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esktop\U\Tercer Semestre\Estructura de datos\Hoja-5\"/>
    </mc:Choice>
  </mc:AlternateContent>
  <xr:revisionPtr revIDLastSave="0" documentId="13_ncr:1_{A59FADA0-8B9D-47BF-A7C6-41459C4B6DB1}" xr6:coauthVersionLast="47" xr6:coauthVersionMax="47" xr10:uidLastSave="{00000000-0000-0000-0000-000000000000}"/>
  <bookViews>
    <workbookView xWindow="-108" yWindow="-108" windowWidth="23256" windowHeight="12456" xr2:uid="{FCD2888B-5E5B-411E-9D49-F5BD9D388DF6}"/>
  </bookViews>
  <sheets>
    <sheet name="Intervalo 5" sheetId="22" r:id="rId1"/>
    <sheet name="Intervalo 1" sheetId="23" r:id="rId2"/>
    <sheet name="2 procesadores" sheetId="24" r:id="rId3"/>
    <sheet name="Simulacion original" sheetId="25" r:id="rId4"/>
  </sheets>
  <definedNames>
    <definedName name="ExternalData_1" localSheetId="3" hidden="1">'Simulacion original'!$Y$1:$AC$26</definedName>
    <definedName name="ExternalData_10" localSheetId="2" hidden="1">'2 procesadores'!$A$1:$E$401</definedName>
    <definedName name="ExternalData_11" localSheetId="1" hidden="1">'Intervalo 1'!$Y$1:$AC$26</definedName>
    <definedName name="ExternalData_12" localSheetId="1" hidden="1">'Intervalo 1'!$S$1:$W$51</definedName>
    <definedName name="ExternalData_13" localSheetId="1" hidden="1">'Intervalo 1'!$M$1:$Q$101</definedName>
    <definedName name="ExternalData_14" localSheetId="1" hidden="1">'Intervalo 1'!$G$1:$K$151</definedName>
    <definedName name="ExternalData_15" localSheetId="1" hidden="1">'Intervalo 1'!$A$1:$E$201</definedName>
    <definedName name="ExternalData_16" localSheetId="0" hidden="1">'Intervalo 5'!$Y$1:$AC$26</definedName>
    <definedName name="ExternalData_17" localSheetId="0" hidden="1">'Intervalo 5'!$S$1:$W$51</definedName>
    <definedName name="ExternalData_18" localSheetId="0" hidden="1">'Intervalo 5'!$M$1:$Q$101</definedName>
    <definedName name="ExternalData_19" localSheetId="0" hidden="1">'Intervalo 5'!$G$1:$K$151</definedName>
    <definedName name="ExternalData_2" localSheetId="3" hidden="1">'Simulacion original'!$S$1:$W$51</definedName>
    <definedName name="ExternalData_21" localSheetId="0" hidden="1">'Intervalo 5'!$A$1:$E$201</definedName>
    <definedName name="ExternalData_3" localSheetId="3" hidden="1">'Simulacion original'!$M$1:$Q$101</definedName>
    <definedName name="ExternalData_4" localSheetId="3" hidden="1">'Simulacion original'!$G$1:$K$151</definedName>
    <definedName name="ExternalData_5" localSheetId="3" hidden="1">'Simulacion original'!$A$1:$E$201</definedName>
    <definedName name="ExternalData_6" localSheetId="2" hidden="1">'2 procesadores'!$Y$1:$AC$51</definedName>
    <definedName name="ExternalData_7" localSheetId="2" hidden="1">'2 procesadores'!$S$1:$W$101</definedName>
    <definedName name="ExternalData_8" localSheetId="2" hidden="1">'2 procesadores'!$M$1:$Q$201</definedName>
    <definedName name="ExternalData_9" localSheetId="2" hidden="1">'2 procesadores'!$G$1:$K$301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22" l="1"/>
  <c r="AG9" i="23"/>
  <c r="AG9" i="24"/>
  <c r="AG9" i="25"/>
  <c r="AG6" i="25"/>
  <c r="AG5" i="25"/>
  <c r="AG4" i="25"/>
  <c r="AG3" i="25"/>
  <c r="AG2" i="25"/>
  <c r="AG8" i="25" s="1"/>
  <c r="AG6" i="23"/>
  <c r="AG5" i="23"/>
  <c r="AG4" i="23"/>
  <c r="AG8" i="23" s="1"/>
  <c r="AG3" i="23"/>
  <c r="AG2" i="23"/>
  <c r="AG6" i="22"/>
  <c r="AG5" i="22"/>
  <c r="AG4" i="22"/>
  <c r="AG3" i="22"/>
  <c r="AG2" i="22"/>
  <c r="AG8" i="22" s="1"/>
  <c r="AG8" i="24"/>
  <c r="AD2" i="24"/>
  <c r="AG6" i="24" s="1"/>
  <c r="X2" i="24"/>
  <c r="AG5" i="24" s="1"/>
  <c r="R2" i="24" a="1"/>
  <c r="R2" i="24" s="1"/>
  <c r="AG4" i="24" s="1"/>
  <c r="L2" i="24"/>
  <c r="AG3" i="24" s="1"/>
  <c r="F2" i="24"/>
  <c r="AG2" i="24" s="1"/>
  <c r="AD2" i="23"/>
  <c r="X2" i="23"/>
  <c r="R2" i="23"/>
  <c r="L2" i="23"/>
  <c r="F2" i="23"/>
  <c r="AD2" i="22"/>
  <c r="X2" i="22"/>
  <c r="R2" i="22"/>
  <c r="L2" i="22"/>
  <c r="F2" i="22"/>
  <c r="AD2" i="25"/>
  <c r="X2" i="25"/>
  <c r="R2" i="25"/>
  <c r="L2" i="25"/>
  <c r="F2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D583-D755-45B7-8373-485C27898CD9}" keepAlive="1" name="Query - intervalo_1_simulacion_100_procesos" description="Connection to the 'intervalo_1_simulacion_100_procesos' query in the workbook." type="5" refreshedVersion="0" background="1">
    <dbPr connection="Provider=Microsoft.Mashup.OleDb.1;Data Source=$Workbook$;Location=intervalo_1_simulacion_100_procesos;Extended Properties=&quot;&quot;" command="SELECT * FROM [intervalo_1_simulacion_100_procesos]"/>
  </connection>
  <connection id="2" xr16:uid="{FEE19209-22B0-49B4-9C14-5EDF79CB5F90}" keepAlive="1" name="Query - intervalo_1_simulacion_100_procesos (2)" description="Connection to the 'intervalo_1_simulacion_100_procesos (2)' query in the workbook." type="5" refreshedVersion="8" background="1" saveData="1">
    <dbPr connection="Provider=Microsoft.Mashup.OleDb.1;Data Source=$Workbook$;Location=&quot;intervalo_1_simulacion_100_procesos (2)&quot;;Extended Properties=&quot;&quot;" command="SELECT * FROM [intervalo_1_simulacion_100_procesos (2)]"/>
  </connection>
  <connection id="3" xr16:uid="{5C026E81-C130-4B85-B773-F9731E99C923}" keepAlive="1" name="Query - intervalo_1_simulacion_150_procesos" description="Connection to the 'intervalo_1_simulacion_150_procesos' query in the workbook." type="5" refreshedVersion="0" background="1">
    <dbPr connection="Provider=Microsoft.Mashup.OleDb.1;Data Source=$Workbook$;Location=intervalo_1_simulacion_150_procesos;Extended Properties=&quot;&quot;" command="SELECT * FROM [intervalo_1_simulacion_150_procesos]"/>
  </connection>
  <connection id="4" xr16:uid="{E0532B47-BE8F-46EB-BFB4-6B31F9BA16C5}" keepAlive="1" name="Query - intervalo_1_simulacion_150_procesos (2)" description="Connection to the 'intervalo_1_simulacion_150_procesos (2)' query in the workbook." type="5" refreshedVersion="8" background="1" saveData="1">
    <dbPr connection="Provider=Microsoft.Mashup.OleDb.1;Data Source=$Workbook$;Location=&quot;intervalo_1_simulacion_150_procesos (2)&quot;;Extended Properties=&quot;&quot;" command="SELECT * FROM [intervalo_1_simulacion_150_procesos (2)]"/>
  </connection>
  <connection id="5" xr16:uid="{5C040095-80DB-4DA3-A1D1-DC2E291593C3}" keepAlive="1" name="Query - intervalo_1_simulacion_200_procesos" description="Connection to the 'intervalo_1_simulacion_200_procesos' query in the workbook." type="5" refreshedVersion="0" background="1">
    <dbPr connection="Provider=Microsoft.Mashup.OleDb.1;Data Source=$Workbook$;Location=intervalo_1_simulacion_200_procesos;Extended Properties=&quot;&quot;" command="SELECT * FROM [intervalo_1_simulacion_200_procesos]"/>
  </connection>
  <connection id="6" xr16:uid="{3EA244F1-23A5-4E1C-919D-CD312B350F13}" keepAlive="1" name="Query - intervalo_1_simulacion_200_procesos (2)" description="Connection to the 'intervalo_1_simulacion_200_procesos (2)' query in the workbook." type="5" refreshedVersion="8" background="1" saveData="1">
    <dbPr connection="Provider=Microsoft.Mashup.OleDb.1;Data Source=$Workbook$;Location=&quot;intervalo_1_simulacion_200_procesos (2)&quot;;Extended Properties=&quot;&quot;" command="SELECT * FROM [intervalo_1_simulacion_200_procesos (2)]"/>
  </connection>
  <connection id="7" xr16:uid="{7572A9BB-B036-4ED5-89E7-7BEFEE7B0881}" keepAlive="1" name="Query - intervalo_1_simulacion_25_procesos" description="Connection to the 'intervalo_1_simulacion_25_procesos' query in the workbook." type="5" refreshedVersion="0" background="1">
    <dbPr connection="Provider=Microsoft.Mashup.OleDb.1;Data Source=$Workbook$;Location=intervalo_1_simulacion_25_procesos;Extended Properties=&quot;&quot;" command="SELECT * FROM [intervalo_1_simulacion_25_procesos]"/>
  </connection>
  <connection id="8" xr16:uid="{ADAE697A-59C7-4636-8585-12F04B0F0F48}" keepAlive="1" name="Query - intervalo_1_simulacion_25_procesos (2)" description="Connection to the 'intervalo_1_simulacion_25_procesos (2)' query in the workbook." type="5" refreshedVersion="8" background="1" saveData="1">
    <dbPr connection="Provider=Microsoft.Mashup.OleDb.1;Data Source=$Workbook$;Location=&quot;intervalo_1_simulacion_25_procesos (2)&quot;;Extended Properties=&quot;&quot;" command="SELECT * FROM [intervalo_1_simulacion_25_procesos (2)]"/>
  </connection>
  <connection id="9" xr16:uid="{EC6363AD-22F8-463B-95BF-2B845FD91B36}" keepAlive="1" name="Query - intervalo_1_simulacion_50_procesos" description="Connection to the 'intervalo_1_simulacion_50_procesos' query in the workbook." type="5" refreshedVersion="0" background="1">
    <dbPr connection="Provider=Microsoft.Mashup.OleDb.1;Data Source=$Workbook$;Location=intervalo_1_simulacion_50_procesos;Extended Properties=&quot;&quot;" command="SELECT * FROM [intervalo_1_simulacion_50_procesos]"/>
  </connection>
  <connection id="10" xr16:uid="{8102A280-A94F-41B0-AF2E-D264A0948CE1}" keepAlive="1" name="Query - intervalo_1_simulacion_50_procesos (2)" description="Connection to the 'intervalo_1_simulacion_50_procesos (2)' query in the workbook." type="5" refreshedVersion="8" background="1" saveData="1">
    <dbPr connection="Provider=Microsoft.Mashup.OleDb.1;Data Source=$Workbook$;Location=&quot;intervalo_1_simulacion_50_procesos (2)&quot;;Extended Properties=&quot;&quot;" command="SELECT * FROM [intervalo_1_simulacion_50_procesos (2)]"/>
  </connection>
  <connection id="11" xr16:uid="{401CEF0D-B841-46FD-9AEF-499492E6712C}" keepAlive="1" name="Query - intervalo_5_simulacion_100_procesos" description="Connection to the 'intervalo_5_simulacion_100_procesos' query in the workbook." type="5" refreshedVersion="0" background="1">
    <dbPr connection="Provider=Microsoft.Mashup.OleDb.1;Data Source=$Workbook$;Location=intervalo_5_simulacion_100_procesos;Extended Properties=&quot;&quot;" command="SELECT * FROM [intervalo_5_simulacion_100_procesos]"/>
  </connection>
  <connection id="12" xr16:uid="{8DC5B259-C696-48AE-9806-86CB37459AF7}" keepAlive="1" name="Query - intervalo_5_simulacion_100_procesos (2)" description="Connection to the 'intervalo_5_simulacion_100_procesos (2)' query in the workbook." type="5" refreshedVersion="8" background="1" saveData="1">
    <dbPr connection="Provider=Microsoft.Mashup.OleDb.1;Data Source=$Workbook$;Location=&quot;intervalo_5_simulacion_100_procesos (2)&quot;;Extended Properties=&quot;&quot;" command="SELECT * FROM [intervalo_5_simulacion_100_procesos (2)]"/>
  </connection>
  <connection id="13" xr16:uid="{E587BE60-FF60-4AA6-A6D5-EF3263E47BE4}" keepAlive="1" name="Query - intervalo_5_simulacion_150_procesos" description="Connection to the 'intervalo_5_simulacion_150_procesos' query in the workbook." type="5" refreshedVersion="0" background="1">
    <dbPr connection="Provider=Microsoft.Mashup.OleDb.1;Data Source=$Workbook$;Location=intervalo_5_simulacion_150_procesos;Extended Properties=&quot;&quot;" command="SELECT * FROM [intervalo_5_simulacion_150_procesos]"/>
  </connection>
  <connection id="14" xr16:uid="{DABFD5E9-00F1-44F3-9044-7BBF6676FCA4}" keepAlive="1" name="Query - intervalo_5_simulacion_150_procesos (2)" description="Connection to the 'intervalo_5_simulacion_150_procesos (2)' query in the workbook." type="5" refreshedVersion="8" background="1" saveData="1">
    <dbPr connection="Provider=Microsoft.Mashup.OleDb.1;Data Source=$Workbook$;Location=&quot;intervalo_5_simulacion_150_procesos (2)&quot;;Extended Properties=&quot;&quot;" command="SELECT * FROM [intervalo_5_simulacion_150_procesos (2)]"/>
  </connection>
  <connection id="15" xr16:uid="{22FBBFC8-E9E5-4D54-B6E5-B29AA593B4F4}" keepAlive="1" name="Query - intervalo_5_simulacion_200_procesos" description="Connection to the 'intervalo_5_simulacion_200_procesos' query in the workbook." type="5" refreshedVersion="0" background="1">
    <dbPr connection="Provider=Microsoft.Mashup.OleDb.1;Data Source=$Workbook$;Location=intervalo_5_simulacion_200_procesos;Extended Properties=&quot;&quot;" command="SELECT * FROM [intervalo_5_simulacion_200_procesos]"/>
  </connection>
  <connection id="16" xr16:uid="{49FFC0CA-FA60-436D-9D43-7F313E194A9C}" keepAlive="1" name="Query - intervalo_5_simulacion_200_procesos (2)" description="Connection to the 'intervalo_5_simulacion_200_procesos (2)' query in the workbook." type="5" refreshedVersion="8" background="1" saveData="1">
    <dbPr connection="Provider=Microsoft.Mashup.OleDb.1;Data Source=$Workbook$;Location=&quot;intervalo_5_simulacion_200_procesos (2)&quot;;Extended Properties=&quot;&quot;" command="SELECT * FROM [intervalo_5_simulacion_200_procesos (2)]"/>
  </connection>
  <connection id="17" xr16:uid="{14DC0E72-54D8-4748-A2A1-5B854AA75D97}" keepAlive="1" name="Query - intervalo_5_simulacion_25_procesos" description="Connection to the 'intervalo_5_simulacion_25_procesos' query in the workbook." type="5" refreshedVersion="0" background="1">
    <dbPr connection="Provider=Microsoft.Mashup.OleDb.1;Data Source=$Workbook$;Location=intervalo_5_simulacion_25_procesos;Extended Properties=&quot;&quot;" command="SELECT * FROM [intervalo_5_simulacion_25_procesos]"/>
  </connection>
  <connection id="18" xr16:uid="{4B4DDAC4-1F9A-4EA1-98B2-825066639E2C}" keepAlive="1" name="Query - intervalo_5_simulacion_25_procesos (2)" description="Connection to the 'intervalo_5_simulacion_25_procesos (2)' query in the workbook." type="5" refreshedVersion="8" background="1" saveData="1">
    <dbPr connection="Provider=Microsoft.Mashup.OleDb.1;Data Source=$Workbook$;Location=&quot;intervalo_5_simulacion_25_procesos (2)&quot;;Extended Properties=&quot;&quot;" command="SELECT * FROM [intervalo_5_simulacion_25_procesos (2)]"/>
  </connection>
  <connection id="19" xr16:uid="{EE15296C-335F-480B-AAC3-2D0B45D401D2}" keepAlive="1" name="Query - intervalo_5_simulacion_50_procesos" description="Connection to the 'intervalo_5_simulacion_50_procesos' query in the workbook." type="5" refreshedVersion="0" background="1">
    <dbPr connection="Provider=Microsoft.Mashup.OleDb.1;Data Source=$Workbook$;Location=intervalo_5_simulacion_50_procesos;Extended Properties=&quot;&quot;" command="SELECT * FROM [intervalo_5_simulacion_50_procesos]"/>
  </connection>
  <connection id="20" xr16:uid="{DF7781A9-0E4C-4D30-AF9A-AE2012DEAA56}" keepAlive="1" name="Query - intervalo_5_simulacion_50_procesos (2)" description="Connection to the 'intervalo_5_simulacion_50_procesos (2)' query in the workbook." type="5" refreshedVersion="8" background="1" saveData="1">
    <dbPr connection="Provider=Microsoft.Mashup.OleDb.1;Data Source=$Workbook$;Location=&quot;intervalo_5_simulacion_50_procesos (2)&quot;;Extended Properties=&quot;&quot;" command="SELECT * FROM [intervalo_5_simulacion_50_procesos (2)]"/>
  </connection>
  <connection id="21" xr16:uid="{56AF02BD-1336-440A-BF45-F1F9A4B65983}" keepAlive="1" name="Query - procesadores_2_simulacion_100_procesos" description="Connection to the 'procesadores_2_simulacion_100_procesos' query in the workbook." type="5" refreshedVersion="0" background="1">
    <dbPr connection="Provider=Microsoft.Mashup.OleDb.1;Data Source=$Workbook$;Location=procesadores_2_simulacion_100_procesos;Extended Properties=&quot;&quot;" command="SELECT * FROM [procesadores_2_simulacion_100_procesos]"/>
  </connection>
  <connection id="22" xr16:uid="{98E06520-B620-4E3E-AE22-D44992B713C1}" keepAlive="1" name="Query - procesadores_2_simulacion_100_procesos (2)" description="Connection to the 'procesadores_2_simulacion_100_procesos (2)' query in the workbook." type="5" refreshedVersion="8" background="1" saveData="1">
    <dbPr connection="Provider=Microsoft.Mashup.OleDb.1;Data Source=$Workbook$;Location=&quot;procesadores_2_simulacion_100_procesos (2)&quot;;Extended Properties=&quot;&quot;" command="SELECT * FROM [procesadores_2_simulacion_100_procesos (2)]"/>
  </connection>
  <connection id="23" xr16:uid="{7D27441F-39AB-4FBA-A5EA-703001A95EB3}" keepAlive="1" name="Query - procesadores_2_simulacion_150_procesos" description="Connection to the 'procesadores_2_simulacion_150_procesos' query in the workbook." type="5" refreshedVersion="0" background="1">
    <dbPr connection="Provider=Microsoft.Mashup.OleDb.1;Data Source=$Workbook$;Location=procesadores_2_simulacion_150_procesos;Extended Properties=&quot;&quot;" command="SELECT * FROM [procesadores_2_simulacion_150_procesos]"/>
  </connection>
  <connection id="24" xr16:uid="{DA42D3CD-86A2-4DF7-B514-61B000418F54}" keepAlive="1" name="Query - procesadores_2_simulacion_150_procesos (2)" description="Connection to the 'procesadores_2_simulacion_150_procesos (2)' query in the workbook." type="5" refreshedVersion="8" background="1" saveData="1">
    <dbPr connection="Provider=Microsoft.Mashup.OleDb.1;Data Source=$Workbook$;Location=&quot;procesadores_2_simulacion_150_procesos (2)&quot;;Extended Properties=&quot;&quot;" command="SELECT * FROM [procesadores_2_simulacion_150_procesos (2)]"/>
  </connection>
  <connection id="25" xr16:uid="{473FA0F2-9CA0-4AE7-814C-793A0D79DB7A}" keepAlive="1" name="Query - procesadores_2_simulacion_200_procesos" description="Connection to the 'procesadores_2_simulacion_200_procesos' query in the workbook." type="5" refreshedVersion="0" background="1">
    <dbPr connection="Provider=Microsoft.Mashup.OleDb.1;Data Source=$Workbook$;Location=procesadores_2_simulacion_200_procesos;Extended Properties=&quot;&quot;" command="SELECT * FROM [procesadores_2_simulacion_200_procesos]"/>
  </connection>
  <connection id="26" xr16:uid="{758C70B7-93D0-49E4-A07E-9A67CC1007C0}" keepAlive="1" name="Query - procesadores_2_simulacion_200_procesos (2)" description="Connection to the 'procesadores_2_simulacion_200_procesos (2)' query in the workbook." type="5" refreshedVersion="8" background="1" saveData="1">
    <dbPr connection="Provider=Microsoft.Mashup.OleDb.1;Data Source=$Workbook$;Location=&quot;procesadores_2_simulacion_200_procesos (2)&quot;;Extended Properties=&quot;&quot;" command="SELECT * FROM [procesadores_2_simulacion_200_procesos (2)]"/>
  </connection>
  <connection id="27" xr16:uid="{E7B45F50-5817-4C9A-85D8-932D9A1E2DA5}" keepAlive="1" name="Query - procesadores_2_simulacion_25_procesos" description="Connection to the 'procesadores_2_simulacion_25_procesos' query in the workbook." type="5" refreshedVersion="0" background="1">
    <dbPr connection="Provider=Microsoft.Mashup.OleDb.1;Data Source=$Workbook$;Location=procesadores_2_simulacion_25_procesos;Extended Properties=&quot;&quot;" command="SELECT * FROM [procesadores_2_simulacion_25_procesos]"/>
  </connection>
  <connection id="28" xr16:uid="{EED4537B-CD48-464C-B84C-EAB3D3DED5DA}" keepAlive="1" name="Query - procesadores_2_simulacion_25_procesos (2)" description="Connection to the 'procesadores_2_simulacion_25_procesos (2)' query in the workbook." type="5" refreshedVersion="8" background="1" saveData="1">
    <dbPr connection="Provider=Microsoft.Mashup.OleDb.1;Data Source=$Workbook$;Location=&quot;procesadores_2_simulacion_25_procesos (2)&quot;;Extended Properties=&quot;&quot;" command="SELECT * FROM [procesadores_2_simulacion_25_procesos (2)]"/>
  </connection>
  <connection id="29" xr16:uid="{2878429A-6DB6-4E1A-93E8-CC32156CB3F1}" keepAlive="1" name="Query - procesadores_2_simulacion_50_procesos" description="Connection to the 'procesadores_2_simulacion_50_procesos' query in the workbook." type="5" refreshedVersion="0" background="1">
    <dbPr connection="Provider=Microsoft.Mashup.OleDb.1;Data Source=$Workbook$;Location=procesadores_2_simulacion_50_procesos;Extended Properties=&quot;&quot;" command="SELECT * FROM [procesadores_2_simulacion_50_procesos]"/>
  </connection>
  <connection id="30" xr16:uid="{037F78C5-2171-498B-8EDD-61766EF6E79E}" keepAlive="1" name="Query - procesadores_2_simulacion_50_procesos (2)" description="Connection to the 'procesadores_2_simulacion_50_procesos (2)' query in the workbook." type="5" refreshedVersion="8" background="1" saveData="1">
    <dbPr connection="Provider=Microsoft.Mashup.OleDb.1;Data Source=$Workbook$;Location=&quot;procesadores_2_simulacion_50_procesos (2)&quot;;Extended Properties=&quot;&quot;" command="SELECT * FROM [procesadores_2_simulacion_50_procesos (2)]"/>
  </connection>
  <connection id="31" xr16:uid="{379F2E52-F124-48AE-B33A-3BB113DC7394}" keepAlive="1" name="Query - simulacion_100_procesos" description="Connection to the 'simulacion_100_procesos' query in the workbook." type="5" refreshedVersion="0" background="1">
    <dbPr connection="Provider=Microsoft.Mashup.OleDb.1;Data Source=$Workbook$;Location=simulacion_100_procesos;Extended Properties=&quot;&quot;" command="SELECT * FROM [simulacion_100_procesos]"/>
  </connection>
  <connection id="32" xr16:uid="{F6E2C256-6306-405D-A39A-B6C841391D79}" keepAlive="1" name="Query - simulacion_100_procesos (2)" description="Connection to the 'simulacion_100_procesos (2)' query in the workbook." type="5" refreshedVersion="8" background="1" saveData="1">
    <dbPr connection="Provider=Microsoft.Mashup.OleDb.1;Data Source=$Workbook$;Location=&quot;simulacion_100_procesos (2)&quot;;Extended Properties=&quot;&quot;" command="SELECT * FROM [simulacion_100_procesos (2)]"/>
  </connection>
  <connection id="33" xr16:uid="{9F6C3914-F682-4211-9CD7-701EC5E1A26D}" keepAlive="1" name="Query - simulacion_150_procesos" description="Connection to the 'simulacion_150_procesos' query in the workbook." type="5" refreshedVersion="0" background="1">
    <dbPr connection="Provider=Microsoft.Mashup.OleDb.1;Data Source=$Workbook$;Location=simulacion_150_procesos;Extended Properties=&quot;&quot;" command="SELECT * FROM [simulacion_150_procesos]"/>
  </connection>
  <connection id="34" xr16:uid="{9AEC297B-977E-4EFC-9FC5-DF6967E2DECD}" keepAlive="1" name="Query - simulacion_150_procesos (2)" description="Connection to the 'simulacion_150_procesos (2)' query in the workbook." type="5" refreshedVersion="8" background="1" saveData="1">
    <dbPr connection="Provider=Microsoft.Mashup.OleDb.1;Data Source=$Workbook$;Location=&quot;simulacion_150_procesos (2)&quot;;Extended Properties=&quot;&quot;" command="SELECT * FROM [simulacion_150_procesos (2)]"/>
  </connection>
  <connection id="35" xr16:uid="{43A36D12-09B9-4630-8676-F243EA254A59}" keepAlive="1" name="Query - simulacion_200_procesos" description="Connection to the 'simulacion_200_procesos' query in the workbook." type="5" refreshedVersion="0" background="1">
    <dbPr connection="Provider=Microsoft.Mashup.OleDb.1;Data Source=$Workbook$;Location=simulacion_200_procesos;Extended Properties=&quot;&quot;" command="SELECT * FROM [simulacion_200_procesos]"/>
  </connection>
  <connection id="36" xr16:uid="{0FDA6345-98A3-4054-AD2C-C06A0C33CA0D}" keepAlive="1" name="Query - simulacion_200_procesos (2)" description="Connection to the 'simulacion_200_procesos (2)' query in the workbook." type="5" refreshedVersion="8" background="1" saveData="1">
    <dbPr connection="Provider=Microsoft.Mashup.OleDb.1;Data Source=$Workbook$;Location=&quot;simulacion_200_procesos (2)&quot;;Extended Properties=&quot;&quot;" command="SELECT * FROM [simulacion_200_procesos (2)]"/>
  </connection>
  <connection id="37" xr16:uid="{C7A6AE29-5697-482C-AD5D-BB76D2F9A4C6}" keepAlive="1" name="Query - simulacion_25_procesos" description="Connection to the 'simulacion_25_procesos' query in the workbook." type="5" refreshedVersion="0" background="1">
    <dbPr connection="Provider=Microsoft.Mashup.OleDb.1;Data Source=$Workbook$;Location=simulacion_25_procesos;Extended Properties=&quot;&quot;" command="SELECT * FROM [simulacion_25_procesos]"/>
  </connection>
  <connection id="38" xr16:uid="{18B329C3-8E33-4556-B90C-65424D2CBDCB}" keepAlive="1" name="Query - simulacion_25_procesos (2)" description="Connection to the 'simulacion_25_procesos (2)' query in the workbook." type="5" refreshedVersion="8" background="1" saveData="1">
    <dbPr connection="Provider=Microsoft.Mashup.OleDb.1;Data Source=$Workbook$;Location=&quot;simulacion_25_procesos (2)&quot;;Extended Properties=&quot;&quot;" command="SELECT * FROM [simulacion_25_procesos (2)]"/>
  </connection>
  <connection id="39" xr16:uid="{D386F5EA-5A35-4BBD-AEB6-0B8963D6877E}" keepAlive="1" name="Query - simulacion_50_procesos" description="Connection to the 'simulacion_50_procesos' query in the workbook." type="5" refreshedVersion="0" background="1">
    <dbPr connection="Provider=Microsoft.Mashup.OleDb.1;Data Source=$Workbook$;Location=simulacion_50_procesos;Extended Properties=&quot;&quot;" command="SELECT * FROM [simulacion_50_procesos]"/>
  </connection>
  <connection id="40" xr16:uid="{7097F357-0587-440A-BD38-A93D7718FD21}" keepAlive="1" name="Query - simulacion_50_procesos (2)" description="Connection to the 'simulacion_50_procesos (2)' query in the workbook." type="5" refreshedVersion="8" background="1" saveData="1">
    <dbPr connection="Provider=Microsoft.Mashup.OleDb.1;Data Source=$Workbook$;Location=&quot;simulacion_50_procesos (2)&quot;;Extended Properties=&quot;&quot;" command="SELECT * FROM [simulacion_50_procesos (2)]"/>
  </connection>
</connections>
</file>

<file path=xl/sharedStrings.xml><?xml version="1.0" encoding="utf-8"?>
<sst xmlns="http://schemas.openxmlformats.org/spreadsheetml/2006/main" count="2761" uniqueCount="214">
  <si>
    <t>Cantidad de Procesos</t>
  </si>
  <si>
    <t>Nombre</t>
  </si>
  <si>
    <t>Hora de Inicio</t>
  </si>
  <si>
    <t>Hora de Fin</t>
  </si>
  <si>
    <t>Tiempo Total</t>
  </si>
  <si>
    <t>process_0</t>
  </si>
  <si>
    <t>process_1</t>
  </si>
  <si>
    <t>process_2</t>
  </si>
  <si>
    <t>process_3</t>
  </si>
  <si>
    <t>process_4</t>
  </si>
  <si>
    <t>process_5</t>
  </si>
  <si>
    <t>process_6</t>
  </si>
  <si>
    <t>process_7</t>
  </si>
  <si>
    <t>process_8</t>
  </si>
  <si>
    <t>process_9</t>
  </si>
  <si>
    <t>process_10</t>
  </si>
  <si>
    <t>process_11</t>
  </si>
  <si>
    <t>process_12</t>
  </si>
  <si>
    <t>process_13</t>
  </si>
  <si>
    <t>process_14</t>
  </si>
  <si>
    <t>process_15</t>
  </si>
  <si>
    <t>process_16</t>
  </si>
  <si>
    <t>process_17</t>
  </si>
  <si>
    <t>process_18</t>
  </si>
  <si>
    <t>process_19</t>
  </si>
  <si>
    <t>process_20</t>
  </si>
  <si>
    <t>process_21</t>
  </si>
  <si>
    <t>process_22</t>
  </si>
  <si>
    <t>process_23</t>
  </si>
  <si>
    <t>process_24</t>
  </si>
  <si>
    <t>process_25</t>
  </si>
  <si>
    <t>process_26</t>
  </si>
  <si>
    <t>process_27</t>
  </si>
  <si>
    <t>process_28</t>
  </si>
  <si>
    <t>process_29</t>
  </si>
  <si>
    <t>process_30</t>
  </si>
  <si>
    <t>process_31</t>
  </si>
  <si>
    <t>process_32</t>
  </si>
  <si>
    <t>process_33</t>
  </si>
  <si>
    <t>process_34</t>
  </si>
  <si>
    <t>process_35</t>
  </si>
  <si>
    <t>process_36</t>
  </si>
  <si>
    <t>process_37</t>
  </si>
  <si>
    <t>process_38</t>
  </si>
  <si>
    <t>process_39</t>
  </si>
  <si>
    <t>process_40</t>
  </si>
  <si>
    <t>process_41</t>
  </si>
  <si>
    <t>process_42</t>
  </si>
  <si>
    <t>process_43</t>
  </si>
  <si>
    <t>process_44</t>
  </si>
  <si>
    <t>process_45</t>
  </si>
  <si>
    <t>process_46</t>
  </si>
  <si>
    <t>process_47</t>
  </si>
  <si>
    <t>process_48</t>
  </si>
  <si>
    <t>process_49</t>
  </si>
  <si>
    <t>process_50</t>
  </si>
  <si>
    <t>process_51</t>
  </si>
  <si>
    <t>process_52</t>
  </si>
  <si>
    <t>process_53</t>
  </si>
  <si>
    <t>process_54</t>
  </si>
  <si>
    <t>process_55</t>
  </si>
  <si>
    <t>process_56</t>
  </si>
  <si>
    <t>process_57</t>
  </si>
  <si>
    <t>process_58</t>
  </si>
  <si>
    <t>process_59</t>
  </si>
  <si>
    <t>process_60</t>
  </si>
  <si>
    <t>process_61</t>
  </si>
  <si>
    <t>process_62</t>
  </si>
  <si>
    <t>process_63</t>
  </si>
  <si>
    <t>process_64</t>
  </si>
  <si>
    <t>process_65</t>
  </si>
  <si>
    <t>process_66</t>
  </si>
  <si>
    <t>process_67</t>
  </si>
  <si>
    <t>process_68</t>
  </si>
  <si>
    <t>process_69</t>
  </si>
  <si>
    <t>process_70</t>
  </si>
  <si>
    <t>process_71</t>
  </si>
  <si>
    <t>process_72</t>
  </si>
  <si>
    <t>process_73</t>
  </si>
  <si>
    <t>process_74</t>
  </si>
  <si>
    <t>process_75</t>
  </si>
  <si>
    <t>process_76</t>
  </si>
  <si>
    <t>process_77</t>
  </si>
  <si>
    <t>process_78</t>
  </si>
  <si>
    <t>process_79</t>
  </si>
  <si>
    <t>process_80</t>
  </si>
  <si>
    <t>process_81</t>
  </si>
  <si>
    <t>process_82</t>
  </si>
  <si>
    <t>process_83</t>
  </si>
  <si>
    <t>process_84</t>
  </si>
  <si>
    <t>process_85</t>
  </si>
  <si>
    <t>process_86</t>
  </si>
  <si>
    <t>process_87</t>
  </si>
  <si>
    <t>process_88</t>
  </si>
  <si>
    <t>process_89</t>
  </si>
  <si>
    <t>process_90</t>
  </si>
  <si>
    <t>process_91</t>
  </si>
  <si>
    <t>process_92</t>
  </si>
  <si>
    <t>process_93</t>
  </si>
  <si>
    <t>process_94</t>
  </si>
  <si>
    <t>process_95</t>
  </si>
  <si>
    <t>process_96</t>
  </si>
  <si>
    <t>process_97</t>
  </si>
  <si>
    <t>process_98</t>
  </si>
  <si>
    <t>process_99</t>
  </si>
  <si>
    <t>process_100</t>
  </si>
  <si>
    <t>process_101</t>
  </si>
  <si>
    <t>process_102</t>
  </si>
  <si>
    <t>process_103</t>
  </si>
  <si>
    <t>process_104</t>
  </si>
  <si>
    <t>process_105</t>
  </si>
  <si>
    <t>process_106</t>
  </si>
  <si>
    <t>process_107</t>
  </si>
  <si>
    <t>process_108</t>
  </si>
  <si>
    <t>process_109</t>
  </si>
  <si>
    <t>process_110</t>
  </si>
  <si>
    <t>process_111</t>
  </si>
  <si>
    <t>process_112</t>
  </si>
  <si>
    <t>process_113</t>
  </si>
  <si>
    <t>process_114</t>
  </si>
  <si>
    <t>process_115</t>
  </si>
  <si>
    <t>process_116</t>
  </si>
  <si>
    <t>process_117</t>
  </si>
  <si>
    <t>process_118</t>
  </si>
  <si>
    <t>process_119</t>
  </si>
  <si>
    <t>process_120</t>
  </si>
  <si>
    <t>process_121</t>
  </si>
  <si>
    <t>process_122</t>
  </si>
  <si>
    <t>process_123</t>
  </si>
  <si>
    <t>process_124</t>
  </si>
  <si>
    <t>process_125</t>
  </si>
  <si>
    <t>process_126</t>
  </si>
  <si>
    <t>process_127</t>
  </si>
  <si>
    <t>process_128</t>
  </si>
  <si>
    <t>process_129</t>
  </si>
  <si>
    <t>process_130</t>
  </si>
  <si>
    <t>process_131</t>
  </si>
  <si>
    <t>process_132</t>
  </si>
  <si>
    <t>process_133</t>
  </si>
  <si>
    <t>process_134</t>
  </si>
  <si>
    <t>process_135</t>
  </si>
  <si>
    <t>process_136</t>
  </si>
  <si>
    <t>process_137</t>
  </si>
  <si>
    <t>process_138</t>
  </si>
  <si>
    <t>process_139</t>
  </si>
  <si>
    <t>process_140</t>
  </si>
  <si>
    <t>process_141</t>
  </si>
  <si>
    <t>process_142</t>
  </si>
  <si>
    <t>process_143</t>
  </si>
  <si>
    <t>process_144</t>
  </si>
  <si>
    <t>process_145</t>
  </si>
  <si>
    <t>process_146</t>
  </si>
  <si>
    <t>process_147</t>
  </si>
  <si>
    <t>process_148</t>
  </si>
  <si>
    <t>process_149</t>
  </si>
  <si>
    <t>process_150</t>
  </si>
  <si>
    <t>process_151</t>
  </si>
  <si>
    <t>process_152</t>
  </si>
  <si>
    <t>process_153</t>
  </si>
  <si>
    <t>process_154</t>
  </si>
  <si>
    <t>process_155</t>
  </si>
  <si>
    <t>process_156</t>
  </si>
  <si>
    <t>process_157</t>
  </si>
  <si>
    <t>process_158</t>
  </si>
  <si>
    <t>process_159</t>
  </si>
  <si>
    <t>process_160</t>
  </si>
  <si>
    <t>process_161</t>
  </si>
  <si>
    <t>process_162</t>
  </si>
  <si>
    <t>process_163</t>
  </si>
  <si>
    <t>process_164</t>
  </si>
  <si>
    <t>process_165</t>
  </si>
  <si>
    <t>process_166</t>
  </si>
  <si>
    <t>process_167</t>
  </si>
  <si>
    <t>process_168</t>
  </si>
  <si>
    <t>process_169</t>
  </si>
  <si>
    <t>process_170</t>
  </si>
  <si>
    <t>process_171</t>
  </si>
  <si>
    <t>process_172</t>
  </si>
  <si>
    <t>process_173</t>
  </si>
  <si>
    <t>process_174</t>
  </si>
  <si>
    <t>process_175</t>
  </si>
  <si>
    <t>process_176</t>
  </si>
  <si>
    <t>process_177</t>
  </si>
  <si>
    <t>process_178</t>
  </si>
  <si>
    <t>process_179</t>
  </si>
  <si>
    <t>process_180</t>
  </si>
  <si>
    <t>process_181</t>
  </si>
  <si>
    <t>process_182</t>
  </si>
  <si>
    <t>process_183</t>
  </si>
  <si>
    <t>process_184</t>
  </si>
  <si>
    <t>process_185</t>
  </si>
  <si>
    <t>process_186</t>
  </si>
  <si>
    <t>process_187</t>
  </si>
  <si>
    <t>process_188</t>
  </si>
  <si>
    <t>process_189</t>
  </si>
  <si>
    <t>process_190</t>
  </si>
  <si>
    <t>process_191</t>
  </si>
  <si>
    <t>process_192</t>
  </si>
  <si>
    <t>process_193</t>
  </si>
  <si>
    <t>process_194</t>
  </si>
  <si>
    <t>process_195</t>
  </si>
  <si>
    <t>process_196</t>
  </si>
  <si>
    <t>process_197</t>
  </si>
  <si>
    <t>process_198</t>
  </si>
  <si>
    <t>process_199</t>
  </si>
  <si>
    <t>No. Procesos</t>
  </si>
  <si>
    <t>ticks</t>
  </si>
  <si>
    <t>200 procesos</t>
  </si>
  <si>
    <t>150 procesos</t>
  </si>
  <si>
    <t>100 procesos</t>
  </si>
  <si>
    <t>50 procesos</t>
  </si>
  <si>
    <t xml:space="preserve"> 25 procesos</t>
  </si>
  <si>
    <t>Desviacion Estandar</t>
  </si>
  <si>
    <t>Tiempo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</si>
</sst>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promedio de ejecucion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'Intervalo 5'!$AG$1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'Intervalo 5'!$AF$2:$AF$6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'Intervalo 5'!$AG$2:$AG$6</c:f>
              <c:numCache>
                <c:formatCode>General</c:formatCode>
                <c:ptCount val="5"/>
                <c:pt idx="0">
                  <c:v>4.6500000000000004</c:v>
                </c:pt>
                <c:pt idx="1">
                  <c:v>5.1133333333333333</c:v>
                </c:pt>
                <c:pt idx="2">
                  <c:v>5.1100000000000003</c:v>
                </c:pt>
                <c:pt idx="3">
                  <c:v>4.76</c:v>
                </c:pt>
                <c:pt idx="4">
                  <c:v>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8-4C5B-833E-D37ACC041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930991"/>
        <c:axId val="1442456319"/>
      </c:lineChart>
      <c:catAx>
        <c:axId val="14039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42456319"/>
        <c:crosses val="autoZero"/>
        <c:auto val="1"/>
        <c:lblAlgn val="ctr"/>
        <c:lblOffset val="100"/>
        <c:noMultiLvlLbl val="0"/>
      </c:catAx>
      <c:valAx>
        <c:axId val="14424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0393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promedio de ejecucion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'Intervalo 1'!$AG$1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'Intervalo 1'!$AF$2:$AF$6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'Intervalo 1'!$AG$2:$AG$6</c:f>
              <c:numCache>
                <c:formatCode>General</c:formatCode>
                <c:ptCount val="5"/>
                <c:pt idx="0">
                  <c:v>4.9649999999999999</c:v>
                </c:pt>
                <c:pt idx="1">
                  <c:v>4.6066666666666665</c:v>
                </c:pt>
                <c:pt idx="2">
                  <c:v>5.49</c:v>
                </c:pt>
                <c:pt idx="3">
                  <c:v>5.14</c:v>
                </c:pt>
                <c:pt idx="4">
                  <c:v>1.8944000000000012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E-41A6-AD50-EB597D3E8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985471"/>
        <c:axId val="1417716815"/>
      </c:lineChart>
      <c:catAx>
        <c:axId val="144898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7716815"/>
        <c:crosses val="autoZero"/>
        <c:auto val="1"/>
        <c:lblAlgn val="ctr"/>
        <c:lblOffset val="100"/>
        <c:noMultiLvlLbl val="0"/>
      </c:catAx>
      <c:valAx>
        <c:axId val="141771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4898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</a:t>
            </a:r>
            <a:r>
              <a:rPr lang="es-GT" baseline="0"/>
              <a:t> promedio de ejecucion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procesadores'!$AG$1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 procesadores'!$AF$2:$AF$6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'2 procesadores'!$AG$2:$AG$6</c:f>
              <c:numCache>
                <c:formatCode>General</c:formatCode>
                <c:ptCount val="5"/>
                <c:pt idx="0">
                  <c:v>4.9974999999999996</c:v>
                </c:pt>
                <c:pt idx="1">
                  <c:v>5.24</c:v>
                </c:pt>
                <c:pt idx="2">
                  <c:v>5.2050000000000001</c:v>
                </c:pt>
                <c:pt idx="3">
                  <c:v>4.7300000000000004</c:v>
                </c:pt>
                <c:pt idx="4">
                  <c:v>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C-4BA5-A480-4DE91B2C2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652255"/>
        <c:axId val="1439582847"/>
      </c:lineChart>
      <c:catAx>
        <c:axId val="144565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39582847"/>
        <c:crosses val="autoZero"/>
        <c:auto val="1"/>
        <c:lblAlgn val="ctr"/>
        <c:lblOffset val="100"/>
        <c:noMultiLvlLbl val="0"/>
      </c:catAx>
      <c:valAx>
        <c:axId val="143958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456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promedio de ejecucion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'Simulacion original'!$AG$1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'Simulacion original'!$AF$2:$AF$6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'Simulacion original'!$AG$2:$AG$6</c:f>
              <c:numCache>
                <c:formatCode>General</c:formatCode>
                <c:ptCount val="5"/>
                <c:pt idx="0">
                  <c:v>5.0650000000000004</c:v>
                </c:pt>
                <c:pt idx="1">
                  <c:v>5.18</c:v>
                </c:pt>
                <c:pt idx="2">
                  <c:v>5.41</c:v>
                </c:pt>
                <c:pt idx="3">
                  <c:v>5</c:v>
                </c:pt>
                <c:pt idx="4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A-4C2C-80B7-76665FC46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37391"/>
        <c:axId val="1438692719"/>
      </c:lineChart>
      <c:catAx>
        <c:axId val="126153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38692719"/>
        <c:crosses val="autoZero"/>
        <c:auto val="1"/>
        <c:lblAlgn val="ctr"/>
        <c:lblOffset val="100"/>
        <c:noMultiLvlLbl val="0"/>
      </c:catAx>
      <c:valAx>
        <c:axId val="14386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153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15240</xdr:colOff>
      <xdr:row>10</xdr:row>
      <xdr:rowOff>34290</xdr:rowOff>
    </xdr:from>
    <xdr:to>
      <xdr:col>37</xdr:col>
      <xdr:colOff>342900</xdr:colOff>
      <xdr:row>25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DC683-BBBD-97E2-ACED-99EAA72DA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586740</xdr:colOff>
      <xdr:row>10</xdr:row>
      <xdr:rowOff>41910</xdr:rowOff>
    </xdr:from>
    <xdr:to>
      <xdr:col>37</xdr:col>
      <xdr:colOff>304800</xdr:colOff>
      <xdr:row>25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0C393-6942-0306-F7F9-EB89C7EDA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22860</xdr:colOff>
      <xdr:row>10</xdr:row>
      <xdr:rowOff>34290</xdr:rowOff>
    </xdr:from>
    <xdr:to>
      <xdr:col>38</xdr:col>
      <xdr:colOff>129540</xdr:colOff>
      <xdr:row>25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472065-AB75-B7FF-6ABF-FFD27FED0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7620</xdr:colOff>
      <xdr:row>10</xdr:row>
      <xdr:rowOff>3810</xdr:rowOff>
    </xdr:from>
    <xdr:to>
      <xdr:col>37</xdr:col>
      <xdr:colOff>335280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D4D7D-93F8-6A56-6FDA-0DD4EFC98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6" xr16:uid="{FD496D06-5C26-495A-8458-06F16292D9A1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4" xr16:uid="{41936983-A1B3-4DFC-AFC7-F4BF060F678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" xr16:uid="{E4BCE09D-6EE5-44DE-90E4-B5F9FC95C5FD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0" xr16:uid="{2B05AC71-6A11-4D94-AF56-3F9E33515A9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8" xr16:uid="{58785E14-DFAF-4EDE-8A71-E6FFF277883C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D5FB6A6C-B0E1-43D8-B340-454D809A98B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25628B31-F196-41FB-BF94-D822E20C0D04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FFE9C7DF-6B8D-4EC4-926C-CA0E15F36DFA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6C72FC49-9896-4646-9063-0551CF911FD5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6DD28D21-ADA8-4658-A388-B04A261B95F3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6" xr16:uid="{EE46239F-2DDF-4FA3-A44B-3D37E00D3EEF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4" xr16:uid="{C51D1702-24AF-49EF-A521-CFEF4506188C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2" xr16:uid="{3B30CD18-094A-4391-8499-551A288E0E3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0" xr16:uid="{509567D6-F5C3-45E8-8999-F60B2A2572B2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C175494F-446C-4256-A763-DD8F30115041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786989C6-CF5B-47D7-BD51-100054B2745C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4" xr16:uid="{D3711F82-F986-4523-8212-83C571031AD4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2" xr16:uid="{8C8BE36F-A7C8-4B57-978E-9E41990019C3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F4F7E46C-C991-4E8C-A83C-C50D3F513467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7183BD39-6286-4FE7-A782-03EDC143532B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AB94EA-5B03-4342-984B-FCA9E57AC5CC}" name="intervalo_5_simulacion_200_procesos23" displayName="intervalo_5_simulacion_200_procesos23" ref="A1:E201" tableType="queryTable" totalsRowShown="0">
  <autoFilter ref="A1:E201" xr:uid="{EBAB94EA-5B03-4342-984B-FCA9E57AC5CC}"/>
  <tableColumns count="5">
    <tableColumn id="1" xr3:uid="{AEA51FB4-6F7F-463F-A2B2-B3BE81EBDCAE}" uniqueName="1" name="Cantidad de Procesos" queryTableFieldId="1"/>
    <tableColumn id="2" xr3:uid="{9F9FD448-0676-4348-AA76-2E5BD6F3057F}" uniqueName="2" name="Nombre" queryTableFieldId="2" dataDxfId="14"/>
    <tableColumn id="3" xr3:uid="{593DF9F7-90F1-45FD-AF0C-01A32D0D7EC6}" uniqueName="3" name="Hora de Inicio" queryTableFieldId="3"/>
    <tableColumn id="4" xr3:uid="{BDB62482-A9D0-40F2-A78F-5AEB6C70111A}" uniqueName="4" name="Hora de Fin" queryTableFieldId="4"/>
    <tableColumn id="5" xr3:uid="{03873F05-0B09-4029-B45B-0153A965D547}" uniqueName="5" name="Tiempo Total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2F6B61A-8B16-434C-B907-71C854C88C4C}" name="intervalo_5_simulacion_150_procesos24" displayName="intervalo_5_simulacion_150_procesos24" ref="G1:K151" tableType="queryTable" totalsRowShown="0">
  <autoFilter ref="G1:K151" xr:uid="{A2F6B61A-8B16-434C-B907-71C854C88C4C}"/>
  <tableColumns count="5">
    <tableColumn id="1" xr3:uid="{FADE194C-39C7-4E66-826F-7AB98D75EF27}" uniqueName="1" name="Cantidad de Procesos" queryTableFieldId="1"/>
    <tableColumn id="2" xr3:uid="{3FB814A3-4153-49C3-92EA-775E4649AA89}" uniqueName="2" name="Nombre" queryTableFieldId="2" dataDxfId="13"/>
    <tableColumn id="3" xr3:uid="{0C07DF8D-5BA7-4D50-8768-0C43FD0D5ADF}" uniqueName="3" name="Hora de Inicio" queryTableFieldId="3"/>
    <tableColumn id="4" xr3:uid="{30693818-EDF5-4911-AAF2-99EAE337A1F0}" uniqueName="4" name="Hora de Fin" queryTableFieldId="4"/>
    <tableColumn id="5" xr3:uid="{BD0307EC-31F7-4B09-A94E-2688D58AA165}" uniqueName="5" name="Tiempo Total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1F6EB13-07DC-410E-9DBF-739EF6D19E57}" name="intervalo_5_simulacion_100_procesos25" displayName="intervalo_5_simulacion_100_procesos25" ref="M1:Q101" tableType="queryTable" totalsRowShown="0">
  <autoFilter ref="M1:Q101" xr:uid="{C1F6EB13-07DC-410E-9DBF-739EF6D19E57}"/>
  <tableColumns count="5">
    <tableColumn id="1" xr3:uid="{9DB76B13-C8B4-4992-82E1-8499415F4D89}" uniqueName="1" name="Cantidad de Procesos" queryTableFieldId="1"/>
    <tableColumn id="2" xr3:uid="{B954DFDD-8382-4841-B11C-F5C37A6C9765}" uniqueName="2" name="Nombre" queryTableFieldId="2" dataDxfId="12"/>
    <tableColumn id="3" xr3:uid="{4EF2FFEE-87B1-4E40-8A06-3F5B747663B7}" uniqueName="3" name="Hora de Inicio" queryTableFieldId="3"/>
    <tableColumn id="4" xr3:uid="{E5E43ABD-ADBE-4FB4-9938-666C5F84C220}" uniqueName="4" name="Hora de Fin" queryTableFieldId="4"/>
    <tableColumn id="5" xr3:uid="{35573088-A7B4-46DE-B24F-913C4B64A80A}" uniqueName="5" name="Tiempo Total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6518B24-2FB1-4F86-9DCA-B82EED77DA61}" name="intervalo_5_simulacion_50_procesos26" displayName="intervalo_5_simulacion_50_procesos26" ref="S1:W51" tableType="queryTable" totalsRowShown="0">
  <autoFilter ref="S1:W51" xr:uid="{F6518B24-2FB1-4F86-9DCA-B82EED77DA61}"/>
  <tableColumns count="5">
    <tableColumn id="1" xr3:uid="{3CA3BB5B-1DBD-4C80-B334-F2FC47345519}" uniqueName="1" name="Cantidad de Procesos" queryTableFieldId="1"/>
    <tableColumn id="2" xr3:uid="{23285753-9BA2-400C-8281-3A1FAB7C840B}" uniqueName="2" name="Nombre" queryTableFieldId="2" dataDxfId="11"/>
    <tableColumn id="3" xr3:uid="{C67E3D0C-0755-4118-B363-63B5E8BCD38A}" uniqueName="3" name="Hora de Inicio" queryTableFieldId="3"/>
    <tableColumn id="4" xr3:uid="{38124826-2680-40B5-AA4C-CFF07FDC0B41}" uniqueName="4" name="Hora de Fin" queryTableFieldId="4"/>
    <tableColumn id="5" xr3:uid="{BF03B03B-7B95-4B90-A494-0F9C5253B9BF}" uniqueName="5" name="Tiempo Total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28C8C98-5F0C-4C52-92F1-1E57074F12AF}" name="intervalo_5_simulacion_25_procesos27" displayName="intervalo_5_simulacion_25_procesos27" ref="Y1:AC26" tableType="queryTable" totalsRowShown="0">
  <autoFilter ref="Y1:AC26" xr:uid="{F28C8C98-5F0C-4C52-92F1-1E57074F12AF}"/>
  <tableColumns count="5">
    <tableColumn id="1" xr3:uid="{EFF296EF-B4A3-490B-992C-E4877284EA9B}" uniqueName="1" name="Cantidad de Procesos" queryTableFieldId="1"/>
    <tableColumn id="2" xr3:uid="{BD494179-7751-4A0F-B0ED-E6444FBE8BD2}" uniqueName="2" name="Nombre" queryTableFieldId="2" dataDxfId="10"/>
    <tableColumn id="3" xr3:uid="{18DA140B-65EF-4E95-8D06-374C657EFA2E}" uniqueName="3" name="Hora de Inicio" queryTableFieldId="3"/>
    <tableColumn id="4" xr3:uid="{0CABB33D-5C2D-40EB-A80E-54215566D878}" uniqueName="4" name="Hora de Fin" queryTableFieldId="4"/>
    <tableColumn id="5" xr3:uid="{1366547D-2578-45BF-B498-49C551CFDAA5}" uniqueName="5" name="Tiempo Total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6B57F2B-F981-43E6-BBDD-E95714F74058}" name="intervalo_1_simulacion_200_procesos28" displayName="intervalo_1_simulacion_200_procesos28" ref="A1:E201" tableType="queryTable" totalsRowShown="0">
  <autoFilter ref="A1:E201" xr:uid="{16B57F2B-F981-43E6-BBDD-E95714F74058}"/>
  <tableColumns count="5">
    <tableColumn id="1" xr3:uid="{9D972E17-AA5A-4489-91F5-AADD15658D8F}" uniqueName="1" name="Cantidad de Procesos" queryTableFieldId="1"/>
    <tableColumn id="2" xr3:uid="{AA517554-C65B-4BDF-9F97-86F292E8920A}" uniqueName="2" name="Nombre" queryTableFieldId="2" dataDxfId="9"/>
    <tableColumn id="3" xr3:uid="{A8058C03-815D-43A7-B103-B48D30B2FC8C}" uniqueName="3" name="Hora de Inicio" queryTableFieldId="3"/>
    <tableColumn id="4" xr3:uid="{09B83627-850B-4FD4-9C23-52EDA8EDF3FF}" uniqueName="4" name="Hora de Fin" queryTableFieldId="4"/>
    <tableColumn id="5" xr3:uid="{959592A4-0324-4ACB-8A79-031488A0DC29}" uniqueName="5" name="Tiempo Total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F826FC8-A3E4-4DCD-A268-570527A78612}" name="intervalo_1_simulacion_150_procesos29" displayName="intervalo_1_simulacion_150_procesos29" ref="G1:K151" tableType="queryTable" totalsRowShown="0">
  <autoFilter ref="G1:K151" xr:uid="{3F826FC8-A3E4-4DCD-A268-570527A78612}"/>
  <tableColumns count="5">
    <tableColumn id="1" xr3:uid="{F41DCFA3-7730-472B-BD13-5D86437F6A7F}" uniqueName="1" name="Cantidad de Procesos" queryTableFieldId="1"/>
    <tableColumn id="2" xr3:uid="{72417F9F-1B88-4B6D-B429-C9ADECAEEFAF}" uniqueName="2" name="Nombre" queryTableFieldId="2" dataDxfId="8"/>
    <tableColumn id="3" xr3:uid="{D52EC57C-4AE0-4D1A-8EAA-295724A2E167}" uniqueName="3" name="Hora de Inicio" queryTableFieldId="3"/>
    <tableColumn id="4" xr3:uid="{13C22F6A-129E-462A-8E38-A36E1991567C}" uniqueName="4" name="Hora de Fin" queryTableFieldId="4"/>
    <tableColumn id="5" xr3:uid="{14A2F090-67E2-4B11-8A3B-089BDB4B7B7B}" uniqueName="5" name="Tiempo Total" queryTableField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26067B6-3E6D-4203-945F-5BD5457137A8}" name="intervalo_1_simulacion_100_procesos30" displayName="intervalo_1_simulacion_100_procesos30" ref="M1:Q101" tableType="queryTable" totalsRowShown="0">
  <autoFilter ref="M1:Q101" xr:uid="{426067B6-3E6D-4203-945F-5BD5457137A8}"/>
  <tableColumns count="5">
    <tableColumn id="1" xr3:uid="{2E0F3CA7-5126-4789-B8DB-364788510F52}" uniqueName="1" name="Cantidad de Procesos" queryTableFieldId="1"/>
    <tableColumn id="2" xr3:uid="{F2915ABE-CB9E-4178-9186-8A10E5BDF0B6}" uniqueName="2" name="Nombre" queryTableFieldId="2" dataDxfId="7"/>
    <tableColumn id="3" xr3:uid="{2F1D2F5A-3B32-497F-84D3-C536C13AABB8}" uniqueName="3" name="Hora de Inicio" queryTableFieldId="3"/>
    <tableColumn id="4" xr3:uid="{79987E91-83EA-49F0-AEC8-53883E10430B}" uniqueName="4" name="Hora de Fin" queryTableFieldId="4"/>
    <tableColumn id="5" xr3:uid="{6B6A4896-FBAC-473B-AB63-80A5FD16B084}" uniqueName="5" name="Tiempo Total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2CE5F57-7BE5-4DD0-935A-DBC8977CA4EF}" name="intervalo_1_simulacion_50_procesos31" displayName="intervalo_1_simulacion_50_procesos31" ref="S1:W51" tableType="queryTable" totalsRowShown="0">
  <autoFilter ref="S1:W51" xr:uid="{12CE5F57-7BE5-4DD0-935A-DBC8977CA4EF}"/>
  <tableColumns count="5">
    <tableColumn id="1" xr3:uid="{9E16ADA4-BE30-4C0A-9209-4B35B8439544}" uniqueName="1" name="Cantidad de Procesos" queryTableFieldId="1"/>
    <tableColumn id="2" xr3:uid="{ADE020C7-CFE5-4649-9CAB-23783E17A514}" uniqueName="2" name="Nombre" queryTableFieldId="2" dataDxfId="6"/>
    <tableColumn id="3" xr3:uid="{09308A17-F28A-4A95-A8FA-6737DDDF6FFE}" uniqueName="3" name="Hora de Inicio" queryTableFieldId="3"/>
    <tableColumn id="4" xr3:uid="{BB3E8E19-4A05-4A5F-B85C-5FA9BFD8F827}" uniqueName="4" name="Hora de Fin" queryTableFieldId="4"/>
    <tableColumn id="5" xr3:uid="{58355472-FA60-4311-B333-37D9419A51B1}" uniqueName="5" name="Tiempo Total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6E8A42B-67DD-4D13-86D5-D93549C6F780}" name="intervalo_1_simulacion_25_procesos32" displayName="intervalo_1_simulacion_25_procesos32" ref="Y1:AC26" tableType="queryTable" totalsRowShown="0">
  <autoFilter ref="Y1:AC26" xr:uid="{86E8A42B-67DD-4D13-86D5-D93549C6F780}"/>
  <tableColumns count="5">
    <tableColumn id="1" xr3:uid="{EF1AECD2-09C2-4B60-AC0A-BD8558F42BE7}" uniqueName="1" name="Cantidad de Procesos" queryTableFieldId="1"/>
    <tableColumn id="2" xr3:uid="{C91F2781-DBC8-497B-8F13-6FB26DD53D95}" uniqueName="2" name="Nombre" queryTableFieldId="2" dataDxfId="5"/>
    <tableColumn id="3" xr3:uid="{9D3BDEF8-316D-4F4B-8301-431FD4152F33}" uniqueName="3" name="Hora de Inicio" queryTableFieldId="3"/>
    <tableColumn id="4" xr3:uid="{B7A386CC-EB76-4933-9AA0-C8992BFB867A}" uniqueName="4" name="Hora de Fin" queryTableFieldId="4"/>
    <tableColumn id="5" xr3:uid="{BB1CC9BB-615D-4178-A3C1-7E4297B0DDCA}" uniqueName="5" name="Tiempo Total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1A3B91-CD7A-466A-A844-9C8084ADF093}" name="procesadores_2_simulacion_200_procesos33" displayName="procesadores_2_simulacion_200_procesos33" ref="A1:E401" tableType="queryTable" totalsRowShown="0">
  <autoFilter ref="A1:E401" xr:uid="{BA1A3B91-CD7A-466A-A844-9C8084ADF093}"/>
  <tableColumns count="5">
    <tableColumn id="1" xr3:uid="{59570E05-8888-4212-8875-D94849D59B91}" uniqueName="1" name="Cantidad de Procesos" queryTableFieldId="1"/>
    <tableColumn id="2" xr3:uid="{3562CA32-4E61-4571-A5E5-7670EFC34761}" uniqueName="2" name="Nombre" queryTableFieldId="2" dataDxfId="4"/>
    <tableColumn id="3" xr3:uid="{D780E7E5-20E3-43D5-9BCC-75BBE66F6D2B}" uniqueName="3" name="Hora de Inicio" queryTableFieldId="3"/>
    <tableColumn id="4" xr3:uid="{1C7E876E-9AA9-4F68-9CE7-D16B45C98C07}" uniqueName="4" name="Hora de Fin" queryTableFieldId="4"/>
    <tableColumn id="5" xr3:uid="{C80AA429-B150-4B1E-AF88-B1AA04306890}" uniqueName="5" name="Tiempo Total" queryTableField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1784C51-A75A-4A61-B236-D710640B5460}" name="procesadores_2_simulacion_150_procesos34" displayName="procesadores_2_simulacion_150_procesos34" ref="G1:K301" tableType="queryTable" totalsRowShown="0">
  <autoFilter ref="G1:K301" xr:uid="{B1784C51-A75A-4A61-B236-D710640B5460}"/>
  <tableColumns count="5">
    <tableColumn id="1" xr3:uid="{A604365D-7466-4E3C-B960-8CA584C11BF0}" uniqueName="1" name="Cantidad de Procesos" queryTableFieldId="1"/>
    <tableColumn id="2" xr3:uid="{941D801A-67DD-4ED9-8000-653A99137552}" uniqueName="2" name="Nombre" queryTableFieldId="2" dataDxfId="3"/>
    <tableColumn id="3" xr3:uid="{C2CFA608-987B-43CC-89BF-024D40000BAF}" uniqueName="3" name="Hora de Inicio" queryTableFieldId="3"/>
    <tableColumn id="4" xr3:uid="{F9365DAD-95DB-4D91-92EC-A0885317218E}" uniqueName="4" name="Hora de Fin" queryTableFieldId="4"/>
    <tableColumn id="5" xr3:uid="{BE20DCB7-D38C-4564-9B76-43B201DD445F}" uniqueName="5" name="Tiempo Total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45573BD-C466-4D39-B166-053E116D8FBB}" name="procesadores_2_simulacion_100_procesos35" displayName="procesadores_2_simulacion_100_procesos35" ref="M1:Q201" tableType="queryTable" totalsRowShown="0">
  <autoFilter ref="M1:Q201" xr:uid="{B45573BD-C466-4D39-B166-053E116D8FBB}"/>
  <tableColumns count="5">
    <tableColumn id="1" xr3:uid="{25764C3B-F9A0-4374-B3DC-338B85CAA809}" uniqueName="1" name="Cantidad de Procesos" queryTableFieldId="1"/>
    <tableColumn id="2" xr3:uid="{2690D52F-D99B-49B9-A5EA-A1B380675E51}" uniqueName="2" name="Nombre" queryTableFieldId="2" dataDxfId="2"/>
    <tableColumn id="3" xr3:uid="{FA9FC2C1-1BE3-4791-B484-48F94B310EF0}" uniqueName="3" name="Hora de Inicio" queryTableFieldId="3"/>
    <tableColumn id="4" xr3:uid="{BF90555D-BB29-4C14-9033-EB126562308F}" uniqueName="4" name="Hora de Fin" queryTableFieldId="4"/>
    <tableColumn id="5" xr3:uid="{B4DB8531-34F9-4D3D-B81E-4DEF7EA0C7AC}" uniqueName="5" name="Tiempo Total" queryTableField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4769787-52AA-4CBC-8225-0DC4DC011D5C}" name="procesadores_2_simulacion_50_procesos36" displayName="procesadores_2_simulacion_50_procesos36" ref="S1:W101" tableType="queryTable" totalsRowShown="0">
  <autoFilter ref="S1:W101" xr:uid="{94769787-52AA-4CBC-8225-0DC4DC011D5C}"/>
  <tableColumns count="5">
    <tableColumn id="1" xr3:uid="{4C511899-EEA4-4A90-80B8-548F076FF1E1}" uniqueName="1" name="Cantidad de Procesos" queryTableFieldId="1"/>
    <tableColumn id="2" xr3:uid="{27F64509-A11C-43E8-AF71-140C59C8ADAC}" uniqueName="2" name="Nombre" queryTableFieldId="2" dataDxfId="1"/>
    <tableColumn id="3" xr3:uid="{D5243776-2739-4D13-9A51-3B02C85D7316}" uniqueName="3" name="Hora de Inicio" queryTableFieldId="3"/>
    <tableColumn id="4" xr3:uid="{88E7DBFA-C268-4010-8DE7-D6E2795F3597}" uniqueName="4" name="Hora de Fin" queryTableFieldId="4"/>
    <tableColumn id="5" xr3:uid="{7498DF06-AF5E-4E2B-87EF-5943566C3991}" uniqueName="5" name="Tiempo Total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F5FCBF-B371-4008-9381-B7A143C74D33}" name="procesadores_2_simulacion_25_procesos37" displayName="procesadores_2_simulacion_25_procesos37" ref="Y1:AC51" tableType="queryTable" totalsRowShown="0">
  <autoFilter ref="Y1:AC51" xr:uid="{E6F5FCBF-B371-4008-9381-B7A143C74D33}"/>
  <tableColumns count="5">
    <tableColumn id="1" xr3:uid="{4DB0C9C8-AFBF-4151-9E1E-55BB0CEF32FA}" uniqueName="1" name="Cantidad de Procesos" queryTableFieldId="1"/>
    <tableColumn id="2" xr3:uid="{0571AC58-957F-4800-9E02-55212CC3DFFE}" uniqueName="2" name="Nombre" queryTableFieldId="2" dataDxfId="0"/>
    <tableColumn id="3" xr3:uid="{616B2E0C-41EF-4199-8BFE-1FCA7565FC54}" uniqueName="3" name="Hora de Inicio" queryTableFieldId="3"/>
    <tableColumn id="4" xr3:uid="{C7D1D86A-872D-4B9D-885B-2A44313AFE07}" uniqueName="4" name="Hora de Fin" queryTableFieldId="4"/>
    <tableColumn id="5" xr3:uid="{AD4764AB-9AFC-4C0A-A387-04ED72AAB16B}" uniqueName="5" name="Tiempo Total" queryTableFieldId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628B002-096C-4961-91C3-E071192BC227}" name="simulacion_200_procesos38" displayName="simulacion_200_procesos38" ref="A1:E201" tableType="queryTable" totalsRowShown="0">
  <autoFilter ref="A1:E201" xr:uid="{5628B002-096C-4961-91C3-E071192BC227}"/>
  <tableColumns count="5">
    <tableColumn id="1" xr3:uid="{00AFE5E6-5396-43E4-AF19-B4000BA41738}" uniqueName="1" name="Cantidad de Procesos" queryTableFieldId="1"/>
    <tableColumn id="2" xr3:uid="{4DF2CC46-FD27-4CC7-B421-049C0B89F08E}" uniqueName="2" name="Nombre" queryTableFieldId="2" dataDxfId="19"/>
    <tableColumn id="3" xr3:uid="{E5B564DB-A750-4DFA-B5A0-0A7AE1B15A9F}" uniqueName="3" name="Hora de Inicio" queryTableFieldId="3"/>
    <tableColumn id="4" xr3:uid="{D5BCC235-C0F2-469C-9D08-4DBD90E9851F}" uniqueName="4" name="Hora de Fin" queryTableFieldId="4"/>
    <tableColumn id="5" xr3:uid="{B2BAC026-729F-4EAD-A46C-AF26968DD344}" uniqueName="5" name="Tiempo Total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4E3B59A-572D-437D-92DB-5B14A658D2AA}" name="simulacion_150_procesos39" displayName="simulacion_150_procesos39" ref="G1:K151" tableType="queryTable" totalsRowShown="0">
  <autoFilter ref="G1:K151" xr:uid="{B4E3B59A-572D-437D-92DB-5B14A658D2AA}"/>
  <tableColumns count="5">
    <tableColumn id="1" xr3:uid="{7C9A87AE-6C35-4029-AADE-86FC69314257}" uniqueName="1" name="Cantidad de Procesos" queryTableFieldId="1"/>
    <tableColumn id="2" xr3:uid="{CAF15720-6025-49BE-922C-0019801F7789}" uniqueName="2" name="Nombre" queryTableFieldId="2" dataDxfId="18"/>
    <tableColumn id="3" xr3:uid="{C2BCCCDE-5B70-438A-95B1-350E9ED5820F}" uniqueName="3" name="Hora de Inicio" queryTableFieldId="3"/>
    <tableColumn id="4" xr3:uid="{4D0A4629-823C-40AF-A3B9-F9BD4516C126}" uniqueName="4" name="Hora de Fin" queryTableFieldId="4"/>
    <tableColumn id="5" xr3:uid="{CF991757-4015-47AA-BDC6-3C328FC99D15}" uniqueName="5" name="Tiempo Total" queryTableField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ABF1925-6CAC-4400-8A76-FEDE3D4B102A}" name="simulacion_100_procesos40" displayName="simulacion_100_procesos40" ref="M1:Q101" tableType="queryTable" totalsRowShown="0">
  <autoFilter ref="M1:Q101" xr:uid="{2ABF1925-6CAC-4400-8A76-FEDE3D4B102A}"/>
  <tableColumns count="5">
    <tableColumn id="1" xr3:uid="{537432B6-CEE9-43EF-82E3-4FA93ADEFF92}" uniqueName="1" name="Cantidad de Procesos" queryTableFieldId="1"/>
    <tableColumn id="2" xr3:uid="{CD3317F2-B241-49AD-B4B5-A3FDAFD941D8}" uniqueName="2" name="Nombre" queryTableFieldId="2" dataDxfId="17"/>
    <tableColumn id="3" xr3:uid="{2009FF31-0704-4789-BBF4-3593D44C632E}" uniqueName="3" name="Hora de Inicio" queryTableFieldId="3"/>
    <tableColumn id="4" xr3:uid="{85F42BBC-7025-4929-B4AD-F5D23E54E0C7}" uniqueName="4" name="Hora de Fin" queryTableFieldId="4"/>
    <tableColumn id="5" xr3:uid="{43B63E82-6146-423E-9EA7-50B5DA7AA60E}" uniqueName="5" name="Tiempo Total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5B3B328-14EA-41EC-AD17-3B14BDEAB979}" name="simulacion_50_procesos41" displayName="simulacion_50_procesos41" ref="S1:W51" tableType="queryTable" totalsRowShown="0">
  <autoFilter ref="S1:W51" xr:uid="{25B3B328-14EA-41EC-AD17-3B14BDEAB979}"/>
  <tableColumns count="5">
    <tableColumn id="1" xr3:uid="{B6C97AEC-9105-4C0C-96C8-7722BA3BAE10}" uniqueName="1" name="Cantidad de Procesos" queryTableFieldId="1"/>
    <tableColumn id="2" xr3:uid="{1E915796-7C85-454D-8860-EF547BE792DE}" uniqueName="2" name="Nombre" queryTableFieldId="2" dataDxfId="16"/>
    <tableColumn id="3" xr3:uid="{12C46E9B-8F2E-49C2-8B53-CE2B39F4FB1D}" uniqueName="3" name="Hora de Inicio" queryTableFieldId="3"/>
    <tableColumn id="4" xr3:uid="{95BBE3F1-1B9F-488F-A7CD-63E7146029EB}" uniqueName="4" name="Hora de Fin" queryTableFieldId="4"/>
    <tableColumn id="5" xr3:uid="{53535C7B-3481-4D3B-AF1C-C60FAFC0528C}" uniqueName="5" name="Tiempo Total" queryTableFieldId="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626678E-95F8-48A8-8AD7-88BF547C1EDE}" name="simulacion_25_procesos42" displayName="simulacion_25_procesos42" ref="Y1:AC26" tableType="queryTable" totalsRowShown="0">
  <autoFilter ref="Y1:AC26" xr:uid="{0626678E-95F8-48A8-8AD7-88BF547C1EDE}"/>
  <tableColumns count="5">
    <tableColumn id="1" xr3:uid="{BE3B40B2-996A-4CD6-B4CB-5830B14893A3}" uniqueName="1" name="Cantidad de Procesos" queryTableFieldId="1"/>
    <tableColumn id="2" xr3:uid="{8D7B09BE-1AB7-4883-93C5-4C2AB3D23C65}" uniqueName="2" name="Nombre" queryTableFieldId="2" dataDxfId="15"/>
    <tableColumn id="3" xr3:uid="{59A203F2-1F7E-47D0-A3DF-B2A94DF68844}" uniqueName="3" name="Hora de Inicio" queryTableFieldId="3"/>
    <tableColumn id="4" xr3:uid="{231F8B32-1BF7-40B0-BEC5-7988517EC38E}" uniqueName="4" name="Hora de Fin" queryTableFieldId="4"/>
    <tableColumn id="5" xr3:uid="{28016484-B862-45AE-BE88-4B490C69FD25}" uniqueName="5" name="Tiempo Tota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CCDB-0300-4410-967C-6E6BACDA957B}">
  <dimension ref="A1:AG201"/>
  <sheetViews>
    <sheetView tabSelected="1" topLeftCell="X1" workbookViewId="0">
      <selection activeCell="AK8" sqref="AK8"/>
    </sheetView>
  </sheetViews>
  <sheetFormatPr defaultRowHeight="14.4" x14ac:dyDescent="0.3"/>
  <cols>
    <col min="1" max="1" width="21.44140625" bestFit="1" customWidth="1"/>
    <col min="2" max="2" width="11.21875" bestFit="1" customWidth="1"/>
    <col min="3" max="3" width="14.6640625" bestFit="1" customWidth="1"/>
    <col min="4" max="4" width="12.5546875" bestFit="1" customWidth="1"/>
    <col min="5" max="5" width="13.88671875" bestFit="1" customWidth="1"/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200</v>
      </c>
      <c r="B2" s="1" t="s">
        <v>5</v>
      </c>
      <c r="C2">
        <v>0</v>
      </c>
      <c r="D2">
        <v>1</v>
      </c>
      <c r="E2">
        <v>1</v>
      </c>
      <c r="F2">
        <f>AVERAGE(intervalo_5_simulacion_200_procesos23[Tiempo Total])</f>
        <v>4.6500000000000004</v>
      </c>
      <c r="G2">
        <v>150</v>
      </c>
      <c r="H2" s="1" t="s">
        <v>5</v>
      </c>
      <c r="I2">
        <v>0</v>
      </c>
      <c r="J2">
        <v>1</v>
      </c>
      <c r="K2">
        <v>1</v>
      </c>
      <c r="L2">
        <f>AVERAGE(intervalo_5_simulacion_150_procesos24[Tiempo Total])</f>
        <v>5.1133333333333333</v>
      </c>
      <c r="M2">
        <v>100</v>
      </c>
      <c r="N2" s="1" t="s">
        <v>5</v>
      </c>
      <c r="O2">
        <v>0</v>
      </c>
      <c r="P2">
        <v>8</v>
      </c>
      <c r="Q2">
        <v>8</v>
      </c>
      <c r="R2">
        <f>AVERAGE(intervalo_5_simulacion_100_procesos25[Tiempo Total])</f>
        <v>5.1100000000000003</v>
      </c>
      <c r="S2">
        <v>50</v>
      </c>
      <c r="T2" s="1" t="s">
        <v>5</v>
      </c>
      <c r="U2">
        <v>0</v>
      </c>
      <c r="V2">
        <v>7</v>
      </c>
      <c r="W2">
        <v>7</v>
      </c>
      <c r="X2">
        <f>AVERAGE(intervalo_5_simulacion_50_procesos26[Tiempo Total])</f>
        <v>4.76</v>
      </c>
      <c r="Y2">
        <v>25</v>
      </c>
      <c r="Z2" s="1" t="s">
        <v>5</v>
      </c>
      <c r="AA2">
        <v>0</v>
      </c>
      <c r="AB2">
        <v>7</v>
      </c>
      <c r="AC2">
        <v>7</v>
      </c>
      <c r="AD2">
        <f>AVERAGE(intervalo_5_simulacion_25_procesos27[Tiempo Total])</f>
        <v>5.68</v>
      </c>
      <c r="AF2" t="s">
        <v>207</v>
      </c>
      <c r="AG2">
        <f>F2</f>
        <v>4.6500000000000004</v>
      </c>
    </row>
    <row r="3" spans="1:33" x14ac:dyDescent="0.3">
      <c r="A3">
        <v>200</v>
      </c>
      <c r="B3" s="1" t="s">
        <v>6</v>
      </c>
      <c r="C3">
        <v>5</v>
      </c>
      <c r="D3">
        <v>10</v>
      </c>
      <c r="E3">
        <v>5</v>
      </c>
      <c r="G3">
        <v>150</v>
      </c>
      <c r="H3" s="1" t="s">
        <v>6</v>
      </c>
      <c r="I3">
        <v>5</v>
      </c>
      <c r="J3">
        <v>6</v>
      </c>
      <c r="K3">
        <v>1</v>
      </c>
      <c r="M3">
        <v>100</v>
      </c>
      <c r="N3" s="1" t="s">
        <v>6</v>
      </c>
      <c r="O3">
        <v>5</v>
      </c>
      <c r="P3">
        <v>7</v>
      </c>
      <c r="Q3">
        <v>2</v>
      </c>
      <c r="S3">
        <v>50</v>
      </c>
      <c r="T3" s="1" t="s">
        <v>6</v>
      </c>
      <c r="U3">
        <v>5</v>
      </c>
      <c r="V3">
        <v>6</v>
      </c>
      <c r="W3">
        <v>1</v>
      </c>
      <c r="Y3">
        <v>25</v>
      </c>
      <c r="Z3" s="1" t="s">
        <v>6</v>
      </c>
      <c r="AA3">
        <v>5</v>
      </c>
      <c r="AB3">
        <v>14</v>
      </c>
      <c r="AC3">
        <v>9</v>
      </c>
      <c r="AF3" t="s">
        <v>208</v>
      </c>
      <c r="AG3">
        <f>L2</f>
        <v>5.1133333333333333</v>
      </c>
    </row>
    <row r="4" spans="1:33" x14ac:dyDescent="0.3">
      <c r="A4">
        <v>200</v>
      </c>
      <c r="B4" s="1" t="s">
        <v>7</v>
      </c>
      <c r="C4">
        <v>10</v>
      </c>
      <c r="D4">
        <v>14</v>
      </c>
      <c r="E4">
        <v>4</v>
      </c>
      <c r="G4">
        <v>150</v>
      </c>
      <c r="H4" s="1" t="s">
        <v>7</v>
      </c>
      <c r="I4">
        <v>10</v>
      </c>
      <c r="J4">
        <v>12</v>
      </c>
      <c r="K4">
        <v>2</v>
      </c>
      <c r="M4">
        <v>100</v>
      </c>
      <c r="N4" s="1" t="s">
        <v>7</v>
      </c>
      <c r="O4">
        <v>10</v>
      </c>
      <c r="P4">
        <v>11</v>
      </c>
      <c r="Q4">
        <v>1</v>
      </c>
      <c r="S4">
        <v>50</v>
      </c>
      <c r="T4" s="1" t="s">
        <v>7</v>
      </c>
      <c r="U4">
        <v>10</v>
      </c>
      <c r="V4">
        <v>11</v>
      </c>
      <c r="W4">
        <v>1</v>
      </c>
      <c r="Y4">
        <v>25</v>
      </c>
      <c r="Z4" s="1" t="s">
        <v>7</v>
      </c>
      <c r="AA4">
        <v>10</v>
      </c>
      <c r="AB4">
        <v>18</v>
      </c>
      <c r="AC4">
        <v>8</v>
      </c>
      <c r="AF4" t="s">
        <v>209</v>
      </c>
      <c r="AG4">
        <f>R2</f>
        <v>5.1100000000000003</v>
      </c>
    </row>
    <row r="5" spans="1:33" x14ac:dyDescent="0.3">
      <c r="A5">
        <v>200</v>
      </c>
      <c r="B5" s="1" t="s">
        <v>8</v>
      </c>
      <c r="C5">
        <v>15</v>
      </c>
      <c r="D5">
        <v>23</v>
      </c>
      <c r="E5">
        <v>8</v>
      </c>
      <c r="G5">
        <v>150</v>
      </c>
      <c r="H5" s="1" t="s">
        <v>8</v>
      </c>
      <c r="I5">
        <v>15</v>
      </c>
      <c r="J5">
        <v>23</v>
      </c>
      <c r="K5">
        <v>8</v>
      </c>
      <c r="M5">
        <v>100</v>
      </c>
      <c r="N5" s="1" t="s">
        <v>8</v>
      </c>
      <c r="O5">
        <v>15</v>
      </c>
      <c r="P5">
        <v>22</v>
      </c>
      <c r="Q5">
        <v>7</v>
      </c>
      <c r="S5">
        <v>50</v>
      </c>
      <c r="T5" s="1" t="s">
        <v>8</v>
      </c>
      <c r="U5">
        <v>15</v>
      </c>
      <c r="V5">
        <v>18</v>
      </c>
      <c r="W5">
        <v>3</v>
      </c>
      <c r="Y5">
        <v>25</v>
      </c>
      <c r="Z5" s="1" t="s">
        <v>8</v>
      </c>
      <c r="AA5">
        <v>15</v>
      </c>
      <c r="AB5">
        <v>21</v>
      </c>
      <c r="AC5">
        <v>6</v>
      </c>
      <c r="AF5" t="s">
        <v>210</v>
      </c>
      <c r="AG5">
        <f>X2</f>
        <v>4.76</v>
      </c>
    </row>
    <row r="6" spans="1:33" x14ac:dyDescent="0.3">
      <c r="A6">
        <v>200</v>
      </c>
      <c r="B6" s="1" t="s">
        <v>9</v>
      </c>
      <c r="C6">
        <v>20</v>
      </c>
      <c r="D6">
        <v>22</v>
      </c>
      <c r="E6">
        <v>2</v>
      </c>
      <c r="G6">
        <v>150</v>
      </c>
      <c r="H6" s="1" t="s">
        <v>9</v>
      </c>
      <c r="I6">
        <v>20</v>
      </c>
      <c r="J6">
        <v>27</v>
      </c>
      <c r="K6">
        <v>7</v>
      </c>
      <c r="M6">
        <v>100</v>
      </c>
      <c r="N6" s="1" t="s">
        <v>9</v>
      </c>
      <c r="O6">
        <v>20</v>
      </c>
      <c r="P6">
        <v>27</v>
      </c>
      <c r="Q6">
        <v>7</v>
      </c>
      <c r="S6">
        <v>50</v>
      </c>
      <c r="T6" s="1" t="s">
        <v>9</v>
      </c>
      <c r="U6">
        <v>20</v>
      </c>
      <c r="V6">
        <v>28</v>
      </c>
      <c r="W6">
        <v>8</v>
      </c>
      <c r="Y6">
        <v>25</v>
      </c>
      <c r="Z6" s="1" t="s">
        <v>9</v>
      </c>
      <c r="AA6">
        <v>20</v>
      </c>
      <c r="AB6">
        <v>26</v>
      </c>
      <c r="AC6">
        <v>6</v>
      </c>
      <c r="AF6" t="s">
        <v>211</v>
      </c>
      <c r="AG6">
        <f>AD2</f>
        <v>5.68</v>
      </c>
    </row>
    <row r="7" spans="1:33" x14ac:dyDescent="0.3">
      <c r="A7">
        <v>200</v>
      </c>
      <c r="B7" s="1" t="s">
        <v>10</v>
      </c>
      <c r="C7">
        <v>25</v>
      </c>
      <c r="D7">
        <v>30</v>
      </c>
      <c r="E7">
        <v>5</v>
      </c>
      <c r="G7">
        <v>150</v>
      </c>
      <c r="H7" s="1" t="s">
        <v>10</v>
      </c>
      <c r="I7">
        <v>25</v>
      </c>
      <c r="J7">
        <v>31</v>
      </c>
      <c r="K7">
        <v>6</v>
      </c>
      <c r="M7">
        <v>100</v>
      </c>
      <c r="N7" s="1" t="s">
        <v>10</v>
      </c>
      <c r="O7">
        <v>25</v>
      </c>
      <c r="P7">
        <v>30</v>
      </c>
      <c r="Q7">
        <v>5</v>
      </c>
      <c r="S7">
        <v>50</v>
      </c>
      <c r="T7" s="1" t="s">
        <v>10</v>
      </c>
      <c r="U7">
        <v>25</v>
      </c>
      <c r="V7">
        <v>29</v>
      </c>
      <c r="W7">
        <v>4</v>
      </c>
      <c r="Y7">
        <v>25</v>
      </c>
      <c r="Z7" s="1" t="s">
        <v>10</v>
      </c>
      <c r="AA7">
        <v>25</v>
      </c>
      <c r="AB7">
        <v>33</v>
      </c>
      <c r="AC7">
        <v>8</v>
      </c>
    </row>
    <row r="8" spans="1:33" x14ac:dyDescent="0.3">
      <c r="A8">
        <v>200</v>
      </c>
      <c r="B8" s="1" t="s">
        <v>11</v>
      </c>
      <c r="C8">
        <v>30</v>
      </c>
      <c r="D8">
        <v>31</v>
      </c>
      <c r="E8">
        <v>1</v>
      </c>
      <c r="G8">
        <v>150</v>
      </c>
      <c r="H8" s="1" t="s">
        <v>11</v>
      </c>
      <c r="I8">
        <v>30</v>
      </c>
      <c r="J8">
        <v>37</v>
      </c>
      <c r="K8">
        <v>7</v>
      </c>
      <c r="M8">
        <v>100</v>
      </c>
      <c r="N8" s="1" t="s">
        <v>11</v>
      </c>
      <c r="O8">
        <v>30</v>
      </c>
      <c r="P8">
        <v>37</v>
      </c>
      <c r="Q8">
        <v>7</v>
      </c>
      <c r="S8">
        <v>50</v>
      </c>
      <c r="T8" s="1" t="s">
        <v>11</v>
      </c>
      <c r="U8">
        <v>30</v>
      </c>
      <c r="V8">
        <v>33</v>
      </c>
      <c r="W8">
        <v>3</v>
      </c>
      <c r="Y8">
        <v>25</v>
      </c>
      <c r="Z8" s="1" t="s">
        <v>11</v>
      </c>
      <c r="AA8">
        <v>30</v>
      </c>
      <c r="AB8">
        <v>36</v>
      </c>
      <c r="AC8">
        <v>6</v>
      </c>
      <c r="AF8" t="s">
        <v>212</v>
      </c>
      <c r="AG8">
        <f>STDEVA(AG2:AG6)</f>
        <v>0.40243287915156994</v>
      </c>
    </row>
    <row r="9" spans="1:33" x14ac:dyDescent="0.3">
      <c r="A9">
        <v>200</v>
      </c>
      <c r="B9" s="1" t="s">
        <v>12</v>
      </c>
      <c r="C9">
        <v>35</v>
      </c>
      <c r="D9">
        <v>42</v>
      </c>
      <c r="E9">
        <v>7</v>
      </c>
      <c r="G9">
        <v>150</v>
      </c>
      <c r="H9" s="1" t="s">
        <v>12</v>
      </c>
      <c r="I9">
        <v>35</v>
      </c>
      <c r="J9">
        <v>43</v>
      </c>
      <c r="K9">
        <v>8</v>
      </c>
      <c r="M9">
        <v>100</v>
      </c>
      <c r="N9" s="1" t="s">
        <v>12</v>
      </c>
      <c r="O9">
        <v>35</v>
      </c>
      <c r="P9">
        <v>39</v>
      </c>
      <c r="Q9">
        <v>4</v>
      </c>
      <c r="S9">
        <v>50</v>
      </c>
      <c r="T9" s="1" t="s">
        <v>12</v>
      </c>
      <c r="U9">
        <v>35</v>
      </c>
      <c r="V9">
        <v>44</v>
      </c>
      <c r="W9">
        <v>9</v>
      </c>
      <c r="Y9">
        <v>25</v>
      </c>
      <c r="Z9" s="1" t="s">
        <v>12</v>
      </c>
      <c r="AA9">
        <v>35</v>
      </c>
      <c r="AB9">
        <v>38</v>
      </c>
      <c r="AC9">
        <v>3</v>
      </c>
      <c r="AF9" t="s">
        <v>213</v>
      </c>
      <c r="AG9">
        <f>AVERAGE(AG2:AG6)</f>
        <v>5.0626666666666669</v>
      </c>
    </row>
    <row r="10" spans="1:33" x14ac:dyDescent="0.3">
      <c r="A10">
        <v>200</v>
      </c>
      <c r="B10" s="1" t="s">
        <v>13</v>
      </c>
      <c r="C10">
        <v>40</v>
      </c>
      <c r="D10">
        <v>48</v>
      </c>
      <c r="E10">
        <v>8</v>
      </c>
      <c r="G10">
        <v>150</v>
      </c>
      <c r="H10" s="1" t="s">
        <v>13</v>
      </c>
      <c r="I10">
        <v>40</v>
      </c>
      <c r="J10">
        <v>45</v>
      </c>
      <c r="K10">
        <v>5</v>
      </c>
      <c r="M10">
        <v>100</v>
      </c>
      <c r="N10" s="1" t="s">
        <v>13</v>
      </c>
      <c r="O10">
        <v>40</v>
      </c>
      <c r="P10">
        <v>49</v>
      </c>
      <c r="Q10">
        <v>9</v>
      </c>
      <c r="S10">
        <v>50</v>
      </c>
      <c r="T10" s="1" t="s">
        <v>13</v>
      </c>
      <c r="U10">
        <v>40</v>
      </c>
      <c r="V10">
        <v>41</v>
      </c>
      <c r="W10">
        <v>1</v>
      </c>
      <c r="Y10">
        <v>25</v>
      </c>
      <c r="Z10" s="1" t="s">
        <v>13</v>
      </c>
      <c r="AA10">
        <v>40</v>
      </c>
      <c r="AB10">
        <v>45</v>
      </c>
      <c r="AC10">
        <v>5</v>
      </c>
    </row>
    <row r="11" spans="1:33" x14ac:dyDescent="0.3">
      <c r="A11">
        <v>200</v>
      </c>
      <c r="B11" s="1" t="s">
        <v>14</v>
      </c>
      <c r="C11">
        <v>45</v>
      </c>
      <c r="D11">
        <v>50</v>
      </c>
      <c r="E11">
        <v>5</v>
      </c>
      <c r="G11">
        <v>150</v>
      </c>
      <c r="H11" s="1" t="s">
        <v>14</v>
      </c>
      <c r="I11">
        <v>45</v>
      </c>
      <c r="J11">
        <v>48</v>
      </c>
      <c r="K11">
        <v>3</v>
      </c>
      <c r="M11">
        <v>100</v>
      </c>
      <c r="N11" s="1" t="s">
        <v>14</v>
      </c>
      <c r="O11">
        <v>45</v>
      </c>
      <c r="P11">
        <v>47</v>
      </c>
      <c r="Q11">
        <v>2</v>
      </c>
      <c r="S11">
        <v>50</v>
      </c>
      <c r="T11" s="1" t="s">
        <v>14</v>
      </c>
      <c r="U11">
        <v>45</v>
      </c>
      <c r="V11">
        <v>47</v>
      </c>
      <c r="W11">
        <v>2</v>
      </c>
      <c r="Y11">
        <v>25</v>
      </c>
      <c r="Z11" s="1" t="s">
        <v>14</v>
      </c>
      <c r="AA11">
        <v>45</v>
      </c>
      <c r="AB11">
        <v>51</v>
      </c>
      <c r="AC11">
        <v>6</v>
      </c>
    </row>
    <row r="12" spans="1:33" x14ac:dyDescent="0.3">
      <c r="A12">
        <v>200</v>
      </c>
      <c r="B12" s="1" t="s">
        <v>15</v>
      </c>
      <c r="C12">
        <v>50</v>
      </c>
      <c r="D12">
        <v>51</v>
      </c>
      <c r="E12">
        <v>1</v>
      </c>
      <c r="G12">
        <v>150</v>
      </c>
      <c r="H12" s="1" t="s">
        <v>15</v>
      </c>
      <c r="I12">
        <v>50</v>
      </c>
      <c r="J12">
        <v>59</v>
      </c>
      <c r="K12">
        <v>9</v>
      </c>
      <c r="M12">
        <v>100</v>
      </c>
      <c r="N12" s="1" t="s">
        <v>15</v>
      </c>
      <c r="O12">
        <v>50</v>
      </c>
      <c r="P12">
        <v>58</v>
      </c>
      <c r="Q12">
        <v>8</v>
      </c>
      <c r="S12">
        <v>50</v>
      </c>
      <c r="T12" s="1" t="s">
        <v>15</v>
      </c>
      <c r="U12">
        <v>50</v>
      </c>
      <c r="V12">
        <v>52</v>
      </c>
      <c r="W12">
        <v>2</v>
      </c>
      <c r="Y12">
        <v>25</v>
      </c>
      <c r="Z12" s="1" t="s">
        <v>15</v>
      </c>
      <c r="AA12">
        <v>50</v>
      </c>
      <c r="AB12">
        <v>57</v>
      </c>
      <c r="AC12">
        <v>7</v>
      </c>
    </row>
    <row r="13" spans="1:33" x14ac:dyDescent="0.3">
      <c r="A13">
        <v>200</v>
      </c>
      <c r="B13" s="1" t="s">
        <v>16</v>
      </c>
      <c r="C13">
        <v>55</v>
      </c>
      <c r="D13">
        <v>62</v>
      </c>
      <c r="E13">
        <v>7</v>
      </c>
      <c r="G13">
        <v>150</v>
      </c>
      <c r="H13" s="1" t="s">
        <v>16</v>
      </c>
      <c r="I13">
        <v>55</v>
      </c>
      <c r="J13">
        <v>61</v>
      </c>
      <c r="K13">
        <v>6</v>
      </c>
      <c r="M13">
        <v>100</v>
      </c>
      <c r="N13" s="1" t="s">
        <v>16</v>
      </c>
      <c r="O13">
        <v>55</v>
      </c>
      <c r="P13">
        <v>58</v>
      </c>
      <c r="Q13">
        <v>3</v>
      </c>
      <c r="S13">
        <v>50</v>
      </c>
      <c r="T13" s="1" t="s">
        <v>16</v>
      </c>
      <c r="U13">
        <v>55</v>
      </c>
      <c r="V13">
        <v>61</v>
      </c>
      <c r="W13">
        <v>6</v>
      </c>
      <c r="Y13">
        <v>25</v>
      </c>
      <c r="Z13" s="1" t="s">
        <v>16</v>
      </c>
      <c r="AA13">
        <v>55</v>
      </c>
      <c r="AB13">
        <v>57</v>
      </c>
      <c r="AC13">
        <v>2</v>
      </c>
    </row>
    <row r="14" spans="1:33" x14ac:dyDescent="0.3">
      <c r="A14">
        <v>200</v>
      </c>
      <c r="B14" s="1" t="s">
        <v>17</v>
      </c>
      <c r="C14">
        <v>60</v>
      </c>
      <c r="D14">
        <v>66</v>
      </c>
      <c r="E14">
        <v>6</v>
      </c>
      <c r="G14">
        <v>150</v>
      </c>
      <c r="H14" s="1" t="s">
        <v>17</v>
      </c>
      <c r="I14">
        <v>60</v>
      </c>
      <c r="J14">
        <v>65</v>
      </c>
      <c r="K14">
        <v>5</v>
      </c>
      <c r="M14">
        <v>100</v>
      </c>
      <c r="N14" s="1" t="s">
        <v>17</v>
      </c>
      <c r="O14">
        <v>60</v>
      </c>
      <c r="P14">
        <v>65</v>
      </c>
      <c r="Q14">
        <v>5</v>
      </c>
      <c r="S14">
        <v>50</v>
      </c>
      <c r="T14" s="1" t="s">
        <v>17</v>
      </c>
      <c r="U14">
        <v>60</v>
      </c>
      <c r="V14">
        <v>63</v>
      </c>
      <c r="W14">
        <v>3</v>
      </c>
      <c r="Y14">
        <v>25</v>
      </c>
      <c r="Z14" s="1" t="s">
        <v>17</v>
      </c>
      <c r="AA14">
        <v>60</v>
      </c>
      <c r="AB14">
        <v>61</v>
      </c>
      <c r="AC14">
        <v>1</v>
      </c>
    </row>
    <row r="15" spans="1:33" x14ac:dyDescent="0.3">
      <c r="A15">
        <v>200</v>
      </c>
      <c r="B15" s="1" t="s">
        <v>18</v>
      </c>
      <c r="C15">
        <v>65</v>
      </c>
      <c r="D15">
        <v>67</v>
      </c>
      <c r="E15">
        <v>2</v>
      </c>
      <c r="G15">
        <v>150</v>
      </c>
      <c r="H15" s="1" t="s">
        <v>18</v>
      </c>
      <c r="I15">
        <v>65</v>
      </c>
      <c r="J15">
        <v>70</v>
      </c>
      <c r="K15">
        <v>5</v>
      </c>
      <c r="M15">
        <v>100</v>
      </c>
      <c r="N15" s="1" t="s">
        <v>18</v>
      </c>
      <c r="O15">
        <v>65</v>
      </c>
      <c r="P15">
        <v>66</v>
      </c>
      <c r="Q15">
        <v>1</v>
      </c>
      <c r="S15">
        <v>50</v>
      </c>
      <c r="T15" s="1" t="s">
        <v>18</v>
      </c>
      <c r="U15">
        <v>65</v>
      </c>
      <c r="V15">
        <v>73</v>
      </c>
      <c r="W15">
        <v>8</v>
      </c>
      <c r="Y15">
        <v>25</v>
      </c>
      <c r="Z15" s="1" t="s">
        <v>18</v>
      </c>
      <c r="AA15">
        <v>65</v>
      </c>
      <c r="AB15">
        <v>74</v>
      </c>
      <c r="AC15">
        <v>9</v>
      </c>
    </row>
    <row r="16" spans="1:33" x14ac:dyDescent="0.3">
      <c r="A16">
        <v>200</v>
      </c>
      <c r="B16" s="1" t="s">
        <v>19</v>
      </c>
      <c r="C16">
        <v>70</v>
      </c>
      <c r="D16">
        <v>73</v>
      </c>
      <c r="E16">
        <v>3</v>
      </c>
      <c r="G16">
        <v>150</v>
      </c>
      <c r="H16" s="1" t="s">
        <v>19</v>
      </c>
      <c r="I16">
        <v>70</v>
      </c>
      <c r="J16">
        <v>76</v>
      </c>
      <c r="K16">
        <v>6</v>
      </c>
      <c r="M16">
        <v>100</v>
      </c>
      <c r="N16" s="1" t="s">
        <v>19</v>
      </c>
      <c r="O16">
        <v>70</v>
      </c>
      <c r="P16">
        <v>75</v>
      </c>
      <c r="Q16">
        <v>5</v>
      </c>
      <c r="S16">
        <v>50</v>
      </c>
      <c r="T16" s="1" t="s">
        <v>19</v>
      </c>
      <c r="U16">
        <v>70</v>
      </c>
      <c r="V16">
        <v>79</v>
      </c>
      <c r="W16">
        <v>9</v>
      </c>
      <c r="Y16">
        <v>25</v>
      </c>
      <c r="Z16" s="1" t="s">
        <v>19</v>
      </c>
      <c r="AA16">
        <v>70</v>
      </c>
      <c r="AB16">
        <v>75</v>
      </c>
      <c r="AC16">
        <v>5</v>
      </c>
    </row>
    <row r="17" spans="1:29" x14ac:dyDescent="0.3">
      <c r="A17">
        <v>200</v>
      </c>
      <c r="B17" s="1" t="s">
        <v>20</v>
      </c>
      <c r="C17">
        <v>75</v>
      </c>
      <c r="D17">
        <v>80</v>
      </c>
      <c r="E17">
        <v>5</v>
      </c>
      <c r="G17">
        <v>150</v>
      </c>
      <c r="H17" s="1" t="s">
        <v>20</v>
      </c>
      <c r="I17">
        <v>75</v>
      </c>
      <c r="J17">
        <v>79</v>
      </c>
      <c r="K17">
        <v>4</v>
      </c>
      <c r="M17">
        <v>100</v>
      </c>
      <c r="N17" s="1" t="s">
        <v>20</v>
      </c>
      <c r="O17">
        <v>75</v>
      </c>
      <c r="P17">
        <v>84</v>
      </c>
      <c r="Q17">
        <v>9</v>
      </c>
      <c r="S17">
        <v>50</v>
      </c>
      <c r="T17" s="1" t="s">
        <v>20</v>
      </c>
      <c r="U17">
        <v>75</v>
      </c>
      <c r="V17">
        <v>80</v>
      </c>
      <c r="W17">
        <v>5</v>
      </c>
      <c r="Y17">
        <v>25</v>
      </c>
      <c r="Z17" s="1" t="s">
        <v>20</v>
      </c>
      <c r="AA17">
        <v>75</v>
      </c>
      <c r="AB17">
        <v>81</v>
      </c>
      <c r="AC17">
        <v>6</v>
      </c>
    </row>
    <row r="18" spans="1:29" x14ac:dyDescent="0.3">
      <c r="A18">
        <v>200</v>
      </c>
      <c r="B18" s="1" t="s">
        <v>21</v>
      </c>
      <c r="C18">
        <v>80</v>
      </c>
      <c r="D18">
        <v>85</v>
      </c>
      <c r="E18">
        <v>5</v>
      </c>
      <c r="G18">
        <v>150</v>
      </c>
      <c r="H18" s="1" t="s">
        <v>21</v>
      </c>
      <c r="I18">
        <v>80</v>
      </c>
      <c r="J18">
        <v>86</v>
      </c>
      <c r="K18">
        <v>6</v>
      </c>
      <c r="M18">
        <v>100</v>
      </c>
      <c r="N18" s="1" t="s">
        <v>21</v>
      </c>
      <c r="O18">
        <v>80</v>
      </c>
      <c r="P18">
        <v>81</v>
      </c>
      <c r="Q18">
        <v>1</v>
      </c>
      <c r="S18">
        <v>50</v>
      </c>
      <c r="T18" s="1" t="s">
        <v>21</v>
      </c>
      <c r="U18">
        <v>80</v>
      </c>
      <c r="V18">
        <v>89</v>
      </c>
      <c r="W18">
        <v>9</v>
      </c>
      <c r="Y18">
        <v>25</v>
      </c>
      <c r="Z18" s="1" t="s">
        <v>21</v>
      </c>
      <c r="AA18">
        <v>80</v>
      </c>
      <c r="AB18">
        <v>85</v>
      </c>
      <c r="AC18">
        <v>5</v>
      </c>
    </row>
    <row r="19" spans="1:29" x14ac:dyDescent="0.3">
      <c r="A19">
        <v>200</v>
      </c>
      <c r="B19" s="1" t="s">
        <v>22</v>
      </c>
      <c r="C19">
        <v>85</v>
      </c>
      <c r="D19">
        <v>89</v>
      </c>
      <c r="E19">
        <v>4</v>
      </c>
      <c r="G19">
        <v>150</v>
      </c>
      <c r="H19" s="1" t="s">
        <v>22</v>
      </c>
      <c r="I19">
        <v>85</v>
      </c>
      <c r="J19">
        <v>89</v>
      </c>
      <c r="K19">
        <v>4</v>
      </c>
      <c r="M19">
        <v>100</v>
      </c>
      <c r="N19" s="1" t="s">
        <v>22</v>
      </c>
      <c r="O19">
        <v>85</v>
      </c>
      <c r="P19">
        <v>94</v>
      </c>
      <c r="Q19">
        <v>9</v>
      </c>
      <c r="S19">
        <v>50</v>
      </c>
      <c r="T19" s="1" t="s">
        <v>22</v>
      </c>
      <c r="U19">
        <v>85</v>
      </c>
      <c r="V19">
        <v>87</v>
      </c>
      <c r="W19">
        <v>2</v>
      </c>
      <c r="Y19">
        <v>25</v>
      </c>
      <c r="Z19" s="1" t="s">
        <v>22</v>
      </c>
      <c r="AA19">
        <v>85</v>
      </c>
      <c r="AB19">
        <v>93</v>
      </c>
      <c r="AC19">
        <v>8</v>
      </c>
    </row>
    <row r="20" spans="1:29" x14ac:dyDescent="0.3">
      <c r="A20">
        <v>200</v>
      </c>
      <c r="B20" s="1" t="s">
        <v>23</v>
      </c>
      <c r="C20">
        <v>90</v>
      </c>
      <c r="D20">
        <v>96</v>
      </c>
      <c r="E20">
        <v>6</v>
      </c>
      <c r="G20">
        <v>150</v>
      </c>
      <c r="H20" s="1" t="s">
        <v>23</v>
      </c>
      <c r="I20">
        <v>90</v>
      </c>
      <c r="J20">
        <v>98</v>
      </c>
      <c r="K20">
        <v>8</v>
      </c>
      <c r="M20">
        <v>100</v>
      </c>
      <c r="N20" s="1" t="s">
        <v>23</v>
      </c>
      <c r="O20">
        <v>90</v>
      </c>
      <c r="P20">
        <v>93</v>
      </c>
      <c r="Q20">
        <v>3</v>
      </c>
      <c r="S20">
        <v>50</v>
      </c>
      <c r="T20" s="1" t="s">
        <v>23</v>
      </c>
      <c r="U20">
        <v>90</v>
      </c>
      <c r="V20">
        <v>98</v>
      </c>
      <c r="W20">
        <v>8</v>
      </c>
      <c r="Y20">
        <v>25</v>
      </c>
      <c r="Z20" s="1" t="s">
        <v>23</v>
      </c>
      <c r="AA20">
        <v>90</v>
      </c>
      <c r="AB20">
        <v>96</v>
      </c>
      <c r="AC20">
        <v>6</v>
      </c>
    </row>
    <row r="21" spans="1:29" x14ac:dyDescent="0.3">
      <c r="A21">
        <v>200</v>
      </c>
      <c r="B21" s="1" t="s">
        <v>24</v>
      </c>
      <c r="C21">
        <v>95</v>
      </c>
      <c r="D21">
        <v>103</v>
      </c>
      <c r="E21">
        <v>8</v>
      </c>
      <c r="G21">
        <v>150</v>
      </c>
      <c r="H21" s="1" t="s">
        <v>24</v>
      </c>
      <c r="I21">
        <v>95</v>
      </c>
      <c r="J21">
        <v>104</v>
      </c>
      <c r="K21">
        <v>9</v>
      </c>
      <c r="M21">
        <v>100</v>
      </c>
      <c r="N21" s="1" t="s">
        <v>24</v>
      </c>
      <c r="O21">
        <v>95</v>
      </c>
      <c r="P21">
        <v>97</v>
      </c>
      <c r="Q21">
        <v>2</v>
      </c>
      <c r="S21">
        <v>50</v>
      </c>
      <c r="T21" s="1" t="s">
        <v>24</v>
      </c>
      <c r="U21">
        <v>95</v>
      </c>
      <c r="V21">
        <v>104</v>
      </c>
      <c r="W21">
        <v>9</v>
      </c>
      <c r="Y21">
        <v>25</v>
      </c>
      <c r="Z21" s="1" t="s">
        <v>24</v>
      </c>
      <c r="AA21">
        <v>95</v>
      </c>
      <c r="AB21">
        <v>98</v>
      </c>
      <c r="AC21">
        <v>3</v>
      </c>
    </row>
    <row r="22" spans="1:29" x14ac:dyDescent="0.3">
      <c r="A22">
        <v>200</v>
      </c>
      <c r="B22" s="1" t="s">
        <v>25</v>
      </c>
      <c r="C22">
        <v>100</v>
      </c>
      <c r="D22">
        <v>105</v>
      </c>
      <c r="E22">
        <v>5</v>
      </c>
      <c r="G22">
        <v>150</v>
      </c>
      <c r="H22" s="1" t="s">
        <v>25</v>
      </c>
      <c r="I22">
        <v>100</v>
      </c>
      <c r="J22">
        <v>102</v>
      </c>
      <c r="K22">
        <v>2</v>
      </c>
      <c r="M22">
        <v>100</v>
      </c>
      <c r="N22" s="1" t="s">
        <v>25</v>
      </c>
      <c r="O22">
        <v>100</v>
      </c>
      <c r="P22">
        <v>106</v>
      </c>
      <c r="Q22">
        <v>6</v>
      </c>
      <c r="S22">
        <v>50</v>
      </c>
      <c r="T22" s="1" t="s">
        <v>25</v>
      </c>
      <c r="U22">
        <v>100</v>
      </c>
      <c r="V22">
        <v>109</v>
      </c>
      <c r="W22">
        <v>9</v>
      </c>
      <c r="Y22">
        <v>25</v>
      </c>
      <c r="Z22" s="1" t="s">
        <v>25</v>
      </c>
      <c r="AA22">
        <v>100</v>
      </c>
      <c r="AB22">
        <v>104</v>
      </c>
      <c r="AC22">
        <v>4</v>
      </c>
    </row>
    <row r="23" spans="1:29" x14ac:dyDescent="0.3">
      <c r="A23">
        <v>200</v>
      </c>
      <c r="B23" s="1" t="s">
        <v>26</v>
      </c>
      <c r="C23">
        <v>105</v>
      </c>
      <c r="D23">
        <v>114</v>
      </c>
      <c r="E23">
        <v>9</v>
      </c>
      <c r="G23">
        <v>150</v>
      </c>
      <c r="H23" s="1" t="s">
        <v>26</v>
      </c>
      <c r="I23">
        <v>105</v>
      </c>
      <c r="J23">
        <v>114</v>
      </c>
      <c r="K23">
        <v>9</v>
      </c>
      <c r="M23">
        <v>100</v>
      </c>
      <c r="N23" s="1" t="s">
        <v>26</v>
      </c>
      <c r="O23">
        <v>105</v>
      </c>
      <c r="P23">
        <v>113</v>
      </c>
      <c r="Q23">
        <v>8</v>
      </c>
      <c r="S23">
        <v>50</v>
      </c>
      <c r="T23" s="1" t="s">
        <v>26</v>
      </c>
      <c r="U23">
        <v>105</v>
      </c>
      <c r="V23">
        <v>111</v>
      </c>
      <c r="W23">
        <v>6</v>
      </c>
      <c r="Y23">
        <v>25</v>
      </c>
      <c r="Z23" s="1" t="s">
        <v>26</v>
      </c>
      <c r="AA23">
        <v>105</v>
      </c>
      <c r="AB23">
        <v>109</v>
      </c>
      <c r="AC23">
        <v>4</v>
      </c>
    </row>
    <row r="24" spans="1:29" x14ac:dyDescent="0.3">
      <c r="A24">
        <v>200</v>
      </c>
      <c r="B24" s="1" t="s">
        <v>27</v>
      </c>
      <c r="C24">
        <v>110</v>
      </c>
      <c r="D24">
        <v>115</v>
      </c>
      <c r="E24">
        <v>5</v>
      </c>
      <c r="G24">
        <v>150</v>
      </c>
      <c r="H24" s="1" t="s">
        <v>27</v>
      </c>
      <c r="I24">
        <v>110</v>
      </c>
      <c r="J24">
        <v>116</v>
      </c>
      <c r="K24">
        <v>6</v>
      </c>
      <c r="M24">
        <v>100</v>
      </c>
      <c r="N24" s="1" t="s">
        <v>27</v>
      </c>
      <c r="O24">
        <v>110</v>
      </c>
      <c r="P24">
        <v>116</v>
      </c>
      <c r="Q24">
        <v>6</v>
      </c>
      <c r="S24">
        <v>50</v>
      </c>
      <c r="T24" s="1" t="s">
        <v>27</v>
      </c>
      <c r="U24">
        <v>110</v>
      </c>
      <c r="V24">
        <v>113</v>
      </c>
      <c r="W24">
        <v>3</v>
      </c>
      <c r="Y24">
        <v>25</v>
      </c>
      <c r="Z24" s="1" t="s">
        <v>27</v>
      </c>
      <c r="AA24">
        <v>110</v>
      </c>
      <c r="AB24">
        <v>117</v>
      </c>
      <c r="AC24">
        <v>7</v>
      </c>
    </row>
    <row r="25" spans="1:29" x14ac:dyDescent="0.3">
      <c r="A25">
        <v>200</v>
      </c>
      <c r="B25" s="1" t="s">
        <v>28</v>
      </c>
      <c r="C25">
        <v>115</v>
      </c>
      <c r="D25">
        <v>120</v>
      </c>
      <c r="E25">
        <v>5</v>
      </c>
      <c r="G25">
        <v>150</v>
      </c>
      <c r="H25" s="1" t="s">
        <v>28</v>
      </c>
      <c r="I25">
        <v>115</v>
      </c>
      <c r="J25">
        <v>122</v>
      </c>
      <c r="K25">
        <v>7</v>
      </c>
      <c r="M25">
        <v>100</v>
      </c>
      <c r="N25" s="1" t="s">
        <v>28</v>
      </c>
      <c r="O25">
        <v>115</v>
      </c>
      <c r="P25">
        <v>120</v>
      </c>
      <c r="Q25">
        <v>5</v>
      </c>
      <c r="S25">
        <v>50</v>
      </c>
      <c r="T25" s="1" t="s">
        <v>28</v>
      </c>
      <c r="U25">
        <v>115</v>
      </c>
      <c r="V25">
        <v>121</v>
      </c>
      <c r="W25">
        <v>6</v>
      </c>
      <c r="Y25">
        <v>25</v>
      </c>
      <c r="Z25" s="1" t="s">
        <v>28</v>
      </c>
      <c r="AA25">
        <v>115</v>
      </c>
      <c r="AB25">
        <v>124</v>
      </c>
      <c r="AC25">
        <v>9</v>
      </c>
    </row>
    <row r="26" spans="1:29" x14ac:dyDescent="0.3">
      <c r="A26">
        <v>200</v>
      </c>
      <c r="B26" s="1" t="s">
        <v>29</v>
      </c>
      <c r="C26">
        <v>120</v>
      </c>
      <c r="D26">
        <v>128</v>
      </c>
      <c r="E26">
        <v>8</v>
      </c>
      <c r="G26">
        <v>150</v>
      </c>
      <c r="H26" s="1" t="s">
        <v>29</v>
      </c>
      <c r="I26">
        <v>120</v>
      </c>
      <c r="J26">
        <v>129</v>
      </c>
      <c r="K26">
        <v>9</v>
      </c>
      <c r="M26">
        <v>100</v>
      </c>
      <c r="N26" s="1" t="s">
        <v>29</v>
      </c>
      <c r="O26">
        <v>120</v>
      </c>
      <c r="P26">
        <v>122</v>
      </c>
      <c r="Q26">
        <v>2</v>
      </c>
      <c r="S26">
        <v>50</v>
      </c>
      <c r="T26" s="1" t="s">
        <v>29</v>
      </c>
      <c r="U26">
        <v>120</v>
      </c>
      <c r="V26">
        <v>125</v>
      </c>
      <c r="W26">
        <v>5</v>
      </c>
      <c r="Y26">
        <v>25</v>
      </c>
      <c r="Z26" s="1" t="s">
        <v>29</v>
      </c>
      <c r="AA26">
        <v>120</v>
      </c>
      <c r="AB26">
        <v>122</v>
      </c>
      <c r="AC26">
        <v>2</v>
      </c>
    </row>
    <row r="27" spans="1:29" x14ac:dyDescent="0.3">
      <c r="A27">
        <v>200</v>
      </c>
      <c r="B27" s="1" t="s">
        <v>30</v>
      </c>
      <c r="C27">
        <v>125</v>
      </c>
      <c r="D27">
        <v>132</v>
      </c>
      <c r="E27">
        <v>7</v>
      </c>
      <c r="G27">
        <v>150</v>
      </c>
      <c r="H27" s="1" t="s">
        <v>30</v>
      </c>
      <c r="I27">
        <v>125</v>
      </c>
      <c r="J27">
        <v>128</v>
      </c>
      <c r="K27">
        <v>3</v>
      </c>
      <c r="M27">
        <v>100</v>
      </c>
      <c r="N27" s="1" t="s">
        <v>30</v>
      </c>
      <c r="O27">
        <v>125</v>
      </c>
      <c r="P27">
        <v>126</v>
      </c>
      <c r="Q27">
        <v>1</v>
      </c>
      <c r="S27">
        <v>50</v>
      </c>
      <c r="T27" s="1" t="s">
        <v>30</v>
      </c>
      <c r="U27">
        <v>125</v>
      </c>
      <c r="V27">
        <v>126</v>
      </c>
      <c r="W27">
        <v>1</v>
      </c>
    </row>
    <row r="28" spans="1:29" x14ac:dyDescent="0.3">
      <c r="A28">
        <v>200</v>
      </c>
      <c r="B28" s="1" t="s">
        <v>31</v>
      </c>
      <c r="C28">
        <v>130</v>
      </c>
      <c r="D28">
        <v>131</v>
      </c>
      <c r="E28">
        <v>1</v>
      </c>
      <c r="G28">
        <v>150</v>
      </c>
      <c r="H28" s="1" t="s">
        <v>31</v>
      </c>
      <c r="I28">
        <v>130</v>
      </c>
      <c r="J28">
        <v>132</v>
      </c>
      <c r="K28">
        <v>2</v>
      </c>
      <c r="M28">
        <v>100</v>
      </c>
      <c r="N28" s="1" t="s">
        <v>31</v>
      </c>
      <c r="O28">
        <v>130</v>
      </c>
      <c r="P28">
        <v>133</v>
      </c>
      <c r="Q28">
        <v>3</v>
      </c>
      <c r="S28">
        <v>50</v>
      </c>
      <c r="T28" s="1" t="s">
        <v>31</v>
      </c>
      <c r="U28">
        <v>130</v>
      </c>
      <c r="V28">
        <v>139</v>
      </c>
      <c r="W28">
        <v>9</v>
      </c>
    </row>
    <row r="29" spans="1:29" x14ac:dyDescent="0.3">
      <c r="A29">
        <v>200</v>
      </c>
      <c r="B29" s="1" t="s">
        <v>32</v>
      </c>
      <c r="C29">
        <v>135</v>
      </c>
      <c r="D29">
        <v>143</v>
      </c>
      <c r="E29">
        <v>8</v>
      </c>
      <c r="G29">
        <v>150</v>
      </c>
      <c r="H29" s="1" t="s">
        <v>32</v>
      </c>
      <c r="I29">
        <v>135</v>
      </c>
      <c r="J29">
        <v>136</v>
      </c>
      <c r="K29">
        <v>1</v>
      </c>
      <c r="M29">
        <v>100</v>
      </c>
      <c r="N29" s="1" t="s">
        <v>32</v>
      </c>
      <c r="O29">
        <v>135</v>
      </c>
      <c r="P29">
        <v>142</v>
      </c>
      <c r="Q29">
        <v>7</v>
      </c>
      <c r="S29">
        <v>50</v>
      </c>
      <c r="T29" s="1" t="s">
        <v>32</v>
      </c>
      <c r="U29">
        <v>135</v>
      </c>
      <c r="V29">
        <v>139</v>
      </c>
      <c r="W29">
        <v>4</v>
      </c>
    </row>
    <row r="30" spans="1:29" x14ac:dyDescent="0.3">
      <c r="A30">
        <v>200</v>
      </c>
      <c r="B30" s="1" t="s">
        <v>33</v>
      </c>
      <c r="C30">
        <v>140</v>
      </c>
      <c r="D30">
        <v>142</v>
      </c>
      <c r="E30">
        <v>2</v>
      </c>
      <c r="G30">
        <v>150</v>
      </c>
      <c r="H30" s="1" t="s">
        <v>33</v>
      </c>
      <c r="I30">
        <v>140</v>
      </c>
      <c r="J30">
        <v>149</v>
      </c>
      <c r="K30">
        <v>9</v>
      </c>
      <c r="M30">
        <v>100</v>
      </c>
      <c r="N30" s="1" t="s">
        <v>33</v>
      </c>
      <c r="O30">
        <v>140</v>
      </c>
      <c r="P30">
        <v>148</v>
      </c>
      <c r="Q30">
        <v>8</v>
      </c>
      <c r="S30">
        <v>50</v>
      </c>
      <c r="T30" s="1" t="s">
        <v>33</v>
      </c>
      <c r="U30">
        <v>140</v>
      </c>
      <c r="V30">
        <v>144</v>
      </c>
      <c r="W30">
        <v>4</v>
      </c>
    </row>
    <row r="31" spans="1:29" x14ac:dyDescent="0.3">
      <c r="A31">
        <v>200</v>
      </c>
      <c r="B31" s="1" t="s">
        <v>34</v>
      </c>
      <c r="C31">
        <v>145</v>
      </c>
      <c r="D31">
        <v>146</v>
      </c>
      <c r="E31">
        <v>1</v>
      </c>
      <c r="G31">
        <v>150</v>
      </c>
      <c r="H31" s="1" t="s">
        <v>34</v>
      </c>
      <c r="I31">
        <v>145</v>
      </c>
      <c r="J31">
        <v>150</v>
      </c>
      <c r="K31">
        <v>5</v>
      </c>
      <c r="M31">
        <v>100</v>
      </c>
      <c r="N31" s="1" t="s">
        <v>34</v>
      </c>
      <c r="O31">
        <v>145</v>
      </c>
      <c r="P31">
        <v>151</v>
      </c>
      <c r="Q31">
        <v>6</v>
      </c>
      <c r="S31">
        <v>50</v>
      </c>
      <c r="T31" s="1" t="s">
        <v>34</v>
      </c>
      <c r="U31">
        <v>145</v>
      </c>
      <c r="V31">
        <v>146</v>
      </c>
      <c r="W31">
        <v>1</v>
      </c>
    </row>
    <row r="32" spans="1:29" x14ac:dyDescent="0.3">
      <c r="A32">
        <v>200</v>
      </c>
      <c r="B32" s="1" t="s">
        <v>35</v>
      </c>
      <c r="C32">
        <v>150</v>
      </c>
      <c r="D32">
        <v>152</v>
      </c>
      <c r="E32">
        <v>2</v>
      </c>
      <c r="G32">
        <v>150</v>
      </c>
      <c r="H32" s="1" t="s">
        <v>35</v>
      </c>
      <c r="I32">
        <v>150</v>
      </c>
      <c r="J32">
        <v>151</v>
      </c>
      <c r="K32">
        <v>1</v>
      </c>
      <c r="M32">
        <v>100</v>
      </c>
      <c r="N32" s="1" t="s">
        <v>35</v>
      </c>
      <c r="O32">
        <v>150</v>
      </c>
      <c r="P32">
        <v>153</v>
      </c>
      <c r="Q32">
        <v>3</v>
      </c>
      <c r="S32">
        <v>50</v>
      </c>
      <c r="T32" s="1" t="s">
        <v>35</v>
      </c>
      <c r="U32">
        <v>150</v>
      </c>
      <c r="V32">
        <v>151</v>
      </c>
      <c r="W32">
        <v>1</v>
      </c>
    </row>
    <row r="33" spans="1:23" x14ac:dyDescent="0.3">
      <c r="A33">
        <v>200</v>
      </c>
      <c r="B33" s="1" t="s">
        <v>36</v>
      </c>
      <c r="C33">
        <v>155</v>
      </c>
      <c r="D33">
        <v>156</v>
      </c>
      <c r="E33">
        <v>1</v>
      </c>
      <c r="G33">
        <v>150</v>
      </c>
      <c r="H33" s="1" t="s">
        <v>36</v>
      </c>
      <c r="I33">
        <v>155</v>
      </c>
      <c r="J33">
        <v>164</v>
      </c>
      <c r="K33">
        <v>9</v>
      </c>
      <c r="M33">
        <v>100</v>
      </c>
      <c r="N33" s="1" t="s">
        <v>36</v>
      </c>
      <c r="O33">
        <v>155</v>
      </c>
      <c r="P33">
        <v>161</v>
      </c>
      <c r="Q33">
        <v>6</v>
      </c>
      <c r="S33">
        <v>50</v>
      </c>
      <c r="T33" s="1" t="s">
        <v>36</v>
      </c>
      <c r="U33">
        <v>155</v>
      </c>
      <c r="V33">
        <v>159</v>
      </c>
      <c r="W33">
        <v>4</v>
      </c>
    </row>
    <row r="34" spans="1:23" x14ac:dyDescent="0.3">
      <c r="A34">
        <v>200</v>
      </c>
      <c r="B34" s="1" t="s">
        <v>37</v>
      </c>
      <c r="C34">
        <v>160</v>
      </c>
      <c r="D34">
        <v>169</v>
      </c>
      <c r="E34">
        <v>9</v>
      </c>
      <c r="G34">
        <v>150</v>
      </c>
      <c r="H34" s="1" t="s">
        <v>37</v>
      </c>
      <c r="I34">
        <v>160</v>
      </c>
      <c r="J34">
        <v>165</v>
      </c>
      <c r="K34">
        <v>5</v>
      </c>
      <c r="M34">
        <v>100</v>
      </c>
      <c r="N34" s="1" t="s">
        <v>37</v>
      </c>
      <c r="O34">
        <v>160</v>
      </c>
      <c r="P34">
        <v>167</v>
      </c>
      <c r="Q34">
        <v>7</v>
      </c>
      <c r="S34">
        <v>50</v>
      </c>
      <c r="T34" s="1" t="s">
        <v>37</v>
      </c>
      <c r="U34">
        <v>160</v>
      </c>
      <c r="V34">
        <v>166</v>
      </c>
      <c r="W34">
        <v>6</v>
      </c>
    </row>
    <row r="35" spans="1:23" x14ac:dyDescent="0.3">
      <c r="A35">
        <v>200</v>
      </c>
      <c r="B35" s="1" t="s">
        <v>38</v>
      </c>
      <c r="C35">
        <v>165</v>
      </c>
      <c r="D35">
        <v>173</v>
      </c>
      <c r="E35">
        <v>8</v>
      </c>
      <c r="G35">
        <v>150</v>
      </c>
      <c r="H35" s="1" t="s">
        <v>38</v>
      </c>
      <c r="I35">
        <v>165</v>
      </c>
      <c r="J35">
        <v>167</v>
      </c>
      <c r="K35">
        <v>2</v>
      </c>
      <c r="M35">
        <v>100</v>
      </c>
      <c r="N35" s="1" t="s">
        <v>38</v>
      </c>
      <c r="O35">
        <v>165</v>
      </c>
      <c r="P35">
        <v>167</v>
      </c>
      <c r="Q35">
        <v>2</v>
      </c>
      <c r="S35">
        <v>50</v>
      </c>
      <c r="T35" s="1" t="s">
        <v>38</v>
      </c>
      <c r="U35">
        <v>165</v>
      </c>
      <c r="V35">
        <v>171</v>
      </c>
      <c r="W35">
        <v>6</v>
      </c>
    </row>
    <row r="36" spans="1:23" x14ac:dyDescent="0.3">
      <c r="A36">
        <v>200</v>
      </c>
      <c r="B36" s="1" t="s">
        <v>39</v>
      </c>
      <c r="C36">
        <v>170</v>
      </c>
      <c r="D36">
        <v>179</v>
      </c>
      <c r="E36">
        <v>9</v>
      </c>
      <c r="G36">
        <v>150</v>
      </c>
      <c r="H36" s="1" t="s">
        <v>39</v>
      </c>
      <c r="I36">
        <v>170</v>
      </c>
      <c r="J36">
        <v>178</v>
      </c>
      <c r="K36">
        <v>8</v>
      </c>
      <c r="M36">
        <v>100</v>
      </c>
      <c r="N36" s="1" t="s">
        <v>39</v>
      </c>
      <c r="O36">
        <v>170</v>
      </c>
      <c r="P36">
        <v>171</v>
      </c>
      <c r="Q36">
        <v>1</v>
      </c>
      <c r="S36">
        <v>50</v>
      </c>
      <c r="T36" s="1" t="s">
        <v>39</v>
      </c>
      <c r="U36">
        <v>170</v>
      </c>
      <c r="V36">
        <v>177</v>
      </c>
      <c r="W36">
        <v>7</v>
      </c>
    </row>
    <row r="37" spans="1:23" x14ac:dyDescent="0.3">
      <c r="A37">
        <v>200</v>
      </c>
      <c r="B37" s="1" t="s">
        <v>40</v>
      </c>
      <c r="C37">
        <v>175</v>
      </c>
      <c r="D37">
        <v>177</v>
      </c>
      <c r="E37">
        <v>2</v>
      </c>
      <c r="G37">
        <v>150</v>
      </c>
      <c r="H37" s="1" t="s">
        <v>40</v>
      </c>
      <c r="I37">
        <v>175</v>
      </c>
      <c r="J37">
        <v>184</v>
      </c>
      <c r="K37">
        <v>9</v>
      </c>
      <c r="M37">
        <v>100</v>
      </c>
      <c r="N37" s="1" t="s">
        <v>40</v>
      </c>
      <c r="O37">
        <v>175</v>
      </c>
      <c r="P37">
        <v>182</v>
      </c>
      <c r="Q37">
        <v>7</v>
      </c>
      <c r="S37">
        <v>50</v>
      </c>
      <c r="T37" s="1" t="s">
        <v>40</v>
      </c>
      <c r="U37">
        <v>175</v>
      </c>
      <c r="V37">
        <v>178</v>
      </c>
      <c r="W37">
        <v>3</v>
      </c>
    </row>
    <row r="38" spans="1:23" x14ac:dyDescent="0.3">
      <c r="A38">
        <v>200</v>
      </c>
      <c r="B38" s="1" t="s">
        <v>41</v>
      </c>
      <c r="C38">
        <v>180</v>
      </c>
      <c r="D38">
        <v>183</v>
      </c>
      <c r="E38">
        <v>3</v>
      </c>
      <c r="G38">
        <v>150</v>
      </c>
      <c r="H38" s="1" t="s">
        <v>41</v>
      </c>
      <c r="I38">
        <v>180</v>
      </c>
      <c r="J38">
        <v>188</v>
      </c>
      <c r="K38">
        <v>8</v>
      </c>
      <c r="M38">
        <v>100</v>
      </c>
      <c r="N38" s="1" t="s">
        <v>41</v>
      </c>
      <c r="O38">
        <v>180</v>
      </c>
      <c r="P38">
        <v>183</v>
      </c>
      <c r="Q38">
        <v>3</v>
      </c>
      <c r="S38">
        <v>50</v>
      </c>
      <c r="T38" s="1" t="s">
        <v>41</v>
      </c>
      <c r="U38">
        <v>180</v>
      </c>
      <c r="V38">
        <v>182</v>
      </c>
      <c r="W38">
        <v>2</v>
      </c>
    </row>
    <row r="39" spans="1:23" x14ac:dyDescent="0.3">
      <c r="A39">
        <v>200</v>
      </c>
      <c r="B39" s="1" t="s">
        <v>42</v>
      </c>
      <c r="C39">
        <v>185</v>
      </c>
      <c r="D39">
        <v>189</v>
      </c>
      <c r="E39">
        <v>4</v>
      </c>
      <c r="G39">
        <v>150</v>
      </c>
      <c r="H39" s="1" t="s">
        <v>42</v>
      </c>
      <c r="I39">
        <v>185</v>
      </c>
      <c r="J39">
        <v>193</v>
      </c>
      <c r="K39">
        <v>8</v>
      </c>
      <c r="M39">
        <v>100</v>
      </c>
      <c r="N39" s="1" t="s">
        <v>42</v>
      </c>
      <c r="O39">
        <v>185</v>
      </c>
      <c r="P39">
        <v>194</v>
      </c>
      <c r="Q39">
        <v>9</v>
      </c>
      <c r="S39">
        <v>50</v>
      </c>
      <c r="T39" s="1" t="s">
        <v>42</v>
      </c>
      <c r="U39">
        <v>185</v>
      </c>
      <c r="V39">
        <v>192</v>
      </c>
      <c r="W39">
        <v>7</v>
      </c>
    </row>
    <row r="40" spans="1:23" x14ac:dyDescent="0.3">
      <c r="A40">
        <v>200</v>
      </c>
      <c r="B40" s="1" t="s">
        <v>43</v>
      </c>
      <c r="C40">
        <v>190</v>
      </c>
      <c r="D40">
        <v>196</v>
      </c>
      <c r="E40">
        <v>6</v>
      </c>
      <c r="G40">
        <v>150</v>
      </c>
      <c r="H40" s="1" t="s">
        <v>43</v>
      </c>
      <c r="I40">
        <v>190</v>
      </c>
      <c r="J40">
        <v>195</v>
      </c>
      <c r="K40">
        <v>5</v>
      </c>
      <c r="M40">
        <v>100</v>
      </c>
      <c r="N40" s="1" t="s">
        <v>43</v>
      </c>
      <c r="O40">
        <v>190</v>
      </c>
      <c r="P40">
        <v>197</v>
      </c>
      <c r="Q40">
        <v>7</v>
      </c>
      <c r="S40">
        <v>50</v>
      </c>
      <c r="T40" s="1" t="s">
        <v>43</v>
      </c>
      <c r="U40">
        <v>190</v>
      </c>
      <c r="V40">
        <v>195</v>
      </c>
      <c r="W40">
        <v>5</v>
      </c>
    </row>
    <row r="41" spans="1:23" x14ac:dyDescent="0.3">
      <c r="A41">
        <v>200</v>
      </c>
      <c r="B41" s="1" t="s">
        <v>44</v>
      </c>
      <c r="C41">
        <v>195</v>
      </c>
      <c r="D41">
        <v>198</v>
      </c>
      <c r="E41">
        <v>3</v>
      </c>
      <c r="G41">
        <v>150</v>
      </c>
      <c r="H41" s="1" t="s">
        <v>44</v>
      </c>
      <c r="I41">
        <v>195</v>
      </c>
      <c r="J41">
        <v>199</v>
      </c>
      <c r="K41">
        <v>4</v>
      </c>
      <c r="M41">
        <v>100</v>
      </c>
      <c r="N41" s="1" t="s">
        <v>44</v>
      </c>
      <c r="O41">
        <v>195</v>
      </c>
      <c r="P41">
        <v>204</v>
      </c>
      <c r="Q41">
        <v>9</v>
      </c>
      <c r="S41">
        <v>50</v>
      </c>
      <c r="T41" s="1" t="s">
        <v>44</v>
      </c>
      <c r="U41">
        <v>195</v>
      </c>
      <c r="V41">
        <v>202</v>
      </c>
      <c r="W41">
        <v>7</v>
      </c>
    </row>
    <row r="42" spans="1:23" x14ac:dyDescent="0.3">
      <c r="A42">
        <v>200</v>
      </c>
      <c r="B42" s="1" t="s">
        <v>45</v>
      </c>
      <c r="C42">
        <v>200</v>
      </c>
      <c r="D42">
        <v>201</v>
      </c>
      <c r="E42">
        <v>1</v>
      </c>
      <c r="G42">
        <v>150</v>
      </c>
      <c r="H42" s="1" t="s">
        <v>45</v>
      </c>
      <c r="I42">
        <v>200</v>
      </c>
      <c r="J42">
        <v>206</v>
      </c>
      <c r="K42">
        <v>6</v>
      </c>
      <c r="M42">
        <v>100</v>
      </c>
      <c r="N42" s="1" t="s">
        <v>45</v>
      </c>
      <c r="O42">
        <v>200</v>
      </c>
      <c r="P42">
        <v>205</v>
      </c>
      <c r="Q42">
        <v>5</v>
      </c>
      <c r="S42">
        <v>50</v>
      </c>
      <c r="T42" s="1" t="s">
        <v>45</v>
      </c>
      <c r="U42">
        <v>200</v>
      </c>
      <c r="V42">
        <v>203</v>
      </c>
      <c r="W42">
        <v>3</v>
      </c>
    </row>
    <row r="43" spans="1:23" x14ac:dyDescent="0.3">
      <c r="A43">
        <v>200</v>
      </c>
      <c r="B43" s="1" t="s">
        <v>46</v>
      </c>
      <c r="C43">
        <v>205</v>
      </c>
      <c r="D43">
        <v>208</v>
      </c>
      <c r="E43">
        <v>3</v>
      </c>
      <c r="G43">
        <v>150</v>
      </c>
      <c r="H43" s="1" t="s">
        <v>46</v>
      </c>
      <c r="I43">
        <v>205</v>
      </c>
      <c r="J43">
        <v>213</v>
      </c>
      <c r="K43">
        <v>8</v>
      </c>
      <c r="M43">
        <v>100</v>
      </c>
      <c r="N43" s="1" t="s">
        <v>46</v>
      </c>
      <c r="O43">
        <v>205</v>
      </c>
      <c r="P43">
        <v>207</v>
      </c>
      <c r="Q43">
        <v>2</v>
      </c>
      <c r="S43">
        <v>50</v>
      </c>
      <c r="T43" s="1" t="s">
        <v>46</v>
      </c>
      <c r="U43">
        <v>205</v>
      </c>
      <c r="V43">
        <v>209</v>
      </c>
      <c r="W43">
        <v>4</v>
      </c>
    </row>
    <row r="44" spans="1:23" x14ac:dyDescent="0.3">
      <c r="A44">
        <v>200</v>
      </c>
      <c r="B44" s="1" t="s">
        <v>47</v>
      </c>
      <c r="C44">
        <v>210</v>
      </c>
      <c r="D44">
        <v>213</v>
      </c>
      <c r="E44">
        <v>3</v>
      </c>
      <c r="G44">
        <v>150</v>
      </c>
      <c r="H44" s="1" t="s">
        <v>47</v>
      </c>
      <c r="I44">
        <v>210</v>
      </c>
      <c r="J44">
        <v>219</v>
      </c>
      <c r="K44">
        <v>9</v>
      </c>
      <c r="M44">
        <v>100</v>
      </c>
      <c r="N44" s="1" t="s">
        <v>47</v>
      </c>
      <c r="O44">
        <v>210</v>
      </c>
      <c r="P44">
        <v>219</v>
      </c>
      <c r="Q44">
        <v>9</v>
      </c>
      <c r="S44">
        <v>50</v>
      </c>
      <c r="T44" s="1" t="s">
        <v>47</v>
      </c>
      <c r="U44">
        <v>210</v>
      </c>
      <c r="V44">
        <v>214</v>
      </c>
      <c r="W44">
        <v>4</v>
      </c>
    </row>
    <row r="45" spans="1:23" x14ac:dyDescent="0.3">
      <c r="A45">
        <v>200</v>
      </c>
      <c r="B45" s="1" t="s">
        <v>48</v>
      </c>
      <c r="C45">
        <v>215</v>
      </c>
      <c r="D45">
        <v>219</v>
      </c>
      <c r="E45">
        <v>4</v>
      </c>
      <c r="G45">
        <v>150</v>
      </c>
      <c r="H45" s="1" t="s">
        <v>48</v>
      </c>
      <c r="I45">
        <v>215</v>
      </c>
      <c r="J45">
        <v>220</v>
      </c>
      <c r="K45">
        <v>5</v>
      </c>
      <c r="M45">
        <v>100</v>
      </c>
      <c r="N45" s="1" t="s">
        <v>48</v>
      </c>
      <c r="O45">
        <v>215</v>
      </c>
      <c r="P45">
        <v>223</v>
      </c>
      <c r="Q45">
        <v>8</v>
      </c>
      <c r="S45">
        <v>50</v>
      </c>
      <c r="T45" s="1" t="s">
        <v>48</v>
      </c>
      <c r="U45">
        <v>215</v>
      </c>
      <c r="V45">
        <v>218</v>
      </c>
      <c r="W45">
        <v>3</v>
      </c>
    </row>
    <row r="46" spans="1:23" x14ac:dyDescent="0.3">
      <c r="A46">
        <v>200</v>
      </c>
      <c r="B46" s="1" t="s">
        <v>49</v>
      </c>
      <c r="C46">
        <v>220</v>
      </c>
      <c r="D46">
        <v>222</v>
      </c>
      <c r="E46">
        <v>2</v>
      </c>
      <c r="G46">
        <v>150</v>
      </c>
      <c r="H46" s="1" t="s">
        <v>49</v>
      </c>
      <c r="I46">
        <v>220</v>
      </c>
      <c r="J46">
        <v>226</v>
      </c>
      <c r="K46">
        <v>6</v>
      </c>
      <c r="M46">
        <v>100</v>
      </c>
      <c r="N46" s="1" t="s">
        <v>49</v>
      </c>
      <c r="O46">
        <v>220</v>
      </c>
      <c r="P46">
        <v>222</v>
      </c>
      <c r="Q46">
        <v>2</v>
      </c>
      <c r="S46">
        <v>50</v>
      </c>
      <c r="T46" s="1" t="s">
        <v>49</v>
      </c>
      <c r="U46">
        <v>220</v>
      </c>
      <c r="V46">
        <v>229</v>
      </c>
      <c r="W46">
        <v>9</v>
      </c>
    </row>
    <row r="47" spans="1:23" x14ac:dyDescent="0.3">
      <c r="A47">
        <v>200</v>
      </c>
      <c r="B47" s="1" t="s">
        <v>50</v>
      </c>
      <c r="C47">
        <v>225</v>
      </c>
      <c r="D47">
        <v>228</v>
      </c>
      <c r="E47">
        <v>3</v>
      </c>
      <c r="G47">
        <v>150</v>
      </c>
      <c r="H47" s="1" t="s">
        <v>50</v>
      </c>
      <c r="I47">
        <v>225</v>
      </c>
      <c r="J47">
        <v>234</v>
      </c>
      <c r="K47">
        <v>9</v>
      </c>
      <c r="M47">
        <v>100</v>
      </c>
      <c r="N47" s="1" t="s">
        <v>50</v>
      </c>
      <c r="O47">
        <v>225</v>
      </c>
      <c r="P47">
        <v>234</v>
      </c>
      <c r="Q47">
        <v>9</v>
      </c>
      <c r="S47">
        <v>50</v>
      </c>
      <c r="T47" s="1" t="s">
        <v>50</v>
      </c>
      <c r="U47">
        <v>225</v>
      </c>
      <c r="V47">
        <v>233</v>
      </c>
      <c r="W47">
        <v>8</v>
      </c>
    </row>
    <row r="48" spans="1:23" x14ac:dyDescent="0.3">
      <c r="A48">
        <v>200</v>
      </c>
      <c r="B48" s="1" t="s">
        <v>51</v>
      </c>
      <c r="C48">
        <v>230</v>
      </c>
      <c r="D48">
        <v>233</v>
      </c>
      <c r="E48">
        <v>3</v>
      </c>
      <c r="G48">
        <v>150</v>
      </c>
      <c r="H48" s="1" t="s">
        <v>51</v>
      </c>
      <c r="I48">
        <v>230</v>
      </c>
      <c r="J48">
        <v>239</v>
      </c>
      <c r="K48">
        <v>9</v>
      </c>
      <c r="M48">
        <v>100</v>
      </c>
      <c r="N48" s="1" t="s">
        <v>51</v>
      </c>
      <c r="O48">
        <v>230</v>
      </c>
      <c r="P48">
        <v>237</v>
      </c>
      <c r="Q48">
        <v>7</v>
      </c>
      <c r="S48">
        <v>50</v>
      </c>
      <c r="T48" s="1" t="s">
        <v>51</v>
      </c>
      <c r="U48">
        <v>230</v>
      </c>
      <c r="V48">
        <v>231</v>
      </c>
      <c r="W48">
        <v>1</v>
      </c>
    </row>
    <row r="49" spans="1:23" x14ac:dyDescent="0.3">
      <c r="A49">
        <v>200</v>
      </c>
      <c r="B49" s="1" t="s">
        <v>52</v>
      </c>
      <c r="C49">
        <v>235</v>
      </c>
      <c r="D49">
        <v>244</v>
      </c>
      <c r="E49">
        <v>9</v>
      </c>
      <c r="G49">
        <v>150</v>
      </c>
      <c r="H49" s="1" t="s">
        <v>52</v>
      </c>
      <c r="I49">
        <v>235</v>
      </c>
      <c r="J49">
        <v>236</v>
      </c>
      <c r="K49">
        <v>1</v>
      </c>
      <c r="M49">
        <v>100</v>
      </c>
      <c r="N49" s="1" t="s">
        <v>52</v>
      </c>
      <c r="O49">
        <v>235</v>
      </c>
      <c r="P49">
        <v>236</v>
      </c>
      <c r="Q49">
        <v>1</v>
      </c>
      <c r="S49">
        <v>50</v>
      </c>
      <c r="T49" s="1" t="s">
        <v>52</v>
      </c>
      <c r="U49">
        <v>235</v>
      </c>
      <c r="V49">
        <v>237</v>
      </c>
      <c r="W49">
        <v>2</v>
      </c>
    </row>
    <row r="50" spans="1:23" x14ac:dyDescent="0.3">
      <c r="A50">
        <v>200</v>
      </c>
      <c r="B50" s="1" t="s">
        <v>53</v>
      </c>
      <c r="C50">
        <v>240</v>
      </c>
      <c r="D50">
        <v>245</v>
      </c>
      <c r="E50">
        <v>5</v>
      </c>
      <c r="G50">
        <v>150</v>
      </c>
      <c r="H50" s="1" t="s">
        <v>53</v>
      </c>
      <c r="I50">
        <v>240</v>
      </c>
      <c r="J50">
        <v>241</v>
      </c>
      <c r="K50">
        <v>1</v>
      </c>
      <c r="M50">
        <v>100</v>
      </c>
      <c r="N50" s="1" t="s">
        <v>53</v>
      </c>
      <c r="O50">
        <v>240</v>
      </c>
      <c r="P50">
        <v>248</v>
      </c>
      <c r="Q50">
        <v>8</v>
      </c>
      <c r="S50">
        <v>50</v>
      </c>
      <c r="T50" s="1" t="s">
        <v>53</v>
      </c>
      <c r="U50">
        <v>240</v>
      </c>
      <c r="V50">
        <v>246</v>
      </c>
      <c r="W50">
        <v>6</v>
      </c>
    </row>
    <row r="51" spans="1:23" x14ac:dyDescent="0.3">
      <c r="A51">
        <v>200</v>
      </c>
      <c r="B51" s="1" t="s">
        <v>54</v>
      </c>
      <c r="C51">
        <v>245</v>
      </c>
      <c r="D51">
        <v>252</v>
      </c>
      <c r="E51">
        <v>7</v>
      </c>
      <c r="G51">
        <v>150</v>
      </c>
      <c r="H51" s="1" t="s">
        <v>54</v>
      </c>
      <c r="I51">
        <v>245</v>
      </c>
      <c r="J51">
        <v>247</v>
      </c>
      <c r="K51">
        <v>2</v>
      </c>
      <c r="M51">
        <v>100</v>
      </c>
      <c r="N51" s="1" t="s">
        <v>54</v>
      </c>
      <c r="O51">
        <v>245</v>
      </c>
      <c r="P51">
        <v>248</v>
      </c>
      <c r="Q51">
        <v>3</v>
      </c>
      <c r="S51">
        <v>50</v>
      </c>
      <c r="T51" s="1" t="s">
        <v>54</v>
      </c>
      <c r="U51">
        <v>245</v>
      </c>
      <c r="V51">
        <v>247</v>
      </c>
      <c r="W51">
        <v>2</v>
      </c>
    </row>
    <row r="52" spans="1:23" x14ac:dyDescent="0.3">
      <c r="A52">
        <v>200</v>
      </c>
      <c r="B52" s="1" t="s">
        <v>55</v>
      </c>
      <c r="C52">
        <v>250</v>
      </c>
      <c r="D52">
        <v>258</v>
      </c>
      <c r="E52">
        <v>8</v>
      </c>
      <c r="G52">
        <v>150</v>
      </c>
      <c r="H52" s="1" t="s">
        <v>55</v>
      </c>
      <c r="I52">
        <v>250</v>
      </c>
      <c r="J52">
        <v>252</v>
      </c>
      <c r="K52">
        <v>2</v>
      </c>
      <c r="M52">
        <v>100</v>
      </c>
      <c r="N52" s="1" t="s">
        <v>55</v>
      </c>
      <c r="O52">
        <v>250</v>
      </c>
      <c r="P52">
        <v>259</v>
      </c>
      <c r="Q52">
        <v>9</v>
      </c>
    </row>
    <row r="53" spans="1:23" x14ac:dyDescent="0.3">
      <c r="A53">
        <v>200</v>
      </c>
      <c r="B53" s="1" t="s">
        <v>56</v>
      </c>
      <c r="C53">
        <v>255</v>
      </c>
      <c r="D53">
        <v>256</v>
      </c>
      <c r="E53">
        <v>1</v>
      </c>
      <c r="G53">
        <v>150</v>
      </c>
      <c r="H53" s="1" t="s">
        <v>56</v>
      </c>
      <c r="I53">
        <v>255</v>
      </c>
      <c r="J53">
        <v>261</v>
      </c>
      <c r="K53">
        <v>6</v>
      </c>
      <c r="M53">
        <v>100</v>
      </c>
      <c r="N53" s="1" t="s">
        <v>56</v>
      </c>
      <c r="O53">
        <v>255</v>
      </c>
      <c r="P53">
        <v>260</v>
      </c>
      <c r="Q53">
        <v>5</v>
      </c>
    </row>
    <row r="54" spans="1:23" x14ac:dyDescent="0.3">
      <c r="A54">
        <v>200</v>
      </c>
      <c r="B54" s="1" t="s">
        <v>57</v>
      </c>
      <c r="C54">
        <v>260</v>
      </c>
      <c r="D54">
        <v>261</v>
      </c>
      <c r="E54">
        <v>1</v>
      </c>
      <c r="G54">
        <v>150</v>
      </c>
      <c r="H54" s="1" t="s">
        <v>57</v>
      </c>
      <c r="I54">
        <v>260</v>
      </c>
      <c r="J54">
        <v>263</v>
      </c>
      <c r="K54">
        <v>3</v>
      </c>
      <c r="M54">
        <v>100</v>
      </c>
      <c r="N54" s="1" t="s">
        <v>57</v>
      </c>
      <c r="O54">
        <v>260</v>
      </c>
      <c r="P54">
        <v>265</v>
      </c>
      <c r="Q54">
        <v>5</v>
      </c>
    </row>
    <row r="55" spans="1:23" x14ac:dyDescent="0.3">
      <c r="A55">
        <v>200</v>
      </c>
      <c r="B55" s="1" t="s">
        <v>58</v>
      </c>
      <c r="C55">
        <v>265</v>
      </c>
      <c r="D55">
        <v>268</v>
      </c>
      <c r="E55">
        <v>3</v>
      </c>
      <c r="G55">
        <v>150</v>
      </c>
      <c r="H55" s="1" t="s">
        <v>58</v>
      </c>
      <c r="I55">
        <v>265</v>
      </c>
      <c r="J55">
        <v>266</v>
      </c>
      <c r="K55">
        <v>1</v>
      </c>
      <c r="M55">
        <v>100</v>
      </c>
      <c r="N55" s="1" t="s">
        <v>58</v>
      </c>
      <c r="O55">
        <v>265</v>
      </c>
      <c r="P55">
        <v>272</v>
      </c>
      <c r="Q55">
        <v>7</v>
      </c>
    </row>
    <row r="56" spans="1:23" x14ac:dyDescent="0.3">
      <c r="A56">
        <v>200</v>
      </c>
      <c r="B56" s="1" t="s">
        <v>59</v>
      </c>
      <c r="C56">
        <v>270</v>
      </c>
      <c r="D56">
        <v>279</v>
      </c>
      <c r="E56">
        <v>9</v>
      </c>
      <c r="G56">
        <v>150</v>
      </c>
      <c r="H56" s="1" t="s">
        <v>59</v>
      </c>
      <c r="I56">
        <v>270</v>
      </c>
      <c r="J56">
        <v>273</v>
      </c>
      <c r="K56">
        <v>3</v>
      </c>
      <c r="M56">
        <v>100</v>
      </c>
      <c r="N56" s="1" t="s">
        <v>59</v>
      </c>
      <c r="O56">
        <v>270</v>
      </c>
      <c r="P56">
        <v>273</v>
      </c>
      <c r="Q56">
        <v>3</v>
      </c>
    </row>
    <row r="57" spans="1:23" x14ac:dyDescent="0.3">
      <c r="A57">
        <v>200</v>
      </c>
      <c r="B57" s="1" t="s">
        <v>60</v>
      </c>
      <c r="C57">
        <v>275</v>
      </c>
      <c r="D57">
        <v>280</v>
      </c>
      <c r="E57">
        <v>5</v>
      </c>
      <c r="G57">
        <v>150</v>
      </c>
      <c r="H57" s="1" t="s">
        <v>60</v>
      </c>
      <c r="I57">
        <v>275</v>
      </c>
      <c r="J57">
        <v>282</v>
      </c>
      <c r="K57">
        <v>7</v>
      </c>
      <c r="M57">
        <v>100</v>
      </c>
      <c r="N57" s="1" t="s">
        <v>60</v>
      </c>
      <c r="O57">
        <v>275</v>
      </c>
      <c r="P57">
        <v>281</v>
      </c>
      <c r="Q57">
        <v>6</v>
      </c>
    </row>
    <row r="58" spans="1:23" x14ac:dyDescent="0.3">
      <c r="A58">
        <v>200</v>
      </c>
      <c r="B58" s="1" t="s">
        <v>61</v>
      </c>
      <c r="C58">
        <v>280</v>
      </c>
      <c r="D58">
        <v>283</v>
      </c>
      <c r="E58">
        <v>3</v>
      </c>
      <c r="G58">
        <v>150</v>
      </c>
      <c r="H58" s="1" t="s">
        <v>61</v>
      </c>
      <c r="I58">
        <v>280</v>
      </c>
      <c r="J58">
        <v>289</v>
      </c>
      <c r="K58">
        <v>9</v>
      </c>
      <c r="M58">
        <v>100</v>
      </c>
      <c r="N58" s="1" t="s">
        <v>61</v>
      </c>
      <c r="O58">
        <v>280</v>
      </c>
      <c r="P58">
        <v>283</v>
      </c>
      <c r="Q58">
        <v>3</v>
      </c>
    </row>
    <row r="59" spans="1:23" x14ac:dyDescent="0.3">
      <c r="A59">
        <v>200</v>
      </c>
      <c r="B59" s="1" t="s">
        <v>62</v>
      </c>
      <c r="C59">
        <v>285</v>
      </c>
      <c r="D59">
        <v>293</v>
      </c>
      <c r="E59">
        <v>8</v>
      </c>
      <c r="G59">
        <v>150</v>
      </c>
      <c r="H59" s="1" t="s">
        <v>62</v>
      </c>
      <c r="I59">
        <v>285</v>
      </c>
      <c r="J59">
        <v>291</v>
      </c>
      <c r="K59">
        <v>6</v>
      </c>
      <c r="M59">
        <v>100</v>
      </c>
      <c r="N59" s="1" t="s">
        <v>62</v>
      </c>
      <c r="O59">
        <v>285</v>
      </c>
      <c r="P59">
        <v>290</v>
      </c>
      <c r="Q59">
        <v>5</v>
      </c>
    </row>
    <row r="60" spans="1:23" x14ac:dyDescent="0.3">
      <c r="A60">
        <v>200</v>
      </c>
      <c r="B60" s="1" t="s">
        <v>63</v>
      </c>
      <c r="C60">
        <v>290</v>
      </c>
      <c r="D60">
        <v>297</v>
      </c>
      <c r="E60">
        <v>7</v>
      </c>
      <c r="G60">
        <v>150</v>
      </c>
      <c r="H60" s="1" t="s">
        <v>63</v>
      </c>
      <c r="I60">
        <v>290</v>
      </c>
      <c r="J60">
        <v>291</v>
      </c>
      <c r="K60">
        <v>1</v>
      </c>
      <c r="M60">
        <v>100</v>
      </c>
      <c r="N60" s="1" t="s">
        <v>63</v>
      </c>
      <c r="O60">
        <v>290</v>
      </c>
      <c r="P60">
        <v>294</v>
      </c>
      <c r="Q60">
        <v>4</v>
      </c>
    </row>
    <row r="61" spans="1:23" x14ac:dyDescent="0.3">
      <c r="A61">
        <v>200</v>
      </c>
      <c r="B61" s="1" t="s">
        <v>64</v>
      </c>
      <c r="C61">
        <v>295</v>
      </c>
      <c r="D61">
        <v>302</v>
      </c>
      <c r="E61">
        <v>7</v>
      </c>
      <c r="G61">
        <v>150</v>
      </c>
      <c r="H61" s="1" t="s">
        <v>64</v>
      </c>
      <c r="I61">
        <v>295</v>
      </c>
      <c r="J61">
        <v>296</v>
      </c>
      <c r="K61">
        <v>1</v>
      </c>
      <c r="M61">
        <v>100</v>
      </c>
      <c r="N61" s="1" t="s">
        <v>64</v>
      </c>
      <c r="O61">
        <v>295</v>
      </c>
      <c r="P61">
        <v>303</v>
      </c>
      <c r="Q61">
        <v>8</v>
      </c>
    </row>
    <row r="62" spans="1:23" x14ac:dyDescent="0.3">
      <c r="A62">
        <v>200</v>
      </c>
      <c r="B62" s="1" t="s">
        <v>65</v>
      </c>
      <c r="C62">
        <v>300</v>
      </c>
      <c r="D62">
        <v>302</v>
      </c>
      <c r="E62">
        <v>2</v>
      </c>
      <c r="G62">
        <v>150</v>
      </c>
      <c r="H62" s="1" t="s">
        <v>65</v>
      </c>
      <c r="I62">
        <v>300</v>
      </c>
      <c r="J62">
        <v>305</v>
      </c>
      <c r="K62">
        <v>5</v>
      </c>
      <c r="M62">
        <v>100</v>
      </c>
      <c r="N62" s="1" t="s">
        <v>65</v>
      </c>
      <c r="O62">
        <v>300</v>
      </c>
      <c r="P62">
        <v>303</v>
      </c>
      <c r="Q62">
        <v>3</v>
      </c>
    </row>
    <row r="63" spans="1:23" x14ac:dyDescent="0.3">
      <c r="A63">
        <v>200</v>
      </c>
      <c r="B63" s="1" t="s">
        <v>66</v>
      </c>
      <c r="C63">
        <v>305</v>
      </c>
      <c r="D63">
        <v>307</v>
      </c>
      <c r="E63">
        <v>2</v>
      </c>
      <c r="G63">
        <v>150</v>
      </c>
      <c r="H63" s="1" t="s">
        <v>66</v>
      </c>
      <c r="I63">
        <v>305</v>
      </c>
      <c r="J63">
        <v>311</v>
      </c>
      <c r="K63">
        <v>6</v>
      </c>
      <c r="M63">
        <v>100</v>
      </c>
      <c r="N63" s="1" t="s">
        <v>66</v>
      </c>
      <c r="O63">
        <v>305</v>
      </c>
      <c r="P63">
        <v>307</v>
      </c>
      <c r="Q63">
        <v>2</v>
      </c>
    </row>
    <row r="64" spans="1:23" x14ac:dyDescent="0.3">
      <c r="A64">
        <v>200</v>
      </c>
      <c r="B64" s="1" t="s">
        <v>67</v>
      </c>
      <c r="C64">
        <v>310</v>
      </c>
      <c r="D64">
        <v>313</v>
      </c>
      <c r="E64">
        <v>3</v>
      </c>
      <c r="G64">
        <v>150</v>
      </c>
      <c r="H64" s="1" t="s">
        <v>67</v>
      </c>
      <c r="I64">
        <v>310</v>
      </c>
      <c r="J64">
        <v>314</v>
      </c>
      <c r="K64">
        <v>4</v>
      </c>
      <c r="M64">
        <v>100</v>
      </c>
      <c r="N64" s="1" t="s">
        <v>67</v>
      </c>
      <c r="O64">
        <v>310</v>
      </c>
      <c r="P64">
        <v>316</v>
      </c>
      <c r="Q64">
        <v>6</v>
      </c>
    </row>
    <row r="65" spans="1:17" x14ac:dyDescent="0.3">
      <c r="A65">
        <v>200</v>
      </c>
      <c r="B65" s="1" t="s">
        <v>68</v>
      </c>
      <c r="C65">
        <v>315</v>
      </c>
      <c r="D65">
        <v>322</v>
      </c>
      <c r="E65">
        <v>7</v>
      </c>
      <c r="G65">
        <v>150</v>
      </c>
      <c r="H65" s="1" t="s">
        <v>68</v>
      </c>
      <c r="I65">
        <v>315</v>
      </c>
      <c r="J65">
        <v>319</v>
      </c>
      <c r="K65">
        <v>4</v>
      </c>
      <c r="M65">
        <v>100</v>
      </c>
      <c r="N65" s="1" t="s">
        <v>68</v>
      </c>
      <c r="O65">
        <v>315</v>
      </c>
      <c r="P65">
        <v>318</v>
      </c>
      <c r="Q65">
        <v>3</v>
      </c>
    </row>
    <row r="66" spans="1:17" x14ac:dyDescent="0.3">
      <c r="A66">
        <v>200</v>
      </c>
      <c r="B66" s="1" t="s">
        <v>69</v>
      </c>
      <c r="C66">
        <v>320</v>
      </c>
      <c r="D66">
        <v>321</v>
      </c>
      <c r="E66">
        <v>1</v>
      </c>
      <c r="G66">
        <v>150</v>
      </c>
      <c r="H66" s="1" t="s">
        <v>69</v>
      </c>
      <c r="I66">
        <v>320</v>
      </c>
      <c r="J66">
        <v>321</v>
      </c>
      <c r="K66">
        <v>1</v>
      </c>
      <c r="M66">
        <v>100</v>
      </c>
      <c r="N66" s="1" t="s">
        <v>69</v>
      </c>
      <c r="O66">
        <v>320</v>
      </c>
      <c r="P66">
        <v>327</v>
      </c>
      <c r="Q66">
        <v>7</v>
      </c>
    </row>
    <row r="67" spans="1:17" x14ac:dyDescent="0.3">
      <c r="A67">
        <v>200</v>
      </c>
      <c r="B67" s="1" t="s">
        <v>70</v>
      </c>
      <c r="C67">
        <v>325</v>
      </c>
      <c r="D67">
        <v>329</v>
      </c>
      <c r="E67">
        <v>4</v>
      </c>
      <c r="G67">
        <v>150</v>
      </c>
      <c r="H67" s="1" t="s">
        <v>70</v>
      </c>
      <c r="I67">
        <v>325</v>
      </c>
      <c r="J67">
        <v>329</v>
      </c>
      <c r="K67">
        <v>4</v>
      </c>
      <c r="M67">
        <v>100</v>
      </c>
      <c r="N67" s="1" t="s">
        <v>70</v>
      </c>
      <c r="O67">
        <v>325</v>
      </c>
      <c r="P67">
        <v>328</v>
      </c>
      <c r="Q67">
        <v>3</v>
      </c>
    </row>
    <row r="68" spans="1:17" x14ac:dyDescent="0.3">
      <c r="A68">
        <v>200</v>
      </c>
      <c r="B68" s="1" t="s">
        <v>71</v>
      </c>
      <c r="C68">
        <v>330</v>
      </c>
      <c r="D68">
        <v>337</v>
      </c>
      <c r="E68">
        <v>7</v>
      </c>
      <c r="G68">
        <v>150</v>
      </c>
      <c r="H68" s="1" t="s">
        <v>71</v>
      </c>
      <c r="I68">
        <v>330</v>
      </c>
      <c r="J68">
        <v>334</v>
      </c>
      <c r="K68">
        <v>4</v>
      </c>
      <c r="M68">
        <v>100</v>
      </c>
      <c r="N68" s="1" t="s">
        <v>71</v>
      </c>
      <c r="O68">
        <v>330</v>
      </c>
      <c r="P68">
        <v>338</v>
      </c>
      <c r="Q68">
        <v>8</v>
      </c>
    </row>
    <row r="69" spans="1:17" x14ac:dyDescent="0.3">
      <c r="A69">
        <v>200</v>
      </c>
      <c r="B69" s="1" t="s">
        <v>72</v>
      </c>
      <c r="C69">
        <v>335</v>
      </c>
      <c r="D69">
        <v>336</v>
      </c>
      <c r="E69">
        <v>1</v>
      </c>
      <c r="G69">
        <v>150</v>
      </c>
      <c r="H69" s="1" t="s">
        <v>72</v>
      </c>
      <c r="I69">
        <v>335</v>
      </c>
      <c r="J69">
        <v>339</v>
      </c>
      <c r="K69">
        <v>4</v>
      </c>
      <c r="M69">
        <v>100</v>
      </c>
      <c r="N69" s="1" t="s">
        <v>72</v>
      </c>
      <c r="O69">
        <v>335</v>
      </c>
      <c r="P69">
        <v>340</v>
      </c>
      <c r="Q69">
        <v>5</v>
      </c>
    </row>
    <row r="70" spans="1:17" x14ac:dyDescent="0.3">
      <c r="A70">
        <v>200</v>
      </c>
      <c r="B70" s="1" t="s">
        <v>73</v>
      </c>
      <c r="C70">
        <v>340</v>
      </c>
      <c r="D70">
        <v>341</v>
      </c>
      <c r="E70">
        <v>1</v>
      </c>
      <c r="G70">
        <v>150</v>
      </c>
      <c r="H70" s="1" t="s">
        <v>73</v>
      </c>
      <c r="I70">
        <v>340</v>
      </c>
      <c r="J70">
        <v>346</v>
      </c>
      <c r="K70">
        <v>6</v>
      </c>
      <c r="M70">
        <v>100</v>
      </c>
      <c r="N70" s="1" t="s">
        <v>73</v>
      </c>
      <c r="O70">
        <v>340</v>
      </c>
      <c r="P70">
        <v>347</v>
      </c>
      <c r="Q70">
        <v>7</v>
      </c>
    </row>
    <row r="71" spans="1:17" x14ac:dyDescent="0.3">
      <c r="A71">
        <v>200</v>
      </c>
      <c r="B71" s="1" t="s">
        <v>74</v>
      </c>
      <c r="C71">
        <v>345</v>
      </c>
      <c r="D71">
        <v>351</v>
      </c>
      <c r="E71">
        <v>6</v>
      </c>
      <c r="G71">
        <v>150</v>
      </c>
      <c r="H71" s="1" t="s">
        <v>74</v>
      </c>
      <c r="I71">
        <v>345</v>
      </c>
      <c r="J71">
        <v>349</v>
      </c>
      <c r="K71">
        <v>4</v>
      </c>
      <c r="M71">
        <v>100</v>
      </c>
      <c r="N71" s="1" t="s">
        <v>74</v>
      </c>
      <c r="O71">
        <v>345</v>
      </c>
      <c r="P71">
        <v>353</v>
      </c>
      <c r="Q71">
        <v>8</v>
      </c>
    </row>
    <row r="72" spans="1:17" x14ac:dyDescent="0.3">
      <c r="A72">
        <v>200</v>
      </c>
      <c r="B72" s="1" t="s">
        <v>75</v>
      </c>
      <c r="C72">
        <v>350</v>
      </c>
      <c r="D72">
        <v>353</v>
      </c>
      <c r="E72">
        <v>3</v>
      </c>
      <c r="G72">
        <v>150</v>
      </c>
      <c r="H72" s="1" t="s">
        <v>75</v>
      </c>
      <c r="I72">
        <v>350</v>
      </c>
      <c r="J72">
        <v>353</v>
      </c>
      <c r="K72">
        <v>3</v>
      </c>
      <c r="M72">
        <v>100</v>
      </c>
      <c r="N72" s="1" t="s">
        <v>75</v>
      </c>
      <c r="O72">
        <v>350</v>
      </c>
      <c r="P72">
        <v>352</v>
      </c>
      <c r="Q72">
        <v>2</v>
      </c>
    </row>
    <row r="73" spans="1:17" x14ac:dyDescent="0.3">
      <c r="A73">
        <v>200</v>
      </c>
      <c r="B73" s="1" t="s">
        <v>76</v>
      </c>
      <c r="C73">
        <v>355</v>
      </c>
      <c r="D73">
        <v>357</v>
      </c>
      <c r="E73">
        <v>2</v>
      </c>
      <c r="G73">
        <v>150</v>
      </c>
      <c r="H73" s="1" t="s">
        <v>76</v>
      </c>
      <c r="I73">
        <v>355</v>
      </c>
      <c r="J73">
        <v>362</v>
      </c>
      <c r="K73">
        <v>7</v>
      </c>
      <c r="M73">
        <v>100</v>
      </c>
      <c r="N73" s="1" t="s">
        <v>76</v>
      </c>
      <c r="O73">
        <v>355</v>
      </c>
      <c r="P73">
        <v>360</v>
      </c>
      <c r="Q73">
        <v>5</v>
      </c>
    </row>
    <row r="74" spans="1:17" x14ac:dyDescent="0.3">
      <c r="A74">
        <v>200</v>
      </c>
      <c r="B74" s="1" t="s">
        <v>77</v>
      </c>
      <c r="C74">
        <v>360</v>
      </c>
      <c r="D74">
        <v>368</v>
      </c>
      <c r="E74">
        <v>8</v>
      </c>
      <c r="G74">
        <v>150</v>
      </c>
      <c r="H74" s="1" t="s">
        <v>77</v>
      </c>
      <c r="I74">
        <v>360</v>
      </c>
      <c r="J74">
        <v>366</v>
      </c>
      <c r="K74">
        <v>6</v>
      </c>
      <c r="M74">
        <v>100</v>
      </c>
      <c r="N74" s="1" t="s">
        <v>77</v>
      </c>
      <c r="O74">
        <v>360</v>
      </c>
      <c r="P74">
        <v>362</v>
      </c>
      <c r="Q74">
        <v>2</v>
      </c>
    </row>
    <row r="75" spans="1:17" x14ac:dyDescent="0.3">
      <c r="A75">
        <v>200</v>
      </c>
      <c r="B75" s="1" t="s">
        <v>78</v>
      </c>
      <c r="C75">
        <v>365</v>
      </c>
      <c r="D75">
        <v>368</v>
      </c>
      <c r="E75">
        <v>3</v>
      </c>
      <c r="G75">
        <v>150</v>
      </c>
      <c r="H75" s="1" t="s">
        <v>78</v>
      </c>
      <c r="I75">
        <v>365</v>
      </c>
      <c r="J75">
        <v>372</v>
      </c>
      <c r="K75">
        <v>7</v>
      </c>
      <c r="M75">
        <v>100</v>
      </c>
      <c r="N75" s="1" t="s">
        <v>78</v>
      </c>
      <c r="O75">
        <v>365</v>
      </c>
      <c r="P75">
        <v>371</v>
      </c>
      <c r="Q75">
        <v>6</v>
      </c>
    </row>
    <row r="76" spans="1:17" x14ac:dyDescent="0.3">
      <c r="A76">
        <v>200</v>
      </c>
      <c r="B76" s="1" t="s">
        <v>79</v>
      </c>
      <c r="C76">
        <v>370</v>
      </c>
      <c r="D76">
        <v>371</v>
      </c>
      <c r="E76">
        <v>1</v>
      </c>
      <c r="G76">
        <v>150</v>
      </c>
      <c r="H76" s="1" t="s">
        <v>79</v>
      </c>
      <c r="I76">
        <v>370</v>
      </c>
      <c r="J76">
        <v>375</v>
      </c>
      <c r="K76">
        <v>5</v>
      </c>
      <c r="M76">
        <v>100</v>
      </c>
      <c r="N76" s="1" t="s">
        <v>79</v>
      </c>
      <c r="O76">
        <v>370</v>
      </c>
      <c r="P76">
        <v>377</v>
      </c>
      <c r="Q76">
        <v>7</v>
      </c>
    </row>
    <row r="77" spans="1:17" x14ac:dyDescent="0.3">
      <c r="A77">
        <v>200</v>
      </c>
      <c r="B77" s="1" t="s">
        <v>80</v>
      </c>
      <c r="C77">
        <v>375</v>
      </c>
      <c r="D77">
        <v>377</v>
      </c>
      <c r="E77">
        <v>2</v>
      </c>
      <c r="G77">
        <v>150</v>
      </c>
      <c r="H77" s="1" t="s">
        <v>80</v>
      </c>
      <c r="I77">
        <v>375</v>
      </c>
      <c r="J77">
        <v>380</v>
      </c>
      <c r="K77">
        <v>5</v>
      </c>
      <c r="M77">
        <v>100</v>
      </c>
      <c r="N77" s="1" t="s">
        <v>80</v>
      </c>
      <c r="O77">
        <v>375</v>
      </c>
      <c r="P77">
        <v>383</v>
      </c>
      <c r="Q77">
        <v>8</v>
      </c>
    </row>
    <row r="78" spans="1:17" x14ac:dyDescent="0.3">
      <c r="A78">
        <v>200</v>
      </c>
      <c r="B78" s="1" t="s">
        <v>81</v>
      </c>
      <c r="C78">
        <v>380</v>
      </c>
      <c r="D78">
        <v>387</v>
      </c>
      <c r="E78">
        <v>7</v>
      </c>
      <c r="G78">
        <v>150</v>
      </c>
      <c r="H78" s="1" t="s">
        <v>81</v>
      </c>
      <c r="I78">
        <v>380</v>
      </c>
      <c r="J78">
        <v>388</v>
      </c>
      <c r="K78">
        <v>8</v>
      </c>
      <c r="M78">
        <v>100</v>
      </c>
      <c r="N78" s="1" t="s">
        <v>81</v>
      </c>
      <c r="O78">
        <v>380</v>
      </c>
      <c r="P78">
        <v>388</v>
      </c>
      <c r="Q78">
        <v>8</v>
      </c>
    </row>
    <row r="79" spans="1:17" x14ac:dyDescent="0.3">
      <c r="A79">
        <v>200</v>
      </c>
      <c r="B79" s="1" t="s">
        <v>82</v>
      </c>
      <c r="C79">
        <v>385</v>
      </c>
      <c r="D79">
        <v>386</v>
      </c>
      <c r="E79">
        <v>1</v>
      </c>
      <c r="G79">
        <v>150</v>
      </c>
      <c r="H79" s="1" t="s">
        <v>82</v>
      </c>
      <c r="I79">
        <v>385</v>
      </c>
      <c r="J79">
        <v>387</v>
      </c>
      <c r="K79">
        <v>2</v>
      </c>
      <c r="M79">
        <v>100</v>
      </c>
      <c r="N79" s="1" t="s">
        <v>82</v>
      </c>
      <c r="O79">
        <v>385</v>
      </c>
      <c r="P79">
        <v>391</v>
      </c>
      <c r="Q79">
        <v>6</v>
      </c>
    </row>
    <row r="80" spans="1:17" x14ac:dyDescent="0.3">
      <c r="A80">
        <v>200</v>
      </c>
      <c r="B80" s="1" t="s">
        <v>83</v>
      </c>
      <c r="C80">
        <v>390</v>
      </c>
      <c r="D80">
        <v>392</v>
      </c>
      <c r="E80">
        <v>2</v>
      </c>
      <c r="G80">
        <v>150</v>
      </c>
      <c r="H80" s="1" t="s">
        <v>83</v>
      </c>
      <c r="I80">
        <v>390</v>
      </c>
      <c r="J80">
        <v>393</v>
      </c>
      <c r="K80">
        <v>3</v>
      </c>
      <c r="M80">
        <v>100</v>
      </c>
      <c r="N80" s="1" t="s">
        <v>83</v>
      </c>
      <c r="O80">
        <v>390</v>
      </c>
      <c r="P80">
        <v>394</v>
      </c>
      <c r="Q80">
        <v>4</v>
      </c>
    </row>
    <row r="81" spans="1:17" x14ac:dyDescent="0.3">
      <c r="A81">
        <v>200</v>
      </c>
      <c r="B81" s="1" t="s">
        <v>84</v>
      </c>
      <c r="C81">
        <v>395</v>
      </c>
      <c r="D81">
        <v>396</v>
      </c>
      <c r="E81">
        <v>1</v>
      </c>
      <c r="G81">
        <v>150</v>
      </c>
      <c r="H81" s="1" t="s">
        <v>84</v>
      </c>
      <c r="I81">
        <v>395</v>
      </c>
      <c r="J81">
        <v>398</v>
      </c>
      <c r="K81">
        <v>3</v>
      </c>
      <c r="M81">
        <v>100</v>
      </c>
      <c r="N81" s="1" t="s">
        <v>84</v>
      </c>
      <c r="O81">
        <v>395</v>
      </c>
      <c r="P81">
        <v>402</v>
      </c>
      <c r="Q81">
        <v>7</v>
      </c>
    </row>
    <row r="82" spans="1:17" x14ac:dyDescent="0.3">
      <c r="A82">
        <v>200</v>
      </c>
      <c r="B82" s="1" t="s">
        <v>85</v>
      </c>
      <c r="C82">
        <v>400</v>
      </c>
      <c r="D82">
        <v>404</v>
      </c>
      <c r="E82">
        <v>4</v>
      </c>
      <c r="G82">
        <v>150</v>
      </c>
      <c r="H82" s="1" t="s">
        <v>85</v>
      </c>
      <c r="I82">
        <v>400</v>
      </c>
      <c r="J82">
        <v>408</v>
      </c>
      <c r="K82">
        <v>8</v>
      </c>
      <c r="M82">
        <v>100</v>
      </c>
      <c r="N82" s="1" t="s">
        <v>85</v>
      </c>
      <c r="O82">
        <v>400</v>
      </c>
      <c r="P82">
        <v>404</v>
      </c>
      <c r="Q82">
        <v>4</v>
      </c>
    </row>
    <row r="83" spans="1:17" x14ac:dyDescent="0.3">
      <c r="A83">
        <v>200</v>
      </c>
      <c r="B83" s="1" t="s">
        <v>86</v>
      </c>
      <c r="C83">
        <v>405</v>
      </c>
      <c r="D83">
        <v>412</v>
      </c>
      <c r="E83">
        <v>7</v>
      </c>
      <c r="G83">
        <v>150</v>
      </c>
      <c r="H83" s="1" t="s">
        <v>86</v>
      </c>
      <c r="I83">
        <v>405</v>
      </c>
      <c r="J83">
        <v>413</v>
      </c>
      <c r="K83">
        <v>8</v>
      </c>
      <c r="M83">
        <v>100</v>
      </c>
      <c r="N83" s="1" t="s">
        <v>86</v>
      </c>
      <c r="O83">
        <v>405</v>
      </c>
      <c r="P83">
        <v>413</v>
      </c>
      <c r="Q83">
        <v>8</v>
      </c>
    </row>
    <row r="84" spans="1:17" x14ac:dyDescent="0.3">
      <c r="A84">
        <v>200</v>
      </c>
      <c r="B84" s="1" t="s">
        <v>87</v>
      </c>
      <c r="C84">
        <v>410</v>
      </c>
      <c r="D84">
        <v>415</v>
      </c>
      <c r="E84">
        <v>5</v>
      </c>
      <c r="G84">
        <v>150</v>
      </c>
      <c r="H84" s="1" t="s">
        <v>87</v>
      </c>
      <c r="I84">
        <v>410</v>
      </c>
      <c r="J84">
        <v>415</v>
      </c>
      <c r="K84">
        <v>5</v>
      </c>
      <c r="M84">
        <v>100</v>
      </c>
      <c r="N84" s="1" t="s">
        <v>87</v>
      </c>
      <c r="O84">
        <v>410</v>
      </c>
      <c r="P84">
        <v>412</v>
      </c>
      <c r="Q84">
        <v>2</v>
      </c>
    </row>
    <row r="85" spans="1:17" x14ac:dyDescent="0.3">
      <c r="A85">
        <v>200</v>
      </c>
      <c r="B85" s="1" t="s">
        <v>88</v>
      </c>
      <c r="C85">
        <v>415</v>
      </c>
      <c r="D85">
        <v>424</v>
      </c>
      <c r="E85">
        <v>9</v>
      </c>
      <c r="G85">
        <v>150</v>
      </c>
      <c r="H85" s="1" t="s">
        <v>88</v>
      </c>
      <c r="I85">
        <v>415</v>
      </c>
      <c r="J85">
        <v>420</v>
      </c>
      <c r="K85">
        <v>5</v>
      </c>
      <c r="M85">
        <v>100</v>
      </c>
      <c r="N85" s="1" t="s">
        <v>88</v>
      </c>
      <c r="O85">
        <v>415</v>
      </c>
      <c r="P85">
        <v>418</v>
      </c>
      <c r="Q85">
        <v>3</v>
      </c>
    </row>
    <row r="86" spans="1:17" x14ac:dyDescent="0.3">
      <c r="A86">
        <v>200</v>
      </c>
      <c r="B86" s="1" t="s">
        <v>89</v>
      </c>
      <c r="C86">
        <v>420</v>
      </c>
      <c r="D86">
        <v>429</v>
      </c>
      <c r="E86">
        <v>9</v>
      </c>
      <c r="G86">
        <v>150</v>
      </c>
      <c r="H86" s="1" t="s">
        <v>89</v>
      </c>
      <c r="I86">
        <v>420</v>
      </c>
      <c r="J86">
        <v>427</v>
      </c>
      <c r="K86">
        <v>7</v>
      </c>
      <c r="M86">
        <v>100</v>
      </c>
      <c r="N86" s="1" t="s">
        <v>89</v>
      </c>
      <c r="O86">
        <v>420</v>
      </c>
      <c r="P86">
        <v>422</v>
      </c>
      <c r="Q86">
        <v>2</v>
      </c>
    </row>
    <row r="87" spans="1:17" x14ac:dyDescent="0.3">
      <c r="A87">
        <v>200</v>
      </c>
      <c r="B87" s="1" t="s">
        <v>90</v>
      </c>
      <c r="C87">
        <v>425</v>
      </c>
      <c r="D87">
        <v>434</v>
      </c>
      <c r="E87">
        <v>9</v>
      </c>
      <c r="G87">
        <v>150</v>
      </c>
      <c r="H87" s="1" t="s">
        <v>90</v>
      </c>
      <c r="I87">
        <v>425</v>
      </c>
      <c r="J87">
        <v>431</v>
      </c>
      <c r="K87">
        <v>6</v>
      </c>
      <c r="M87">
        <v>100</v>
      </c>
      <c r="N87" s="1" t="s">
        <v>90</v>
      </c>
      <c r="O87">
        <v>425</v>
      </c>
      <c r="P87">
        <v>429</v>
      </c>
      <c r="Q87">
        <v>4</v>
      </c>
    </row>
    <row r="88" spans="1:17" x14ac:dyDescent="0.3">
      <c r="A88">
        <v>200</v>
      </c>
      <c r="B88" s="1" t="s">
        <v>91</v>
      </c>
      <c r="C88">
        <v>430</v>
      </c>
      <c r="D88">
        <v>434</v>
      </c>
      <c r="E88">
        <v>4</v>
      </c>
      <c r="G88">
        <v>150</v>
      </c>
      <c r="H88" s="1" t="s">
        <v>91</v>
      </c>
      <c r="I88">
        <v>430</v>
      </c>
      <c r="J88">
        <v>432</v>
      </c>
      <c r="K88">
        <v>2</v>
      </c>
      <c r="M88">
        <v>100</v>
      </c>
      <c r="N88" s="1" t="s">
        <v>91</v>
      </c>
      <c r="O88">
        <v>430</v>
      </c>
      <c r="P88">
        <v>436</v>
      </c>
      <c r="Q88">
        <v>6</v>
      </c>
    </row>
    <row r="89" spans="1:17" x14ac:dyDescent="0.3">
      <c r="A89">
        <v>200</v>
      </c>
      <c r="B89" s="1" t="s">
        <v>92</v>
      </c>
      <c r="C89">
        <v>435</v>
      </c>
      <c r="D89">
        <v>439</v>
      </c>
      <c r="E89">
        <v>4</v>
      </c>
      <c r="G89">
        <v>150</v>
      </c>
      <c r="H89" s="1" t="s">
        <v>92</v>
      </c>
      <c r="I89">
        <v>435</v>
      </c>
      <c r="J89">
        <v>438</v>
      </c>
      <c r="K89">
        <v>3</v>
      </c>
      <c r="M89">
        <v>100</v>
      </c>
      <c r="N89" s="1" t="s">
        <v>92</v>
      </c>
      <c r="O89">
        <v>435</v>
      </c>
      <c r="P89">
        <v>437</v>
      </c>
      <c r="Q89">
        <v>2</v>
      </c>
    </row>
    <row r="90" spans="1:17" x14ac:dyDescent="0.3">
      <c r="A90">
        <v>200</v>
      </c>
      <c r="B90" s="1" t="s">
        <v>93</v>
      </c>
      <c r="C90">
        <v>440</v>
      </c>
      <c r="D90">
        <v>447</v>
      </c>
      <c r="E90">
        <v>7</v>
      </c>
      <c r="G90">
        <v>150</v>
      </c>
      <c r="H90" s="1" t="s">
        <v>93</v>
      </c>
      <c r="I90">
        <v>440</v>
      </c>
      <c r="J90">
        <v>443</v>
      </c>
      <c r="K90">
        <v>3</v>
      </c>
      <c r="M90">
        <v>100</v>
      </c>
      <c r="N90" s="1" t="s">
        <v>93</v>
      </c>
      <c r="O90">
        <v>440</v>
      </c>
      <c r="P90">
        <v>445</v>
      </c>
      <c r="Q90">
        <v>5</v>
      </c>
    </row>
    <row r="91" spans="1:17" x14ac:dyDescent="0.3">
      <c r="A91">
        <v>200</v>
      </c>
      <c r="B91" s="1" t="s">
        <v>94</v>
      </c>
      <c r="C91">
        <v>445</v>
      </c>
      <c r="D91">
        <v>450</v>
      </c>
      <c r="E91">
        <v>5</v>
      </c>
      <c r="G91">
        <v>150</v>
      </c>
      <c r="H91" s="1" t="s">
        <v>94</v>
      </c>
      <c r="I91">
        <v>445</v>
      </c>
      <c r="J91">
        <v>446</v>
      </c>
      <c r="K91">
        <v>1</v>
      </c>
      <c r="M91">
        <v>100</v>
      </c>
      <c r="N91" s="1" t="s">
        <v>94</v>
      </c>
      <c r="O91">
        <v>445</v>
      </c>
      <c r="P91">
        <v>453</v>
      </c>
      <c r="Q91">
        <v>8</v>
      </c>
    </row>
    <row r="92" spans="1:17" x14ac:dyDescent="0.3">
      <c r="A92">
        <v>200</v>
      </c>
      <c r="B92" s="1" t="s">
        <v>95</v>
      </c>
      <c r="C92">
        <v>450</v>
      </c>
      <c r="D92">
        <v>454</v>
      </c>
      <c r="E92">
        <v>4</v>
      </c>
      <c r="G92">
        <v>150</v>
      </c>
      <c r="H92" s="1" t="s">
        <v>95</v>
      </c>
      <c r="I92">
        <v>450</v>
      </c>
      <c r="J92">
        <v>456</v>
      </c>
      <c r="K92">
        <v>6</v>
      </c>
      <c r="M92">
        <v>100</v>
      </c>
      <c r="N92" s="1" t="s">
        <v>95</v>
      </c>
      <c r="O92">
        <v>450</v>
      </c>
      <c r="P92">
        <v>459</v>
      </c>
      <c r="Q92">
        <v>9</v>
      </c>
    </row>
    <row r="93" spans="1:17" x14ac:dyDescent="0.3">
      <c r="A93">
        <v>200</v>
      </c>
      <c r="B93" s="1" t="s">
        <v>96</v>
      </c>
      <c r="C93">
        <v>455</v>
      </c>
      <c r="D93">
        <v>458</v>
      </c>
      <c r="E93">
        <v>3</v>
      </c>
      <c r="G93">
        <v>150</v>
      </c>
      <c r="H93" s="1" t="s">
        <v>96</v>
      </c>
      <c r="I93">
        <v>455</v>
      </c>
      <c r="J93">
        <v>464</v>
      </c>
      <c r="K93">
        <v>9</v>
      </c>
      <c r="M93">
        <v>100</v>
      </c>
      <c r="N93" s="1" t="s">
        <v>96</v>
      </c>
      <c r="O93">
        <v>455</v>
      </c>
      <c r="P93">
        <v>457</v>
      </c>
      <c r="Q93">
        <v>2</v>
      </c>
    </row>
    <row r="94" spans="1:17" x14ac:dyDescent="0.3">
      <c r="A94">
        <v>200</v>
      </c>
      <c r="B94" s="1" t="s">
        <v>97</v>
      </c>
      <c r="C94">
        <v>460</v>
      </c>
      <c r="D94">
        <v>462</v>
      </c>
      <c r="E94">
        <v>2</v>
      </c>
      <c r="G94">
        <v>150</v>
      </c>
      <c r="H94" s="1" t="s">
        <v>97</v>
      </c>
      <c r="I94">
        <v>460</v>
      </c>
      <c r="J94">
        <v>464</v>
      </c>
      <c r="K94">
        <v>4</v>
      </c>
      <c r="M94">
        <v>100</v>
      </c>
      <c r="N94" s="1" t="s">
        <v>97</v>
      </c>
      <c r="O94">
        <v>460</v>
      </c>
      <c r="P94">
        <v>462</v>
      </c>
      <c r="Q94">
        <v>2</v>
      </c>
    </row>
    <row r="95" spans="1:17" x14ac:dyDescent="0.3">
      <c r="A95">
        <v>200</v>
      </c>
      <c r="B95" s="1" t="s">
        <v>98</v>
      </c>
      <c r="C95">
        <v>465</v>
      </c>
      <c r="D95">
        <v>474</v>
      </c>
      <c r="E95">
        <v>9</v>
      </c>
      <c r="G95">
        <v>150</v>
      </c>
      <c r="H95" s="1" t="s">
        <v>98</v>
      </c>
      <c r="I95">
        <v>465</v>
      </c>
      <c r="J95">
        <v>472</v>
      </c>
      <c r="K95">
        <v>7</v>
      </c>
      <c r="M95">
        <v>100</v>
      </c>
      <c r="N95" s="1" t="s">
        <v>98</v>
      </c>
      <c r="O95">
        <v>465</v>
      </c>
      <c r="P95">
        <v>468</v>
      </c>
      <c r="Q95">
        <v>3</v>
      </c>
    </row>
    <row r="96" spans="1:17" x14ac:dyDescent="0.3">
      <c r="A96">
        <v>200</v>
      </c>
      <c r="B96" s="1" t="s">
        <v>99</v>
      </c>
      <c r="C96">
        <v>470</v>
      </c>
      <c r="D96">
        <v>477</v>
      </c>
      <c r="E96">
        <v>7</v>
      </c>
      <c r="G96">
        <v>150</v>
      </c>
      <c r="H96" s="1" t="s">
        <v>99</v>
      </c>
      <c r="I96">
        <v>470</v>
      </c>
      <c r="J96">
        <v>476</v>
      </c>
      <c r="K96">
        <v>6</v>
      </c>
      <c r="M96">
        <v>100</v>
      </c>
      <c r="N96" s="1" t="s">
        <v>99</v>
      </c>
      <c r="O96">
        <v>470</v>
      </c>
      <c r="P96">
        <v>476</v>
      </c>
      <c r="Q96">
        <v>6</v>
      </c>
    </row>
    <row r="97" spans="1:17" x14ac:dyDescent="0.3">
      <c r="A97">
        <v>200</v>
      </c>
      <c r="B97" s="1" t="s">
        <v>100</v>
      </c>
      <c r="C97">
        <v>475</v>
      </c>
      <c r="D97">
        <v>481</v>
      </c>
      <c r="E97">
        <v>6</v>
      </c>
      <c r="G97">
        <v>150</v>
      </c>
      <c r="H97" s="1" t="s">
        <v>100</v>
      </c>
      <c r="I97">
        <v>475</v>
      </c>
      <c r="J97">
        <v>482</v>
      </c>
      <c r="K97">
        <v>7</v>
      </c>
      <c r="M97">
        <v>100</v>
      </c>
      <c r="N97" s="1" t="s">
        <v>100</v>
      </c>
      <c r="O97">
        <v>475</v>
      </c>
      <c r="P97">
        <v>480</v>
      </c>
      <c r="Q97">
        <v>5</v>
      </c>
    </row>
    <row r="98" spans="1:17" x14ac:dyDescent="0.3">
      <c r="A98">
        <v>200</v>
      </c>
      <c r="B98" s="1" t="s">
        <v>101</v>
      </c>
      <c r="C98">
        <v>480</v>
      </c>
      <c r="D98">
        <v>483</v>
      </c>
      <c r="E98">
        <v>3</v>
      </c>
      <c r="G98">
        <v>150</v>
      </c>
      <c r="H98" s="1" t="s">
        <v>101</v>
      </c>
      <c r="I98">
        <v>480</v>
      </c>
      <c r="J98">
        <v>488</v>
      </c>
      <c r="K98">
        <v>8</v>
      </c>
      <c r="M98">
        <v>100</v>
      </c>
      <c r="N98" s="1" t="s">
        <v>101</v>
      </c>
      <c r="O98">
        <v>480</v>
      </c>
      <c r="P98">
        <v>488</v>
      </c>
      <c r="Q98">
        <v>8</v>
      </c>
    </row>
    <row r="99" spans="1:17" x14ac:dyDescent="0.3">
      <c r="A99">
        <v>200</v>
      </c>
      <c r="B99" s="1" t="s">
        <v>102</v>
      </c>
      <c r="C99">
        <v>485</v>
      </c>
      <c r="D99">
        <v>490</v>
      </c>
      <c r="E99">
        <v>5</v>
      </c>
      <c r="G99">
        <v>150</v>
      </c>
      <c r="H99" s="1" t="s">
        <v>102</v>
      </c>
      <c r="I99">
        <v>485</v>
      </c>
      <c r="J99">
        <v>494</v>
      </c>
      <c r="K99">
        <v>9</v>
      </c>
      <c r="M99">
        <v>100</v>
      </c>
      <c r="N99" s="1" t="s">
        <v>102</v>
      </c>
      <c r="O99">
        <v>485</v>
      </c>
      <c r="P99">
        <v>490</v>
      </c>
      <c r="Q99">
        <v>5</v>
      </c>
    </row>
    <row r="100" spans="1:17" x14ac:dyDescent="0.3">
      <c r="A100">
        <v>200</v>
      </c>
      <c r="B100" s="1" t="s">
        <v>103</v>
      </c>
      <c r="C100">
        <v>490</v>
      </c>
      <c r="D100">
        <v>495</v>
      </c>
      <c r="E100">
        <v>5</v>
      </c>
      <c r="G100">
        <v>150</v>
      </c>
      <c r="H100" s="1" t="s">
        <v>103</v>
      </c>
      <c r="I100">
        <v>490</v>
      </c>
      <c r="J100">
        <v>491</v>
      </c>
      <c r="K100">
        <v>1</v>
      </c>
      <c r="M100">
        <v>100</v>
      </c>
      <c r="N100" s="1" t="s">
        <v>103</v>
      </c>
      <c r="O100">
        <v>490</v>
      </c>
      <c r="P100">
        <v>492</v>
      </c>
      <c r="Q100">
        <v>2</v>
      </c>
    </row>
    <row r="101" spans="1:17" x14ac:dyDescent="0.3">
      <c r="A101">
        <v>200</v>
      </c>
      <c r="B101" s="1" t="s">
        <v>104</v>
      </c>
      <c r="C101">
        <v>495</v>
      </c>
      <c r="D101">
        <v>497</v>
      </c>
      <c r="E101">
        <v>2</v>
      </c>
      <c r="G101">
        <v>150</v>
      </c>
      <c r="H101" s="1" t="s">
        <v>104</v>
      </c>
      <c r="I101">
        <v>495</v>
      </c>
      <c r="J101">
        <v>502</v>
      </c>
      <c r="K101">
        <v>7</v>
      </c>
      <c r="M101">
        <v>100</v>
      </c>
      <c r="N101" s="1" t="s">
        <v>104</v>
      </c>
      <c r="O101">
        <v>495</v>
      </c>
      <c r="P101">
        <v>500</v>
      </c>
      <c r="Q101">
        <v>5</v>
      </c>
    </row>
    <row r="102" spans="1:17" x14ac:dyDescent="0.3">
      <c r="A102">
        <v>200</v>
      </c>
      <c r="B102" s="1" t="s">
        <v>105</v>
      </c>
      <c r="C102">
        <v>500</v>
      </c>
      <c r="D102">
        <v>509</v>
      </c>
      <c r="E102">
        <v>9</v>
      </c>
      <c r="G102">
        <v>150</v>
      </c>
      <c r="H102" s="1" t="s">
        <v>105</v>
      </c>
      <c r="I102">
        <v>500</v>
      </c>
      <c r="J102">
        <v>502</v>
      </c>
      <c r="K102">
        <v>2</v>
      </c>
    </row>
    <row r="103" spans="1:17" x14ac:dyDescent="0.3">
      <c r="A103">
        <v>200</v>
      </c>
      <c r="B103" s="1" t="s">
        <v>106</v>
      </c>
      <c r="C103">
        <v>505</v>
      </c>
      <c r="D103">
        <v>513</v>
      </c>
      <c r="E103">
        <v>8</v>
      </c>
      <c r="G103">
        <v>150</v>
      </c>
      <c r="H103" s="1" t="s">
        <v>106</v>
      </c>
      <c r="I103">
        <v>505</v>
      </c>
      <c r="J103">
        <v>511</v>
      </c>
      <c r="K103">
        <v>6</v>
      </c>
    </row>
    <row r="104" spans="1:17" x14ac:dyDescent="0.3">
      <c r="A104">
        <v>200</v>
      </c>
      <c r="B104" s="1" t="s">
        <v>107</v>
      </c>
      <c r="C104">
        <v>510</v>
      </c>
      <c r="D104">
        <v>514</v>
      </c>
      <c r="E104">
        <v>4</v>
      </c>
      <c r="G104">
        <v>150</v>
      </c>
      <c r="H104" s="1" t="s">
        <v>107</v>
      </c>
      <c r="I104">
        <v>510</v>
      </c>
      <c r="J104">
        <v>517</v>
      </c>
      <c r="K104">
        <v>7</v>
      </c>
    </row>
    <row r="105" spans="1:17" x14ac:dyDescent="0.3">
      <c r="A105">
        <v>200</v>
      </c>
      <c r="B105" s="1" t="s">
        <v>108</v>
      </c>
      <c r="C105">
        <v>515</v>
      </c>
      <c r="D105">
        <v>517</v>
      </c>
      <c r="E105">
        <v>2</v>
      </c>
      <c r="G105">
        <v>150</v>
      </c>
      <c r="H105" s="1" t="s">
        <v>108</v>
      </c>
      <c r="I105">
        <v>515</v>
      </c>
      <c r="J105">
        <v>520</v>
      </c>
      <c r="K105">
        <v>5</v>
      </c>
    </row>
    <row r="106" spans="1:17" x14ac:dyDescent="0.3">
      <c r="A106">
        <v>200</v>
      </c>
      <c r="B106" s="1" t="s">
        <v>109</v>
      </c>
      <c r="C106">
        <v>520</v>
      </c>
      <c r="D106">
        <v>524</v>
      </c>
      <c r="E106">
        <v>4</v>
      </c>
      <c r="G106">
        <v>150</v>
      </c>
      <c r="H106" s="1" t="s">
        <v>109</v>
      </c>
      <c r="I106">
        <v>520</v>
      </c>
      <c r="J106">
        <v>525</v>
      </c>
      <c r="K106">
        <v>5</v>
      </c>
    </row>
    <row r="107" spans="1:17" x14ac:dyDescent="0.3">
      <c r="A107">
        <v>200</v>
      </c>
      <c r="B107" s="1" t="s">
        <v>110</v>
      </c>
      <c r="C107">
        <v>525</v>
      </c>
      <c r="D107">
        <v>529</v>
      </c>
      <c r="E107">
        <v>4</v>
      </c>
      <c r="G107">
        <v>150</v>
      </c>
      <c r="H107" s="1" t="s">
        <v>110</v>
      </c>
      <c r="I107">
        <v>525</v>
      </c>
      <c r="J107">
        <v>533</v>
      </c>
      <c r="K107">
        <v>8</v>
      </c>
    </row>
    <row r="108" spans="1:17" x14ac:dyDescent="0.3">
      <c r="A108">
        <v>200</v>
      </c>
      <c r="B108" s="1" t="s">
        <v>111</v>
      </c>
      <c r="C108">
        <v>530</v>
      </c>
      <c r="D108">
        <v>531</v>
      </c>
      <c r="E108">
        <v>1</v>
      </c>
      <c r="G108">
        <v>150</v>
      </c>
      <c r="H108" s="1" t="s">
        <v>111</v>
      </c>
      <c r="I108">
        <v>530</v>
      </c>
      <c r="J108">
        <v>536</v>
      </c>
      <c r="K108">
        <v>6</v>
      </c>
    </row>
    <row r="109" spans="1:17" x14ac:dyDescent="0.3">
      <c r="A109">
        <v>200</v>
      </c>
      <c r="B109" s="1" t="s">
        <v>112</v>
      </c>
      <c r="C109">
        <v>535</v>
      </c>
      <c r="D109">
        <v>542</v>
      </c>
      <c r="E109">
        <v>7</v>
      </c>
      <c r="G109">
        <v>150</v>
      </c>
      <c r="H109" s="1" t="s">
        <v>112</v>
      </c>
      <c r="I109">
        <v>535</v>
      </c>
      <c r="J109">
        <v>543</v>
      </c>
      <c r="K109">
        <v>8</v>
      </c>
    </row>
    <row r="110" spans="1:17" x14ac:dyDescent="0.3">
      <c r="A110">
        <v>200</v>
      </c>
      <c r="B110" s="1" t="s">
        <v>113</v>
      </c>
      <c r="C110">
        <v>540</v>
      </c>
      <c r="D110">
        <v>545</v>
      </c>
      <c r="E110">
        <v>5</v>
      </c>
      <c r="G110">
        <v>150</v>
      </c>
      <c r="H110" s="1" t="s">
        <v>113</v>
      </c>
      <c r="I110">
        <v>540</v>
      </c>
      <c r="J110">
        <v>544</v>
      </c>
      <c r="K110">
        <v>4</v>
      </c>
    </row>
    <row r="111" spans="1:17" x14ac:dyDescent="0.3">
      <c r="A111">
        <v>200</v>
      </c>
      <c r="B111" s="1" t="s">
        <v>114</v>
      </c>
      <c r="C111">
        <v>545</v>
      </c>
      <c r="D111">
        <v>546</v>
      </c>
      <c r="E111">
        <v>1</v>
      </c>
      <c r="G111">
        <v>150</v>
      </c>
      <c r="H111" s="1" t="s">
        <v>114</v>
      </c>
      <c r="I111">
        <v>545</v>
      </c>
      <c r="J111">
        <v>548</v>
      </c>
      <c r="K111">
        <v>3</v>
      </c>
    </row>
    <row r="112" spans="1:17" x14ac:dyDescent="0.3">
      <c r="A112">
        <v>200</v>
      </c>
      <c r="B112" s="1" t="s">
        <v>115</v>
      </c>
      <c r="C112">
        <v>550</v>
      </c>
      <c r="D112">
        <v>558</v>
      </c>
      <c r="E112">
        <v>8</v>
      </c>
      <c r="G112">
        <v>150</v>
      </c>
      <c r="H112" s="1" t="s">
        <v>115</v>
      </c>
      <c r="I112">
        <v>550</v>
      </c>
      <c r="J112">
        <v>552</v>
      </c>
      <c r="K112">
        <v>2</v>
      </c>
    </row>
    <row r="113" spans="1:11" x14ac:dyDescent="0.3">
      <c r="A113">
        <v>200</v>
      </c>
      <c r="B113" s="1" t="s">
        <v>116</v>
      </c>
      <c r="C113">
        <v>555</v>
      </c>
      <c r="D113">
        <v>561</v>
      </c>
      <c r="E113">
        <v>6</v>
      </c>
      <c r="G113">
        <v>150</v>
      </c>
      <c r="H113" s="1" t="s">
        <v>116</v>
      </c>
      <c r="I113">
        <v>555</v>
      </c>
      <c r="J113">
        <v>557</v>
      </c>
      <c r="K113">
        <v>2</v>
      </c>
    </row>
    <row r="114" spans="1:11" x14ac:dyDescent="0.3">
      <c r="A114">
        <v>200</v>
      </c>
      <c r="B114" s="1" t="s">
        <v>117</v>
      </c>
      <c r="C114">
        <v>560</v>
      </c>
      <c r="D114">
        <v>564</v>
      </c>
      <c r="E114">
        <v>4</v>
      </c>
      <c r="G114">
        <v>150</v>
      </c>
      <c r="H114" s="1" t="s">
        <v>117</v>
      </c>
      <c r="I114">
        <v>560</v>
      </c>
      <c r="J114">
        <v>563</v>
      </c>
      <c r="K114">
        <v>3</v>
      </c>
    </row>
    <row r="115" spans="1:11" x14ac:dyDescent="0.3">
      <c r="A115">
        <v>200</v>
      </c>
      <c r="B115" s="1" t="s">
        <v>118</v>
      </c>
      <c r="C115">
        <v>565</v>
      </c>
      <c r="D115">
        <v>569</v>
      </c>
      <c r="E115">
        <v>4</v>
      </c>
      <c r="G115">
        <v>150</v>
      </c>
      <c r="H115" s="1" t="s">
        <v>118</v>
      </c>
      <c r="I115">
        <v>565</v>
      </c>
      <c r="J115">
        <v>569</v>
      </c>
      <c r="K115">
        <v>4</v>
      </c>
    </row>
    <row r="116" spans="1:11" x14ac:dyDescent="0.3">
      <c r="A116">
        <v>200</v>
      </c>
      <c r="B116" s="1" t="s">
        <v>119</v>
      </c>
      <c r="C116">
        <v>570</v>
      </c>
      <c r="D116">
        <v>573</v>
      </c>
      <c r="E116">
        <v>3</v>
      </c>
      <c r="G116">
        <v>150</v>
      </c>
      <c r="H116" s="1" t="s">
        <v>119</v>
      </c>
      <c r="I116">
        <v>570</v>
      </c>
      <c r="J116">
        <v>574</v>
      </c>
      <c r="K116">
        <v>4</v>
      </c>
    </row>
    <row r="117" spans="1:11" x14ac:dyDescent="0.3">
      <c r="A117">
        <v>200</v>
      </c>
      <c r="B117" s="1" t="s">
        <v>120</v>
      </c>
      <c r="C117">
        <v>575</v>
      </c>
      <c r="D117">
        <v>579</v>
      </c>
      <c r="E117">
        <v>4</v>
      </c>
      <c r="G117">
        <v>150</v>
      </c>
      <c r="H117" s="1" t="s">
        <v>120</v>
      </c>
      <c r="I117">
        <v>575</v>
      </c>
      <c r="J117">
        <v>579</v>
      </c>
      <c r="K117">
        <v>4</v>
      </c>
    </row>
    <row r="118" spans="1:11" x14ac:dyDescent="0.3">
      <c r="A118">
        <v>200</v>
      </c>
      <c r="B118" s="1" t="s">
        <v>121</v>
      </c>
      <c r="C118">
        <v>580</v>
      </c>
      <c r="D118">
        <v>581</v>
      </c>
      <c r="E118">
        <v>1</v>
      </c>
      <c r="G118">
        <v>150</v>
      </c>
      <c r="H118" s="1" t="s">
        <v>121</v>
      </c>
      <c r="I118">
        <v>580</v>
      </c>
      <c r="J118">
        <v>581</v>
      </c>
      <c r="K118">
        <v>1</v>
      </c>
    </row>
    <row r="119" spans="1:11" x14ac:dyDescent="0.3">
      <c r="A119">
        <v>200</v>
      </c>
      <c r="B119" s="1" t="s">
        <v>122</v>
      </c>
      <c r="C119">
        <v>585</v>
      </c>
      <c r="D119">
        <v>586</v>
      </c>
      <c r="E119">
        <v>1</v>
      </c>
      <c r="G119">
        <v>150</v>
      </c>
      <c r="H119" s="1" t="s">
        <v>122</v>
      </c>
      <c r="I119">
        <v>585</v>
      </c>
      <c r="J119">
        <v>594</v>
      </c>
      <c r="K119">
        <v>9</v>
      </c>
    </row>
    <row r="120" spans="1:11" x14ac:dyDescent="0.3">
      <c r="A120">
        <v>200</v>
      </c>
      <c r="B120" s="1" t="s">
        <v>123</v>
      </c>
      <c r="C120">
        <v>590</v>
      </c>
      <c r="D120">
        <v>595</v>
      </c>
      <c r="E120">
        <v>5</v>
      </c>
      <c r="G120">
        <v>150</v>
      </c>
      <c r="H120" s="1" t="s">
        <v>123</v>
      </c>
      <c r="I120">
        <v>590</v>
      </c>
      <c r="J120">
        <v>597</v>
      </c>
      <c r="K120">
        <v>7</v>
      </c>
    </row>
    <row r="121" spans="1:11" x14ac:dyDescent="0.3">
      <c r="A121">
        <v>200</v>
      </c>
      <c r="B121" s="1" t="s">
        <v>124</v>
      </c>
      <c r="C121">
        <v>595</v>
      </c>
      <c r="D121">
        <v>602</v>
      </c>
      <c r="E121">
        <v>7</v>
      </c>
      <c r="G121">
        <v>150</v>
      </c>
      <c r="H121" s="1" t="s">
        <v>124</v>
      </c>
      <c r="I121">
        <v>595</v>
      </c>
      <c r="J121">
        <v>601</v>
      </c>
      <c r="K121">
        <v>6</v>
      </c>
    </row>
    <row r="122" spans="1:11" x14ac:dyDescent="0.3">
      <c r="A122">
        <v>200</v>
      </c>
      <c r="B122" s="1" t="s">
        <v>125</v>
      </c>
      <c r="C122">
        <v>600</v>
      </c>
      <c r="D122">
        <v>602</v>
      </c>
      <c r="E122">
        <v>2</v>
      </c>
      <c r="G122">
        <v>150</v>
      </c>
      <c r="H122" s="1" t="s">
        <v>125</v>
      </c>
      <c r="I122">
        <v>600</v>
      </c>
      <c r="J122">
        <v>602</v>
      </c>
      <c r="K122">
        <v>2</v>
      </c>
    </row>
    <row r="123" spans="1:11" x14ac:dyDescent="0.3">
      <c r="A123">
        <v>200</v>
      </c>
      <c r="B123" s="1" t="s">
        <v>126</v>
      </c>
      <c r="C123">
        <v>605</v>
      </c>
      <c r="D123">
        <v>612</v>
      </c>
      <c r="E123">
        <v>7</v>
      </c>
      <c r="G123">
        <v>150</v>
      </c>
      <c r="H123" s="1" t="s">
        <v>126</v>
      </c>
      <c r="I123">
        <v>605</v>
      </c>
      <c r="J123">
        <v>609</v>
      </c>
      <c r="K123">
        <v>4</v>
      </c>
    </row>
    <row r="124" spans="1:11" x14ac:dyDescent="0.3">
      <c r="A124">
        <v>200</v>
      </c>
      <c r="B124" s="1" t="s">
        <v>127</v>
      </c>
      <c r="C124">
        <v>610</v>
      </c>
      <c r="D124">
        <v>618</v>
      </c>
      <c r="E124">
        <v>8</v>
      </c>
      <c r="G124">
        <v>150</v>
      </c>
      <c r="H124" s="1" t="s">
        <v>127</v>
      </c>
      <c r="I124">
        <v>610</v>
      </c>
      <c r="J124">
        <v>618</v>
      </c>
      <c r="K124">
        <v>8</v>
      </c>
    </row>
    <row r="125" spans="1:11" x14ac:dyDescent="0.3">
      <c r="A125">
        <v>200</v>
      </c>
      <c r="B125" s="1" t="s">
        <v>128</v>
      </c>
      <c r="C125">
        <v>615</v>
      </c>
      <c r="D125">
        <v>622</v>
      </c>
      <c r="E125">
        <v>7</v>
      </c>
      <c r="G125">
        <v>150</v>
      </c>
      <c r="H125" s="1" t="s">
        <v>128</v>
      </c>
      <c r="I125">
        <v>615</v>
      </c>
      <c r="J125">
        <v>624</v>
      </c>
      <c r="K125">
        <v>9</v>
      </c>
    </row>
    <row r="126" spans="1:11" x14ac:dyDescent="0.3">
      <c r="A126">
        <v>200</v>
      </c>
      <c r="B126" s="1" t="s">
        <v>129</v>
      </c>
      <c r="C126">
        <v>620</v>
      </c>
      <c r="D126">
        <v>629</v>
      </c>
      <c r="E126">
        <v>9</v>
      </c>
      <c r="G126">
        <v>150</v>
      </c>
      <c r="H126" s="1" t="s">
        <v>129</v>
      </c>
      <c r="I126">
        <v>620</v>
      </c>
      <c r="J126">
        <v>622</v>
      </c>
      <c r="K126">
        <v>2</v>
      </c>
    </row>
    <row r="127" spans="1:11" x14ac:dyDescent="0.3">
      <c r="A127">
        <v>200</v>
      </c>
      <c r="B127" s="1" t="s">
        <v>130</v>
      </c>
      <c r="C127">
        <v>625</v>
      </c>
      <c r="D127">
        <v>631</v>
      </c>
      <c r="E127">
        <v>6</v>
      </c>
      <c r="G127">
        <v>150</v>
      </c>
      <c r="H127" s="1" t="s">
        <v>130</v>
      </c>
      <c r="I127">
        <v>625</v>
      </c>
      <c r="J127">
        <v>633</v>
      </c>
      <c r="K127">
        <v>8</v>
      </c>
    </row>
    <row r="128" spans="1:11" x14ac:dyDescent="0.3">
      <c r="A128">
        <v>200</v>
      </c>
      <c r="B128" s="1" t="s">
        <v>131</v>
      </c>
      <c r="C128">
        <v>630</v>
      </c>
      <c r="D128">
        <v>639</v>
      </c>
      <c r="E128">
        <v>9</v>
      </c>
      <c r="G128">
        <v>150</v>
      </c>
      <c r="H128" s="1" t="s">
        <v>131</v>
      </c>
      <c r="I128">
        <v>630</v>
      </c>
      <c r="J128">
        <v>632</v>
      </c>
      <c r="K128">
        <v>2</v>
      </c>
    </row>
    <row r="129" spans="1:11" x14ac:dyDescent="0.3">
      <c r="A129">
        <v>200</v>
      </c>
      <c r="B129" s="1" t="s">
        <v>132</v>
      </c>
      <c r="C129">
        <v>635</v>
      </c>
      <c r="D129">
        <v>639</v>
      </c>
      <c r="E129">
        <v>4</v>
      </c>
      <c r="G129">
        <v>150</v>
      </c>
      <c r="H129" s="1" t="s">
        <v>132</v>
      </c>
      <c r="I129">
        <v>635</v>
      </c>
      <c r="J129">
        <v>641</v>
      </c>
      <c r="K129">
        <v>6</v>
      </c>
    </row>
    <row r="130" spans="1:11" x14ac:dyDescent="0.3">
      <c r="A130">
        <v>200</v>
      </c>
      <c r="B130" s="1" t="s">
        <v>133</v>
      </c>
      <c r="C130">
        <v>640</v>
      </c>
      <c r="D130">
        <v>644</v>
      </c>
      <c r="E130">
        <v>4</v>
      </c>
      <c r="G130">
        <v>150</v>
      </c>
      <c r="H130" s="1" t="s">
        <v>133</v>
      </c>
      <c r="I130">
        <v>640</v>
      </c>
      <c r="J130">
        <v>649</v>
      </c>
      <c r="K130">
        <v>9</v>
      </c>
    </row>
    <row r="131" spans="1:11" x14ac:dyDescent="0.3">
      <c r="A131">
        <v>200</v>
      </c>
      <c r="B131" s="1" t="s">
        <v>134</v>
      </c>
      <c r="C131">
        <v>645</v>
      </c>
      <c r="D131">
        <v>654</v>
      </c>
      <c r="E131">
        <v>9</v>
      </c>
      <c r="G131">
        <v>150</v>
      </c>
      <c r="H131" s="1" t="s">
        <v>134</v>
      </c>
      <c r="I131">
        <v>645</v>
      </c>
      <c r="J131">
        <v>651</v>
      </c>
      <c r="K131">
        <v>6</v>
      </c>
    </row>
    <row r="132" spans="1:11" x14ac:dyDescent="0.3">
      <c r="A132">
        <v>200</v>
      </c>
      <c r="B132" s="1" t="s">
        <v>135</v>
      </c>
      <c r="C132">
        <v>650</v>
      </c>
      <c r="D132">
        <v>658</v>
      </c>
      <c r="E132">
        <v>8</v>
      </c>
      <c r="G132">
        <v>150</v>
      </c>
      <c r="H132" s="1" t="s">
        <v>135</v>
      </c>
      <c r="I132">
        <v>650</v>
      </c>
      <c r="J132">
        <v>653</v>
      </c>
      <c r="K132">
        <v>3</v>
      </c>
    </row>
    <row r="133" spans="1:11" x14ac:dyDescent="0.3">
      <c r="A133">
        <v>200</v>
      </c>
      <c r="B133" s="1" t="s">
        <v>136</v>
      </c>
      <c r="C133">
        <v>655</v>
      </c>
      <c r="D133">
        <v>662</v>
      </c>
      <c r="E133">
        <v>7</v>
      </c>
      <c r="G133">
        <v>150</v>
      </c>
      <c r="H133" s="1" t="s">
        <v>136</v>
      </c>
      <c r="I133">
        <v>655</v>
      </c>
      <c r="J133">
        <v>656</v>
      </c>
      <c r="K133">
        <v>1</v>
      </c>
    </row>
    <row r="134" spans="1:11" x14ac:dyDescent="0.3">
      <c r="A134">
        <v>200</v>
      </c>
      <c r="B134" s="1" t="s">
        <v>137</v>
      </c>
      <c r="C134">
        <v>660</v>
      </c>
      <c r="D134">
        <v>666</v>
      </c>
      <c r="E134">
        <v>6</v>
      </c>
      <c r="G134">
        <v>150</v>
      </c>
      <c r="H134" s="1" t="s">
        <v>137</v>
      </c>
      <c r="I134">
        <v>660</v>
      </c>
      <c r="J134">
        <v>664</v>
      </c>
      <c r="K134">
        <v>4</v>
      </c>
    </row>
    <row r="135" spans="1:11" x14ac:dyDescent="0.3">
      <c r="A135">
        <v>200</v>
      </c>
      <c r="B135" s="1" t="s">
        <v>138</v>
      </c>
      <c r="C135">
        <v>665</v>
      </c>
      <c r="D135">
        <v>666</v>
      </c>
      <c r="E135">
        <v>1</v>
      </c>
      <c r="G135">
        <v>150</v>
      </c>
      <c r="H135" s="1" t="s">
        <v>138</v>
      </c>
      <c r="I135">
        <v>665</v>
      </c>
      <c r="J135">
        <v>670</v>
      </c>
      <c r="K135">
        <v>5</v>
      </c>
    </row>
    <row r="136" spans="1:11" x14ac:dyDescent="0.3">
      <c r="A136">
        <v>200</v>
      </c>
      <c r="B136" s="1" t="s">
        <v>139</v>
      </c>
      <c r="C136">
        <v>670</v>
      </c>
      <c r="D136">
        <v>679</v>
      </c>
      <c r="E136">
        <v>9</v>
      </c>
      <c r="G136">
        <v>150</v>
      </c>
      <c r="H136" s="1" t="s">
        <v>139</v>
      </c>
      <c r="I136">
        <v>670</v>
      </c>
      <c r="J136">
        <v>679</v>
      </c>
      <c r="K136">
        <v>9</v>
      </c>
    </row>
    <row r="137" spans="1:11" x14ac:dyDescent="0.3">
      <c r="A137">
        <v>200</v>
      </c>
      <c r="B137" s="1" t="s">
        <v>140</v>
      </c>
      <c r="C137">
        <v>675</v>
      </c>
      <c r="D137">
        <v>683</v>
      </c>
      <c r="E137">
        <v>8</v>
      </c>
      <c r="G137">
        <v>150</v>
      </c>
      <c r="H137" s="1" t="s">
        <v>140</v>
      </c>
      <c r="I137">
        <v>675</v>
      </c>
      <c r="J137">
        <v>680</v>
      </c>
      <c r="K137">
        <v>5</v>
      </c>
    </row>
    <row r="138" spans="1:11" x14ac:dyDescent="0.3">
      <c r="A138">
        <v>200</v>
      </c>
      <c r="B138" s="1" t="s">
        <v>141</v>
      </c>
      <c r="C138">
        <v>680</v>
      </c>
      <c r="D138">
        <v>682</v>
      </c>
      <c r="E138">
        <v>2</v>
      </c>
      <c r="G138">
        <v>150</v>
      </c>
      <c r="H138" s="1" t="s">
        <v>141</v>
      </c>
      <c r="I138">
        <v>680</v>
      </c>
      <c r="J138">
        <v>688</v>
      </c>
      <c r="K138">
        <v>8</v>
      </c>
    </row>
    <row r="139" spans="1:11" x14ac:dyDescent="0.3">
      <c r="A139">
        <v>200</v>
      </c>
      <c r="B139" s="1" t="s">
        <v>142</v>
      </c>
      <c r="C139">
        <v>685</v>
      </c>
      <c r="D139">
        <v>689</v>
      </c>
      <c r="E139">
        <v>4</v>
      </c>
      <c r="G139">
        <v>150</v>
      </c>
      <c r="H139" s="1" t="s">
        <v>142</v>
      </c>
      <c r="I139">
        <v>685</v>
      </c>
      <c r="J139">
        <v>688</v>
      </c>
      <c r="K139">
        <v>3</v>
      </c>
    </row>
    <row r="140" spans="1:11" x14ac:dyDescent="0.3">
      <c r="A140">
        <v>200</v>
      </c>
      <c r="B140" s="1" t="s">
        <v>143</v>
      </c>
      <c r="C140">
        <v>690</v>
      </c>
      <c r="D140">
        <v>693</v>
      </c>
      <c r="E140">
        <v>3</v>
      </c>
      <c r="G140">
        <v>150</v>
      </c>
      <c r="H140" s="1" t="s">
        <v>143</v>
      </c>
      <c r="I140">
        <v>690</v>
      </c>
      <c r="J140">
        <v>698</v>
      </c>
      <c r="K140">
        <v>8</v>
      </c>
    </row>
    <row r="141" spans="1:11" x14ac:dyDescent="0.3">
      <c r="A141">
        <v>200</v>
      </c>
      <c r="B141" s="1" t="s">
        <v>144</v>
      </c>
      <c r="C141">
        <v>695</v>
      </c>
      <c r="D141">
        <v>701</v>
      </c>
      <c r="E141">
        <v>6</v>
      </c>
      <c r="G141">
        <v>150</v>
      </c>
      <c r="H141" s="1" t="s">
        <v>144</v>
      </c>
      <c r="I141">
        <v>695</v>
      </c>
      <c r="J141">
        <v>703</v>
      </c>
      <c r="K141">
        <v>8</v>
      </c>
    </row>
    <row r="142" spans="1:11" x14ac:dyDescent="0.3">
      <c r="A142">
        <v>200</v>
      </c>
      <c r="B142" s="1" t="s">
        <v>145</v>
      </c>
      <c r="C142">
        <v>700</v>
      </c>
      <c r="D142">
        <v>705</v>
      </c>
      <c r="E142">
        <v>5</v>
      </c>
      <c r="G142">
        <v>150</v>
      </c>
      <c r="H142" s="1" t="s">
        <v>145</v>
      </c>
      <c r="I142">
        <v>700</v>
      </c>
      <c r="J142">
        <v>703</v>
      </c>
      <c r="K142">
        <v>3</v>
      </c>
    </row>
    <row r="143" spans="1:11" x14ac:dyDescent="0.3">
      <c r="A143">
        <v>200</v>
      </c>
      <c r="B143" s="1" t="s">
        <v>146</v>
      </c>
      <c r="C143">
        <v>705</v>
      </c>
      <c r="D143">
        <v>708</v>
      </c>
      <c r="E143">
        <v>3</v>
      </c>
      <c r="G143">
        <v>150</v>
      </c>
      <c r="H143" s="1" t="s">
        <v>146</v>
      </c>
      <c r="I143">
        <v>705</v>
      </c>
      <c r="J143">
        <v>711</v>
      </c>
      <c r="K143">
        <v>6</v>
      </c>
    </row>
    <row r="144" spans="1:11" x14ac:dyDescent="0.3">
      <c r="A144">
        <v>200</v>
      </c>
      <c r="B144" s="1" t="s">
        <v>147</v>
      </c>
      <c r="C144">
        <v>710</v>
      </c>
      <c r="D144">
        <v>714</v>
      </c>
      <c r="E144">
        <v>4</v>
      </c>
      <c r="G144">
        <v>150</v>
      </c>
      <c r="H144" s="1" t="s">
        <v>147</v>
      </c>
      <c r="I144">
        <v>710</v>
      </c>
      <c r="J144">
        <v>714</v>
      </c>
      <c r="K144">
        <v>4</v>
      </c>
    </row>
    <row r="145" spans="1:11" x14ac:dyDescent="0.3">
      <c r="A145">
        <v>200</v>
      </c>
      <c r="B145" s="1" t="s">
        <v>148</v>
      </c>
      <c r="C145">
        <v>715</v>
      </c>
      <c r="D145">
        <v>717</v>
      </c>
      <c r="E145">
        <v>2</v>
      </c>
      <c r="G145">
        <v>150</v>
      </c>
      <c r="H145" s="1" t="s">
        <v>148</v>
      </c>
      <c r="I145">
        <v>715</v>
      </c>
      <c r="J145">
        <v>718</v>
      </c>
      <c r="K145">
        <v>3</v>
      </c>
    </row>
    <row r="146" spans="1:11" x14ac:dyDescent="0.3">
      <c r="A146">
        <v>200</v>
      </c>
      <c r="B146" s="1" t="s">
        <v>149</v>
      </c>
      <c r="C146">
        <v>720</v>
      </c>
      <c r="D146">
        <v>725</v>
      </c>
      <c r="E146">
        <v>5</v>
      </c>
      <c r="G146">
        <v>150</v>
      </c>
      <c r="H146" s="1" t="s">
        <v>149</v>
      </c>
      <c r="I146">
        <v>720</v>
      </c>
      <c r="J146">
        <v>728</v>
      </c>
      <c r="K146">
        <v>8</v>
      </c>
    </row>
    <row r="147" spans="1:11" x14ac:dyDescent="0.3">
      <c r="A147">
        <v>200</v>
      </c>
      <c r="B147" s="1" t="s">
        <v>150</v>
      </c>
      <c r="C147">
        <v>725</v>
      </c>
      <c r="D147">
        <v>730</v>
      </c>
      <c r="E147">
        <v>5</v>
      </c>
      <c r="G147">
        <v>150</v>
      </c>
      <c r="H147" s="1" t="s">
        <v>150</v>
      </c>
      <c r="I147">
        <v>725</v>
      </c>
      <c r="J147">
        <v>727</v>
      </c>
      <c r="K147">
        <v>2</v>
      </c>
    </row>
    <row r="148" spans="1:11" x14ac:dyDescent="0.3">
      <c r="A148">
        <v>200</v>
      </c>
      <c r="B148" s="1" t="s">
        <v>151</v>
      </c>
      <c r="C148">
        <v>730</v>
      </c>
      <c r="D148">
        <v>731</v>
      </c>
      <c r="E148">
        <v>1</v>
      </c>
      <c r="G148">
        <v>150</v>
      </c>
      <c r="H148" s="1" t="s">
        <v>151</v>
      </c>
      <c r="I148">
        <v>730</v>
      </c>
      <c r="J148">
        <v>735</v>
      </c>
      <c r="K148">
        <v>5</v>
      </c>
    </row>
    <row r="149" spans="1:11" x14ac:dyDescent="0.3">
      <c r="A149">
        <v>200</v>
      </c>
      <c r="B149" s="1" t="s">
        <v>152</v>
      </c>
      <c r="C149">
        <v>735</v>
      </c>
      <c r="D149">
        <v>740</v>
      </c>
      <c r="E149">
        <v>5</v>
      </c>
      <c r="G149">
        <v>150</v>
      </c>
      <c r="H149" s="1" t="s">
        <v>152</v>
      </c>
      <c r="I149">
        <v>735</v>
      </c>
      <c r="J149">
        <v>738</v>
      </c>
      <c r="K149">
        <v>3</v>
      </c>
    </row>
    <row r="150" spans="1:11" x14ac:dyDescent="0.3">
      <c r="A150">
        <v>200</v>
      </c>
      <c r="B150" s="1" t="s">
        <v>153</v>
      </c>
      <c r="C150">
        <v>740</v>
      </c>
      <c r="D150">
        <v>744</v>
      </c>
      <c r="E150">
        <v>4</v>
      </c>
      <c r="G150">
        <v>150</v>
      </c>
      <c r="H150" s="1" t="s">
        <v>153</v>
      </c>
      <c r="I150">
        <v>740</v>
      </c>
      <c r="J150">
        <v>746</v>
      </c>
      <c r="K150">
        <v>6</v>
      </c>
    </row>
    <row r="151" spans="1:11" x14ac:dyDescent="0.3">
      <c r="A151">
        <v>200</v>
      </c>
      <c r="B151" s="1" t="s">
        <v>154</v>
      </c>
      <c r="C151">
        <v>745</v>
      </c>
      <c r="D151">
        <v>753</v>
      </c>
      <c r="E151">
        <v>8</v>
      </c>
      <c r="G151">
        <v>150</v>
      </c>
      <c r="H151" s="1" t="s">
        <v>154</v>
      </c>
      <c r="I151">
        <v>745</v>
      </c>
      <c r="J151">
        <v>746</v>
      </c>
      <c r="K151">
        <v>1</v>
      </c>
    </row>
    <row r="152" spans="1:11" x14ac:dyDescent="0.3">
      <c r="A152">
        <v>200</v>
      </c>
      <c r="B152" s="1" t="s">
        <v>155</v>
      </c>
      <c r="C152">
        <v>750</v>
      </c>
      <c r="D152">
        <v>756</v>
      </c>
      <c r="E152">
        <v>6</v>
      </c>
    </row>
    <row r="153" spans="1:11" x14ac:dyDescent="0.3">
      <c r="A153">
        <v>200</v>
      </c>
      <c r="B153" s="1" t="s">
        <v>156</v>
      </c>
      <c r="C153">
        <v>755</v>
      </c>
      <c r="D153">
        <v>757</v>
      </c>
      <c r="E153">
        <v>2</v>
      </c>
    </row>
    <row r="154" spans="1:11" x14ac:dyDescent="0.3">
      <c r="A154">
        <v>200</v>
      </c>
      <c r="B154" s="1" t="s">
        <v>157</v>
      </c>
      <c r="C154">
        <v>760</v>
      </c>
      <c r="D154">
        <v>767</v>
      </c>
      <c r="E154">
        <v>7</v>
      </c>
    </row>
    <row r="155" spans="1:11" x14ac:dyDescent="0.3">
      <c r="A155">
        <v>200</v>
      </c>
      <c r="B155" s="1" t="s">
        <v>158</v>
      </c>
      <c r="C155">
        <v>765</v>
      </c>
      <c r="D155">
        <v>771</v>
      </c>
      <c r="E155">
        <v>6</v>
      </c>
    </row>
    <row r="156" spans="1:11" x14ac:dyDescent="0.3">
      <c r="A156">
        <v>200</v>
      </c>
      <c r="B156" s="1" t="s">
        <v>159</v>
      </c>
      <c r="C156">
        <v>770</v>
      </c>
      <c r="D156">
        <v>773</v>
      </c>
      <c r="E156">
        <v>3</v>
      </c>
    </row>
    <row r="157" spans="1:11" x14ac:dyDescent="0.3">
      <c r="A157">
        <v>200</v>
      </c>
      <c r="B157" s="1" t="s">
        <v>160</v>
      </c>
      <c r="C157">
        <v>775</v>
      </c>
      <c r="D157">
        <v>780</v>
      </c>
      <c r="E157">
        <v>5</v>
      </c>
    </row>
    <row r="158" spans="1:11" x14ac:dyDescent="0.3">
      <c r="A158">
        <v>200</v>
      </c>
      <c r="B158" s="1" t="s">
        <v>161</v>
      </c>
      <c r="C158">
        <v>780</v>
      </c>
      <c r="D158">
        <v>786</v>
      </c>
      <c r="E158">
        <v>6</v>
      </c>
    </row>
    <row r="159" spans="1:11" x14ac:dyDescent="0.3">
      <c r="A159">
        <v>200</v>
      </c>
      <c r="B159" s="1" t="s">
        <v>162</v>
      </c>
      <c r="C159">
        <v>785</v>
      </c>
      <c r="D159">
        <v>790</v>
      </c>
      <c r="E159">
        <v>5</v>
      </c>
    </row>
    <row r="160" spans="1:11" x14ac:dyDescent="0.3">
      <c r="A160">
        <v>200</v>
      </c>
      <c r="B160" s="1" t="s">
        <v>163</v>
      </c>
      <c r="C160">
        <v>790</v>
      </c>
      <c r="D160">
        <v>795</v>
      </c>
      <c r="E160">
        <v>5</v>
      </c>
    </row>
    <row r="161" spans="1:5" x14ac:dyDescent="0.3">
      <c r="A161">
        <v>200</v>
      </c>
      <c r="B161" s="1" t="s">
        <v>164</v>
      </c>
      <c r="C161">
        <v>795</v>
      </c>
      <c r="D161">
        <v>803</v>
      </c>
      <c r="E161">
        <v>8</v>
      </c>
    </row>
    <row r="162" spans="1:5" x14ac:dyDescent="0.3">
      <c r="A162">
        <v>200</v>
      </c>
      <c r="B162" s="1" t="s">
        <v>165</v>
      </c>
      <c r="C162">
        <v>800</v>
      </c>
      <c r="D162">
        <v>808</v>
      </c>
      <c r="E162">
        <v>8</v>
      </c>
    </row>
    <row r="163" spans="1:5" x14ac:dyDescent="0.3">
      <c r="A163">
        <v>200</v>
      </c>
      <c r="B163" s="1" t="s">
        <v>166</v>
      </c>
      <c r="C163">
        <v>805</v>
      </c>
      <c r="D163">
        <v>808</v>
      </c>
      <c r="E163">
        <v>3</v>
      </c>
    </row>
    <row r="164" spans="1:5" x14ac:dyDescent="0.3">
      <c r="A164">
        <v>200</v>
      </c>
      <c r="B164" s="1" t="s">
        <v>167</v>
      </c>
      <c r="C164">
        <v>810</v>
      </c>
      <c r="D164">
        <v>812</v>
      </c>
      <c r="E164">
        <v>2</v>
      </c>
    </row>
    <row r="165" spans="1:5" x14ac:dyDescent="0.3">
      <c r="A165">
        <v>200</v>
      </c>
      <c r="B165" s="1" t="s">
        <v>168</v>
      </c>
      <c r="C165">
        <v>815</v>
      </c>
      <c r="D165">
        <v>822</v>
      </c>
      <c r="E165">
        <v>7</v>
      </c>
    </row>
    <row r="166" spans="1:5" x14ac:dyDescent="0.3">
      <c r="A166">
        <v>200</v>
      </c>
      <c r="B166" s="1" t="s">
        <v>169</v>
      </c>
      <c r="C166">
        <v>820</v>
      </c>
      <c r="D166">
        <v>825</v>
      </c>
      <c r="E166">
        <v>5</v>
      </c>
    </row>
    <row r="167" spans="1:5" x14ac:dyDescent="0.3">
      <c r="A167">
        <v>200</v>
      </c>
      <c r="B167" s="1" t="s">
        <v>170</v>
      </c>
      <c r="C167">
        <v>825</v>
      </c>
      <c r="D167">
        <v>829</v>
      </c>
      <c r="E167">
        <v>4</v>
      </c>
    </row>
    <row r="168" spans="1:5" x14ac:dyDescent="0.3">
      <c r="A168">
        <v>200</v>
      </c>
      <c r="B168" s="1" t="s">
        <v>171</v>
      </c>
      <c r="C168">
        <v>830</v>
      </c>
      <c r="D168">
        <v>836</v>
      </c>
      <c r="E168">
        <v>6</v>
      </c>
    </row>
    <row r="169" spans="1:5" x14ac:dyDescent="0.3">
      <c r="A169">
        <v>200</v>
      </c>
      <c r="B169" s="1" t="s">
        <v>172</v>
      </c>
      <c r="C169">
        <v>835</v>
      </c>
      <c r="D169">
        <v>840</v>
      </c>
      <c r="E169">
        <v>5</v>
      </c>
    </row>
    <row r="170" spans="1:5" x14ac:dyDescent="0.3">
      <c r="A170">
        <v>200</v>
      </c>
      <c r="B170" s="1" t="s">
        <v>173</v>
      </c>
      <c r="C170">
        <v>840</v>
      </c>
      <c r="D170">
        <v>841</v>
      </c>
      <c r="E170">
        <v>1</v>
      </c>
    </row>
    <row r="171" spans="1:5" x14ac:dyDescent="0.3">
      <c r="A171">
        <v>200</v>
      </c>
      <c r="B171" s="1" t="s">
        <v>174</v>
      </c>
      <c r="C171">
        <v>845</v>
      </c>
      <c r="D171">
        <v>846</v>
      </c>
      <c r="E171">
        <v>1</v>
      </c>
    </row>
    <row r="172" spans="1:5" x14ac:dyDescent="0.3">
      <c r="A172">
        <v>200</v>
      </c>
      <c r="B172" s="1" t="s">
        <v>175</v>
      </c>
      <c r="C172">
        <v>850</v>
      </c>
      <c r="D172">
        <v>859</v>
      </c>
      <c r="E172">
        <v>9</v>
      </c>
    </row>
    <row r="173" spans="1:5" x14ac:dyDescent="0.3">
      <c r="A173">
        <v>200</v>
      </c>
      <c r="B173" s="1" t="s">
        <v>176</v>
      </c>
      <c r="C173">
        <v>855</v>
      </c>
      <c r="D173">
        <v>857</v>
      </c>
      <c r="E173">
        <v>2</v>
      </c>
    </row>
    <row r="174" spans="1:5" x14ac:dyDescent="0.3">
      <c r="A174">
        <v>200</v>
      </c>
      <c r="B174" s="1" t="s">
        <v>177</v>
      </c>
      <c r="C174">
        <v>860</v>
      </c>
      <c r="D174">
        <v>863</v>
      </c>
      <c r="E174">
        <v>3</v>
      </c>
    </row>
    <row r="175" spans="1:5" x14ac:dyDescent="0.3">
      <c r="A175">
        <v>200</v>
      </c>
      <c r="B175" s="1" t="s">
        <v>178</v>
      </c>
      <c r="C175">
        <v>865</v>
      </c>
      <c r="D175">
        <v>867</v>
      </c>
      <c r="E175">
        <v>2</v>
      </c>
    </row>
    <row r="176" spans="1:5" x14ac:dyDescent="0.3">
      <c r="A176">
        <v>200</v>
      </c>
      <c r="B176" s="1" t="s">
        <v>179</v>
      </c>
      <c r="C176">
        <v>870</v>
      </c>
      <c r="D176">
        <v>873</v>
      </c>
      <c r="E176">
        <v>3</v>
      </c>
    </row>
    <row r="177" spans="1:5" x14ac:dyDescent="0.3">
      <c r="A177">
        <v>200</v>
      </c>
      <c r="B177" s="1" t="s">
        <v>180</v>
      </c>
      <c r="C177">
        <v>875</v>
      </c>
      <c r="D177">
        <v>881</v>
      </c>
      <c r="E177">
        <v>6</v>
      </c>
    </row>
    <row r="178" spans="1:5" x14ac:dyDescent="0.3">
      <c r="A178">
        <v>200</v>
      </c>
      <c r="B178" s="1" t="s">
        <v>181</v>
      </c>
      <c r="C178">
        <v>880</v>
      </c>
      <c r="D178">
        <v>881</v>
      </c>
      <c r="E178">
        <v>1</v>
      </c>
    </row>
    <row r="179" spans="1:5" x14ac:dyDescent="0.3">
      <c r="A179">
        <v>200</v>
      </c>
      <c r="B179" s="1" t="s">
        <v>182</v>
      </c>
      <c r="C179">
        <v>885</v>
      </c>
      <c r="D179">
        <v>894</v>
      </c>
      <c r="E179">
        <v>9</v>
      </c>
    </row>
    <row r="180" spans="1:5" x14ac:dyDescent="0.3">
      <c r="A180">
        <v>200</v>
      </c>
      <c r="B180" s="1" t="s">
        <v>183</v>
      </c>
      <c r="C180">
        <v>890</v>
      </c>
      <c r="D180">
        <v>897</v>
      </c>
      <c r="E180">
        <v>7</v>
      </c>
    </row>
    <row r="181" spans="1:5" x14ac:dyDescent="0.3">
      <c r="A181">
        <v>200</v>
      </c>
      <c r="B181" s="1" t="s">
        <v>184</v>
      </c>
      <c r="C181">
        <v>895</v>
      </c>
      <c r="D181">
        <v>903</v>
      </c>
      <c r="E181">
        <v>8</v>
      </c>
    </row>
    <row r="182" spans="1:5" x14ac:dyDescent="0.3">
      <c r="A182">
        <v>200</v>
      </c>
      <c r="B182" s="1" t="s">
        <v>185</v>
      </c>
      <c r="C182">
        <v>900</v>
      </c>
      <c r="D182">
        <v>905</v>
      </c>
      <c r="E182">
        <v>5</v>
      </c>
    </row>
    <row r="183" spans="1:5" x14ac:dyDescent="0.3">
      <c r="A183">
        <v>200</v>
      </c>
      <c r="B183" s="1" t="s">
        <v>186</v>
      </c>
      <c r="C183">
        <v>905</v>
      </c>
      <c r="D183">
        <v>906</v>
      </c>
      <c r="E183">
        <v>1</v>
      </c>
    </row>
    <row r="184" spans="1:5" x14ac:dyDescent="0.3">
      <c r="A184">
        <v>200</v>
      </c>
      <c r="B184" s="1" t="s">
        <v>187</v>
      </c>
      <c r="C184">
        <v>910</v>
      </c>
      <c r="D184">
        <v>912</v>
      </c>
      <c r="E184">
        <v>2</v>
      </c>
    </row>
    <row r="185" spans="1:5" x14ac:dyDescent="0.3">
      <c r="A185">
        <v>200</v>
      </c>
      <c r="B185" s="1" t="s">
        <v>188</v>
      </c>
      <c r="C185">
        <v>915</v>
      </c>
      <c r="D185">
        <v>919</v>
      </c>
      <c r="E185">
        <v>4</v>
      </c>
    </row>
    <row r="186" spans="1:5" x14ac:dyDescent="0.3">
      <c r="A186">
        <v>200</v>
      </c>
      <c r="B186" s="1" t="s">
        <v>189</v>
      </c>
      <c r="C186">
        <v>920</v>
      </c>
      <c r="D186">
        <v>925</v>
      </c>
      <c r="E186">
        <v>5</v>
      </c>
    </row>
    <row r="187" spans="1:5" x14ac:dyDescent="0.3">
      <c r="A187">
        <v>200</v>
      </c>
      <c r="B187" s="1" t="s">
        <v>190</v>
      </c>
      <c r="C187">
        <v>925</v>
      </c>
      <c r="D187">
        <v>927</v>
      </c>
      <c r="E187">
        <v>2</v>
      </c>
    </row>
    <row r="188" spans="1:5" x14ac:dyDescent="0.3">
      <c r="A188">
        <v>200</v>
      </c>
      <c r="B188" s="1" t="s">
        <v>191</v>
      </c>
      <c r="C188">
        <v>930</v>
      </c>
      <c r="D188">
        <v>937</v>
      </c>
      <c r="E188">
        <v>7</v>
      </c>
    </row>
    <row r="189" spans="1:5" x14ac:dyDescent="0.3">
      <c r="A189">
        <v>200</v>
      </c>
      <c r="B189" s="1" t="s">
        <v>192</v>
      </c>
      <c r="C189">
        <v>935</v>
      </c>
      <c r="D189">
        <v>940</v>
      </c>
      <c r="E189">
        <v>5</v>
      </c>
    </row>
    <row r="190" spans="1:5" x14ac:dyDescent="0.3">
      <c r="A190">
        <v>200</v>
      </c>
      <c r="B190" s="1" t="s">
        <v>193</v>
      </c>
      <c r="C190">
        <v>940</v>
      </c>
      <c r="D190">
        <v>945</v>
      </c>
      <c r="E190">
        <v>5</v>
      </c>
    </row>
    <row r="191" spans="1:5" x14ac:dyDescent="0.3">
      <c r="A191">
        <v>200</v>
      </c>
      <c r="B191" s="1" t="s">
        <v>194</v>
      </c>
      <c r="C191">
        <v>945</v>
      </c>
      <c r="D191">
        <v>953</v>
      </c>
      <c r="E191">
        <v>8</v>
      </c>
    </row>
    <row r="192" spans="1:5" x14ac:dyDescent="0.3">
      <c r="A192">
        <v>200</v>
      </c>
      <c r="B192" s="1" t="s">
        <v>195</v>
      </c>
      <c r="C192">
        <v>950</v>
      </c>
      <c r="D192">
        <v>953</v>
      </c>
      <c r="E192">
        <v>3</v>
      </c>
    </row>
    <row r="193" spans="1:5" x14ac:dyDescent="0.3">
      <c r="A193">
        <v>200</v>
      </c>
      <c r="B193" s="1" t="s">
        <v>196</v>
      </c>
      <c r="C193">
        <v>955</v>
      </c>
      <c r="D193">
        <v>961</v>
      </c>
      <c r="E193">
        <v>6</v>
      </c>
    </row>
    <row r="194" spans="1:5" x14ac:dyDescent="0.3">
      <c r="A194">
        <v>200</v>
      </c>
      <c r="B194" s="1" t="s">
        <v>197</v>
      </c>
      <c r="C194">
        <v>960</v>
      </c>
      <c r="D194">
        <v>964</v>
      </c>
      <c r="E194">
        <v>4</v>
      </c>
    </row>
    <row r="195" spans="1:5" x14ac:dyDescent="0.3">
      <c r="A195">
        <v>200</v>
      </c>
      <c r="B195" s="1" t="s">
        <v>198</v>
      </c>
      <c r="C195">
        <v>965</v>
      </c>
      <c r="D195">
        <v>966</v>
      </c>
      <c r="E195">
        <v>1</v>
      </c>
    </row>
    <row r="196" spans="1:5" x14ac:dyDescent="0.3">
      <c r="A196">
        <v>200</v>
      </c>
      <c r="B196" s="1" t="s">
        <v>199</v>
      </c>
      <c r="C196">
        <v>970</v>
      </c>
      <c r="D196">
        <v>971</v>
      </c>
      <c r="E196">
        <v>1</v>
      </c>
    </row>
    <row r="197" spans="1:5" x14ac:dyDescent="0.3">
      <c r="A197">
        <v>200</v>
      </c>
      <c r="B197" s="1" t="s">
        <v>200</v>
      </c>
      <c r="C197">
        <v>975</v>
      </c>
      <c r="D197">
        <v>981</v>
      </c>
      <c r="E197">
        <v>6</v>
      </c>
    </row>
    <row r="198" spans="1:5" x14ac:dyDescent="0.3">
      <c r="A198">
        <v>200</v>
      </c>
      <c r="B198" s="1" t="s">
        <v>201</v>
      </c>
      <c r="C198">
        <v>980</v>
      </c>
      <c r="D198">
        <v>984</v>
      </c>
      <c r="E198">
        <v>4</v>
      </c>
    </row>
    <row r="199" spans="1:5" x14ac:dyDescent="0.3">
      <c r="A199">
        <v>200</v>
      </c>
      <c r="B199" s="1" t="s">
        <v>202</v>
      </c>
      <c r="C199">
        <v>985</v>
      </c>
      <c r="D199">
        <v>990</v>
      </c>
      <c r="E199">
        <v>5</v>
      </c>
    </row>
    <row r="200" spans="1:5" x14ac:dyDescent="0.3">
      <c r="A200">
        <v>200</v>
      </c>
      <c r="B200" s="1" t="s">
        <v>203</v>
      </c>
      <c r="C200">
        <v>990</v>
      </c>
      <c r="D200">
        <v>994</v>
      </c>
      <c r="E200">
        <v>4</v>
      </c>
    </row>
    <row r="201" spans="1:5" x14ac:dyDescent="0.3">
      <c r="A201">
        <v>200</v>
      </c>
      <c r="B201" s="1" t="s">
        <v>204</v>
      </c>
      <c r="C201">
        <v>995</v>
      </c>
      <c r="D201">
        <v>997</v>
      </c>
      <c r="E201">
        <v>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4209-3776-4683-A054-0A3016E01F80}">
  <dimension ref="A1:AG201"/>
  <sheetViews>
    <sheetView topLeftCell="X1" workbookViewId="0">
      <selection activeCell="AL8" sqref="AL8"/>
    </sheetView>
  </sheetViews>
  <sheetFormatPr defaultRowHeight="14.4" x14ac:dyDescent="0.3"/>
  <cols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200</v>
      </c>
      <c r="B2" s="1" t="s">
        <v>5</v>
      </c>
      <c r="C2">
        <v>0</v>
      </c>
      <c r="D2">
        <v>1</v>
      </c>
      <c r="E2">
        <v>1</v>
      </c>
      <c r="F2">
        <f>AVERAGE(intervalo_1_simulacion_200_procesos28[Tiempo Total])</f>
        <v>4.9649999999999999</v>
      </c>
      <c r="G2">
        <v>150</v>
      </c>
      <c r="H2" s="1" t="s">
        <v>5</v>
      </c>
      <c r="I2">
        <v>0</v>
      </c>
      <c r="J2">
        <v>1</v>
      </c>
      <c r="K2">
        <v>1</v>
      </c>
      <c r="L2">
        <f>AVERAGE(intervalo_1_simulacion_150_procesos29[Tiempo Total])</f>
        <v>4.6066666666666665</v>
      </c>
      <c r="M2">
        <v>100</v>
      </c>
      <c r="N2" s="1" t="s">
        <v>5</v>
      </c>
      <c r="O2">
        <v>0</v>
      </c>
      <c r="P2">
        <v>5</v>
      </c>
      <c r="Q2">
        <v>5</v>
      </c>
      <c r="R2">
        <f>AVERAGE(intervalo_1_simulacion_100_procesos30[Tiempo Total])</f>
        <v>5.49</v>
      </c>
      <c r="S2">
        <v>50</v>
      </c>
      <c r="T2" s="1" t="s">
        <v>5</v>
      </c>
      <c r="U2">
        <v>0</v>
      </c>
      <c r="V2">
        <v>9</v>
      </c>
      <c r="W2">
        <v>9</v>
      </c>
      <c r="X2">
        <f>AVERAGE(intervalo_1_simulacion_50_procesos31[Tiempo Total])</f>
        <v>5.14</v>
      </c>
      <c r="Y2">
        <v>25</v>
      </c>
      <c r="Z2" s="1" t="s">
        <v>5</v>
      </c>
      <c r="AA2">
        <v>0</v>
      </c>
      <c r="AB2">
        <v>1</v>
      </c>
      <c r="AC2">
        <v>1</v>
      </c>
      <c r="AD2">
        <f>AVEDEV(intervalo_1_simulacion_25_procesos32[Tiempo Total])</f>
        <v>1.8944000000000012</v>
      </c>
      <c r="AF2" t="s">
        <v>207</v>
      </c>
      <c r="AG2">
        <f>F2</f>
        <v>4.9649999999999999</v>
      </c>
    </row>
    <row r="3" spans="1:33" x14ac:dyDescent="0.3">
      <c r="A3">
        <v>200</v>
      </c>
      <c r="B3" s="1" t="s">
        <v>6</v>
      </c>
      <c r="C3">
        <v>1</v>
      </c>
      <c r="D3">
        <v>10</v>
      </c>
      <c r="E3">
        <v>9</v>
      </c>
      <c r="G3">
        <v>150</v>
      </c>
      <c r="H3" s="1" t="s">
        <v>6</v>
      </c>
      <c r="I3">
        <v>1</v>
      </c>
      <c r="J3">
        <v>7</v>
      </c>
      <c r="K3">
        <v>6</v>
      </c>
      <c r="M3">
        <v>100</v>
      </c>
      <c r="N3" s="1" t="s">
        <v>6</v>
      </c>
      <c r="O3">
        <v>1</v>
      </c>
      <c r="P3">
        <v>7</v>
      </c>
      <c r="Q3">
        <v>6</v>
      </c>
      <c r="S3">
        <v>50</v>
      </c>
      <c r="T3" s="1" t="s">
        <v>6</v>
      </c>
      <c r="U3">
        <v>1</v>
      </c>
      <c r="V3">
        <v>10</v>
      </c>
      <c r="W3">
        <v>9</v>
      </c>
      <c r="Y3">
        <v>25</v>
      </c>
      <c r="Z3" s="1" t="s">
        <v>6</v>
      </c>
      <c r="AA3">
        <v>1</v>
      </c>
      <c r="AB3">
        <v>10</v>
      </c>
      <c r="AC3">
        <v>9</v>
      </c>
      <c r="AF3" t="s">
        <v>208</v>
      </c>
      <c r="AG3">
        <f>L2</f>
        <v>4.6066666666666665</v>
      </c>
    </row>
    <row r="4" spans="1:33" x14ac:dyDescent="0.3">
      <c r="A4">
        <v>200</v>
      </c>
      <c r="B4" s="1" t="s">
        <v>7</v>
      </c>
      <c r="C4">
        <v>2</v>
      </c>
      <c r="D4">
        <v>9</v>
      </c>
      <c r="E4">
        <v>7</v>
      </c>
      <c r="G4">
        <v>150</v>
      </c>
      <c r="H4" s="1" t="s">
        <v>7</v>
      </c>
      <c r="I4">
        <v>2</v>
      </c>
      <c r="J4">
        <v>8</v>
      </c>
      <c r="K4">
        <v>6</v>
      </c>
      <c r="M4">
        <v>100</v>
      </c>
      <c r="N4" s="1" t="s">
        <v>7</v>
      </c>
      <c r="O4">
        <v>2</v>
      </c>
      <c r="P4">
        <v>5</v>
      </c>
      <c r="Q4">
        <v>3</v>
      </c>
      <c r="S4">
        <v>50</v>
      </c>
      <c r="T4" s="1" t="s">
        <v>7</v>
      </c>
      <c r="U4">
        <v>2</v>
      </c>
      <c r="V4">
        <v>11</v>
      </c>
      <c r="W4">
        <v>9</v>
      </c>
      <c r="Y4">
        <v>25</v>
      </c>
      <c r="Z4" s="1" t="s">
        <v>7</v>
      </c>
      <c r="AA4">
        <v>2</v>
      </c>
      <c r="AB4">
        <v>5</v>
      </c>
      <c r="AC4">
        <v>3</v>
      </c>
      <c r="AF4" t="s">
        <v>209</v>
      </c>
      <c r="AG4">
        <f>R2</f>
        <v>5.49</v>
      </c>
    </row>
    <row r="5" spans="1:33" x14ac:dyDescent="0.3">
      <c r="A5">
        <v>200</v>
      </c>
      <c r="B5" s="1" t="s">
        <v>8</v>
      </c>
      <c r="C5">
        <v>3</v>
      </c>
      <c r="D5">
        <v>9</v>
      </c>
      <c r="E5">
        <v>6</v>
      </c>
      <c r="G5">
        <v>150</v>
      </c>
      <c r="H5" s="1" t="s">
        <v>8</v>
      </c>
      <c r="I5">
        <v>3</v>
      </c>
      <c r="J5">
        <v>6</v>
      </c>
      <c r="K5">
        <v>3</v>
      </c>
      <c r="M5">
        <v>100</v>
      </c>
      <c r="N5" s="1" t="s">
        <v>8</v>
      </c>
      <c r="O5">
        <v>3</v>
      </c>
      <c r="P5">
        <v>6</v>
      </c>
      <c r="Q5">
        <v>3</v>
      </c>
      <c r="S5">
        <v>50</v>
      </c>
      <c r="T5" s="1" t="s">
        <v>8</v>
      </c>
      <c r="U5">
        <v>3</v>
      </c>
      <c r="V5">
        <v>6</v>
      </c>
      <c r="W5">
        <v>3</v>
      </c>
      <c r="Y5">
        <v>25</v>
      </c>
      <c r="Z5" s="1" t="s">
        <v>8</v>
      </c>
      <c r="AA5">
        <v>3</v>
      </c>
      <c r="AB5">
        <v>9</v>
      </c>
      <c r="AC5">
        <v>6</v>
      </c>
      <c r="AF5" t="s">
        <v>210</v>
      </c>
      <c r="AG5">
        <f>X2</f>
        <v>5.14</v>
      </c>
    </row>
    <row r="6" spans="1:33" x14ac:dyDescent="0.3">
      <c r="A6">
        <v>200</v>
      </c>
      <c r="B6" s="1" t="s">
        <v>9</v>
      </c>
      <c r="C6">
        <v>4</v>
      </c>
      <c r="D6">
        <v>7</v>
      </c>
      <c r="E6">
        <v>3</v>
      </c>
      <c r="G6">
        <v>150</v>
      </c>
      <c r="H6" s="1" t="s">
        <v>9</v>
      </c>
      <c r="I6">
        <v>4</v>
      </c>
      <c r="J6">
        <v>5</v>
      </c>
      <c r="K6">
        <v>1</v>
      </c>
      <c r="M6">
        <v>100</v>
      </c>
      <c r="N6" s="1" t="s">
        <v>9</v>
      </c>
      <c r="O6">
        <v>4</v>
      </c>
      <c r="P6">
        <v>7</v>
      </c>
      <c r="Q6">
        <v>3</v>
      </c>
      <c r="S6">
        <v>50</v>
      </c>
      <c r="T6" s="1" t="s">
        <v>9</v>
      </c>
      <c r="U6">
        <v>4</v>
      </c>
      <c r="V6">
        <v>12</v>
      </c>
      <c r="W6">
        <v>8</v>
      </c>
      <c r="Y6">
        <v>25</v>
      </c>
      <c r="Z6" s="1" t="s">
        <v>9</v>
      </c>
      <c r="AA6">
        <v>4</v>
      </c>
      <c r="AB6">
        <v>8</v>
      </c>
      <c r="AC6">
        <v>4</v>
      </c>
      <c r="AF6" t="s">
        <v>211</v>
      </c>
      <c r="AG6">
        <f>AD2</f>
        <v>1.8944000000000012</v>
      </c>
    </row>
    <row r="7" spans="1:33" x14ac:dyDescent="0.3">
      <c r="A7">
        <v>200</v>
      </c>
      <c r="B7" s="1" t="s">
        <v>10</v>
      </c>
      <c r="C7">
        <v>5</v>
      </c>
      <c r="D7">
        <v>9</v>
      </c>
      <c r="E7">
        <v>4</v>
      </c>
      <c r="G7">
        <v>150</v>
      </c>
      <c r="H7" s="1" t="s">
        <v>10</v>
      </c>
      <c r="I7">
        <v>5</v>
      </c>
      <c r="J7">
        <v>12</v>
      </c>
      <c r="K7">
        <v>7</v>
      </c>
      <c r="M7">
        <v>100</v>
      </c>
      <c r="N7" s="1" t="s">
        <v>10</v>
      </c>
      <c r="O7">
        <v>5</v>
      </c>
      <c r="P7">
        <v>8</v>
      </c>
      <c r="Q7">
        <v>3</v>
      </c>
      <c r="S7">
        <v>50</v>
      </c>
      <c r="T7" s="1" t="s">
        <v>10</v>
      </c>
      <c r="U7">
        <v>5</v>
      </c>
      <c r="V7">
        <v>6</v>
      </c>
      <c r="W7">
        <v>1</v>
      </c>
      <c r="Y7">
        <v>25</v>
      </c>
      <c r="Z7" s="1" t="s">
        <v>10</v>
      </c>
      <c r="AA7">
        <v>5</v>
      </c>
      <c r="AB7">
        <v>8</v>
      </c>
      <c r="AC7">
        <v>3</v>
      </c>
    </row>
    <row r="8" spans="1:33" x14ac:dyDescent="0.3">
      <c r="A8">
        <v>200</v>
      </c>
      <c r="B8" s="1" t="s">
        <v>11</v>
      </c>
      <c r="C8">
        <v>6</v>
      </c>
      <c r="D8">
        <v>10</v>
      </c>
      <c r="E8">
        <v>4</v>
      </c>
      <c r="G8">
        <v>150</v>
      </c>
      <c r="H8" s="1" t="s">
        <v>11</v>
      </c>
      <c r="I8">
        <v>6</v>
      </c>
      <c r="J8">
        <v>8</v>
      </c>
      <c r="K8">
        <v>2</v>
      </c>
      <c r="M8">
        <v>100</v>
      </c>
      <c r="N8" s="1" t="s">
        <v>11</v>
      </c>
      <c r="O8">
        <v>6</v>
      </c>
      <c r="P8">
        <v>15</v>
      </c>
      <c r="Q8">
        <v>9</v>
      </c>
      <c r="S8">
        <v>50</v>
      </c>
      <c r="T8" s="1" t="s">
        <v>11</v>
      </c>
      <c r="U8">
        <v>6</v>
      </c>
      <c r="V8">
        <v>9</v>
      </c>
      <c r="W8">
        <v>3</v>
      </c>
      <c r="Y8">
        <v>25</v>
      </c>
      <c r="Z8" s="1" t="s">
        <v>11</v>
      </c>
      <c r="AA8">
        <v>6</v>
      </c>
      <c r="AB8">
        <v>9</v>
      </c>
      <c r="AC8">
        <v>3</v>
      </c>
      <c r="AF8" t="s">
        <v>212</v>
      </c>
      <c r="AG8">
        <f>STDEVA(AG2:AG6)</f>
        <v>1.4468778205348085</v>
      </c>
    </row>
    <row r="9" spans="1:33" x14ac:dyDescent="0.3">
      <c r="A9">
        <v>200</v>
      </c>
      <c r="B9" s="1" t="s">
        <v>12</v>
      </c>
      <c r="C9">
        <v>7</v>
      </c>
      <c r="D9">
        <v>12</v>
      </c>
      <c r="E9">
        <v>5</v>
      </c>
      <c r="G9">
        <v>150</v>
      </c>
      <c r="H9" s="1" t="s">
        <v>12</v>
      </c>
      <c r="I9">
        <v>7</v>
      </c>
      <c r="J9">
        <v>9</v>
      </c>
      <c r="K9">
        <v>2</v>
      </c>
      <c r="M9">
        <v>100</v>
      </c>
      <c r="N9" s="1" t="s">
        <v>12</v>
      </c>
      <c r="O9">
        <v>7</v>
      </c>
      <c r="P9">
        <v>14</v>
      </c>
      <c r="Q9">
        <v>7</v>
      </c>
      <c r="S9">
        <v>50</v>
      </c>
      <c r="T9" s="1" t="s">
        <v>12</v>
      </c>
      <c r="U9">
        <v>7</v>
      </c>
      <c r="V9">
        <v>8</v>
      </c>
      <c r="W9">
        <v>1</v>
      </c>
      <c r="Y9">
        <v>25</v>
      </c>
      <c r="Z9" s="1" t="s">
        <v>12</v>
      </c>
      <c r="AA9">
        <v>7</v>
      </c>
      <c r="AB9">
        <v>14</v>
      </c>
      <c r="AC9">
        <v>7</v>
      </c>
      <c r="AF9" t="s">
        <v>213</v>
      </c>
      <c r="AG9">
        <f>AVERAGE(AG2:AG6)</f>
        <v>4.4192133333333334</v>
      </c>
    </row>
    <row r="10" spans="1:33" x14ac:dyDescent="0.3">
      <c r="A10">
        <v>200</v>
      </c>
      <c r="B10" s="1" t="s">
        <v>13</v>
      </c>
      <c r="C10">
        <v>8</v>
      </c>
      <c r="D10">
        <v>16</v>
      </c>
      <c r="E10">
        <v>8</v>
      </c>
      <c r="G10">
        <v>150</v>
      </c>
      <c r="H10" s="1" t="s">
        <v>13</v>
      </c>
      <c r="I10">
        <v>8</v>
      </c>
      <c r="J10">
        <v>13</v>
      </c>
      <c r="K10">
        <v>5</v>
      </c>
      <c r="M10">
        <v>100</v>
      </c>
      <c r="N10" s="1" t="s">
        <v>13</v>
      </c>
      <c r="O10">
        <v>8</v>
      </c>
      <c r="P10">
        <v>11</v>
      </c>
      <c r="Q10">
        <v>3</v>
      </c>
      <c r="S10">
        <v>50</v>
      </c>
      <c r="T10" s="1" t="s">
        <v>13</v>
      </c>
      <c r="U10">
        <v>8</v>
      </c>
      <c r="V10">
        <v>12</v>
      </c>
      <c r="W10">
        <v>4</v>
      </c>
      <c r="Y10">
        <v>25</v>
      </c>
      <c r="Z10" s="1" t="s">
        <v>13</v>
      </c>
      <c r="AA10">
        <v>8</v>
      </c>
      <c r="AB10">
        <v>9</v>
      </c>
      <c r="AC10">
        <v>1</v>
      </c>
    </row>
    <row r="11" spans="1:33" x14ac:dyDescent="0.3">
      <c r="A11">
        <v>200</v>
      </c>
      <c r="B11" s="1" t="s">
        <v>14</v>
      </c>
      <c r="C11">
        <v>9</v>
      </c>
      <c r="D11">
        <v>11</v>
      </c>
      <c r="E11">
        <v>2</v>
      </c>
      <c r="G11">
        <v>150</v>
      </c>
      <c r="H11" s="1" t="s">
        <v>14</v>
      </c>
      <c r="I11">
        <v>9</v>
      </c>
      <c r="J11">
        <v>17</v>
      </c>
      <c r="K11">
        <v>8</v>
      </c>
      <c r="M11">
        <v>100</v>
      </c>
      <c r="N11" s="1" t="s">
        <v>14</v>
      </c>
      <c r="O11">
        <v>9</v>
      </c>
      <c r="P11">
        <v>15</v>
      </c>
      <c r="Q11">
        <v>6</v>
      </c>
      <c r="S11">
        <v>50</v>
      </c>
      <c r="T11" s="1" t="s">
        <v>14</v>
      </c>
      <c r="U11">
        <v>9</v>
      </c>
      <c r="V11">
        <v>13</v>
      </c>
      <c r="W11">
        <v>4</v>
      </c>
      <c r="Y11">
        <v>25</v>
      </c>
      <c r="Z11" s="1" t="s">
        <v>14</v>
      </c>
      <c r="AA11">
        <v>9</v>
      </c>
      <c r="AB11">
        <v>15</v>
      </c>
      <c r="AC11">
        <v>6</v>
      </c>
    </row>
    <row r="12" spans="1:33" x14ac:dyDescent="0.3">
      <c r="A12">
        <v>200</v>
      </c>
      <c r="B12" s="1" t="s">
        <v>15</v>
      </c>
      <c r="C12">
        <v>10</v>
      </c>
      <c r="D12">
        <v>13</v>
      </c>
      <c r="E12">
        <v>3</v>
      </c>
      <c r="G12">
        <v>150</v>
      </c>
      <c r="H12" s="1" t="s">
        <v>15</v>
      </c>
      <c r="I12">
        <v>10</v>
      </c>
      <c r="J12">
        <v>19</v>
      </c>
      <c r="K12">
        <v>9</v>
      </c>
      <c r="M12">
        <v>100</v>
      </c>
      <c r="N12" s="1" t="s">
        <v>15</v>
      </c>
      <c r="O12">
        <v>10</v>
      </c>
      <c r="P12">
        <v>19</v>
      </c>
      <c r="Q12">
        <v>9</v>
      </c>
      <c r="S12">
        <v>50</v>
      </c>
      <c r="T12" s="1" t="s">
        <v>15</v>
      </c>
      <c r="U12">
        <v>10</v>
      </c>
      <c r="V12">
        <v>15</v>
      </c>
      <c r="W12">
        <v>5</v>
      </c>
      <c r="Y12">
        <v>25</v>
      </c>
      <c r="Z12" s="1" t="s">
        <v>15</v>
      </c>
      <c r="AA12">
        <v>10</v>
      </c>
      <c r="AB12">
        <v>13</v>
      </c>
      <c r="AC12">
        <v>3</v>
      </c>
    </row>
    <row r="13" spans="1:33" x14ac:dyDescent="0.3">
      <c r="A13">
        <v>200</v>
      </c>
      <c r="B13" s="1" t="s">
        <v>16</v>
      </c>
      <c r="C13">
        <v>11</v>
      </c>
      <c r="D13">
        <v>16</v>
      </c>
      <c r="E13">
        <v>5</v>
      </c>
      <c r="G13">
        <v>150</v>
      </c>
      <c r="H13" s="1" t="s">
        <v>16</v>
      </c>
      <c r="I13">
        <v>11</v>
      </c>
      <c r="J13">
        <v>19</v>
      </c>
      <c r="K13">
        <v>8</v>
      </c>
      <c r="M13">
        <v>100</v>
      </c>
      <c r="N13" s="1" t="s">
        <v>16</v>
      </c>
      <c r="O13">
        <v>11</v>
      </c>
      <c r="P13">
        <v>14</v>
      </c>
      <c r="Q13">
        <v>3</v>
      </c>
      <c r="S13">
        <v>50</v>
      </c>
      <c r="T13" s="1" t="s">
        <v>16</v>
      </c>
      <c r="U13">
        <v>11</v>
      </c>
      <c r="V13">
        <v>16</v>
      </c>
      <c r="W13">
        <v>5</v>
      </c>
      <c r="Y13">
        <v>25</v>
      </c>
      <c r="Z13" s="1" t="s">
        <v>16</v>
      </c>
      <c r="AA13">
        <v>11</v>
      </c>
      <c r="AB13">
        <v>14</v>
      </c>
      <c r="AC13">
        <v>3</v>
      </c>
    </row>
    <row r="14" spans="1:33" x14ac:dyDescent="0.3">
      <c r="A14">
        <v>200</v>
      </c>
      <c r="B14" s="1" t="s">
        <v>17</v>
      </c>
      <c r="C14">
        <v>12</v>
      </c>
      <c r="D14">
        <v>13</v>
      </c>
      <c r="E14">
        <v>1</v>
      </c>
      <c r="G14">
        <v>150</v>
      </c>
      <c r="H14" s="1" t="s">
        <v>17</v>
      </c>
      <c r="I14">
        <v>12</v>
      </c>
      <c r="J14">
        <v>15</v>
      </c>
      <c r="K14">
        <v>3</v>
      </c>
      <c r="M14">
        <v>100</v>
      </c>
      <c r="N14" s="1" t="s">
        <v>17</v>
      </c>
      <c r="O14">
        <v>12</v>
      </c>
      <c r="P14">
        <v>18</v>
      </c>
      <c r="Q14">
        <v>6</v>
      </c>
      <c r="S14">
        <v>50</v>
      </c>
      <c r="T14" s="1" t="s">
        <v>17</v>
      </c>
      <c r="U14">
        <v>12</v>
      </c>
      <c r="V14">
        <v>19</v>
      </c>
      <c r="W14">
        <v>7</v>
      </c>
      <c r="Y14">
        <v>25</v>
      </c>
      <c r="Z14" s="1" t="s">
        <v>17</v>
      </c>
      <c r="AA14">
        <v>12</v>
      </c>
      <c r="AB14">
        <v>20</v>
      </c>
      <c r="AC14">
        <v>8</v>
      </c>
    </row>
    <row r="15" spans="1:33" x14ac:dyDescent="0.3">
      <c r="A15">
        <v>200</v>
      </c>
      <c r="B15" s="1" t="s">
        <v>18</v>
      </c>
      <c r="C15">
        <v>13</v>
      </c>
      <c r="D15">
        <v>18</v>
      </c>
      <c r="E15">
        <v>5</v>
      </c>
      <c r="G15">
        <v>150</v>
      </c>
      <c r="H15" s="1" t="s">
        <v>18</v>
      </c>
      <c r="I15">
        <v>13</v>
      </c>
      <c r="J15">
        <v>19</v>
      </c>
      <c r="K15">
        <v>6</v>
      </c>
      <c r="M15">
        <v>100</v>
      </c>
      <c r="N15" s="1" t="s">
        <v>18</v>
      </c>
      <c r="O15">
        <v>13</v>
      </c>
      <c r="P15">
        <v>19</v>
      </c>
      <c r="Q15">
        <v>6</v>
      </c>
      <c r="S15">
        <v>50</v>
      </c>
      <c r="T15" s="1" t="s">
        <v>18</v>
      </c>
      <c r="U15">
        <v>13</v>
      </c>
      <c r="V15">
        <v>20</v>
      </c>
      <c r="W15">
        <v>7</v>
      </c>
      <c r="Y15">
        <v>25</v>
      </c>
      <c r="Z15" s="1" t="s">
        <v>18</v>
      </c>
      <c r="AA15">
        <v>13</v>
      </c>
      <c r="AB15">
        <v>22</v>
      </c>
      <c r="AC15">
        <v>9</v>
      </c>
    </row>
    <row r="16" spans="1:33" x14ac:dyDescent="0.3">
      <c r="A16">
        <v>200</v>
      </c>
      <c r="B16" s="1" t="s">
        <v>19</v>
      </c>
      <c r="C16">
        <v>14</v>
      </c>
      <c r="D16">
        <v>17</v>
      </c>
      <c r="E16">
        <v>3</v>
      </c>
      <c r="G16">
        <v>150</v>
      </c>
      <c r="H16" s="1" t="s">
        <v>19</v>
      </c>
      <c r="I16">
        <v>14</v>
      </c>
      <c r="J16">
        <v>16</v>
      </c>
      <c r="K16">
        <v>2</v>
      </c>
      <c r="M16">
        <v>100</v>
      </c>
      <c r="N16" s="1" t="s">
        <v>19</v>
      </c>
      <c r="O16">
        <v>14</v>
      </c>
      <c r="P16">
        <v>18</v>
      </c>
      <c r="Q16">
        <v>4</v>
      </c>
      <c r="S16">
        <v>50</v>
      </c>
      <c r="T16" s="1" t="s">
        <v>19</v>
      </c>
      <c r="U16">
        <v>14</v>
      </c>
      <c r="V16">
        <v>16</v>
      </c>
      <c r="W16">
        <v>2</v>
      </c>
      <c r="Y16">
        <v>25</v>
      </c>
      <c r="Z16" s="1" t="s">
        <v>19</v>
      </c>
      <c r="AA16">
        <v>14</v>
      </c>
      <c r="AB16">
        <v>23</v>
      </c>
      <c r="AC16">
        <v>9</v>
      </c>
    </row>
    <row r="17" spans="1:29" x14ac:dyDescent="0.3">
      <c r="A17">
        <v>200</v>
      </c>
      <c r="B17" s="1" t="s">
        <v>20</v>
      </c>
      <c r="C17">
        <v>15</v>
      </c>
      <c r="D17">
        <v>17</v>
      </c>
      <c r="E17">
        <v>2</v>
      </c>
      <c r="G17">
        <v>150</v>
      </c>
      <c r="H17" s="1" t="s">
        <v>20</v>
      </c>
      <c r="I17">
        <v>15</v>
      </c>
      <c r="J17">
        <v>21</v>
      </c>
      <c r="K17">
        <v>6</v>
      </c>
      <c r="M17">
        <v>100</v>
      </c>
      <c r="N17" s="1" t="s">
        <v>20</v>
      </c>
      <c r="O17">
        <v>15</v>
      </c>
      <c r="P17">
        <v>22</v>
      </c>
      <c r="Q17">
        <v>7</v>
      </c>
      <c r="S17">
        <v>50</v>
      </c>
      <c r="T17" s="1" t="s">
        <v>20</v>
      </c>
      <c r="U17">
        <v>15</v>
      </c>
      <c r="V17">
        <v>24</v>
      </c>
      <c r="W17">
        <v>9</v>
      </c>
      <c r="Y17">
        <v>25</v>
      </c>
      <c r="Z17" s="1" t="s">
        <v>20</v>
      </c>
      <c r="AA17">
        <v>15</v>
      </c>
      <c r="AB17">
        <v>18</v>
      </c>
      <c r="AC17">
        <v>3</v>
      </c>
    </row>
    <row r="18" spans="1:29" x14ac:dyDescent="0.3">
      <c r="A18">
        <v>200</v>
      </c>
      <c r="B18" s="1" t="s">
        <v>21</v>
      </c>
      <c r="C18">
        <v>16</v>
      </c>
      <c r="D18">
        <v>19</v>
      </c>
      <c r="E18">
        <v>3</v>
      </c>
      <c r="G18">
        <v>150</v>
      </c>
      <c r="H18" s="1" t="s">
        <v>21</v>
      </c>
      <c r="I18">
        <v>16</v>
      </c>
      <c r="J18">
        <v>21</v>
      </c>
      <c r="K18">
        <v>5</v>
      </c>
      <c r="M18">
        <v>100</v>
      </c>
      <c r="N18" s="1" t="s">
        <v>21</v>
      </c>
      <c r="O18">
        <v>16</v>
      </c>
      <c r="P18">
        <v>23</v>
      </c>
      <c r="Q18">
        <v>7</v>
      </c>
      <c r="S18">
        <v>50</v>
      </c>
      <c r="T18" s="1" t="s">
        <v>21</v>
      </c>
      <c r="U18">
        <v>16</v>
      </c>
      <c r="V18">
        <v>17</v>
      </c>
      <c r="W18">
        <v>1</v>
      </c>
      <c r="Y18">
        <v>25</v>
      </c>
      <c r="Z18" s="1" t="s">
        <v>21</v>
      </c>
      <c r="AA18">
        <v>16</v>
      </c>
      <c r="AB18">
        <v>21</v>
      </c>
      <c r="AC18">
        <v>5</v>
      </c>
    </row>
    <row r="19" spans="1:29" x14ac:dyDescent="0.3">
      <c r="A19">
        <v>200</v>
      </c>
      <c r="B19" s="1" t="s">
        <v>22</v>
      </c>
      <c r="C19">
        <v>17</v>
      </c>
      <c r="D19">
        <v>20</v>
      </c>
      <c r="E19">
        <v>3</v>
      </c>
      <c r="G19">
        <v>150</v>
      </c>
      <c r="H19" s="1" t="s">
        <v>22</v>
      </c>
      <c r="I19">
        <v>17</v>
      </c>
      <c r="J19">
        <v>25</v>
      </c>
      <c r="K19">
        <v>8</v>
      </c>
      <c r="M19">
        <v>100</v>
      </c>
      <c r="N19" s="1" t="s">
        <v>22</v>
      </c>
      <c r="O19">
        <v>17</v>
      </c>
      <c r="P19">
        <v>21</v>
      </c>
      <c r="Q19">
        <v>4</v>
      </c>
      <c r="S19">
        <v>50</v>
      </c>
      <c r="T19" s="1" t="s">
        <v>22</v>
      </c>
      <c r="U19">
        <v>17</v>
      </c>
      <c r="V19">
        <v>18</v>
      </c>
      <c r="W19">
        <v>1</v>
      </c>
      <c r="Y19">
        <v>25</v>
      </c>
      <c r="Z19" s="1" t="s">
        <v>22</v>
      </c>
      <c r="AA19">
        <v>17</v>
      </c>
      <c r="AB19">
        <v>22</v>
      </c>
      <c r="AC19">
        <v>5</v>
      </c>
    </row>
    <row r="20" spans="1:29" x14ac:dyDescent="0.3">
      <c r="A20">
        <v>200</v>
      </c>
      <c r="B20" s="1" t="s">
        <v>23</v>
      </c>
      <c r="C20">
        <v>18</v>
      </c>
      <c r="D20">
        <v>19</v>
      </c>
      <c r="E20">
        <v>1</v>
      </c>
      <c r="G20">
        <v>150</v>
      </c>
      <c r="H20" s="1" t="s">
        <v>23</v>
      </c>
      <c r="I20">
        <v>18</v>
      </c>
      <c r="J20">
        <v>25</v>
      </c>
      <c r="K20">
        <v>7</v>
      </c>
      <c r="M20">
        <v>100</v>
      </c>
      <c r="N20" s="1" t="s">
        <v>23</v>
      </c>
      <c r="O20">
        <v>18</v>
      </c>
      <c r="P20">
        <v>27</v>
      </c>
      <c r="Q20">
        <v>9</v>
      </c>
      <c r="S20">
        <v>50</v>
      </c>
      <c r="T20" s="1" t="s">
        <v>23</v>
      </c>
      <c r="U20">
        <v>18</v>
      </c>
      <c r="V20">
        <v>24</v>
      </c>
      <c r="W20">
        <v>6</v>
      </c>
      <c r="Y20">
        <v>25</v>
      </c>
      <c r="Z20" s="1" t="s">
        <v>23</v>
      </c>
      <c r="AA20">
        <v>18</v>
      </c>
      <c r="AB20">
        <v>22</v>
      </c>
      <c r="AC20">
        <v>4</v>
      </c>
    </row>
    <row r="21" spans="1:29" x14ac:dyDescent="0.3">
      <c r="A21">
        <v>200</v>
      </c>
      <c r="B21" s="1" t="s">
        <v>24</v>
      </c>
      <c r="C21">
        <v>19</v>
      </c>
      <c r="D21">
        <v>22</v>
      </c>
      <c r="E21">
        <v>3</v>
      </c>
      <c r="G21">
        <v>150</v>
      </c>
      <c r="H21" s="1" t="s">
        <v>24</v>
      </c>
      <c r="I21">
        <v>19</v>
      </c>
      <c r="J21">
        <v>24</v>
      </c>
      <c r="K21">
        <v>5</v>
      </c>
      <c r="M21">
        <v>100</v>
      </c>
      <c r="N21" s="1" t="s">
        <v>24</v>
      </c>
      <c r="O21">
        <v>19</v>
      </c>
      <c r="P21">
        <v>28</v>
      </c>
      <c r="Q21">
        <v>9</v>
      </c>
      <c r="S21">
        <v>50</v>
      </c>
      <c r="T21" s="1" t="s">
        <v>24</v>
      </c>
      <c r="U21">
        <v>19</v>
      </c>
      <c r="V21">
        <v>25</v>
      </c>
      <c r="W21">
        <v>6</v>
      </c>
      <c r="Y21">
        <v>25</v>
      </c>
      <c r="Z21" s="1" t="s">
        <v>24</v>
      </c>
      <c r="AA21">
        <v>19</v>
      </c>
      <c r="AB21">
        <v>23</v>
      </c>
      <c r="AC21">
        <v>4</v>
      </c>
    </row>
    <row r="22" spans="1:29" x14ac:dyDescent="0.3">
      <c r="A22">
        <v>200</v>
      </c>
      <c r="B22" s="1" t="s">
        <v>25</v>
      </c>
      <c r="C22">
        <v>20</v>
      </c>
      <c r="D22">
        <v>28</v>
      </c>
      <c r="E22">
        <v>8</v>
      </c>
      <c r="G22">
        <v>150</v>
      </c>
      <c r="H22" s="1" t="s">
        <v>25</v>
      </c>
      <c r="I22">
        <v>20</v>
      </c>
      <c r="J22">
        <v>22</v>
      </c>
      <c r="K22">
        <v>2</v>
      </c>
      <c r="M22">
        <v>100</v>
      </c>
      <c r="N22" s="1" t="s">
        <v>25</v>
      </c>
      <c r="O22">
        <v>20</v>
      </c>
      <c r="P22">
        <v>28</v>
      </c>
      <c r="Q22">
        <v>8</v>
      </c>
      <c r="S22">
        <v>50</v>
      </c>
      <c r="T22" s="1" t="s">
        <v>25</v>
      </c>
      <c r="U22">
        <v>20</v>
      </c>
      <c r="V22">
        <v>29</v>
      </c>
      <c r="W22">
        <v>9</v>
      </c>
      <c r="Y22">
        <v>25</v>
      </c>
      <c r="Z22" s="1" t="s">
        <v>25</v>
      </c>
      <c r="AA22">
        <v>20</v>
      </c>
      <c r="AB22">
        <v>24</v>
      </c>
      <c r="AC22">
        <v>4</v>
      </c>
    </row>
    <row r="23" spans="1:29" x14ac:dyDescent="0.3">
      <c r="A23">
        <v>200</v>
      </c>
      <c r="B23" s="1" t="s">
        <v>26</v>
      </c>
      <c r="C23">
        <v>21</v>
      </c>
      <c r="D23">
        <v>24</v>
      </c>
      <c r="E23">
        <v>3</v>
      </c>
      <c r="G23">
        <v>150</v>
      </c>
      <c r="H23" s="1" t="s">
        <v>26</v>
      </c>
      <c r="I23">
        <v>21</v>
      </c>
      <c r="J23">
        <v>27</v>
      </c>
      <c r="K23">
        <v>6</v>
      </c>
      <c r="M23">
        <v>100</v>
      </c>
      <c r="N23" s="1" t="s">
        <v>26</v>
      </c>
      <c r="O23">
        <v>21</v>
      </c>
      <c r="P23">
        <v>29</v>
      </c>
      <c r="Q23">
        <v>8</v>
      </c>
      <c r="S23">
        <v>50</v>
      </c>
      <c r="T23" s="1" t="s">
        <v>26</v>
      </c>
      <c r="U23">
        <v>21</v>
      </c>
      <c r="V23">
        <v>29</v>
      </c>
      <c r="W23">
        <v>8</v>
      </c>
      <c r="Y23">
        <v>25</v>
      </c>
      <c r="Z23" s="1" t="s">
        <v>26</v>
      </c>
      <c r="AA23">
        <v>21</v>
      </c>
      <c r="AB23">
        <v>24</v>
      </c>
      <c r="AC23">
        <v>3</v>
      </c>
    </row>
    <row r="24" spans="1:29" x14ac:dyDescent="0.3">
      <c r="A24">
        <v>200</v>
      </c>
      <c r="B24" s="1" t="s">
        <v>27</v>
      </c>
      <c r="C24">
        <v>22</v>
      </c>
      <c r="D24">
        <v>26</v>
      </c>
      <c r="E24">
        <v>4</v>
      </c>
      <c r="G24">
        <v>150</v>
      </c>
      <c r="H24" s="1" t="s">
        <v>27</v>
      </c>
      <c r="I24">
        <v>22</v>
      </c>
      <c r="J24">
        <v>25</v>
      </c>
      <c r="K24">
        <v>3</v>
      </c>
      <c r="M24">
        <v>100</v>
      </c>
      <c r="N24" s="1" t="s">
        <v>27</v>
      </c>
      <c r="O24">
        <v>22</v>
      </c>
      <c r="P24">
        <v>24</v>
      </c>
      <c r="Q24">
        <v>2</v>
      </c>
      <c r="S24">
        <v>50</v>
      </c>
      <c r="T24" s="1" t="s">
        <v>27</v>
      </c>
      <c r="U24">
        <v>22</v>
      </c>
      <c r="V24">
        <v>27</v>
      </c>
      <c r="W24">
        <v>5</v>
      </c>
      <c r="Y24">
        <v>25</v>
      </c>
      <c r="Z24" s="1" t="s">
        <v>27</v>
      </c>
      <c r="AA24">
        <v>22</v>
      </c>
      <c r="AB24">
        <v>24</v>
      </c>
      <c r="AC24">
        <v>2</v>
      </c>
    </row>
    <row r="25" spans="1:29" x14ac:dyDescent="0.3">
      <c r="A25">
        <v>200</v>
      </c>
      <c r="B25" s="1" t="s">
        <v>28</v>
      </c>
      <c r="C25">
        <v>23</v>
      </c>
      <c r="D25">
        <v>25</v>
      </c>
      <c r="E25">
        <v>2</v>
      </c>
      <c r="G25">
        <v>150</v>
      </c>
      <c r="H25" s="1" t="s">
        <v>28</v>
      </c>
      <c r="I25">
        <v>23</v>
      </c>
      <c r="J25">
        <v>27</v>
      </c>
      <c r="K25">
        <v>4</v>
      </c>
      <c r="M25">
        <v>100</v>
      </c>
      <c r="N25" s="1" t="s">
        <v>28</v>
      </c>
      <c r="O25">
        <v>23</v>
      </c>
      <c r="P25">
        <v>31</v>
      </c>
      <c r="Q25">
        <v>8</v>
      </c>
      <c r="S25">
        <v>50</v>
      </c>
      <c r="T25" s="1" t="s">
        <v>28</v>
      </c>
      <c r="U25">
        <v>23</v>
      </c>
      <c r="V25">
        <v>27</v>
      </c>
      <c r="W25">
        <v>4</v>
      </c>
      <c r="Y25">
        <v>25</v>
      </c>
      <c r="Z25" s="1" t="s">
        <v>28</v>
      </c>
      <c r="AA25">
        <v>23</v>
      </c>
      <c r="AB25">
        <v>27</v>
      </c>
      <c r="AC25">
        <v>4</v>
      </c>
    </row>
    <row r="26" spans="1:29" x14ac:dyDescent="0.3">
      <c r="A26">
        <v>200</v>
      </c>
      <c r="B26" s="1" t="s">
        <v>29</v>
      </c>
      <c r="C26">
        <v>24</v>
      </c>
      <c r="D26">
        <v>30</v>
      </c>
      <c r="E26">
        <v>6</v>
      </c>
      <c r="G26">
        <v>150</v>
      </c>
      <c r="H26" s="1" t="s">
        <v>29</v>
      </c>
      <c r="I26">
        <v>24</v>
      </c>
      <c r="J26">
        <v>27</v>
      </c>
      <c r="K26">
        <v>3</v>
      </c>
      <c r="M26">
        <v>100</v>
      </c>
      <c r="N26" s="1" t="s">
        <v>29</v>
      </c>
      <c r="O26">
        <v>24</v>
      </c>
      <c r="P26">
        <v>29</v>
      </c>
      <c r="Q26">
        <v>5</v>
      </c>
      <c r="S26">
        <v>50</v>
      </c>
      <c r="T26" s="1" t="s">
        <v>29</v>
      </c>
      <c r="U26">
        <v>24</v>
      </c>
      <c r="V26">
        <v>31</v>
      </c>
      <c r="W26">
        <v>7</v>
      </c>
      <c r="Y26">
        <v>25</v>
      </c>
      <c r="Z26" s="1" t="s">
        <v>29</v>
      </c>
      <c r="AA26">
        <v>24</v>
      </c>
      <c r="AB26">
        <v>27</v>
      </c>
      <c r="AC26">
        <v>3</v>
      </c>
    </row>
    <row r="27" spans="1:29" x14ac:dyDescent="0.3">
      <c r="A27">
        <v>200</v>
      </c>
      <c r="B27" s="1" t="s">
        <v>30</v>
      </c>
      <c r="C27">
        <v>25</v>
      </c>
      <c r="D27">
        <v>34</v>
      </c>
      <c r="E27">
        <v>9</v>
      </c>
      <c r="G27">
        <v>150</v>
      </c>
      <c r="H27" s="1" t="s">
        <v>30</v>
      </c>
      <c r="I27">
        <v>25</v>
      </c>
      <c r="J27">
        <v>26</v>
      </c>
      <c r="K27">
        <v>1</v>
      </c>
      <c r="M27">
        <v>100</v>
      </c>
      <c r="N27" s="1" t="s">
        <v>30</v>
      </c>
      <c r="O27">
        <v>25</v>
      </c>
      <c r="P27">
        <v>28</v>
      </c>
      <c r="Q27">
        <v>3</v>
      </c>
      <c r="S27">
        <v>50</v>
      </c>
      <c r="T27" s="1" t="s">
        <v>30</v>
      </c>
      <c r="U27">
        <v>25</v>
      </c>
      <c r="V27">
        <v>30</v>
      </c>
      <c r="W27">
        <v>5</v>
      </c>
    </row>
    <row r="28" spans="1:29" x14ac:dyDescent="0.3">
      <c r="A28">
        <v>200</v>
      </c>
      <c r="B28" s="1" t="s">
        <v>31</v>
      </c>
      <c r="C28">
        <v>26</v>
      </c>
      <c r="D28">
        <v>33</v>
      </c>
      <c r="E28">
        <v>7</v>
      </c>
      <c r="G28">
        <v>150</v>
      </c>
      <c r="H28" s="1" t="s">
        <v>31</v>
      </c>
      <c r="I28">
        <v>26</v>
      </c>
      <c r="J28">
        <v>34</v>
      </c>
      <c r="K28">
        <v>8</v>
      </c>
      <c r="M28">
        <v>100</v>
      </c>
      <c r="N28" s="1" t="s">
        <v>31</v>
      </c>
      <c r="O28">
        <v>26</v>
      </c>
      <c r="P28">
        <v>35</v>
      </c>
      <c r="Q28">
        <v>9</v>
      </c>
      <c r="S28">
        <v>50</v>
      </c>
      <c r="T28" s="1" t="s">
        <v>31</v>
      </c>
      <c r="U28">
        <v>26</v>
      </c>
      <c r="V28">
        <v>34</v>
      </c>
      <c r="W28">
        <v>8</v>
      </c>
    </row>
    <row r="29" spans="1:29" x14ac:dyDescent="0.3">
      <c r="A29">
        <v>200</v>
      </c>
      <c r="B29" s="1" t="s">
        <v>32</v>
      </c>
      <c r="C29">
        <v>27</v>
      </c>
      <c r="D29">
        <v>35</v>
      </c>
      <c r="E29">
        <v>8</v>
      </c>
      <c r="G29">
        <v>150</v>
      </c>
      <c r="H29" s="1" t="s">
        <v>32</v>
      </c>
      <c r="I29">
        <v>27</v>
      </c>
      <c r="J29">
        <v>31</v>
      </c>
      <c r="K29">
        <v>4</v>
      </c>
      <c r="M29">
        <v>100</v>
      </c>
      <c r="N29" s="1" t="s">
        <v>32</v>
      </c>
      <c r="O29">
        <v>27</v>
      </c>
      <c r="P29">
        <v>32</v>
      </c>
      <c r="Q29">
        <v>5</v>
      </c>
      <c r="S29">
        <v>50</v>
      </c>
      <c r="T29" s="1" t="s">
        <v>32</v>
      </c>
      <c r="U29">
        <v>27</v>
      </c>
      <c r="V29">
        <v>32</v>
      </c>
      <c r="W29">
        <v>5</v>
      </c>
    </row>
    <row r="30" spans="1:29" x14ac:dyDescent="0.3">
      <c r="A30">
        <v>200</v>
      </c>
      <c r="B30" s="1" t="s">
        <v>33</v>
      </c>
      <c r="C30">
        <v>28</v>
      </c>
      <c r="D30">
        <v>35</v>
      </c>
      <c r="E30">
        <v>7</v>
      </c>
      <c r="G30">
        <v>150</v>
      </c>
      <c r="H30" s="1" t="s">
        <v>33</v>
      </c>
      <c r="I30">
        <v>28</v>
      </c>
      <c r="J30">
        <v>33</v>
      </c>
      <c r="K30">
        <v>5</v>
      </c>
      <c r="M30">
        <v>100</v>
      </c>
      <c r="N30" s="1" t="s">
        <v>33</v>
      </c>
      <c r="O30">
        <v>28</v>
      </c>
      <c r="P30">
        <v>35</v>
      </c>
      <c r="Q30">
        <v>7</v>
      </c>
      <c r="S30">
        <v>50</v>
      </c>
      <c r="T30" s="1" t="s">
        <v>33</v>
      </c>
      <c r="U30">
        <v>28</v>
      </c>
      <c r="V30">
        <v>32</v>
      </c>
      <c r="W30">
        <v>4</v>
      </c>
    </row>
    <row r="31" spans="1:29" x14ac:dyDescent="0.3">
      <c r="A31">
        <v>200</v>
      </c>
      <c r="B31" s="1" t="s">
        <v>34</v>
      </c>
      <c r="C31">
        <v>29</v>
      </c>
      <c r="D31">
        <v>36</v>
      </c>
      <c r="E31">
        <v>7</v>
      </c>
      <c r="G31">
        <v>150</v>
      </c>
      <c r="H31" s="1" t="s">
        <v>34</v>
      </c>
      <c r="I31">
        <v>29</v>
      </c>
      <c r="J31">
        <v>35</v>
      </c>
      <c r="K31">
        <v>6</v>
      </c>
      <c r="M31">
        <v>100</v>
      </c>
      <c r="N31" s="1" t="s">
        <v>34</v>
      </c>
      <c r="O31">
        <v>29</v>
      </c>
      <c r="P31">
        <v>32</v>
      </c>
      <c r="Q31">
        <v>3</v>
      </c>
      <c r="S31">
        <v>50</v>
      </c>
      <c r="T31" s="1" t="s">
        <v>34</v>
      </c>
      <c r="U31">
        <v>29</v>
      </c>
      <c r="V31">
        <v>35</v>
      </c>
      <c r="W31">
        <v>6</v>
      </c>
    </row>
    <row r="32" spans="1:29" x14ac:dyDescent="0.3">
      <c r="A32">
        <v>200</v>
      </c>
      <c r="B32" s="1" t="s">
        <v>35</v>
      </c>
      <c r="C32">
        <v>30</v>
      </c>
      <c r="D32">
        <v>38</v>
      </c>
      <c r="E32">
        <v>8</v>
      </c>
      <c r="G32">
        <v>150</v>
      </c>
      <c r="H32" s="1" t="s">
        <v>35</v>
      </c>
      <c r="I32">
        <v>30</v>
      </c>
      <c r="J32">
        <v>36</v>
      </c>
      <c r="K32">
        <v>6</v>
      </c>
      <c r="M32">
        <v>100</v>
      </c>
      <c r="N32" s="1" t="s">
        <v>35</v>
      </c>
      <c r="O32">
        <v>30</v>
      </c>
      <c r="P32">
        <v>31</v>
      </c>
      <c r="Q32">
        <v>1</v>
      </c>
      <c r="S32">
        <v>50</v>
      </c>
      <c r="T32" s="1" t="s">
        <v>35</v>
      </c>
      <c r="U32">
        <v>30</v>
      </c>
      <c r="V32">
        <v>33</v>
      </c>
      <c r="W32">
        <v>3</v>
      </c>
    </row>
    <row r="33" spans="1:23" x14ac:dyDescent="0.3">
      <c r="A33">
        <v>200</v>
      </c>
      <c r="B33" s="1" t="s">
        <v>36</v>
      </c>
      <c r="C33">
        <v>31</v>
      </c>
      <c r="D33">
        <v>37</v>
      </c>
      <c r="E33">
        <v>6</v>
      </c>
      <c r="G33">
        <v>150</v>
      </c>
      <c r="H33" s="1" t="s">
        <v>36</v>
      </c>
      <c r="I33">
        <v>31</v>
      </c>
      <c r="J33">
        <v>33</v>
      </c>
      <c r="K33">
        <v>2</v>
      </c>
      <c r="M33">
        <v>100</v>
      </c>
      <c r="N33" s="1" t="s">
        <v>36</v>
      </c>
      <c r="O33">
        <v>31</v>
      </c>
      <c r="P33">
        <v>39</v>
      </c>
      <c r="Q33">
        <v>8</v>
      </c>
      <c r="S33">
        <v>50</v>
      </c>
      <c r="T33" s="1" t="s">
        <v>36</v>
      </c>
      <c r="U33">
        <v>31</v>
      </c>
      <c r="V33">
        <v>37</v>
      </c>
      <c r="W33">
        <v>6</v>
      </c>
    </row>
    <row r="34" spans="1:23" x14ac:dyDescent="0.3">
      <c r="A34">
        <v>200</v>
      </c>
      <c r="B34" s="1" t="s">
        <v>37</v>
      </c>
      <c r="C34">
        <v>32</v>
      </c>
      <c r="D34">
        <v>39</v>
      </c>
      <c r="E34">
        <v>7</v>
      </c>
      <c r="G34">
        <v>150</v>
      </c>
      <c r="H34" s="1" t="s">
        <v>37</v>
      </c>
      <c r="I34">
        <v>32</v>
      </c>
      <c r="J34">
        <v>35</v>
      </c>
      <c r="K34">
        <v>3</v>
      </c>
      <c r="M34">
        <v>100</v>
      </c>
      <c r="N34" s="1" t="s">
        <v>37</v>
      </c>
      <c r="O34">
        <v>32</v>
      </c>
      <c r="P34">
        <v>33</v>
      </c>
      <c r="Q34">
        <v>1</v>
      </c>
      <c r="S34">
        <v>50</v>
      </c>
      <c r="T34" s="1" t="s">
        <v>37</v>
      </c>
      <c r="U34">
        <v>32</v>
      </c>
      <c r="V34">
        <v>35</v>
      </c>
      <c r="W34">
        <v>3</v>
      </c>
    </row>
    <row r="35" spans="1:23" x14ac:dyDescent="0.3">
      <c r="A35">
        <v>200</v>
      </c>
      <c r="B35" s="1" t="s">
        <v>38</v>
      </c>
      <c r="C35">
        <v>33</v>
      </c>
      <c r="D35">
        <v>42</v>
      </c>
      <c r="E35">
        <v>9</v>
      </c>
      <c r="G35">
        <v>150</v>
      </c>
      <c r="H35" s="1" t="s">
        <v>38</v>
      </c>
      <c r="I35">
        <v>33</v>
      </c>
      <c r="J35">
        <v>37</v>
      </c>
      <c r="K35">
        <v>4</v>
      </c>
      <c r="M35">
        <v>100</v>
      </c>
      <c r="N35" s="1" t="s">
        <v>38</v>
      </c>
      <c r="O35">
        <v>33</v>
      </c>
      <c r="P35">
        <v>38</v>
      </c>
      <c r="Q35">
        <v>5</v>
      </c>
      <c r="S35">
        <v>50</v>
      </c>
      <c r="T35" s="1" t="s">
        <v>38</v>
      </c>
      <c r="U35">
        <v>33</v>
      </c>
      <c r="V35">
        <v>39</v>
      </c>
      <c r="W35">
        <v>6</v>
      </c>
    </row>
    <row r="36" spans="1:23" x14ac:dyDescent="0.3">
      <c r="A36">
        <v>200</v>
      </c>
      <c r="B36" s="1" t="s">
        <v>39</v>
      </c>
      <c r="C36">
        <v>34</v>
      </c>
      <c r="D36">
        <v>40</v>
      </c>
      <c r="E36">
        <v>6</v>
      </c>
      <c r="G36">
        <v>150</v>
      </c>
      <c r="H36" s="1" t="s">
        <v>39</v>
      </c>
      <c r="I36">
        <v>34</v>
      </c>
      <c r="J36">
        <v>38</v>
      </c>
      <c r="K36">
        <v>4</v>
      </c>
      <c r="M36">
        <v>100</v>
      </c>
      <c r="N36" s="1" t="s">
        <v>39</v>
      </c>
      <c r="O36">
        <v>34</v>
      </c>
      <c r="P36">
        <v>36</v>
      </c>
      <c r="Q36">
        <v>2</v>
      </c>
      <c r="S36">
        <v>50</v>
      </c>
      <c r="T36" s="1" t="s">
        <v>39</v>
      </c>
      <c r="U36">
        <v>34</v>
      </c>
      <c r="V36">
        <v>37</v>
      </c>
      <c r="W36">
        <v>3</v>
      </c>
    </row>
    <row r="37" spans="1:23" x14ac:dyDescent="0.3">
      <c r="A37">
        <v>200</v>
      </c>
      <c r="B37" s="1" t="s">
        <v>40</v>
      </c>
      <c r="C37">
        <v>35</v>
      </c>
      <c r="D37">
        <v>42</v>
      </c>
      <c r="E37">
        <v>7</v>
      </c>
      <c r="G37">
        <v>150</v>
      </c>
      <c r="H37" s="1" t="s">
        <v>40</v>
      </c>
      <c r="I37">
        <v>35</v>
      </c>
      <c r="J37">
        <v>41</v>
      </c>
      <c r="K37">
        <v>6</v>
      </c>
      <c r="M37">
        <v>100</v>
      </c>
      <c r="N37" s="1" t="s">
        <v>40</v>
      </c>
      <c r="O37">
        <v>35</v>
      </c>
      <c r="P37">
        <v>37</v>
      </c>
      <c r="Q37">
        <v>2</v>
      </c>
      <c r="S37">
        <v>50</v>
      </c>
      <c r="T37" s="1" t="s">
        <v>40</v>
      </c>
      <c r="U37">
        <v>35</v>
      </c>
      <c r="V37">
        <v>43</v>
      </c>
      <c r="W37">
        <v>8</v>
      </c>
    </row>
    <row r="38" spans="1:23" x14ac:dyDescent="0.3">
      <c r="A38">
        <v>200</v>
      </c>
      <c r="B38" s="1" t="s">
        <v>41</v>
      </c>
      <c r="C38">
        <v>36</v>
      </c>
      <c r="D38">
        <v>37</v>
      </c>
      <c r="E38">
        <v>1</v>
      </c>
      <c r="G38">
        <v>150</v>
      </c>
      <c r="H38" s="1" t="s">
        <v>41</v>
      </c>
      <c r="I38">
        <v>36</v>
      </c>
      <c r="J38">
        <v>41</v>
      </c>
      <c r="K38">
        <v>5</v>
      </c>
      <c r="M38">
        <v>100</v>
      </c>
      <c r="N38" s="1" t="s">
        <v>41</v>
      </c>
      <c r="O38">
        <v>36</v>
      </c>
      <c r="P38">
        <v>38</v>
      </c>
      <c r="Q38">
        <v>2</v>
      </c>
      <c r="S38">
        <v>50</v>
      </c>
      <c r="T38" s="1" t="s">
        <v>41</v>
      </c>
      <c r="U38">
        <v>36</v>
      </c>
      <c r="V38">
        <v>45</v>
      </c>
      <c r="W38">
        <v>9</v>
      </c>
    </row>
    <row r="39" spans="1:23" x14ac:dyDescent="0.3">
      <c r="A39">
        <v>200</v>
      </c>
      <c r="B39" s="1" t="s">
        <v>42</v>
      </c>
      <c r="C39">
        <v>37</v>
      </c>
      <c r="D39">
        <v>45</v>
      </c>
      <c r="E39">
        <v>8</v>
      </c>
      <c r="G39">
        <v>150</v>
      </c>
      <c r="H39" s="1" t="s">
        <v>42</v>
      </c>
      <c r="I39">
        <v>37</v>
      </c>
      <c r="J39">
        <v>44</v>
      </c>
      <c r="K39">
        <v>7</v>
      </c>
      <c r="M39">
        <v>100</v>
      </c>
      <c r="N39" s="1" t="s">
        <v>42</v>
      </c>
      <c r="O39">
        <v>37</v>
      </c>
      <c r="P39">
        <v>44</v>
      </c>
      <c r="Q39">
        <v>7</v>
      </c>
      <c r="S39">
        <v>50</v>
      </c>
      <c r="T39" s="1" t="s">
        <v>42</v>
      </c>
      <c r="U39">
        <v>37</v>
      </c>
      <c r="V39">
        <v>40</v>
      </c>
      <c r="W39">
        <v>3</v>
      </c>
    </row>
    <row r="40" spans="1:23" x14ac:dyDescent="0.3">
      <c r="A40">
        <v>200</v>
      </c>
      <c r="B40" s="1" t="s">
        <v>43</v>
      </c>
      <c r="C40">
        <v>38</v>
      </c>
      <c r="D40">
        <v>46</v>
      </c>
      <c r="E40">
        <v>8</v>
      </c>
      <c r="G40">
        <v>150</v>
      </c>
      <c r="H40" s="1" t="s">
        <v>43</v>
      </c>
      <c r="I40">
        <v>38</v>
      </c>
      <c r="J40">
        <v>43</v>
      </c>
      <c r="K40">
        <v>5</v>
      </c>
      <c r="M40">
        <v>100</v>
      </c>
      <c r="N40" s="1" t="s">
        <v>43</v>
      </c>
      <c r="O40">
        <v>38</v>
      </c>
      <c r="P40">
        <v>44</v>
      </c>
      <c r="Q40">
        <v>6</v>
      </c>
      <c r="S40">
        <v>50</v>
      </c>
      <c r="T40" s="1" t="s">
        <v>43</v>
      </c>
      <c r="U40">
        <v>38</v>
      </c>
      <c r="V40">
        <v>43</v>
      </c>
      <c r="W40">
        <v>5</v>
      </c>
    </row>
    <row r="41" spans="1:23" x14ac:dyDescent="0.3">
      <c r="A41">
        <v>200</v>
      </c>
      <c r="B41" s="1" t="s">
        <v>44</v>
      </c>
      <c r="C41">
        <v>39</v>
      </c>
      <c r="D41">
        <v>43</v>
      </c>
      <c r="E41">
        <v>4</v>
      </c>
      <c r="G41">
        <v>150</v>
      </c>
      <c r="H41" s="1" t="s">
        <v>44</v>
      </c>
      <c r="I41">
        <v>39</v>
      </c>
      <c r="J41">
        <v>48</v>
      </c>
      <c r="K41">
        <v>9</v>
      </c>
      <c r="M41">
        <v>100</v>
      </c>
      <c r="N41" s="1" t="s">
        <v>44</v>
      </c>
      <c r="O41">
        <v>39</v>
      </c>
      <c r="P41">
        <v>47</v>
      </c>
      <c r="Q41">
        <v>8</v>
      </c>
      <c r="S41">
        <v>50</v>
      </c>
      <c r="T41" s="1" t="s">
        <v>44</v>
      </c>
      <c r="U41">
        <v>39</v>
      </c>
      <c r="V41">
        <v>48</v>
      </c>
      <c r="W41">
        <v>9</v>
      </c>
    </row>
    <row r="42" spans="1:23" x14ac:dyDescent="0.3">
      <c r="A42">
        <v>200</v>
      </c>
      <c r="B42" s="1" t="s">
        <v>45</v>
      </c>
      <c r="C42">
        <v>40</v>
      </c>
      <c r="D42">
        <v>49</v>
      </c>
      <c r="E42">
        <v>9</v>
      </c>
      <c r="G42">
        <v>150</v>
      </c>
      <c r="H42" s="1" t="s">
        <v>45</v>
      </c>
      <c r="I42">
        <v>40</v>
      </c>
      <c r="J42">
        <v>45</v>
      </c>
      <c r="K42">
        <v>5</v>
      </c>
      <c r="M42">
        <v>100</v>
      </c>
      <c r="N42" s="1" t="s">
        <v>45</v>
      </c>
      <c r="O42">
        <v>40</v>
      </c>
      <c r="P42">
        <v>43</v>
      </c>
      <c r="Q42">
        <v>3</v>
      </c>
      <c r="S42">
        <v>50</v>
      </c>
      <c r="T42" s="1" t="s">
        <v>45</v>
      </c>
      <c r="U42">
        <v>40</v>
      </c>
      <c r="V42">
        <v>48</v>
      </c>
      <c r="W42">
        <v>8</v>
      </c>
    </row>
    <row r="43" spans="1:23" x14ac:dyDescent="0.3">
      <c r="A43">
        <v>200</v>
      </c>
      <c r="B43" s="1" t="s">
        <v>46</v>
      </c>
      <c r="C43">
        <v>41</v>
      </c>
      <c r="D43">
        <v>43</v>
      </c>
      <c r="E43">
        <v>2</v>
      </c>
      <c r="G43">
        <v>150</v>
      </c>
      <c r="H43" s="1" t="s">
        <v>46</v>
      </c>
      <c r="I43">
        <v>41</v>
      </c>
      <c r="J43">
        <v>46</v>
      </c>
      <c r="K43">
        <v>5</v>
      </c>
      <c r="M43">
        <v>100</v>
      </c>
      <c r="N43" s="1" t="s">
        <v>46</v>
      </c>
      <c r="O43">
        <v>41</v>
      </c>
      <c r="P43">
        <v>48</v>
      </c>
      <c r="Q43">
        <v>7</v>
      </c>
      <c r="S43">
        <v>50</v>
      </c>
      <c r="T43" s="1" t="s">
        <v>46</v>
      </c>
      <c r="U43">
        <v>41</v>
      </c>
      <c r="V43">
        <v>46</v>
      </c>
      <c r="W43">
        <v>5</v>
      </c>
    </row>
    <row r="44" spans="1:23" x14ac:dyDescent="0.3">
      <c r="A44">
        <v>200</v>
      </c>
      <c r="B44" s="1" t="s">
        <v>47</v>
      </c>
      <c r="C44">
        <v>42</v>
      </c>
      <c r="D44">
        <v>45</v>
      </c>
      <c r="E44">
        <v>3</v>
      </c>
      <c r="G44">
        <v>150</v>
      </c>
      <c r="H44" s="1" t="s">
        <v>47</v>
      </c>
      <c r="I44">
        <v>42</v>
      </c>
      <c r="J44">
        <v>51</v>
      </c>
      <c r="K44">
        <v>9</v>
      </c>
      <c r="M44">
        <v>100</v>
      </c>
      <c r="N44" s="1" t="s">
        <v>47</v>
      </c>
      <c r="O44">
        <v>42</v>
      </c>
      <c r="P44">
        <v>49</v>
      </c>
      <c r="Q44">
        <v>7</v>
      </c>
      <c r="S44">
        <v>50</v>
      </c>
      <c r="T44" s="1" t="s">
        <v>47</v>
      </c>
      <c r="U44">
        <v>42</v>
      </c>
      <c r="V44">
        <v>44</v>
      </c>
      <c r="W44">
        <v>2</v>
      </c>
    </row>
    <row r="45" spans="1:23" x14ac:dyDescent="0.3">
      <c r="A45">
        <v>200</v>
      </c>
      <c r="B45" s="1" t="s">
        <v>48</v>
      </c>
      <c r="C45">
        <v>43</v>
      </c>
      <c r="D45">
        <v>51</v>
      </c>
      <c r="E45">
        <v>8</v>
      </c>
      <c r="G45">
        <v>150</v>
      </c>
      <c r="H45" s="1" t="s">
        <v>48</v>
      </c>
      <c r="I45">
        <v>43</v>
      </c>
      <c r="J45">
        <v>52</v>
      </c>
      <c r="K45">
        <v>9</v>
      </c>
      <c r="M45">
        <v>100</v>
      </c>
      <c r="N45" s="1" t="s">
        <v>48</v>
      </c>
      <c r="O45">
        <v>43</v>
      </c>
      <c r="P45">
        <v>47</v>
      </c>
      <c r="Q45">
        <v>4</v>
      </c>
      <c r="S45">
        <v>50</v>
      </c>
      <c r="T45" s="1" t="s">
        <v>48</v>
      </c>
      <c r="U45">
        <v>43</v>
      </c>
      <c r="V45">
        <v>45</v>
      </c>
      <c r="W45">
        <v>2</v>
      </c>
    </row>
    <row r="46" spans="1:23" x14ac:dyDescent="0.3">
      <c r="A46">
        <v>200</v>
      </c>
      <c r="B46" s="1" t="s">
        <v>49</v>
      </c>
      <c r="C46">
        <v>44</v>
      </c>
      <c r="D46">
        <v>48</v>
      </c>
      <c r="E46">
        <v>4</v>
      </c>
      <c r="G46">
        <v>150</v>
      </c>
      <c r="H46" s="1" t="s">
        <v>49</v>
      </c>
      <c r="I46">
        <v>44</v>
      </c>
      <c r="J46">
        <v>51</v>
      </c>
      <c r="K46">
        <v>7</v>
      </c>
      <c r="M46">
        <v>100</v>
      </c>
      <c r="N46" s="1" t="s">
        <v>49</v>
      </c>
      <c r="O46">
        <v>44</v>
      </c>
      <c r="P46">
        <v>45</v>
      </c>
      <c r="Q46">
        <v>1</v>
      </c>
      <c r="S46">
        <v>50</v>
      </c>
      <c r="T46" s="1" t="s">
        <v>49</v>
      </c>
      <c r="U46">
        <v>44</v>
      </c>
      <c r="V46">
        <v>48</v>
      </c>
      <c r="W46">
        <v>4</v>
      </c>
    </row>
    <row r="47" spans="1:23" x14ac:dyDescent="0.3">
      <c r="A47">
        <v>200</v>
      </c>
      <c r="B47" s="1" t="s">
        <v>50</v>
      </c>
      <c r="C47">
        <v>45</v>
      </c>
      <c r="D47">
        <v>46</v>
      </c>
      <c r="E47">
        <v>1</v>
      </c>
      <c r="G47">
        <v>150</v>
      </c>
      <c r="H47" s="1" t="s">
        <v>50</v>
      </c>
      <c r="I47">
        <v>45</v>
      </c>
      <c r="J47">
        <v>51</v>
      </c>
      <c r="K47">
        <v>6</v>
      </c>
      <c r="M47">
        <v>100</v>
      </c>
      <c r="N47" s="1" t="s">
        <v>50</v>
      </c>
      <c r="O47">
        <v>45</v>
      </c>
      <c r="P47">
        <v>48</v>
      </c>
      <c r="Q47">
        <v>3</v>
      </c>
      <c r="S47">
        <v>50</v>
      </c>
      <c r="T47" s="1" t="s">
        <v>50</v>
      </c>
      <c r="U47">
        <v>45</v>
      </c>
      <c r="V47">
        <v>51</v>
      </c>
      <c r="W47">
        <v>6</v>
      </c>
    </row>
    <row r="48" spans="1:23" x14ac:dyDescent="0.3">
      <c r="A48">
        <v>200</v>
      </c>
      <c r="B48" s="1" t="s">
        <v>51</v>
      </c>
      <c r="C48">
        <v>46</v>
      </c>
      <c r="D48">
        <v>49</v>
      </c>
      <c r="E48">
        <v>3</v>
      </c>
      <c r="G48">
        <v>150</v>
      </c>
      <c r="H48" s="1" t="s">
        <v>51</v>
      </c>
      <c r="I48">
        <v>46</v>
      </c>
      <c r="J48">
        <v>50</v>
      </c>
      <c r="K48">
        <v>4</v>
      </c>
      <c r="M48">
        <v>100</v>
      </c>
      <c r="N48" s="1" t="s">
        <v>51</v>
      </c>
      <c r="O48">
        <v>46</v>
      </c>
      <c r="P48">
        <v>53</v>
      </c>
      <c r="Q48">
        <v>7</v>
      </c>
      <c r="S48">
        <v>50</v>
      </c>
      <c r="T48" s="1" t="s">
        <v>51</v>
      </c>
      <c r="U48">
        <v>46</v>
      </c>
      <c r="V48">
        <v>49</v>
      </c>
      <c r="W48">
        <v>3</v>
      </c>
    </row>
    <row r="49" spans="1:23" x14ac:dyDescent="0.3">
      <c r="A49">
        <v>200</v>
      </c>
      <c r="B49" s="1" t="s">
        <v>52</v>
      </c>
      <c r="C49">
        <v>47</v>
      </c>
      <c r="D49">
        <v>54</v>
      </c>
      <c r="E49">
        <v>7</v>
      </c>
      <c r="G49">
        <v>150</v>
      </c>
      <c r="H49" s="1" t="s">
        <v>52</v>
      </c>
      <c r="I49">
        <v>47</v>
      </c>
      <c r="J49">
        <v>48</v>
      </c>
      <c r="K49">
        <v>1</v>
      </c>
      <c r="M49">
        <v>100</v>
      </c>
      <c r="N49" s="1" t="s">
        <v>52</v>
      </c>
      <c r="O49">
        <v>47</v>
      </c>
      <c r="P49">
        <v>55</v>
      </c>
      <c r="Q49">
        <v>8</v>
      </c>
      <c r="S49">
        <v>50</v>
      </c>
      <c r="T49" s="1" t="s">
        <v>52</v>
      </c>
      <c r="U49">
        <v>47</v>
      </c>
      <c r="V49">
        <v>54</v>
      </c>
      <c r="W49">
        <v>7</v>
      </c>
    </row>
    <row r="50" spans="1:23" x14ac:dyDescent="0.3">
      <c r="A50">
        <v>200</v>
      </c>
      <c r="B50" s="1" t="s">
        <v>53</v>
      </c>
      <c r="C50">
        <v>48</v>
      </c>
      <c r="D50">
        <v>55</v>
      </c>
      <c r="E50">
        <v>7</v>
      </c>
      <c r="G50">
        <v>150</v>
      </c>
      <c r="H50" s="1" t="s">
        <v>53</v>
      </c>
      <c r="I50">
        <v>48</v>
      </c>
      <c r="J50">
        <v>52</v>
      </c>
      <c r="K50">
        <v>4</v>
      </c>
      <c r="M50">
        <v>100</v>
      </c>
      <c r="N50" s="1" t="s">
        <v>53</v>
      </c>
      <c r="O50">
        <v>48</v>
      </c>
      <c r="P50">
        <v>56</v>
      </c>
      <c r="Q50">
        <v>8</v>
      </c>
      <c r="S50">
        <v>50</v>
      </c>
      <c r="T50" s="1" t="s">
        <v>53</v>
      </c>
      <c r="U50">
        <v>48</v>
      </c>
      <c r="V50">
        <v>51</v>
      </c>
      <c r="W50">
        <v>3</v>
      </c>
    </row>
    <row r="51" spans="1:23" x14ac:dyDescent="0.3">
      <c r="A51">
        <v>200</v>
      </c>
      <c r="B51" s="1" t="s">
        <v>54</v>
      </c>
      <c r="C51">
        <v>49</v>
      </c>
      <c r="D51">
        <v>58</v>
      </c>
      <c r="E51">
        <v>9</v>
      </c>
      <c r="G51">
        <v>150</v>
      </c>
      <c r="H51" s="1" t="s">
        <v>54</v>
      </c>
      <c r="I51">
        <v>49</v>
      </c>
      <c r="J51">
        <v>50</v>
      </c>
      <c r="K51">
        <v>1</v>
      </c>
      <c r="M51">
        <v>100</v>
      </c>
      <c r="N51" s="1" t="s">
        <v>54</v>
      </c>
      <c r="O51">
        <v>49</v>
      </c>
      <c r="P51">
        <v>53</v>
      </c>
      <c r="Q51">
        <v>4</v>
      </c>
      <c r="S51">
        <v>50</v>
      </c>
      <c r="T51" s="1" t="s">
        <v>54</v>
      </c>
      <c r="U51">
        <v>49</v>
      </c>
      <c r="V51">
        <v>50</v>
      </c>
      <c r="W51">
        <v>1</v>
      </c>
    </row>
    <row r="52" spans="1:23" x14ac:dyDescent="0.3">
      <c r="A52">
        <v>200</v>
      </c>
      <c r="B52" s="1" t="s">
        <v>55</v>
      </c>
      <c r="C52">
        <v>50</v>
      </c>
      <c r="D52">
        <v>52</v>
      </c>
      <c r="E52">
        <v>2</v>
      </c>
      <c r="G52">
        <v>150</v>
      </c>
      <c r="H52" s="1" t="s">
        <v>55</v>
      </c>
      <c r="I52">
        <v>50</v>
      </c>
      <c r="J52">
        <v>58</v>
      </c>
      <c r="K52">
        <v>8</v>
      </c>
      <c r="M52">
        <v>100</v>
      </c>
      <c r="N52" s="1" t="s">
        <v>55</v>
      </c>
      <c r="O52">
        <v>50</v>
      </c>
      <c r="P52">
        <v>54</v>
      </c>
      <c r="Q52">
        <v>4</v>
      </c>
    </row>
    <row r="53" spans="1:23" x14ac:dyDescent="0.3">
      <c r="A53">
        <v>200</v>
      </c>
      <c r="B53" s="1" t="s">
        <v>56</v>
      </c>
      <c r="C53">
        <v>51</v>
      </c>
      <c r="D53">
        <v>52</v>
      </c>
      <c r="E53">
        <v>1</v>
      </c>
      <c r="G53">
        <v>150</v>
      </c>
      <c r="H53" s="1" t="s">
        <v>56</v>
      </c>
      <c r="I53">
        <v>51</v>
      </c>
      <c r="J53">
        <v>54</v>
      </c>
      <c r="K53">
        <v>3</v>
      </c>
      <c r="M53">
        <v>100</v>
      </c>
      <c r="N53" s="1" t="s">
        <v>56</v>
      </c>
      <c r="O53">
        <v>51</v>
      </c>
      <c r="P53">
        <v>57</v>
      </c>
      <c r="Q53">
        <v>6</v>
      </c>
    </row>
    <row r="54" spans="1:23" x14ac:dyDescent="0.3">
      <c r="A54">
        <v>200</v>
      </c>
      <c r="B54" s="1" t="s">
        <v>57</v>
      </c>
      <c r="C54">
        <v>52</v>
      </c>
      <c r="D54">
        <v>55</v>
      </c>
      <c r="E54">
        <v>3</v>
      </c>
      <c r="G54">
        <v>150</v>
      </c>
      <c r="H54" s="1" t="s">
        <v>57</v>
      </c>
      <c r="I54">
        <v>52</v>
      </c>
      <c r="J54">
        <v>57</v>
      </c>
      <c r="K54">
        <v>5</v>
      </c>
      <c r="M54">
        <v>100</v>
      </c>
      <c r="N54" s="1" t="s">
        <v>57</v>
      </c>
      <c r="O54">
        <v>52</v>
      </c>
      <c r="P54">
        <v>57</v>
      </c>
      <c r="Q54">
        <v>5</v>
      </c>
    </row>
    <row r="55" spans="1:23" x14ac:dyDescent="0.3">
      <c r="A55">
        <v>200</v>
      </c>
      <c r="B55" s="1" t="s">
        <v>58</v>
      </c>
      <c r="C55">
        <v>53</v>
      </c>
      <c r="D55">
        <v>55</v>
      </c>
      <c r="E55">
        <v>2</v>
      </c>
      <c r="G55">
        <v>150</v>
      </c>
      <c r="H55" s="1" t="s">
        <v>58</v>
      </c>
      <c r="I55">
        <v>53</v>
      </c>
      <c r="J55">
        <v>55</v>
      </c>
      <c r="K55">
        <v>2</v>
      </c>
      <c r="M55">
        <v>100</v>
      </c>
      <c r="N55" s="1" t="s">
        <v>58</v>
      </c>
      <c r="O55">
        <v>53</v>
      </c>
      <c r="P55">
        <v>59</v>
      </c>
      <c r="Q55">
        <v>6</v>
      </c>
    </row>
    <row r="56" spans="1:23" x14ac:dyDescent="0.3">
      <c r="A56">
        <v>200</v>
      </c>
      <c r="B56" s="1" t="s">
        <v>59</v>
      </c>
      <c r="C56">
        <v>54</v>
      </c>
      <c r="D56">
        <v>59</v>
      </c>
      <c r="E56">
        <v>5</v>
      </c>
      <c r="G56">
        <v>150</v>
      </c>
      <c r="H56" s="1" t="s">
        <v>59</v>
      </c>
      <c r="I56">
        <v>54</v>
      </c>
      <c r="J56">
        <v>58</v>
      </c>
      <c r="K56">
        <v>4</v>
      </c>
      <c r="M56">
        <v>100</v>
      </c>
      <c r="N56" s="1" t="s">
        <v>59</v>
      </c>
      <c r="O56">
        <v>54</v>
      </c>
      <c r="P56">
        <v>62</v>
      </c>
      <c r="Q56">
        <v>8</v>
      </c>
    </row>
    <row r="57" spans="1:23" x14ac:dyDescent="0.3">
      <c r="A57">
        <v>200</v>
      </c>
      <c r="B57" s="1" t="s">
        <v>60</v>
      </c>
      <c r="C57">
        <v>55</v>
      </c>
      <c r="D57">
        <v>59</v>
      </c>
      <c r="E57">
        <v>4</v>
      </c>
      <c r="G57">
        <v>150</v>
      </c>
      <c r="H57" s="1" t="s">
        <v>60</v>
      </c>
      <c r="I57">
        <v>55</v>
      </c>
      <c r="J57">
        <v>58</v>
      </c>
      <c r="K57">
        <v>3</v>
      </c>
      <c r="M57">
        <v>100</v>
      </c>
      <c r="N57" s="1" t="s">
        <v>60</v>
      </c>
      <c r="O57">
        <v>55</v>
      </c>
      <c r="P57">
        <v>58</v>
      </c>
      <c r="Q57">
        <v>3</v>
      </c>
    </row>
    <row r="58" spans="1:23" x14ac:dyDescent="0.3">
      <c r="A58">
        <v>200</v>
      </c>
      <c r="B58" s="1" t="s">
        <v>61</v>
      </c>
      <c r="C58">
        <v>56</v>
      </c>
      <c r="D58">
        <v>57</v>
      </c>
      <c r="E58">
        <v>1</v>
      </c>
      <c r="G58">
        <v>150</v>
      </c>
      <c r="H58" s="1" t="s">
        <v>61</v>
      </c>
      <c r="I58">
        <v>56</v>
      </c>
      <c r="J58">
        <v>57</v>
      </c>
      <c r="K58">
        <v>1</v>
      </c>
      <c r="M58">
        <v>100</v>
      </c>
      <c r="N58" s="1" t="s">
        <v>61</v>
      </c>
      <c r="O58">
        <v>56</v>
      </c>
      <c r="P58">
        <v>63</v>
      </c>
      <c r="Q58">
        <v>7</v>
      </c>
    </row>
    <row r="59" spans="1:23" x14ac:dyDescent="0.3">
      <c r="A59">
        <v>200</v>
      </c>
      <c r="B59" s="1" t="s">
        <v>62</v>
      </c>
      <c r="C59">
        <v>57</v>
      </c>
      <c r="D59">
        <v>62</v>
      </c>
      <c r="E59">
        <v>5</v>
      </c>
      <c r="G59">
        <v>150</v>
      </c>
      <c r="H59" s="1" t="s">
        <v>62</v>
      </c>
      <c r="I59">
        <v>57</v>
      </c>
      <c r="J59">
        <v>61</v>
      </c>
      <c r="K59">
        <v>4</v>
      </c>
      <c r="M59">
        <v>100</v>
      </c>
      <c r="N59" s="1" t="s">
        <v>62</v>
      </c>
      <c r="O59">
        <v>57</v>
      </c>
      <c r="P59">
        <v>60</v>
      </c>
      <c r="Q59">
        <v>3</v>
      </c>
    </row>
    <row r="60" spans="1:23" x14ac:dyDescent="0.3">
      <c r="A60">
        <v>200</v>
      </c>
      <c r="B60" s="1" t="s">
        <v>63</v>
      </c>
      <c r="C60">
        <v>58</v>
      </c>
      <c r="D60">
        <v>59</v>
      </c>
      <c r="E60">
        <v>1</v>
      </c>
      <c r="G60">
        <v>150</v>
      </c>
      <c r="H60" s="1" t="s">
        <v>63</v>
      </c>
      <c r="I60">
        <v>58</v>
      </c>
      <c r="J60">
        <v>59</v>
      </c>
      <c r="K60">
        <v>1</v>
      </c>
      <c r="M60">
        <v>100</v>
      </c>
      <c r="N60" s="1" t="s">
        <v>63</v>
      </c>
      <c r="O60">
        <v>58</v>
      </c>
      <c r="P60">
        <v>64</v>
      </c>
      <c r="Q60">
        <v>6</v>
      </c>
    </row>
    <row r="61" spans="1:23" x14ac:dyDescent="0.3">
      <c r="A61">
        <v>200</v>
      </c>
      <c r="B61" s="1" t="s">
        <v>64</v>
      </c>
      <c r="C61">
        <v>59</v>
      </c>
      <c r="D61">
        <v>62</v>
      </c>
      <c r="E61">
        <v>3</v>
      </c>
      <c r="G61">
        <v>150</v>
      </c>
      <c r="H61" s="1" t="s">
        <v>64</v>
      </c>
      <c r="I61">
        <v>59</v>
      </c>
      <c r="J61">
        <v>65</v>
      </c>
      <c r="K61">
        <v>6</v>
      </c>
      <c r="M61">
        <v>100</v>
      </c>
      <c r="N61" s="1" t="s">
        <v>64</v>
      </c>
      <c r="O61">
        <v>59</v>
      </c>
      <c r="P61">
        <v>65</v>
      </c>
      <c r="Q61">
        <v>6</v>
      </c>
    </row>
    <row r="62" spans="1:23" x14ac:dyDescent="0.3">
      <c r="A62">
        <v>200</v>
      </c>
      <c r="B62" s="1" t="s">
        <v>65</v>
      </c>
      <c r="C62">
        <v>60</v>
      </c>
      <c r="D62">
        <v>61</v>
      </c>
      <c r="E62">
        <v>1</v>
      </c>
      <c r="G62">
        <v>150</v>
      </c>
      <c r="H62" s="1" t="s">
        <v>65</v>
      </c>
      <c r="I62">
        <v>60</v>
      </c>
      <c r="J62">
        <v>61</v>
      </c>
      <c r="K62">
        <v>1</v>
      </c>
      <c r="M62">
        <v>100</v>
      </c>
      <c r="N62" s="1" t="s">
        <v>65</v>
      </c>
      <c r="O62">
        <v>60</v>
      </c>
      <c r="P62">
        <v>68</v>
      </c>
      <c r="Q62">
        <v>8</v>
      </c>
    </row>
    <row r="63" spans="1:23" x14ac:dyDescent="0.3">
      <c r="A63">
        <v>200</v>
      </c>
      <c r="B63" s="1" t="s">
        <v>66</v>
      </c>
      <c r="C63">
        <v>61</v>
      </c>
      <c r="D63">
        <v>63</v>
      </c>
      <c r="E63">
        <v>2</v>
      </c>
      <c r="G63">
        <v>150</v>
      </c>
      <c r="H63" s="1" t="s">
        <v>66</v>
      </c>
      <c r="I63">
        <v>61</v>
      </c>
      <c r="J63">
        <v>65</v>
      </c>
      <c r="K63">
        <v>4</v>
      </c>
      <c r="M63">
        <v>100</v>
      </c>
      <c r="N63" s="1" t="s">
        <v>66</v>
      </c>
      <c r="O63">
        <v>61</v>
      </c>
      <c r="P63">
        <v>67</v>
      </c>
      <c r="Q63">
        <v>6</v>
      </c>
    </row>
    <row r="64" spans="1:23" x14ac:dyDescent="0.3">
      <c r="A64">
        <v>200</v>
      </c>
      <c r="B64" s="1" t="s">
        <v>67</v>
      </c>
      <c r="C64">
        <v>62</v>
      </c>
      <c r="D64">
        <v>66</v>
      </c>
      <c r="E64">
        <v>4</v>
      </c>
      <c r="G64">
        <v>150</v>
      </c>
      <c r="H64" s="1" t="s">
        <v>67</v>
      </c>
      <c r="I64">
        <v>62</v>
      </c>
      <c r="J64">
        <v>71</v>
      </c>
      <c r="K64">
        <v>9</v>
      </c>
      <c r="M64">
        <v>100</v>
      </c>
      <c r="N64" s="1" t="s">
        <v>67</v>
      </c>
      <c r="O64">
        <v>62</v>
      </c>
      <c r="P64">
        <v>66</v>
      </c>
      <c r="Q64">
        <v>4</v>
      </c>
    </row>
    <row r="65" spans="1:17" x14ac:dyDescent="0.3">
      <c r="A65">
        <v>200</v>
      </c>
      <c r="B65" s="1" t="s">
        <v>68</v>
      </c>
      <c r="C65">
        <v>63</v>
      </c>
      <c r="D65">
        <v>71</v>
      </c>
      <c r="E65">
        <v>8</v>
      </c>
      <c r="G65">
        <v>150</v>
      </c>
      <c r="H65" s="1" t="s">
        <v>68</v>
      </c>
      <c r="I65">
        <v>63</v>
      </c>
      <c r="J65">
        <v>66</v>
      </c>
      <c r="K65">
        <v>3</v>
      </c>
      <c r="M65">
        <v>100</v>
      </c>
      <c r="N65" s="1" t="s">
        <v>68</v>
      </c>
      <c r="O65">
        <v>63</v>
      </c>
      <c r="P65">
        <v>70</v>
      </c>
      <c r="Q65">
        <v>7</v>
      </c>
    </row>
    <row r="66" spans="1:17" x14ac:dyDescent="0.3">
      <c r="A66">
        <v>200</v>
      </c>
      <c r="B66" s="1" t="s">
        <v>69</v>
      </c>
      <c r="C66">
        <v>64</v>
      </c>
      <c r="D66">
        <v>65</v>
      </c>
      <c r="E66">
        <v>1</v>
      </c>
      <c r="G66">
        <v>150</v>
      </c>
      <c r="H66" s="1" t="s">
        <v>69</v>
      </c>
      <c r="I66">
        <v>64</v>
      </c>
      <c r="J66">
        <v>73</v>
      </c>
      <c r="K66">
        <v>9</v>
      </c>
      <c r="M66">
        <v>100</v>
      </c>
      <c r="N66" s="1" t="s">
        <v>69</v>
      </c>
      <c r="O66">
        <v>64</v>
      </c>
      <c r="P66">
        <v>70</v>
      </c>
      <c r="Q66">
        <v>6</v>
      </c>
    </row>
    <row r="67" spans="1:17" x14ac:dyDescent="0.3">
      <c r="A67">
        <v>200</v>
      </c>
      <c r="B67" s="1" t="s">
        <v>70</v>
      </c>
      <c r="C67">
        <v>65</v>
      </c>
      <c r="D67">
        <v>68</v>
      </c>
      <c r="E67">
        <v>3</v>
      </c>
      <c r="G67">
        <v>150</v>
      </c>
      <c r="H67" s="1" t="s">
        <v>70</v>
      </c>
      <c r="I67">
        <v>65</v>
      </c>
      <c r="J67">
        <v>74</v>
      </c>
      <c r="K67">
        <v>9</v>
      </c>
      <c r="M67">
        <v>100</v>
      </c>
      <c r="N67" s="1" t="s">
        <v>70</v>
      </c>
      <c r="O67">
        <v>65</v>
      </c>
      <c r="P67">
        <v>69</v>
      </c>
      <c r="Q67">
        <v>4</v>
      </c>
    </row>
    <row r="68" spans="1:17" x14ac:dyDescent="0.3">
      <c r="A68">
        <v>200</v>
      </c>
      <c r="B68" s="1" t="s">
        <v>71</v>
      </c>
      <c r="C68">
        <v>66</v>
      </c>
      <c r="D68">
        <v>74</v>
      </c>
      <c r="E68">
        <v>8</v>
      </c>
      <c r="G68">
        <v>150</v>
      </c>
      <c r="H68" s="1" t="s">
        <v>71</v>
      </c>
      <c r="I68">
        <v>66</v>
      </c>
      <c r="J68">
        <v>68</v>
      </c>
      <c r="K68">
        <v>2</v>
      </c>
      <c r="M68">
        <v>100</v>
      </c>
      <c r="N68" s="1" t="s">
        <v>71</v>
      </c>
      <c r="O68">
        <v>66</v>
      </c>
      <c r="P68">
        <v>70</v>
      </c>
      <c r="Q68">
        <v>4</v>
      </c>
    </row>
    <row r="69" spans="1:17" x14ac:dyDescent="0.3">
      <c r="A69">
        <v>200</v>
      </c>
      <c r="B69" s="1" t="s">
        <v>72</v>
      </c>
      <c r="C69">
        <v>67</v>
      </c>
      <c r="D69">
        <v>76</v>
      </c>
      <c r="E69">
        <v>9</v>
      </c>
      <c r="G69">
        <v>150</v>
      </c>
      <c r="H69" s="1" t="s">
        <v>72</v>
      </c>
      <c r="I69">
        <v>67</v>
      </c>
      <c r="J69">
        <v>70</v>
      </c>
      <c r="K69">
        <v>3</v>
      </c>
      <c r="M69">
        <v>100</v>
      </c>
      <c r="N69" s="1" t="s">
        <v>72</v>
      </c>
      <c r="O69">
        <v>67</v>
      </c>
      <c r="P69">
        <v>69</v>
      </c>
      <c r="Q69">
        <v>2</v>
      </c>
    </row>
    <row r="70" spans="1:17" x14ac:dyDescent="0.3">
      <c r="A70">
        <v>200</v>
      </c>
      <c r="B70" s="1" t="s">
        <v>73</v>
      </c>
      <c r="C70">
        <v>68</v>
      </c>
      <c r="D70">
        <v>74</v>
      </c>
      <c r="E70">
        <v>6</v>
      </c>
      <c r="G70">
        <v>150</v>
      </c>
      <c r="H70" s="1" t="s">
        <v>73</v>
      </c>
      <c r="I70">
        <v>68</v>
      </c>
      <c r="J70">
        <v>74</v>
      </c>
      <c r="K70">
        <v>6</v>
      </c>
      <c r="M70">
        <v>100</v>
      </c>
      <c r="N70" s="1" t="s">
        <v>73</v>
      </c>
      <c r="O70">
        <v>68</v>
      </c>
      <c r="P70">
        <v>76</v>
      </c>
      <c r="Q70">
        <v>8</v>
      </c>
    </row>
    <row r="71" spans="1:17" x14ac:dyDescent="0.3">
      <c r="A71">
        <v>200</v>
      </c>
      <c r="B71" s="1" t="s">
        <v>74</v>
      </c>
      <c r="C71">
        <v>69</v>
      </c>
      <c r="D71">
        <v>75</v>
      </c>
      <c r="E71">
        <v>6</v>
      </c>
      <c r="G71">
        <v>150</v>
      </c>
      <c r="H71" s="1" t="s">
        <v>74</v>
      </c>
      <c r="I71">
        <v>69</v>
      </c>
      <c r="J71">
        <v>70</v>
      </c>
      <c r="K71">
        <v>1</v>
      </c>
      <c r="M71">
        <v>100</v>
      </c>
      <c r="N71" s="1" t="s">
        <v>74</v>
      </c>
      <c r="O71">
        <v>69</v>
      </c>
      <c r="P71">
        <v>75</v>
      </c>
      <c r="Q71">
        <v>6</v>
      </c>
    </row>
    <row r="72" spans="1:17" x14ac:dyDescent="0.3">
      <c r="A72">
        <v>200</v>
      </c>
      <c r="B72" s="1" t="s">
        <v>75</v>
      </c>
      <c r="C72">
        <v>70</v>
      </c>
      <c r="D72">
        <v>75</v>
      </c>
      <c r="E72">
        <v>5</v>
      </c>
      <c r="G72">
        <v>150</v>
      </c>
      <c r="H72" s="1" t="s">
        <v>75</v>
      </c>
      <c r="I72">
        <v>70</v>
      </c>
      <c r="J72">
        <v>77</v>
      </c>
      <c r="K72">
        <v>7</v>
      </c>
      <c r="M72">
        <v>100</v>
      </c>
      <c r="N72" s="1" t="s">
        <v>75</v>
      </c>
      <c r="O72">
        <v>70</v>
      </c>
      <c r="P72">
        <v>75</v>
      </c>
      <c r="Q72">
        <v>5</v>
      </c>
    </row>
    <row r="73" spans="1:17" x14ac:dyDescent="0.3">
      <c r="A73">
        <v>200</v>
      </c>
      <c r="B73" s="1" t="s">
        <v>76</v>
      </c>
      <c r="C73">
        <v>71</v>
      </c>
      <c r="D73">
        <v>80</v>
      </c>
      <c r="E73">
        <v>9</v>
      </c>
      <c r="G73">
        <v>150</v>
      </c>
      <c r="H73" s="1" t="s">
        <v>76</v>
      </c>
      <c r="I73">
        <v>71</v>
      </c>
      <c r="J73">
        <v>80</v>
      </c>
      <c r="K73">
        <v>9</v>
      </c>
      <c r="M73">
        <v>100</v>
      </c>
      <c r="N73" s="1" t="s">
        <v>76</v>
      </c>
      <c r="O73">
        <v>71</v>
      </c>
      <c r="P73">
        <v>77</v>
      </c>
      <c r="Q73">
        <v>6</v>
      </c>
    </row>
    <row r="74" spans="1:17" x14ac:dyDescent="0.3">
      <c r="A74">
        <v>200</v>
      </c>
      <c r="B74" s="1" t="s">
        <v>77</v>
      </c>
      <c r="C74">
        <v>72</v>
      </c>
      <c r="D74">
        <v>74</v>
      </c>
      <c r="E74">
        <v>2</v>
      </c>
      <c r="G74">
        <v>150</v>
      </c>
      <c r="H74" s="1" t="s">
        <v>77</v>
      </c>
      <c r="I74">
        <v>72</v>
      </c>
      <c r="J74">
        <v>73</v>
      </c>
      <c r="K74">
        <v>1</v>
      </c>
      <c r="M74">
        <v>100</v>
      </c>
      <c r="N74" s="1" t="s">
        <v>77</v>
      </c>
      <c r="O74">
        <v>72</v>
      </c>
      <c r="P74">
        <v>75</v>
      </c>
      <c r="Q74">
        <v>3</v>
      </c>
    </row>
    <row r="75" spans="1:17" x14ac:dyDescent="0.3">
      <c r="A75">
        <v>200</v>
      </c>
      <c r="B75" s="1" t="s">
        <v>78</v>
      </c>
      <c r="C75">
        <v>73</v>
      </c>
      <c r="D75">
        <v>81</v>
      </c>
      <c r="E75">
        <v>8</v>
      </c>
      <c r="G75">
        <v>150</v>
      </c>
      <c r="H75" s="1" t="s">
        <v>78</v>
      </c>
      <c r="I75">
        <v>73</v>
      </c>
      <c r="J75">
        <v>75</v>
      </c>
      <c r="K75">
        <v>2</v>
      </c>
      <c r="M75">
        <v>100</v>
      </c>
      <c r="N75" s="1" t="s">
        <v>78</v>
      </c>
      <c r="O75">
        <v>73</v>
      </c>
      <c r="P75">
        <v>76</v>
      </c>
      <c r="Q75">
        <v>3</v>
      </c>
    </row>
    <row r="76" spans="1:17" x14ac:dyDescent="0.3">
      <c r="A76">
        <v>200</v>
      </c>
      <c r="B76" s="1" t="s">
        <v>79</v>
      </c>
      <c r="C76">
        <v>74</v>
      </c>
      <c r="D76">
        <v>76</v>
      </c>
      <c r="E76">
        <v>2</v>
      </c>
      <c r="G76">
        <v>150</v>
      </c>
      <c r="H76" s="1" t="s">
        <v>79</v>
      </c>
      <c r="I76">
        <v>74</v>
      </c>
      <c r="J76">
        <v>79</v>
      </c>
      <c r="K76">
        <v>5</v>
      </c>
      <c r="M76">
        <v>100</v>
      </c>
      <c r="N76" s="1" t="s">
        <v>79</v>
      </c>
      <c r="O76">
        <v>74</v>
      </c>
      <c r="P76">
        <v>79</v>
      </c>
      <c r="Q76">
        <v>5</v>
      </c>
    </row>
    <row r="77" spans="1:17" x14ac:dyDescent="0.3">
      <c r="A77">
        <v>200</v>
      </c>
      <c r="B77" s="1" t="s">
        <v>80</v>
      </c>
      <c r="C77">
        <v>75</v>
      </c>
      <c r="D77">
        <v>77</v>
      </c>
      <c r="E77">
        <v>2</v>
      </c>
      <c r="G77">
        <v>150</v>
      </c>
      <c r="H77" s="1" t="s">
        <v>80</v>
      </c>
      <c r="I77">
        <v>75</v>
      </c>
      <c r="J77">
        <v>76</v>
      </c>
      <c r="K77">
        <v>1</v>
      </c>
      <c r="M77">
        <v>100</v>
      </c>
      <c r="N77" s="1" t="s">
        <v>80</v>
      </c>
      <c r="O77">
        <v>75</v>
      </c>
      <c r="P77">
        <v>81</v>
      </c>
      <c r="Q77">
        <v>6</v>
      </c>
    </row>
    <row r="78" spans="1:17" x14ac:dyDescent="0.3">
      <c r="A78">
        <v>200</v>
      </c>
      <c r="B78" s="1" t="s">
        <v>81</v>
      </c>
      <c r="C78">
        <v>76</v>
      </c>
      <c r="D78">
        <v>85</v>
      </c>
      <c r="E78">
        <v>9</v>
      </c>
      <c r="G78">
        <v>150</v>
      </c>
      <c r="H78" s="1" t="s">
        <v>81</v>
      </c>
      <c r="I78">
        <v>76</v>
      </c>
      <c r="J78">
        <v>81</v>
      </c>
      <c r="K78">
        <v>5</v>
      </c>
      <c r="M78">
        <v>100</v>
      </c>
      <c r="N78" s="1" t="s">
        <v>81</v>
      </c>
      <c r="O78">
        <v>76</v>
      </c>
      <c r="P78">
        <v>82</v>
      </c>
      <c r="Q78">
        <v>6</v>
      </c>
    </row>
    <row r="79" spans="1:17" x14ac:dyDescent="0.3">
      <c r="A79">
        <v>200</v>
      </c>
      <c r="B79" s="1" t="s">
        <v>82</v>
      </c>
      <c r="C79">
        <v>77</v>
      </c>
      <c r="D79">
        <v>85</v>
      </c>
      <c r="E79">
        <v>8</v>
      </c>
      <c r="G79">
        <v>150</v>
      </c>
      <c r="H79" s="1" t="s">
        <v>82</v>
      </c>
      <c r="I79">
        <v>77</v>
      </c>
      <c r="J79">
        <v>81</v>
      </c>
      <c r="K79">
        <v>4</v>
      </c>
      <c r="M79">
        <v>100</v>
      </c>
      <c r="N79" s="1" t="s">
        <v>82</v>
      </c>
      <c r="O79">
        <v>77</v>
      </c>
      <c r="P79">
        <v>85</v>
      </c>
      <c r="Q79">
        <v>8</v>
      </c>
    </row>
    <row r="80" spans="1:17" x14ac:dyDescent="0.3">
      <c r="A80">
        <v>200</v>
      </c>
      <c r="B80" s="1" t="s">
        <v>83</v>
      </c>
      <c r="C80">
        <v>78</v>
      </c>
      <c r="D80">
        <v>82</v>
      </c>
      <c r="E80">
        <v>4</v>
      </c>
      <c r="G80">
        <v>150</v>
      </c>
      <c r="H80" s="1" t="s">
        <v>83</v>
      </c>
      <c r="I80">
        <v>78</v>
      </c>
      <c r="J80">
        <v>85</v>
      </c>
      <c r="K80">
        <v>7</v>
      </c>
      <c r="M80">
        <v>100</v>
      </c>
      <c r="N80" s="1" t="s">
        <v>83</v>
      </c>
      <c r="O80">
        <v>78</v>
      </c>
      <c r="P80">
        <v>81</v>
      </c>
      <c r="Q80">
        <v>3</v>
      </c>
    </row>
    <row r="81" spans="1:17" x14ac:dyDescent="0.3">
      <c r="A81">
        <v>200</v>
      </c>
      <c r="B81" s="1" t="s">
        <v>84</v>
      </c>
      <c r="C81">
        <v>79</v>
      </c>
      <c r="D81">
        <v>83</v>
      </c>
      <c r="E81">
        <v>4</v>
      </c>
      <c r="G81">
        <v>150</v>
      </c>
      <c r="H81" s="1" t="s">
        <v>84</v>
      </c>
      <c r="I81">
        <v>79</v>
      </c>
      <c r="J81">
        <v>80</v>
      </c>
      <c r="K81">
        <v>1</v>
      </c>
      <c r="M81">
        <v>100</v>
      </c>
      <c r="N81" s="1" t="s">
        <v>84</v>
      </c>
      <c r="O81">
        <v>79</v>
      </c>
      <c r="P81">
        <v>88</v>
      </c>
      <c r="Q81">
        <v>9</v>
      </c>
    </row>
    <row r="82" spans="1:17" x14ac:dyDescent="0.3">
      <c r="A82">
        <v>200</v>
      </c>
      <c r="B82" s="1" t="s">
        <v>85</v>
      </c>
      <c r="C82">
        <v>80</v>
      </c>
      <c r="D82">
        <v>89</v>
      </c>
      <c r="E82">
        <v>9</v>
      </c>
      <c r="G82">
        <v>150</v>
      </c>
      <c r="H82" s="1" t="s">
        <v>85</v>
      </c>
      <c r="I82">
        <v>80</v>
      </c>
      <c r="J82">
        <v>87</v>
      </c>
      <c r="K82">
        <v>7</v>
      </c>
      <c r="M82">
        <v>100</v>
      </c>
      <c r="N82" s="1" t="s">
        <v>85</v>
      </c>
      <c r="O82">
        <v>80</v>
      </c>
      <c r="P82">
        <v>87</v>
      </c>
      <c r="Q82">
        <v>7</v>
      </c>
    </row>
    <row r="83" spans="1:17" x14ac:dyDescent="0.3">
      <c r="A83">
        <v>200</v>
      </c>
      <c r="B83" s="1" t="s">
        <v>86</v>
      </c>
      <c r="C83">
        <v>81</v>
      </c>
      <c r="D83">
        <v>85</v>
      </c>
      <c r="E83">
        <v>4</v>
      </c>
      <c r="G83">
        <v>150</v>
      </c>
      <c r="H83" s="1" t="s">
        <v>86</v>
      </c>
      <c r="I83">
        <v>81</v>
      </c>
      <c r="J83">
        <v>87</v>
      </c>
      <c r="K83">
        <v>6</v>
      </c>
      <c r="M83">
        <v>100</v>
      </c>
      <c r="N83" s="1" t="s">
        <v>86</v>
      </c>
      <c r="O83">
        <v>81</v>
      </c>
      <c r="P83">
        <v>90</v>
      </c>
      <c r="Q83">
        <v>9</v>
      </c>
    </row>
    <row r="84" spans="1:17" x14ac:dyDescent="0.3">
      <c r="A84">
        <v>200</v>
      </c>
      <c r="B84" s="1" t="s">
        <v>87</v>
      </c>
      <c r="C84">
        <v>82</v>
      </c>
      <c r="D84">
        <v>83</v>
      </c>
      <c r="E84">
        <v>1</v>
      </c>
      <c r="G84">
        <v>150</v>
      </c>
      <c r="H84" s="1" t="s">
        <v>87</v>
      </c>
      <c r="I84">
        <v>82</v>
      </c>
      <c r="J84">
        <v>85</v>
      </c>
      <c r="K84">
        <v>3</v>
      </c>
      <c r="M84">
        <v>100</v>
      </c>
      <c r="N84" s="1" t="s">
        <v>87</v>
      </c>
      <c r="O84">
        <v>82</v>
      </c>
      <c r="P84">
        <v>88</v>
      </c>
      <c r="Q84">
        <v>6</v>
      </c>
    </row>
    <row r="85" spans="1:17" x14ac:dyDescent="0.3">
      <c r="A85">
        <v>200</v>
      </c>
      <c r="B85" s="1" t="s">
        <v>88</v>
      </c>
      <c r="C85">
        <v>83</v>
      </c>
      <c r="D85">
        <v>87</v>
      </c>
      <c r="E85">
        <v>4</v>
      </c>
      <c r="G85">
        <v>150</v>
      </c>
      <c r="H85" s="1" t="s">
        <v>88</v>
      </c>
      <c r="I85">
        <v>83</v>
      </c>
      <c r="J85">
        <v>88</v>
      </c>
      <c r="K85">
        <v>5</v>
      </c>
      <c r="M85">
        <v>100</v>
      </c>
      <c r="N85" s="1" t="s">
        <v>88</v>
      </c>
      <c r="O85">
        <v>83</v>
      </c>
      <c r="P85">
        <v>89</v>
      </c>
      <c r="Q85">
        <v>6</v>
      </c>
    </row>
    <row r="86" spans="1:17" x14ac:dyDescent="0.3">
      <c r="A86">
        <v>200</v>
      </c>
      <c r="B86" s="1" t="s">
        <v>89</v>
      </c>
      <c r="C86">
        <v>84</v>
      </c>
      <c r="D86">
        <v>93</v>
      </c>
      <c r="E86">
        <v>9</v>
      </c>
      <c r="G86">
        <v>150</v>
      </c>
      <c r="H86" s="1" t="s">
        <v>89</v>
      </c>
      <c r="I86">
        <v>84</v>
      </c>
      <c r="J86">
        <v>90</v>
      </c>
      <c r="K86">
        <v>6</v>
      </c>
      <c r="M86">
        <v>100</v>
      </c>
      <c r="N86" s="1" t="s">
        <v>89</v>
      </c>
      <c r="O86">
        <v>84</v>
      </c>
      <c r="P86">
        <v>89</v>
      </c>
      <c r="Q86">
        <v>5</v>
      </c>
    </row>
    <row r="87" spans="1:17" x14ac:dyDescent="0.3">
      <c r="A87">
        <v>200</v>
      </c>
      <c r="B87" s="1" t="s">
        <v>90</v>
      </c>
      <c r="C87">
        <v>85</v>
      </c>
      <c r="D87">
        <v>91</v>
      </c>
      <c r="E87">
        <v>6</v>
      </c>
      <c r="G87">
        <v>150</v>
      </c>
      <c r="H87" s="1" t="s">
        <v>90</v>
      </c>
      <c r="I87">
        <v>85</v>
      </c>
      <c r="J87">
        <v>86</v>
      </c>
      <c r="K87">
        <v>1</v>
      </c>
      <c r="M87">
        <v>100</v>
      </c>
      <c r="N87" s="1" t="s">
        <v>90</v>
      </c>
      <c r="O87">
        <v>85</v>
      </c>
      <c r="P87">
        <v>91</v>
      </c>
      <c r="Q87">
        <v>6</v>
      </c>
    </row>
    <row r="88" spans="1:17" x14ac:dyDescent="0.3">
      <c r="A88">
        <v>200</v>
      </c>
      <c r="B88" s="1" t="s">
        <v>91</v>
      </c>
      <c r="C88">
        <v>86</v>
      </c>
      <c r="D88">
        <v>87</v>
      </c>
      <c r="E88">
        <v>1</v>
      </c>
      <c r="G88">
        <v>150</v>
      </c>
      <c r="H88" s="1" t="s">
        <v>91</v>
      </c>
      <c r="I88">
        <v>86</v>
      </c>
      <c r="J88">
        <v>89</v>
      </c>
      <c r="K88">
        <v>3</v>
      </c>
      <c r="M88">
        <v>100</v>
      </c>
      <c r="N88" s="1" t="s">
        <v>91</v>
      </c>
      <c r="O88">
        <v>86</v>
      </c>
      <c r="P88">
        <v>90</v>
      </c>
      <c r="Q88">
        <v>4</v>
      </c>
    </row>
    <row r="89" spans="1:17" x14ac:dyDescent="0.3">
      <c r="A89">
        <v>200</v>
      </c>
      <c r="B89" s="1" t="s">
        <v>92</v>
      </c>
      <c r="C89">
        <v>87</v>
      </c>
      <c r="D89">
        <v>95</v>
      </c>
      <c r="E89">
        <v>8</v>
      </c>
      <c r="G89">
        <v>150</v>
      </c>
      <c r="H89" s="1" t="s">
        <v>92</v>
      </c>
      <c r="I89">
        <v>87</v>
      </c>
      <c r="J89">
        <v>90</v>
      </c>
      <c r="K89">
        <v>3</v>
      </c>
      <c r="M89">
        <v>100</v>
      </c>
      <c r="N89" s="1" t="s">
        <v>92</v>
      </c>
      <c r="O89">
        <v>87</v>
      </c>
      <c r="P89">
        <v>89</v>
      </c>
      <c r="Q89">
        <v>2</v>
      </c>
    </row>
    <row r="90" spans="1:17" x14ac:dyDescent="0.3">
      <c r="A90">
        <v>200</v>
      </c>
      <c r="B90" s="1" t="s">
        <v>93</v>
      </c>
      <c r="C90">
        <v>88</v>
      </c>
      <c r="D90">
        <v>93</v>
      </c>
      <c r="E90">
        <v>5</v>
      </c>
      <c r="G90">
        <v>150</v>
      </c>
      <c r="H90" s="1" t="s">
        <v>93</v>
      </c>
      <c r="I90">
        <v>88</v>
      </c>
      <c r="J90">
        <v>90</v>
      </c>
      <c r="K90">
        <v>2</v>
      </c>
      <c r="M90">
        <v>100</v>
      </c>
      <c r="N90" s="1" t="s">
        <v>93</v>
      </c>
      <c r="O90">
        <v>88</v>
      </c>
      <c r="P90">
        <v>97</v>
      </c>
      <c r="Q90">
        <v>9</v>
      </c>
    </row>
    <row r="91" spans="1:17" x14ac:dyDescent="0.3">
      <c r="A91">
        <v>200</v>
      </c>
      <c r="B91" s="1" t="s">
        <v>94</v>
      </c>
      <c r="C91">
        <v>89</v>
      </c>
      <c r="D91">
        <v>94</v>
      </c>
      <c r="E91">
        <v>5</v>
      </c>
      <c r="G91">
        <v>150</v>
      </c>
      <c r="H91" s="1" t="s">
        <v>94</v>
      </c>
      <c r="I91">
        <v>89</v>
      </c>
      <c r="J91">
        <v>91</v>
      </c>
      <c r="K91">
        <v>2</v>
      </c>
      <c r="M91">
        <v>100</v>
      </c>
      <c r="N91" s="1" t="s">
        <v>94</v>
      </c>
      <c r="O91">
        <v>89</v>
      </c>
      <c r="P91">
        <v>92</v>
      </c>
      <c r="Q91">
        <v>3</v>
      </c>
    </row>
    <row r="92" spans="1:17" x14ac:dyDescent="0.3">
      <c r="A92">
        <v>200</v>
      </c>
      <c r="B92" s="1" t="s">
        <v>95</v>
      </c>
      <c r="C92">
        <v>90</v>
      </c>
      <c r="D92">
        <v>96</v>
      </c>
      <c r="E92">
        <v>6</v>
      </c>
      <c r="G92">
        <v>150</v>
      </c>
      <c r="H92" s="1" t="s">
        <v>95</v>
      </c>
      <c r="I92">
        <v>90</v>
      </c>
      <c r="J92">
        <v>99</v>
      </c>
      <c r="K92">
        <v>9</v>
      </c>
      <c r="M92">
        <v>100</v>
      </c>
      <c r="N92" s="1" t="s">
        <v>95</v>
      </c>
      <c r="O92">
        <v>90</v>
      </c>
      <c r="P92">
        <v>95</v>
      </c>
      <c r="Q92">
        <v>5</v>
      </c>
    </row>
    <row r="93" spans="1:17" x14ac:dyDescent="0.3">
      <c r="A93">
        <v>200</v>
      </c>
      <c r="B93" s="1" t="s">
        <v>96</v>
      </c>
      <c r="C93">
        <v>91</v>
      </c>
      <c r="D93">
        <v>99</v>
      </c>
      <c r="E93">
        <v>8</v>
      </c>
      <c r="G93">
        <v>150</v>
      </c>
      <c r="H93" s="1" t="s">
        <v>96</v>
      </c>
      <c r="I93">
        <v>91</v>
      </c>
      <c r="J93">
        <v>97</v>
      </c>
      <c r="K93">
        <v>6</v>
      </c>
      <c r="M93">
        <v>100</v>
      </c>
      <c r="N93" s="1" t="s">
        <v>96</v>
      </c>
      <c r="O93">
        <v>91</v>
      </c>
      <c r="P93">
        <v>95</v>
      </c>
      <c r="Q93">
        <v>4</v>
      </c>
    </row>
    <row r="94" spans="1:17" x14ac:dyDescent="0.3">
      <c r="A94">
        <v>200</v>
      </c>
      <c r="B94" s="1" t="s">
        <v>97</v>
      </c>
      <c r="C94">
        <v>92</v>
      </c>
      <c r="D94">
        <v>97</v>
      </c>
      <c r="E94">
        <v>5</v>
      </c>
      <c r="G94">
        <v>150</v>
      </c>
      <c r="H94" s="1" t="s">
        <v>97</v>
      </c>
      <c r="I94">
        <v>92</v>
      </c>
      <c r="J94">
        <v>100</v>
      </c>
      <c r="K94">
        <v>8</v>
      </c>
      <c r="M94">
        <v>100</v>
      </c>
      <c r="N94" s="1" t="s">
        <v>97</v>
      </c>
      <c r="O94">
        <v>92</v>
      </c>
      <c r="P94">
        <v>100</v>
      </c>
      <c r="Q94">
        <v>8</v>
      </c>
    </row>
    <row r="95" spans="1:17" x14ac:dyDescent="0.3">
      <c r="A95">
        <v>200</v>
      </c>
      <c r="B95" s="1" t="s">
        <v>98</v>
      </c>
      <c r="C95">
        <v>93</v>
      </c>
      <c r="D95">
        <v>94</v>
      </c>
      <c r="E95">
        <v>1</v>
      </c>
      <c r="G95">
        <v>150</v>
      </c>
      <c r="H95" s="1" t="s">
        <v>98</v>
      </c>
      <c r="I95">
        <v>93</v>
      </c>
      <c r="J95">
        <v>94</v>
      </c>
      <c r="K95">
        <v>1</v>
      </c>
      <c r="M95">
        <v>100</v>
      </c>
      <c r="N95" s="1" t="s">
        <v>98</v>
      </c>
      <c r="O95">
        <v>93</v>
      </c>
      <c r="P95">
        <v>102</v>
      </c>
      <c r="Q95">
        <v>9</v>
      </c>
    </row>
    <row r="96" spans="1:17" x14ac:dyDescent="0.3">
      <c r="A96">
        <v>200</v>
      </c>
      <c r="B96" s="1" t="s">
        <v>99</v>
      </c>
      <c r="C96">
        <v>94</v>
      </c>
      <c r="D96">
        <v>100</v>
      </c>
      <c r="E96">
        <v>6</v>
      </c>
      <c r="G96">
        <v>150</v>
      </c>
      <c r="H96" s="1" t="s">
        <v>99</v>
      </c>
      <c r="I96">
        <v>94</v>
      </c>
      <c r="J96">
        <v>103</v>
      </c>
      <c r="K96">
        <v>9</v>
      </c>
      <c r="M96">
        <v>100</v>
      </c>
      <c r="N96" s="1" t="s">
        <v>99</v>
      </c>
      <c r="O96">
        <v>94</v>
      </c>
      <c r="P96">
        <v>102</v>
      </c>
      <c r="Q96">
        <v>8</v>
      </c>
    </row>
    <row r="97" spans="1:17" x14ac:dyDescent="0.3">
      <c r="A97">
        <v>200</v>
      </c>
      <c r="B97" s="1" t="s">
        <v>100</v>
      </c>
      <c r="C97">
        <v>95</v>
      </c>
      <c r="D97">
        <v>103</v>
      </c>
      <c r="E97">
        <v>8</v>
      </c>
      <c r="G97">
        <v>150</v>
      </c>
      <c r="H97" s="1" t="s">
        <v>100</v>
      </c>
      <c r="I97">
        <v>95</v>
      </c>
      <c r="J97">
        <v>100</v>
      </c>
      <c r="K97">
        <v>5</v>
      </c>
      <c r="M97">
        <v>100</v>
      </c>
      <c r="N97" s="1" t="s">
        <v>100</v>
      </c>
      <c r="O97">
        <v>95</v>
      </c>
      <c r="P97">
        <v>101</v>
      </c>
      <c r="Q97">
        <v>6</v>
      </c>
    </row>
    <row r="98" spans="1:17" x14ac:dyDescent="0.3">
      <c r="A98">
        <v>200</v>
      </c>
      <c r="B98" s="1" t="s">
        <v>101</v>
      </c>
      <c r="C98">
        <v>96</v>
      </c>
      <c r="D98">
        <v>104</v>
      </c>
      <c r="E98">
        <v>8</v>
      </c>
      <c r="G98">
        <v>150</v>
      </c>
      <c r="H98" s="1" t="s">
        <v>101</v>
      </c>
      <c r="I98">
        <v>96</v>
      </c>
      <c r="J98">
        <v>100</v>
      </c>
      <c r="K98">
        <v>4</v>
      </c>
      <c r="M98">
        <v>100</v>
      </c>
      <c r="N98" s="1" t="s">
        <v>101</v>
      </c>
      <c r="O98">
        <v>96</v>
      </c>
      <c r="P98">
        <v>103</v>
      </c>
      <c r="Q98">
        <v>7</v>
      </c>
    </row>
    <row r="99" spans="1:17" x14ac:dyDescent="0.3">
      <c r="A99">
        <v>200</v>
      </c>
      <c r="B99" s="1" t="s">
        <v>102</v>
      </c>
      <c r="C99">
        <v>97</v>
      </c>
      <c r="D99">
        <v>106</v>
      </c>
      <c r="E99">
        <v>9</v>
      </c>
      <c r="G99">
        <v>150</v>
      </c>
      <c r="H99" s="1" t="s">
        <v>102</v>
      </c>
      <c r="I99">
        <v>97</v>
      </c>
      <c r="J99">
        <v>101</v>
      </c>
      <c r="K99">
        <v>4</v>
      </c>
      <c r="M99">
        <v>100</v>
      </c>
      <c r="N99" s="1" t="s">
        <v>102</v>
      </c>
      <c r="O99">
        <v>97</v>
      </c>
      <c r="P99">
        <v>106</v>
      </c>
      <c r="Q99">
        <v>9</v>
      </c>
    </row>
    <row r="100" spans="1:17" x14ac:dyDescent="0.3">
      <c r="A100">
        <v>200</v>
      </c>
      <c r="B100" s="1" t="s">
        <v>103</v>
      </c>
      <c r="C100">
        <v>98</v>
      </c>
      <c r="D100">
        <v>101</v>
      </c>
      <c r="E100">
        <v>3</v>
      </c>
      <c r="G100">
        <v>150</v>
      </c>
      <c r="H100" s="1" t="s">
        <v>103</v>
      </c>
      <c r="I100">
        <v>98</v>
      </c>
      <c r="J100">
        <v>100</v>
      </c>
      <c r="K100">
        <v>2</v>
      </c>
      <c r="M100">
        <v>100</v>
      </c>
      <c r="N100" s="1" t="s">
        <v>103</v>
      </c>
      <c r="O100">
        <v>98</v>
      </c>
      <c r="P100">
        <v>102</v>
      </c>
      <c r="Q100">
        <v>4</v>
      </c>
    </row>
    <row r="101" spans="1:17" x14ac:dyDescent="0.3">
      <c r="A101">
        <v>200</v>
      </c>
      <c r="B101" s="1" t="s">
        <v>104</v>
      </c>
      <c r="C101">
        <v>99</v>
      </c>
      <c r="D101">
        <v>105</v>
      </c>
      <c r="E101">
        <v>6</v>
      </c>
      <c r="G101">
        <v>150</v>
      </c>
      <c r="H101" s="1" t="s">
        <v>104</v>
      </c>
      <c r="I101">
        <v>99</v>
      </c>
      <c r="J101">
        <v>103</v>
      </c>
      <c r="K101">
        <v>4</v>
      </c>
      <c r="M101">
        <v>100</v>
      </c>
      <c r="N101" s="1" t="s">
        <v>104</v>
      </c>
      <c r="O101">
        <v>99</v>
      </c>
      <c r="P101">
        <v>104</v>
      </c>
      <c r="Q101">
        <v>5</v>
      </c>
    </row>
    <row r="102" spans="1:17" x14ac:dyDescent="0.3">
      <c r="A102">
        <v>200</v>
      </c>
      <c r="B102" s="1" t="s">
        <v>105</v>
      </c>
      <c r="C102">
        <v>100</v>
      </c>
      <c r="D102">
        <v>102</v>
      </c>
      <c r="E102">
        <v>2</v>
      </c>
      <c r="G102">
        <v>150</v>
      </c>
      <c r="H102" s="1" t="s">
        <v>105</v>
      </c>
      <c r="I102">
        <v>100</v>
      </c>
      <c r="J102">
        <v>102</v>
      </c>
      <c r="K102">
        <v>2</v>
      </c>
    </row>
    <row r="103" spans="1:17" x14ac:dyDescent="0.3">
      <c r="A103">
        <v>200</v>
      </c>
      <c r="B103" s="1" t="s">
        <v>106</v>
      </c>
      <c r="C103">
        <v>101</v>
      </c>
      <c r="D103">
        <v>107</v>
      </c>
      <c r="E103">
        <v>6</v>
      </c>
      <c r="G103">
        <v>150</v>
      </c>
      <c r="H103" s="1" t="s">
        <v>106</v>
      </c>
      <c r="I103">
        <v>101</v>
      </c>
      <c r="J103">
        <v>102</v>
      </c>
      <c r="K103">
        <v>1</v>
      </c>
    </row>
    <row r="104" spans="1:17" x14ac:dyDescent="0.3">
      <c r="A104">
        <v>200</v>
      </c>
      <c r="B104" s="1" t="s">
        <v>107</v>
      </c>
      <c r="C104">
        <v>102</v>
      </c>
      <c r="D104">
        <v>109</v>
      </c>
      <c r="E104">
        <v>7</v>
      </c>
      <c r="G104">
        <v>150</v>
      </c>
      <c r="H104" s="1" t="s">
        <v>107</v>
      </c>
      <c r="I104">
        <v>102</v>
      </c>
      <c r="J104">
        <v>107</v>
      </c>
      <c r="K104">
        <v>5</v>
      </c>
    </row>
    <row r="105" spans="1:17" x14ac:dyDescent="0.3">
      <c r="A105">
        <v>200</v>
      </c>
      <c r="B105" s="1" t="s">
        <v>108</v>
      </c>
      <c r="C105">
        <v>103</v>
      </c>
      <c r="D105">
        <v>107</v>
      </c>
      <c r="E105">
        <v>4</v>
      </c>
      <c r="G105">
        <v>150</v>
      </c>
      <c r="H105" s="1" t="s">
        <v>108</v>
      </c>
      <c r="I105">
        <v>103</v>
      </c>
      <c r="J105">
        <v>111</v>
      </c>
      <c r="K105">
        <v>8</v>
      </c>
    </row>
    <row r="106" spans="1:17" x14ac:dyDescent="0.3">
      <c r="A106">
        <v>200</v>
      </c>
      <c r="B106" s="1" t="s">
        <v>109</v>
      </c>
      <c r="C106">
        <v>104</v>
      </c>
      <c r="D106">
        <v>108</v>
      </c>
      <c r="E106">
        <v>4</v>
      </c>
      <c r="G106">
        <v>150</v>
      </c>
      <c r="H106" s="1" t="s">
        <v>109</v>
      </c>
      <c r="I106">
        <v>104</v>
      </c>
      <c r="J106">
        <v>106</v>
      </c>
      <c r="K106">
        <v>2</v>
      </c>
    </row>
    <row r="107" spans="1:17" x14ac:dyDescent="0.3">
      <c r="A107">
        <v>200</v>
      </c>
      <c r="B107" s="1" t="s">
        <v>110</v>
      </c>
      <c r="C107">
        <v>105</v>
      </c>
      <c r="D107">
        <v>110</v>
      </c>
      <c r="E107">
        <v>5</v>
      </c>
      <c r="G107">
        <v>150</v>
      </c>
      <c r="H107" s="1" t="s">
        <v>110</v>
      </c>
      <c r="I107">
        <v>105</v>
      </c>
      <c r="J107">
        <v>106</v>
      </c>
      <c r="K107">
        <v>1</v>
      </c>
    </row>
    <row r="108" spans="1:17" x14ac:dyDescent="0.3">
      <c r="A108">
        <v>200</v>
      </c>
      <c r="B108" s="1" t="s">
        <v>111</v>
      </c>
      <c r="C108">
        <v>106</v>
      </c>
      <c r="D108">
        <v>108</v>
      </c>
      <c r="E108">
        <v>2</v>
      </c>
      <c r="G108">
        <v>150</v>
      </c>
      <c r="H108" s="1" t="s">
        <v>111</v>
      </c>
      <c r="I108">
        <v>106</v>
      </c>
      <c r="J108">
        <v>111</v>
      </c>
      <c r="K108">
        <v>5</v>
      </c>
    </row>
    <row r="109" spans="1:17" x14ac:dyDescent="0.3">
      <c r="A109">
        <v>200</v>
      </c>
      <c r="B109" s="1" t="s">
        <v>112</v>
      </c>
      <c r="C109">
        <v>107</v>
      </c>
      <c r="D109">
        <v>112</v>
      </c>
      <c r="E109">
        <v>5</v>
      </c>
      <c r="G109">
        <v>150</v>
      </c>
      <c r="H109" s="1" t="s">
        <v>112</v>
      </c>
      <c r="I109">
        <v>107</v>
      </c>
      <c r="J109">
        <v>110</v>
      </c>
      <c r="K109">
        <v>3</v>
      </c>
    </row>
    <row r="110" spans="1:17" x14ac:dyDescent="0.3">
      <c r="A110">
        <v>200</v>
      </c>
      <c r="B110" s="1" t="s">
        <v>113</v>
      </c>
      <c r="C110">
        <v>108</v>
      </c>
      <c r="D110">
        <v>112</v>
      </c>
      <c r="E110">
        <v>4</v>
      </c>
      <c r="G110">
        <v>150</v>
      </c>
      <c r="H110" s="1" t="s">
        <v>113</v>
      </c>
      <c r="I110">
        <v>108</v>
      </c>
      <c r="J110">
        <v>112</v>
      </c>
      <c r="K110">
        <v>4</v>
      </c>
    </row>
    <row r="111" spans="1:17" x14ac:dyDescent="0.3">
      <c r="A111">
        <v>200</v>
      </c>
      <c r="B111" s="1" t="s">
        <v>114</v>
      </c>
      <c r="C111">
        <v>109</v>
      </c>
      <c r="D111">
        <v>111</v>
      </c>
      <c r="E111">
        <v>2</v>
      </c>
      <c r="G111">
        <v>150</v>
      </c>
      <c r="H111" s="1" t="s">
        <v>114</v>
      </c>
      <c r="I111">
        <v>109</v>
      </c>
      <c r="J111">
        <v>117</v>
      </c>
      <c r="K111">
        <v>8</v>
      </c>
    </row>
    <row r="112" spans="1:17" x14ac:dyDescent="0.3">
      <c r="A112">
        <v>200</v>
      </c>
      <c r="B112" s="1" t="s">
        <v>115</v>
      </c>
      <c r="C112">
        <v>110</v>
      </c>
      <c r="D112">
        <v>118</v>
      </c>
      <c r="E112">
        <v>8</v>
      </c>
      <c r="G112">
        <v>150</v>
      </c>
      <c r="H112" s="1" t="s">
        <v>115</v>
      </c>
      <c r="I112">
        <v>110</v>
      </c>
      <c r="J112">
        <v>112</v>
      </c>
      <c r="K112">
        <v>2</v>
      </c>
    </row>
    <row r="113" spans="1:11" x14ac:dyDescent="0.3">
      <c r="A113">
        <v>200</v>
      </c>
      <c r="B113" s="1" t="s">
        <v>116</v>
      </c>
      <c r="C113">
        <v>111</v>
      </c>
      <c r="D113">
        <v>116</v>
      </c>
      <c r="E113">
        <v>5</v>
      </c>
      <c r="G113">
        <v>150</v>
      </c>
      <c r="H113" s="1" t="s">
        <v>116</v>
      </c>
      <c r="I113">
        <v>111</v>
      </c>
      <c r="J113">
        <v>112</v>
      </c>
      <c r="K113">
        <v>1</v>
      </c>
    </row>
    <row r="114" spans="1:11" x14ac:dyDescent="0.3">
      <c r="A114">
        <v>200</v>
      </c>
      <c r="B114" s="1" t="s">
        <v>117</v>
      </c>
      <c r="C114">
        <v>112</v>
      </c>
      <c r="D114">
        <v>120</v>
      </c>
      <c r="E114">
        <v>8</v>
      </c>
      <c r="G114">
        <v>150</v>
      </c>
      <c r="H114" s="1" t="s">
        <v>117</v>
      </c>
      <c r="I114">
        <v>112</v>
      </c>
      <c r="J114">
        <v>121</v>
      </c>
      <c r="K114">
        <v>9</v>
      </c>
    </row>
    <row r="115" spans="1:11" x14ac:dyDescent="0.3">
      <c r="A115">
        <v>200</v>
      </c>
      <c r="B115" s="1" t="s">
        <v>118</v>
      </c>
      <c r="C115">
        <v>113</v>
      </c>
      <c r="D115">
        <v>122</v>
      </c>
      <c r="E115">
        <v>9</v>
      </c>
      <c r="G115">
        <v>150</v>
      </c>
      <c r="H115" s="1" t="s">
        <v>118</v>
      </c>
      <c r="I115">
        <v>113</v>
      </c>
      <c r="J115">
        <v>114</v>
      </c>
      <c r="K115">
        <v>1</v>
      </c>
    </row>
    <row r="116" spans="1:11" x14ac:dyDescent="0.3">
      <c r="A116">
        <v>200</v>
      </c>
      <c r="B116" s="1" t="s">
        <v>119</v>
      </c>
      <c r="C116">
        <v>114</v>
      </c>
      <c r="D116">
        <v>122</v>
      </c>
      <c r="E116">
        <v>8</v>
      </c>
      <c r="G116">
        <v>150</v>
      </c>
      <c r="H116" s="1" t="s">
        <v>119</v>
      </c>
      <c r="I116">
        <v>114</v>
      </c>
      <c r="J116">
        <v>123</v>
      </c>
      <c r="K116">
        <v>9</v>
      </c>
    </row>
    <row r="117" spans="1:11" x14ac:dyDescent="0.3">
      <c r="A117">
        <v>200</v>
      </c>
      <c r="B117" s="1" t="s">
        <v>120</v>
      </c>
      <c r="C117">
        <v>115</v>
      </c>
      <c r="D117">
        <v>122</v>
      </c>
      <c r="E117">
        <v>7</v>
      </c>
      <c r="G117">
        <v>150</v>
      </c>
      <c r="H117" s="1" t="s">
        <v>120</v>
      </c>
      <c r="I117">
        <v>115</v>
      </c>
      <c r="J117">
        <v>119</v>
      </c>
      <c r="K117">
        <v>4</v>
      </c>
    </row>
    <row r="118" spans="1:11" x14ac:dyDescent="0.3">
      <c r="A118">
        <v>200</v>
      </c>
      <c r="B118" s="1" t="s">
        <v>121</v>
      </c>
      <c r="C118">
        <v>116</v>
      </c>
      <c r="D118">
        <v>122</v>
      </c>
      <c r="E118">
        <v>6</v>
      </c>
      <c r="G118">
        <v>150</v>
      </c>
      <c r="H118" s="1" t="s">
        <v>121</v>
      </c>
      <c r="I118">
        <v>116</v>
      </c>
      <c r="J118">
        <v>121</v>
      </c>
      <c r="K118">
        <v>5</v>
      </c>
    </row>
    <row r="119" spans="1:11" x14ac:dyDescent="0.3">
      <c r="A119">
        <v>200</v>
      </c>
      <c r="B119" s="1" t="s">
        <v>122</v>
      </c>
      <c r="C119">
        <v>117</v>
      </c>
      <c r="D119">
        <v>126</v>
      </c>
      <c r="E119">
        <v>9</v>
      </c>
      <c r="G119">
        <v>150</v>
      </c>
      <c r="H119" s="1" t="s">
        <v>122</v>
      </c>
      <c r="I119">
        <v>117</v>
      </c>
      <c r="J119">
        <v>122</v>
      </c>
      <c r="K119">
        <v>5</v>
      </c>
    </row>
    <row r="120" spans="1:11" x14ac:dyDescent="0.3">
      <c r="A120">
        <v>200</v>
      </c>
      <c r="B120" s="1" t="s">
        <v>123</v>
      </c>
      <c r="C120">
        <v>118</v>
      </c>
      <c r="D120">
        <v>119</v>
      </c>
      <c r="E120">
        <v>1</v>
      </c>
      <c r="G120">
        <v>150</v>
      </c>
      <c r="H120" s="1" t="s">
        <v>123</v>
      </c>
      <c r="I120">
        <v>118</v>
      </c>
      <c r="J120">
        <v>123</v>
      </c>
      <c r="K120">
        <v>5</v>
      </c>
    </row>
    <row r="121" spans="1:11" x14ac:dyDescent="0.3">
      <c r="A121">
        <v>200</v>
      </c>
      <c r="B121" s="1" t="s">
        <v>124</v>
      </c>
      <c r="C121">
        <v>119</v>
      </c>
      <c r="D121">
        <v>128</v>
      </c>
      <c r="E121">
        <v>9</v>
      </c>
      <c r="G121">
        <v>150</v>
      </c>
      <c r="H121" s="1" t="s">
        <v>124</v>
      </c>
      <c r="I121">
        <v>119</v>
      </c>
      <c r="J121">
        <v>120</v>
      </c>
      <c r="K121">
        <v>1</v>
      </c>
    </row>
    <row r="122" spans="1:11" x14ac:dyDescent="0.3">
      <c r="A122">
        <v>200</v>
      </c>
      <c r="B122" s="1" t="s">
        <v>125</v>
      </c>
      <c r="C122">
        <v>120</v>
      </c>
      <c r="D122">
        <v>126</v>
      </c>
      <c r="E122">
        <v>6</v>
      </c>
      <c r="G122">
        <v>150</v>
      </c>
      <c r="H122" s="1" t="s">
        <v>125</v>
      </c>
      <c r="I122">
        <v>120</v>
      </c>
      <c r="J122">
        <v>121</v>
      </c>
      <c r="K122">
        <v>1</v>
      </c>
    </row>
    <row r="123" spans="1:11" x14ac:dyDescent="0.3">
      <c r="A123">
        <v>200</v>
      </c>
      <c r="B123" s="1" t="s">
        <v>126</v>
      </c>
      <c r="C123">
        <v>121</v>
      </c>
      <c r="D123">
        <v>125</v>
      </c>
      <c r="E123">
        <v>4</v>
      </c>
      <c r="G123">
        <v>150</v>
      </c>
      <c r="H123" s="1" t="s">
        <v>126</v>
      </c>
      <c r="I123">
        <v>121</v>
      </c>
      <c r="J123">
        <v>125</v>
      </c>
      <c r="K123">
        <v>4</v>
      </c>
    </row>
    <row r="124" spans="1:11" x14ac:dyDescent="0.3">
      <c r="A124">
        <v>200</v>
      </c>
      <c r="B124" s="1" t="s">
        <v>127</v>
      </c>
      <c r="C124">
        <v>122</v>
      </c>
      <c r="D124">
        <v>127</v>
      </c>
      <c r="E124">
        <v>5</v>
      </c>
      <c r="G124">
        <v>150</v>
      </c>
      <c r="H124" s="1" t="s">
        <v>127</v>
      </c>
      <c r="I124">
        <v>122</v>
      </c>
      <c r="J124">
        <v>125</v>
      </c>
      <c r="K124">
        <v>3</v>
      </c>
    </row>
    <row r="125" spans="1:11" x14ac:dyDescent="0.3">
      <c r="A125">
        <v>200</v>
      </c>
      <c r="B125" s="1" t="s">
        <v>128</v>
      </c>
      <c r="C125">
        <v>123</v>
      </c>
      <c r="D125">
        <v>130</v>
      </c>
      <c r="E125">
        <v>7</v>
      </c>
      <c r="G125">
        <v>150</v>
      </c>
      <c r="H125" s="1" t="s">
        <v>128</v>
      </c>
      <c r="I125">
        <v>123</v>
      </c>
      <c r="J125">
        <v>128</v>
      </c>
      <c r="K125">
        <v>5</v>
      </c>
    </row>
    <row r="126" spans="1:11" x14ac:dyDescent="0.3">
      <c r="A126">
        <v>200</v>
      </c>
      <c r="B126" s="1" t="s">
        <v>129</v>
      </c>
      <c r="C126">
        <v>124</v>
      </c>
      <c r="D126">
        <v>132</v>
      </c>
      <c r="E126">
        <v>8</v>
      </c>
      <c r="G126">
        <v>150</v>
      </c>
      <c r="H126" s="1" t="s">
        <v>129</v>
      </c>
      <c r="I126">
        <v>124</v>
      </c>
      <c r="J126">
        <v>131</v>
      </c>
      <c r="K126">
        <v>7</v>
      </c>
    </row>
    <row r="127" spans="1:11" x14ac:dyDescent="0.3">
      <c r="A127">
        <v>200</v>
      </c>
      <c r="B127" s="1" t="s">
        <v>130</v>
      </c>
      <c r="C127">
        <v>125</v>
      </c>
      <c r="D127">
        <v>128</v>
      </c>
      <c r="E127">
        <v>3</v>
      </c>
      <c r="G127">
        <v>150</v>
      </c>
      <c r="H127" s="1" t="s">
        <v>130</v>
      </c>
      <c r="I127">
        <v>125</v>
      </c>
      <c r="J127">
        <v>134</v>
      </c>
      <c r="K127">
        <v>9</v>
      </c>
    </row>
    <row r="128" spans="1:11" x14ac:dyDescent="0.3">
      <c r="A128">
        <v>200</v>
      </c>
      <c r="B128" s="1" t="s">
        <v>131</v>
      </c>
      <c r="C128">
        <v>126</v>
      </c>
      <c r="D128">
        <v>131</v>
      </c>
      <c r="E128">
        <v>5</v>
      </c>
      <c r="G128">
        <v>150</v>
      </c>
      <c r="H128" s="1" t="s">
        <v>131</v>
      </c>
      <c r="I128">
        <v>126</v>
      </c>
      <c r="J128">
        <v>129</v>
      </c>
      <c r="K128">
        <v>3</v>
      </c>
    </row>
    <row r="129" spans="1:11" x14ac:dyDescent="0.3">
      <c r="A129">
        <v>200</v>
      </c>
      <c r="B129" s="1" t="s">
        <v>132</v>
      </c>
      <c r="C129">
        <v>127</v>
      </c>
      <c r="D129">
        <v>131</v>
      </c>
      <c r="E129">
        <v>4</v>
      </c>
      <c r="G129">
        <v>150</v>
      </c>
      <c r="H129" s="1" t="s">
        <v>132</v>
      </c>
      <c r="I129">
        <v>127</v>
      </c>
      <c r="J129">
        <v>135</v>
      </c>
      <c r="K129">
        <v>8</v>
      </c>
    </row>
    <row r="130" spans="1:11" x14ac:dyDescent="0.3">
      <c r="A130">
        <v>200</v>
      </c>
      <c r="B130" s="1" t="s">
        <v>133</v>
      </c>
      <c r="C130">
        <v>128</v>
      </c>
      <c r="D130">
        <v>131</v>
      </c>
      <c r="E130">
        <v>3</v>
      </c>
      <c r="G130">
        <v>150</v>
      </c>
      <c r="H130" s="1" t="s">
        <v>133</v>
      </c>
      <c r="I130">
        <v>128</v>
      </c>
      <c r="J130">
        <v>134</v>
      </c>
      <c r="K130">
        <v>6</v>
      </c>
    </row>
    <row r="131" spans="1:11" x14ac:dyDescent="0.3">
      <c r="A131">
        <v>200</v>
      </c>
      <c r="B131" s="1" t="s">
        <v>134</v>
      </c>
      <c r="C131">
        <v>129</v>
      </c>
      <c r="D131">
        <v>130</v>
      </c>
      <c r="E131">
        <v>1</v>
      </c>
      <c r="G131">
        <v>150</v>
      </c>
      <c r="H131" s="1" t="s">
        <v>134</v>
      </c>
      <c r="I131">
        <v>129</v>
      </c>
      <c r="J131">
        <v>137</v>
      </c>
      <c r="K131">
        <v>8</v>
      </c>
    </row>
    <row r="132" spans="1:11" x14ac:dyDescent="0.3">
      <c r="A132">
        <v>200</v>
      </c>
      <c r="B132" s="1" t="s">
        <v>135</v>
      </c>
      <c r="C132">
        <v>130</v>
      </c>
      <c r="D132">
        <v>135</v>
      </c>
      <c r="E132">
        <v>5</v>
      </c>
      <c r="G132">
        <v>150</v>
      </c>
      <c r="H132" s="1" t="s">
        <v>135</v>
      </c>
      <c r="I132">
        <v>130</v>
      </c>
      <c r="J132">
        <v>135</v>
      </c>
      <c r="K132">
        <v>5</v>
      </c>
    </row>
    <row r="133" spans="1:11" x14ac:dyDescent="0.3">
      <c r="A133">
        <v>200</v>
      </c>
      <c r="B133" s="1" t="s">
        <v>136</v>
      </c>
      <c r="C133">
        <v>131</v>
      </c>
      <c r="D133">
        <v>133</v>
      </c>
      <c r="E133">
        <v>2</v>
      </c>
      <c r="G133">
        <v>150</v>
      </c>
      <c r="H133" s="1" t="s">
        <v>136</v>
      </c>
      <c r="I133">
        <v>131</v>
      </c>
      <c r="J133">
        <v>138</v>
      </c>
      <c r="K133">
        <v>7</v>
      </c>
    </row>
    <row r="134" spans="1:11" x14ac:dyDescent="0.3">
      <c r="A134">
        <v>200</v>
      </c>
      <c r="B134" s="1" t="s">
        <v>137</v>
      </c>
      <c r="C134">
        <v>132</v>
      </c>
      <c r="D134">
        <v>135</v>
      </c>
      <c r="E134">
        <v>3</v>
      </c>
      <c r="G134">
        <v>150</v>
      </c>
      <c r="H134" s="1" t="s">
        <v>137</v>
      </c>
      <c r="I134">
        <v>132</v>
      </c>
      <c r="J134">
        <v>137</v>
      </c>
      <c r="K134">
        <v>5</v>
      </c>
    </row>
    <row r="135" spans="1:11" x14ac:dyDescent="0.3">
      <c r="A135">
        <v>200</v>
      </c>
      <c r="B135" s="1" t="s">
        <v>138</v>
      </c>
      <c r="C135">
        <v>133</v>
      </c>
      <c r="D135">
        <v>136</v>
      </c>
      <c r="E135">
        <v>3</v>
      </c>
      <c r="G135">
        <v>150</v>
      </c>
      <c r="H135" s="1" t="s">
        <v>138</v>
      </c>
      <c r="I135">
        <v>133</v>
      </c>
      <c r="J135">
        <v>134</v>
      </c>
      <c r="K135">
        <v>1</v>
      </c>
    </row>
    <row r="136" spans="1:11" x14ac:dyDescent="0.3">
      <c r="A136">
        <v>200</v>
      </c>
      <c r="B136" s="1" t="s">
        <v>139</v>
      </c>
      <c r="C136">
        <v>134</v>
      </c>
      <c r="D136">
        <v>135</v>
      </c>
      <c r="E136">
        <v>1</v>
      </c>
      <c r="G136">
        <v>150</v>
      </c>
      <c r="H136" s="1" t="s">
        <v>139</v>
      </c>
      <c r="I136">
        <v>134</v>
      </c>
      <c r="J136">
        <v>135</v>
      </c>
      <c r="K136">
        <v>1</v>
      </c>
    </row>
    <row r="137" spans="1:11" x14ac:dyDescent="0.3">
      <c r="A137">
        <v>200</v>
      </c>
      <c r="B137" s="1" t="s">
        <v>140</v>
      </c>
      <c r="C137">
        <v>135</v>
      </c>
      <c r="D137">
        <v>136</v>
      </c>
      <c r="E137">
        <v>1</v>
      </c>
      <c r="G137">
        <v>150</v>
      </c>
      <c r="H137" s="1" t="s">
        <v>140</v>
      </c>
      <c r="I137">
        <v>135</v>
      </c>
      <c r="J137">
        <v>139</v>
      </c>
      <c r="K137">
        <v>4</v>
      </c>
    </row>
    <row r="138" spans="1:11" x14ac:dyDescent="0.3">
      <c r="A138">
        <v>200</v>
      </c>
      <c r="B138" s="1" t="s">
        <v>141</v>
      </c>
      <c r="C138">
        <v>136</v>
      </c>
      <c r="D138">
        <v>143</v>
      </c>
      <c r="E138">
        <v>7</v>
      </c>
      <c r="G138">
        <v>150</v>
      </c>
      <c r="H138" s="1" t="s">
        <v>141</v>
      </c>
      <c r="I138">
        <v>136</v>
      </c>
      <c r="J138">
        <v>138</v>
      </c>
      <c r="K138">
        <v>2</v>
      </c>
    </row>
    <row r="139" spans="1:11" x14ac:dyDescent="0.3">
      <c r="A139">
        <v>200</v>
      </c>
      <c r="B139" s="1" t="s">
        <v>142</v>
      </c>
      <c r="C139">
        <v>137</v>
      </c>
      <c r="D139">
        <v>145</v>
      </c>
      <c r="E139">
        <v>8</v>
      </c>
      <c r="G139">
        <v>150</v>
      </c>
      <c r="H139" s="1" t="s">
        <v>142</v>
      </c>
      <c r="I139">
        <v>137</v>
      </c>
      <c r="J139">
        <v>145</v>
      </c>
      <c r="K139">
        <v>8</v>
      </c>
    </row>
    <row r="140" spans="1:11" x14ac:dyDescent="0.3">
      <c r="A140">
        <v>200</v>
      </c>
      <c r="B140" s="1" t="s">
        <v>143</v>
      </c>
      <c r="C140">
        <v>138</v>
      </c>
      <c r="D140">
        <v>141</v>
      </c>
      <c r="E140">
        <v>3</v>
      </c>
      <c r="G140">
        <v>150</v>
      </c>
      <c r="H140" s="1" t="s">
        <v>143</v>
      </c>
      <c r="I140">
        <v>138</v>
      </c>
      <c r="J140">
        <v>143</v>
      </c>
      <c r="K140">
        <v>5</v>
      </c>
    </row>
    <row r="141" spans="1:11" x14ac:dyDescent="0.3">
      <c r="A141">
        <v>200</v>
      </c>
      <c r="B141" s="1" t="s">
        <v>144</v>
      </c>
      <c r="C141">
        <v>139</v>
      </c>
      <c r="D141">
        <v>145</v>
      </c>
      <c r="E141">
        <v>6</v>
      </c>
      <c r="G141">
        <v>150</v>
      </c>
      <c r="H141" s="1" t="s">
        <v>144</v>
      </c>
      <c r="I141">
        <v>139</v>
      </c>
      <c r="J141">
        <v>142</v>
      </c>
      <c r="K141">
        <v>3</v>
      </c>
    </row>
    <row r="142" spans="1:11" x14ac:dyDescent="0.3">
      <c r="A142">
        <v>200</v>
      </c>
      <c r="B142" s="1" t="s">
        <v>145</v>
      </c>
      <c r="C142">
        <v>140</v>
      </c>
      <c r="D142">
        <v>146</v>
      </c>
      <c r="E142">
        <v>6</v>
      </c>
      <c r="G142">
        <v>150</v>
      </c>
      <c r="H142" s="1" t="s">
        <v>145</v>
      </c>
      <c r="I142">
        <v>140</v>
      </c>
      <c r="J142">
        <v>143</v>
      </c>
      <c r="K142">
        <v>3</v>
      </c>
    </row>
    <row r="143" spans="1:11" x14ac:dyDescent="0.3">
      <c r="A143">
        <v>200</v>
      </c>
      <c r="B143" s="1" t="s">
        <v>146</v>
      </c>
      <c r="C143">
        <v>141</v>
      </c>
      <c r="D143">
        <v>142</v>
      </c>
      <c r="E143">
        <v>1</v>
      </c>
      <c r="G143">
        <v>150</v>
      </c>
      <c r="H143" s="1" t="s">
        <v>146</v>
      </c>
      <c r="I143">
        <v>141</v>
      </c>
      <c r="J143">
        <v>148</v>
      </c>
      <c r="K143">
        <v>7</v>
      </c>
    </row>
    <row r="144" spans="1:11" x14ac:dyDescent="0.3">
      <c r="A144">
        <v>200</v>
      </c>
      <c r="B144" s="1" t="s">
        <v>147</v>
      </c>
      <c r="C144">
        <v>142</v>
      </c>
      <c r="D144">
        <v>149</v>
      </c>
      <c r="E144">
        <v>7</v>
      </c>
      <c r="G144">
        <v>150</v>
      </c>
      <c r="H144" s="1" t="s">
        <v>147</v>
      </c>
      <c r="I144">
        <v>142</v>
      </c>
      <c r="J144">
        <v>146</v>
      </c>
      <c r="K144">
        <v>4</v>
      </c>
    </row>
    <row r="145" spans="1:11" x14ac:dyDescent="0.3">
      <c r="A145">
        <v>200</v>
      </c>
      <c r="B145" s="1" t="s">
        <v>148</v>
      </c>
      <c r="C145">
        <v>143</v>
      </c>
      <c r="D145">
        <v>148</v>
      </c>
      <c r="E145">
        <v>5</v>
      </c>
      <c r="G145">
        <v>150</v>
      </c>
      <c r="H145" s="1" t="s">
        <v>148</v>
      </c>
      <c r="I145">
        <v>143</v>
      </c>
      <c r="J145">
        <v>150</v>
      </c>
      <c r="K145">
        <v>7</v>
      </c>
    </row>
    <row r="146" spans="1:11" x14ac:dyDescent="0.3">
      <c r="A146">
        <v>200</v>
      </c>
      <c r="B146" s="1" t="s">
        <v>149</v>
      </c>
      <c r="C146">
        <v>144</v>
      </c>
      <c r="D146">
        <v>153</v>
      </c>
      <c r="E146">
        <v>9</v>
      </c>
      <c r="G146">
        <v>150</v>
      </c>
      <c r="H146" s="1" t="s">
        <v>149</v>
      </c>
      <c r="I146">
        <v>144</v>
      </c>
      <c r="J146">
        <v>152</v>
      </c>
      <c r="K146">
        <v>8</v>
      </c>
    </row>
    <row r="147" spans="1:11" x14ac:dyDescent="0.3">
      <c r="A147">
        <v>200</v>
      </c>
      <c r="B147" s="1" t="s">
        <v>150</v>
      </c>
      <c r="C147">
        <v>145</v>
      </c>
      <c r="D147">
        <v>154</v>
      </c>
      <c r="E147">
        <v>9</v>
      </c>
      <c r="G147">
        <v>150</v>
      </c>
      <c r="H147" s="1" t="s">
        <v>150</v>
      </c>
      <c r="I147">
        <v>145</v>
      </c>
      <c r="J147">
        <v>154</v>
      </c>
      <c r="K147">
        <v>9</v>
      </c>
    </row>
    <row r="148" spans="1:11" x14ac:dyDescent="0.3">
      <c r="A148">
        <v>200</v>
      </c>
      <c r="B148" s="1" t="s">
        <v>151</v>
      </c>
      <c r="C148">
        <v>146</v>
      </c>
      <c r="D148">
        <v>148</v>
      </c>
      <c r="E148">
        <v>2</v>
      </c>
      <c r="G148">
        <v>150</v>
      </c>
      <c r="H148" s="1" t="s">
        <v>151</v>
      </c>
      <c r="I148">
        <v>146</v>
      </c>
      <c r="J148">
        <v>153</v>
      </c>
      <c r="K148">
        <v>7</v>
      </c>
    </row>
    <row r="149" spans="1:11" x14ac:dyDescent="0.3">
      <c r="A149">
        <v>200</v>
      </c>
      <c r="B149" s="1" t="s">
        <v>152</v>
      </c>
      <c r="C149">
        <v>147</v>
      </c>
      <c r="D149">
        <v>150</v>
      </c>
      <c r="E149">
        <v>3</v>
      </c>
      <c r="G149">
        <v>150</v>
      </c>
      <c r="H149" s="1" t="s">
        <v>152</v>
      </c>
      <c r="I149">
        <v>147</v>
      </c>
      <c r="J149">
        <v>150</v>
      </c>
      <c r="K149">
        <v>3</v>
      </c>
    </row>
    <row r="150" spans="1:11" x14ac:dyDescent="0.3">
      <c r="A150">
        <v>200</v>
      </c>
      <c r="B150" s="1" t="s">
        <v>153</v>
      </c>
      <c r="C150">
        <v>148</v>
      </c>
      <c r="D150">
        <v>149</v>
      </c>
      <c r="E150">
        <v>1</v>
      </c>
      <c r="G150">
        <v>150</v>
      </c>
      <c r="H150" s="1" t="s">
        <v>153</v>
      </c>
      <c r="I150">
        <v>148</v>
      </c>
      <c r="J150">
        <v>149</v>
      </c>
      <c r="K150">
        <v>1</v>
      </c>
    </row>
    <row r="151" spans="1:11" x14ac:dyDescent="0.3">
      <c r="A151">
        <v>200</v>
      </c>
      <c r="B151" s="1" t="s">
        <v>154</v>
      </c>
      <c r="C151">
        <v>149</v>
      </c>
      <c r="D151">
        <v>152</v>
      </c>
      <c r="E151">
        <v>3</v>
      </c>
      <c r="G151">
        <v>150</v>
      </c>
      <c r="H151" s="1" t="s">
        <v>154</v>
      </c>
      <c r="I151">
        <v>149</v>
      </c>
      <c r="J151">
        <v>155</v>
      </c>
      <c r="K151">
        <v>6</v>
      </c>
    </row>
    <row r="152" spans="1:11" x14ac:dyDescent="0.3">
      <c r="A152">
        <v>200</v>
      </c>
      <c r="B152" s="1" t="s">
        <v>155</v>
      </c>
      <c r="C152">
        <v>150</v>
      </c>
      <c r="D152">
        <v>155</v>
      </c>
      <c r="E152">
        <v>5</v>
      </c>
    </row>
    <row r="153" spans="1:11" x14ac:dyDescent="0.3">
      <c r="A153">
        <v>200</v>
      </c>
      <c r="B153" s="1" t="s">
        <v>156</v>
      </c>
      <c r="C153">
        <v>151</v>
      </c>
      <c r="D153">
        <v>155</v>
      </c>
      <c r="E153">
        <v>4</v>
      </c>
    </row>
    <row r="154" spans="1:11" x14ac:dyDescent="0.3">
      <c r="A154">
        <v>200</v>
      </c>
      <c r="B154" s="1" t="s">
        <v>157</v>
      </c>
      <c r="C154">
        <v>152</v>
      </c>
      <c r="D154">
        <v>157</v>
      </c>
      <c r="E154">
        <v>5</v>
      </c>
    </row>
    <row r="155" spans="1:11" x14ac:dyDescent="0.3">
      <c r="A155">
        <v>200</v>
      </c>
      <c r="B155" s="1" t="s">
        <v>158</v>
      </c>
      <c r="C155">
        <v>153</v>
      </c>
      <c r="D155">
        <v>154</v>
      </c>
      <c r="E155">
        <v>1</v>
      </c>
    </row>
    <row r="156" spans="1:11" x14ac:dyDescent="0.3">
      <c r="A156">
        <v>200</v>
      </c>
      <c r="B156" s="1" t="s">
        <v>159</v>
      </c>
      <c r="C156">
        <v>154</v>
      </c>
      <c r="D156">
        <v>163</v>
      </c>
      <c r="E156">
        <v>9</v>
      </c>
    </row>
    <row r="157" spans="1:11" x14ac:dyDescent="0.3">
      <c r="A157">
        <v>200</v>
      </c>
      <c r="B157" s="1" t="s">
        <v>160</v>
      </c>
      <c r="C157">
        <v>155</v>
      </c>
      <c r="D157">
        <v>160</v>
      </c>
      <c r="E157">
        <v>5</v>
      </c>
    </row>
    <row r="158" spans="1:11" x14ac:dyDescent="0.3">
      <c r="A158">
        <v>200</v>
      </c>
      <c r="B158" s="1" t="s">
        <v>161</v>
      </c>
      <c r="C158">
        <v>156</v>
      </c>
      <c r="D158">
        <v>162</v>
      </c>
      <c r="E158">
        <v>6</v>
      </c>
    </row>
    <row r="159" spans="1:11" x14ac:dyDescent="0.3">
      <c r="A159">
        <v>200</v>
      </c>
      <c r="B159" s="1" t="s">
        <v>162</v>
      </c>
      <c r="C159">
        <v>157</v>
      </c>
      <c r="D159">
        <v>159</v>
      </c>
      <c r="E159">
        <v>2</v>
      </c>
    </row>
    <row r="160" spans="1:11" x14ac:dyDescent="0.3">
      <c r="A160">
        <v>200</v>
      </c>
      <c r="B160" s="1" t="s">
        <v>163</v>
      </c>
      <c r="C160">
        <v>158</v>
      </c>
      <c r="D160">
        <v>161</v>
      </c>
      <c r="E160">
        <v>3</v>
      </c>
    </row>
    <row r="161" spans="1:5" x14ac:dyDescent="0.3">
      <c r="A161">
        <v>200</v>
      </c>
      <c r="B161" s="1" t="s">
        <v>164</v>
      </c>
      <c r="C161">
        <v>159</v>
      </c>
      <c r="D161">
        <v>163</v>
      </c>
      <c r="E161">
        <v>4</v>
      </c>
    </row>
    <row r="162" spans="1:5" x14ac:dyDescent="0.3">
      <c r="A162">
        <v>200</v>
      </c>
      <c r="B162" s="1" t="s">
        <v>165</v>
      </c>
      <c r="C162">
        <v>160</v>
      </c>
      <c r="D162">
        <v>164</v>
      </c>
      <c r="E162">
        <v>4</v>
      </c>
    </row>
    <row r="163" spans="1:5" x14ac:dyDescent="0.3">
      <c r="A163">
        <v>200</v>
      </c>
      <c r="B163" s="1" t="s">
        <v>166</v>
      </c>
      <c r="C163">
        <v>161</v>
      </c>
      <c r="D163">
        <v>169</v>
      </c>
      <c r="E163">
        <v>8</v>
      </c>
    </row>
    <row r="164" spans="1:5" x14ac:dyDescent="0.3">
      <c r="A164">
        <v>200</v>
      </c>
      <c r="B164" s="1" t="s">
        <v>167</v>
      </c>
      <c r="C164">
        <v>162</v>
      </c>
      <c r="D164">
        <v>167</v>
      </c>
      <c r="E164">
        <v>5</v>
      </c>
    </row>
    <row r="165" spans="1:5" x14ac:dyDescent="0.3">
      <c r="A165">
        <v>200</v>
      </c>
      <c r="B165" s="1" t="s">
        <v>168</v>
      </c>
      <c r="C165">
        <v>163</v>
      </c>
      <c r="D165">
        <v>164</v>
      </c>
      <c r="E165">
        <v>1</v>
      </c>
    </row>
    <row r="166" spans="1:5" x14ac:dyDescent="0.3">
      <c r="A166">
        <v>200</v>
      </c>
      <c r="B166" s="1" t="s">
        <v>169</v>
      </c>
      <c r="C166">
        <v>164</v>
      </c>
      <c r="D166">
        <v>168</v>
      </c>
      <c r="E166">
        <v>4</v>
      </c>
    </row>
    <row r="167" spans="1:5" x14ac:dyDescent="0.3">
      <c r="A167">
        <v>200</v>
      </c>
      <c r="B167" s="1" t="s">
        <v>170</v>
      </c>
      <c r="C167">
        <v>165</v>
      </c>
      <c r="D167">
        <v>171</v>
      </c>
      <c r="E167">
        <v>6</v>
      </c>
    </row>
    <row r="168" spans="1:5" x14ac:dyDescent="0.3">
      <c r="A168">
        <v>200</v>
      </c>
      <c r="B168" s="1" t="s">
        <v>171</v>
      </c>
      <c r="C168">
        <v>166</v>
      </c>
      <c r="D168">
        <v>167</v>
      </c>
      <c r="E168">
        <v>1</v>
      </c>
    </row>
    <row r="169" spans="1:5" x14ac:dyDescent="0.3">
      <c r="A169">
        <v>200</v>
      </c>
      <c r="B169" s="1" t="s">
        <v>172</v>
      </c>
      <c r="C169">
        <v>167</v>
      </c>
      <c r="D169">
        <v>169</v>
      </c>
      <c r="E169">
        <v>2</v>
      </c>
    </row>
    <row r="170" spans="1:5" x14ac:dyDescent="0.3">
      <c r="A170">
        <v>200</v>
      </c>
      <c r="B170" s="1" t="s">
        <v>173</v>
      </c>
      <c r="C170">
        <v>168</v>
      </c>
      <c r="D170">
        <v>176</v>
      </c>
      <c r="E170">
        <v>8</v>
      </c>
    </row>
    <row r="171" spans="1:5" x14ac:dyDescent="0.3">
      <c r="A171">
        <v>200</v>
      </c>
      <c r="B171" s="1" t="s">
        <v>174</v>
      </c>
      <c r="C171">
        <v>169</v>
      </c>
      <c r="D171">
        <v>176</v>
      </c>
      <c r="E171">
        <v>7</v>
      </c>
    </row>
    <row r="172" spans="1:5" x14ac:dyDescent="0.3">
      <c r="A172">
        <v>200</v>
      </c>
      <c r="B172" s="1" t="s">
        <v>175</v>
      </c>
      <c r="C172">
        <v>170</v>
      </c>
      <c r="D172">
        <v>175</v>
      </c>
      <c r="E172">
        <v>5</v>
      </c>
    </row>
    <row r="173" spans="1:5" x14ac:dyDescent="0.3">
      <c r="A173">
        <v>200</v>
      </c>
      <c r="B173" s="1" t="s">
        <v>176</v>
      </c>
      <c r="C173">
        <v>171</v>
      </c>
      <c r="D173">
        <v>178</v>
      </c>
      <c r="E173">
        <v>7</v>
      </c>
    </row>
    <row r="174" spans="1:5" x14ac:dyDescent="0.3">
      <c r="A174">
        <v>200</v>
      </c>
      <c r="B174" s="1" t="s">
        <v>177</v>
      </c>
      <c r="C174">
        <v>172</v>
      </c>
      <c r="D174">
        <v>180</v>
      </c>
      <c r="E174">
        <v>8</v>
      </c>
    </row>
    <row r="175" spans="1:5" x14ac:dyDescent="0.3">
      <c r="A175">
        <v>200</v>
      </c>
      <c r="B175" s="1" t="s">
        <v>178</v>
      </c>
      <c r="C175">
        <v>173</v>
      </c>
      <c r="D175">
        <v>175</v>
      </c>
      <c r="E175">
        <v>2</v>
      </c>
    </row>
    <row r="176" spans="1:5" x14ac:dyDescent="0.3">
      <c r="A176">
        <v>200</v>
      </c>
      <c r="B176" s="1" t="s">
        <v>179</v>
      </c>
      <c r="C176">
        <v>174</v>
      </c>
      <c r="D176">
        <v>176</v>
      </c>
      <c r="E176">
        <v>2</v>
      </c>
    </row>
    <row r="177" spans="1:5" x14ac:dyDescent="0.3">
      <c r="A177">
        <v>200</v>
      </c>
      <c r="B177" s="1" t="s">
        <v>180</v>
      </c>
      <c r="C177">
        <v>175</v>
      </c>
      <c r="D177">
        <v>184</v>
      </c>
      <c r="E177">
        <v>9</v>
      </c>
    </row>
    <row r="178" spans="1:5" x14ac:dyDescent="0.3">
      <c r="A178">
        <v>200</v>
      </c>
      <c r="B178" s="1" t="s">
        <v>181</v>
      </c>
      <c r="C178">
        <v>176</v>
      </c>
      <c r="D178">
        <v>177</v>
      </c>
      <c r="E178">
        <v>1</v>
      </c>
    </row>
    <row r="179" spans="1:5" x14ac:dyDescent="0.3">
      <c r="A179">
        <v>200</v>
      </c>
      <c r="B179" s="1" t="s">
        <v>182</v>
      </c>
      <c r="C179">
        <v>177</v>
      </c>
      <c r="D179">
        <v>184</v>
      </c>
      <c r="E179">
        <v>7</v>
      </c>
    </row>
    <row r="180" spans="1:5" x14ac:dyDescent="0.3">
      <c r="A180">
        <v>200</v>
      </c>
      <c r="B180" s="1" t="s">
        <v>183</v>
      </c>
      <c r="C180">
        <v>178</v>
      </c>
      <c r="D180">
        <v>187</v>
      </c>
      <c r="E180">
        <v>9</v>
      </c>
    </row>
    <row r="181" spans="1:5" x14ac:dyDescent="0.3">
      <c r="A181">
        <v>200</v>
      </c>
      <c r="B181" s="1" t="s">
        <v>184</v>
      </c>
      <c r="C181">
        <v>179</v>
      </c>
      <c r="D181">
        <v>188</v>
      </c>
      <c r="E181">
        <v>9</v>
      </c>
    </row>
    <row r="182" spans="1:5" x14ac:dyDescent="0.3">
      <c r="A182">
        <v>200</v>
      </c>
      <c r="B182" s="1" t="s">
        <v>185</v>
      </c>
      <c r="C182">
        <v>180</v>
      </c>
      <c r="D182">
        <v>182</v>
      </c>
      <c r="E182">
        <v>2</v>
      </c>
    </row>
    <row r="183" spans="1:5" x14ac:dyDescent="0.3">
      <c r="A183">
        <v>200</v>
      </c>
      <c r="B183" s="1" t="s">
        <v>186</v>
      </c>
      <c r="C183">
        <v>181</v>
      </c>
      <c r="D183">
        <v>187</v>
      </c>
      <c r="E183">
        <v>6</v>
      </c>
    </row>
    <row r="184" spans="1:5" x14ac:dyDescent="0.3">
      <c r="A184">
        <v>200</v>
      </c>
      <c r="B184" s="1" t="s">
        <v>187</v>
      </c>
      <c r="C184">
        <v>182</v>
      </c>
      <c r="D184">
        <v>190</v>
      </c>
      <c r="E184">
        <v>8</v>
      </c>
    </row>
    <row r="185" spans="1:5" x14ac:dyDescent="0.3">
      <c r="A185">
        <v>200</v>
      </c>
      <c r="B185" s="1" t="s">
        <v>188</v>
      </c>
      <c r="C185">
        <v>183</v>
      </c>
      <c r="D185">
        <v>190</v>
      </c>
      <c r="E185">
        <v>7</v>
      </c>
    </row>
    <row r="186" spans="1:5" x14ac:dyDescent="0.3">
      <c r="A186">
        <v>200</v>
      </c>
      <c r="B186" s="1" t="s">
        <v>189</v>
      </c>
      <c r="C186">
        <v>184</v>
      </c>
      <c r="D186">
        <v>187</v>
      </c>
      <c r="E186">
        <v>3</v>
      </c>
    </row>
    <row r="187" spans="1:5" x14ac:dyDescent="0.3">
      <c r="A187">
        <v>200</v>
      </c>
      <c r="B187" s="1" t="s">
        <v>190</v>
      </c>
      <c r="C187">
        <v>185</v>
      </c>
      <c r="D187">
        <v>190</v>
      </c>
      <c r="E187">
        <v>5</v>
      </c>
    </row>
    <row r="188" spans="1:5" x14ac:dyDescent="0.3">
      <c r="A188">
        <v>200</v>
      </c>
      <c r="B188" s="1" t="s">
        <v>191</v>
      </c>
      <c r="C188">
        <v>186</v>
      </c>
      <c r="D188">
        <v>192</v>
      </c>
      <c r="E188">
        <v>6</v>
      </c>
    </row>
    <row r="189" spans="1:5" x14ac:dyDescent="0.3">
      <c r="A189">
        <v>200</v>
      </c>
      <c r="B189" s="1" t="s">
        <v>192</v>
      </c>
      <c r="C189">
        <v>187</v>
      </c>
      <c r="D189">
        <v>191</v>
      </c>
      <c r="E189">
        <v>4</v>
      </c>
    </row>
    <row r="190" spans="1:5" x14ac:dyDescent="0.3">
      <c r="A190">
        <v>200</v>
      </c>
      <c r="B190" s="1" t="s">
        <v>193</v>
      </c>
      <c r="C190">
        <v>188</v>
      </c>
      <c r="D190">
        <v>193</v>
      </c>
      <c r="E190">
        <v>5</v>
      </c>
    </row>
    <row r="191" spans="1:5" x14ac:dyDescent="0.3">
      <c r="A191">
        <v>200</v>
      </c>
      <c r="B191" s="1" t="s">
        <v>194</v>
      </c>
      <c r="C191">
        <v>189</v>
      </c>
      <c r="D191">
        <v>192</v>
      </c>
      <c r="E191">
        <v>3</v>
      </c>
    </row>
    <row r="192" spans="1:5" x14ac:dyDescent="0.3">
      <c r="A192">
        <v>200</v>
      </c>
      <c r="B192" s="1" t="s">
        <v>195</v>
      </c>
      <c r="C192">
        <v>190</v>
      </c>
      <c r="D192">
        <v>199</v>
      </c>
      <c r="E192">
        <v>9</v>
      </c>
    </row>
    <row r="193" spans="1:5" x14ac:dyDescent="0.3">
      <c r="A193">
        <v>200</v>
      </c>
      <c r="B193" s="1" t="s">
        <v>196</v>
      </c>
      <c r="C193">
        <v>191</v>
      </c>
      <c r="D193">
        <v>194</v>
      </c>
      <c r="E193">
        <v>3</v>
      </c>
    </row>
    <row r="194" spans="1:5" x14ac:dyDescent="0.3">
      <c r="A194">
        <v>200</v>
      </c>
      <c r="B194" s="1" t="s">
        <v>197</v>
      </c>
      <c r="C194">
        <v>192</v>
      </c>
      <c r="D194">
        <v>201</v>
      </c>
      <c r="E194">
        <v>9</v>
      </c>
    </row>
    <row r="195" spans="1:5" x14ac:dyDescent="0.3">
      <c r="A195">
        <v>200</v>
      </c>
      <c r="B195" s="1" t="s">
        <v>198</v>
      </c>
      <c r="C195">
        <v>193</v>
      </c>
      <c r="D195">
        <v>198</v>
      </c>
      <c r="E195">
        <v>5</v>
      </c>
    </row>
    <row r="196" spans="1:5" x14ac:dyDescent="0.3">
      <c r="A196">
        <v>200</v>
      </c>
      <c r="B196" s="1" t="s">
        <v>199</v>
      </c>
      <c r="C196">
        <v>194</v>
      </c>
      <c r="D196">
        <v>198</v>
      </c>
      <c r="E196">
        <v>4</v>
      </c>
    </row>
    <row r="197" spans="1:5" x14ac:dyDescent="0.3">
      <c r="A197">
        <v>200</v>
      </c>
      <c r="B197" s="1" t="s">
        <v>200</v>
      </c>
      <c r="C197">
        <v>195</v>
      </c>
      <c r="D197">
        <v>197</v>
      </c>
      <c r="E197">
        <v>2</v>
      </c>
    </row>
    <row r="198" spans="1:5" x14ac:dyDescent="0.3">
      <c r="A198">
        <v>200</v>
      </c>
      <c r="B198" s="1" t="s">
        <v>201</v>
      </c>
      <c r="C198">
        <v>196</v>
      </c>
      <c r="D198">
        <v>205</v>
      </c>
      <c r="E198">
        <v>9</v>
      </c>
    </row>
    <row r="199" spans="1:5" x14ac:dyDescent="0.3">
      <c r="A199">
        <v>200</v>
      </c>
      <c r="B199" s="1" t="s">
        <v>202</v>
      </c>
      <c r="C199">
        <v>197</v>
      </c>
      <c r="D199">
        <v>206</v>
      </c>
      <c r="E199">
        <v>9</v>
      </c>
    </row>
    <row r="200" spans="1:5" x14ac:dyDescent="0.3">
      <c r="A200">
        <v>200</v>
      </c>
      <c r="B200" s="1" t="s">
        <v>203</v>
      </c>
      <c r="C200">
        <v>198</v>
      </c>
      <c r="D200">
        <v>202</v>
      </c>
      <c r="E200">
        <v>4</v>
      </c>
    </row>
    <row r="201" spans="1:5" x14ac:dyDescent="0.3">
      <c r="A201">
        <v>200</v>
      </c>
      <c r="B201" s="1" t="s">
        <v>204</v>
      </c>
      <c r="C201">
        <v>199</v>
      </c>
      <c r="D201">
        <v>202</v>
      </c>
      <c r="E201">
        <v>3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12D-7EED-4739-BCDC-10C6A674DB5C}">
  <dimension ref="A1:AG401"/>
  <sheetViews>
    <sheetView topLeftCell="U1" workbookViewId="0">
      <selection activeCell="AF9" sqref="AF9:AG9"/>
    </sheetView>
  </sheetViews>
  <sheetFormatPr defaultRowHeight="14.4" x14ac:dyDescent="0.3"/>
  <cols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400</v>
      </c>
      <c r="B2" s="1" t="s">
        <v>5</v>
      </c>
      <c r="C2">
        <v>0</v>
      </c>
      <c r="D2">
        <v>3</v>
      </c>
      <c r="E2">
        <v>3</v>
      </c>
      <c r="F2">
        <f>AVERAGE(procesadores_2_simulacion_200_procesos33[Tiempo Total])</f>
        <v>4.9974999999999996</v>
      </c>
      <c r="G2">
        <v>300</v>
      </c>
      <c r="H2" s="1" t="s">
        <v>5</v>
      </c>
      <c r="I2">
        <v>0</v>
      </c>
      <c r="J2">
        <v>3</v>
      </c>
      <c r="K2">
        <v>3</v>
      </c>
      <c r="L2">
        <f>AVERAGE(procesadores_2_simulacion_150_procesos34[Tiempo Total])</f>
        <v>5.24</v>
      </c>
      <c r="M2">
        <v>200</v>
      </c>
      <c r="N2" s="1" t="s">
        <v>5</v>
      </c>
      <c r="O2">
        <v>0</v>
      </c>
      <c r="P2">
        <v>8</v>
      </c>
      <c r="Q2">
        <v>8</v>
      </c>
      <c r="R2">
        <f t="array" ref="R2">AVERAGE(procesadores_2_simulacion_100_procesos35[Tiempo Total])</f>
        <v>5.2050000000000001</v>
      </c>
      <c r="S2">
        <v>100</v>
      </c>
      <c r="T2" s="1" t="s">
        <v>5</v>
      </c>
      <c r="U2">
        <v>0</v>
      </c>
      <c r="V2">
        <v>1</v>
      </c>
      <c r="W2">
        <v>1</v>
      </c>
      <c r="X2">
        <f>AVERAGE(procesadores_2_simulacion_50_procesos36[Tiempo Total])</f>
        <v>4.7300000000000004</v>
      </c>
      <c r="Y2">
        <v>50</v>
      </c>
      <c r="Z2" s="1" t="s">
        <v>5</v>
      </c>
      <c r="AA2">
        <v>0</v>
      </c>
      <c r="AB2">
        <v>9</v>
      </c>
      <c r="AC2">
        <v>9</v>
      </c>
      <c r="AD2">
        <f>AVERAGE(procesadores_2_simulacion_25_procesos37[Tiempo Total])</f>
        <v>4.74</v>
      </c>
      <c r="AF2" t="s">
        <v>207</v>
      </c>
      <c r="AG2">
        <f>F2</f>
        <v>4.9974999999999996</v>
      </c>
    </row>
    <row r="3" spans="1:33" x14ac:dyDescent="0.3">
      <c r="A3">
        <v>400</v>
      </c>
      <c r="B3" s="1" t="s">
        <v>5</v>
      </c>
      <c r="C3">
        <v>0</v>
      </c>
      <c r="D3">
        <v>7</v>
      </c>
      <c r="E3">
        <v>7</v>
      </c>
      <c r="G3">
        <v>300</v>
      </c>
      <c r="H3" s="1" t="s">
        <v>5</v>
      </c>
      <c r="I3">
        <v>0</v>
      </c>
      <c r="J3">
        <v>1</v>
      </c>
      <c r="K3">
        <v>1</v>
      </c>
      <c r="M3">
        <v>200</v>
      </c>
      <c r="N3" s="1" t="s">
        <v>5</v>
      </c>
      <c r="O3">
        <v>0</v>
      </c>
      <c r="P3">
        <v>3</v>
      </c>
      <c r="Q3">
        <v>3</v>
      </c>
      <c r="S3">
        <v>100</v>
      </c>
      <c r="T3" s="1" t="s">
        <v>5</v>
      </c>
      <c r="U3">
        <v>0</v>
      </c>
      <c r="V3">
        <v>4</v>
      </c>
      <c r="W3">
        <v>4</v>
      </c>
      <c r="Y3">
        <v>50</v>
      </c>
      <c r="Z3" s="1" t="s">
        <v>5</v>
      </c>
      <c r="AA3">
        <v>0</v>
      </c>
      <c r="AB3">
        <v>6</v>
      </c>
      <c r="AC3">
        <v>6</v>
      </c>
      <c r="AF3" t="s">
        <v>208</v>
      </c>
      <c r="AG3">
        <f>L2</f>
        <v>5.24</v>
      </c>
    </row>
    <row r="4" spans="1:33" x14ac:dyDescent="0.3">
      <c r="A4">
        <v>400</v>
      </c>
      <c r="B4" s="1" t="s">
        <v>6</v>
      </c>
      <c r="C4">
        <v>1</v>
      </c>
      <c r="D4">
        <v>4</v>
      </c>
      <c r="E4">
        <v>3</v>
      </c>
      <c r="G4">
        <v>300</v>
      </c>
      <c r="H4" s="1" t="s">
        <v>6</v>
      </c>
      <c r="I4">
        <v>1</v>
      </c>
      <c r="J4">
        <v>2</v>
      </c>
      <c r="K4">
        <v>1</v>
      </c>
      <c r="M4">
        <v>200</v>
      </c>
      <c r="N4" s="1" t="s">
        <v>6</v>
      </c>
      <c r="O4">
        <v>1</v>
      </c>
      <c r="P4">
        <v>7</v>
      </c>
      <c r="Q4">
        <v>6</v>
      </c>
      <c r="S4">
        <v>100</v>
      </c>
      <c r="T4" s="1" t="s">
        <v>6</v>
      </c>
      <c r="U4">
        <v>1</v>
      </c>
      <c r="V4">
        <v>7</v>
      </c>
      <c r="W4">
        <v>6</v>
      </c>
      <c r="Y4">
        <v>50</v>
      </c>
      <c r="Z4" s="1" t="s">
        <v>6</v>
      </c>
      <c r="AA4">
        <v>1</v>
      </c>
      <c r="AB4">
        <v>8</v>
      </c>
      <c r="AC4">
        <v>7</v>
      </c>
      <c r="AF4" t="s">
        <v>209</v>
      </c>
      <c r="AG4">
        <f>R2</f>
        <v>5.2050000000000001</v>
      </c>
    </row>
    <row r="5" spans="1:33" x14ac:dyDescent="0.3">
      <c r="A5">
        <v>400</v>
      </c>
      <c r="B5" s="1" t="s">
        <v>6</v>
      </c>
      <c r="C5">
        <v>1</v>
      </c>
      <c r="D5">
        <v>5</v>
      </c>
      <c r="E5">
        <v>4</v>
      </c>
      <c r="G5">
        <v>300</v>
      </c>
      <c r="H5" s="1" t="s">
        <v>6</v>
      </c>
      <c r="I5">
        <v>1</v>
      </c>
      <c r="J5">
        <v>10</v>
      </c>
      <c r="K5">
        <v>9</v>
      </c>
      <c r="M5">
        <v>200</v>
      </c>
      <c r="N5" s="1" t="s">
        <v>6</v>
      </c>
      <c r="O5">
        <v>1</v>
      </c>
      <c r="P5">
        <v>3</v>
      </c>
      <c r="Q5">
        <v>2</v>
      </c>
      <c r="S5">
        <v>100</v>
      </c>
      <c r="T5" s="1" t="s">
        <v>6</v>
      </c>
      <c r="U5">
        <v>1</v>
      </c>
      <c r="V5">
        <v>4</v>
      </c>
      <c r="W5">
        <v>3</v>
      </c>
      <c r="Y5">
        <v>50</v>
      </c>
      <c r="Z5" s="1" t="s">
        <v>6</v>
      </c>
      <c r="AA5">
        <v>1</v>
      </c>
      <c r="AB5">
        <v>9</v>
      </c>
      <c r="AC5">
        <v>8</v>
      </c>
      <c r="AF5" t="s">
        <v>210</v>
      </c>
      <c r="AG5">
        <f>X2</f>
        <v>4.7300000000000004</v>
      </c>
    </row>
    <row r="6" spans="1:33" x14ac:dyDescent="0.3">
      <c r="A6">
        <v>400</v>
      </c>
      <c r="B6" s="1" t="s">
        <v>7</v>
      </c>
      <c r="C6">
        <v>2</v>
      </c>
      <c r="D6">
        <v>4</v>
      </c>
      <c r="E6">
        <v>2</v>
      </c>
      <c r="G6">
        <v>300</v>
      </c>
      <c r="H6" s="1" t="s">
        <v>7</v>
      </c>
      <c r="I6">
        <v>2</v>
      </c>
      <c r="J6">
        <v>7</v>
      </c>
      <c r="K6">
        <v>5</v>
      </c>
      <c r="M6">
        <v>200</v>
      </c>
      <c r="N6" s="1" t="s">
        <v>7</v>
      </c>
      <c r="O6">
        <v>2</v>
      </c>
      <c r="P6">
        <v>9</v>
      </c>
      <c r="Q6">
        <v>7</v>
      </c>
      <c r="S6">
        <v>100</v>
      </c>
      <c r="T6" s="1" t="s">
        <v>7</v>
      </c>
      <c r="U6">
        <v>2</v>
      </c>
      <c r="V6">
        <v>6</v>
      </c>
      <c r="W6">
        <v>4</v>
      </c>
      <c r="Y6">
        <v>50</v>
      </c>
      <c r="Z6" s="1" t="s">
        <v>7</v>
      </c>
      <c r="AA6">
        <v>2</v>
      </c>
      <c r="AB6">
        <v>10</v>
      </c>
      <c r="AC6">
        <v>8</v>
      </c>
      <c r="AF6" t="s">
        <v>211</v>
      </c>
      <c r="AG6">
        <f>AD2</f>
        <v>4.74</v>
      </c>
    </row>
    <row r="7" spans="1:33" x14ac:dyDescent="0.3">
      <c r="A7">
        <v>400</v>
      </c>
      <c r="B7" s="1" t="s">
        <v>7</v>
      </c>
      <c r="C7">
        <v>2</v>
      </c>
      <c r="D7">
        <v>7</v>
      </c>
      <c r="E7">
        <v>5</v>
      </c>
      <c r="G7">
        <v>300</v>
      </c>
      <c r="H7" s="1" t="s">
        <v>7</v>
      </c>
      <c r="I7">
        <v>2</v>
      </c>
      <c r="J7">
        <v>10</v>
      </c>
      <c r="K7">
        <v>8</v>
      </c>
      <c r="M7">
        <v>200</v>
      </c>
      <c r="N7" s="1" t="s">
        <v>7</v>
      </c>
      <c r="O7">
        <v>2</v>
      </c>
      <c r="P7">
        <v>10</v>
      </c>
      <c r="Q7">
        <v>8</v>
      </c>
      <c r="S7">
        <v>100</v>
      </c>
      <c r="T7" s="1" t="s">
        <v>7</v>
      </c>
      <c r="U7">
        <v>2</v>
      </c>
      <c r="V7">
        <v>10</v>
      </c>
      <c r="W7">
        <v>8</v>
      </c>
      <c r="Y7">
        <v>50</v>
      </c>
      <c r="Z7" s="1" t="s">
        <v>7</v>
      </c>
      <c r="AA7">
        <v>2</v>
      </c>
      <c r="AB7">
        <v>3</v>
      </c>
      <c r="AC7">
        <v>1</v>
      </c>
    </row>
    <row r="8" spans="1:33" x14ac:dyDescent="0.3">
      <c r="A8">
        <v>400</v>
      </c>
      <c r="B8" s="1" t="s">
        <v>8</v>
      </c>
      <c r="C8">
        <v>3</v>
      </c>
      <c r="D8">
        <v>6</v>
      </c>
      <c r="E8">
        <v>3</v>
      </c>
      <c r="G8">
        <v>300</v>
      </c>
      <c r="H8" s="1" t="s">
        <v>8</v>
      </c>
      <c r="I8">
        <v>3</v>
      </c>
      <c r="J8">
        <v>12</v>
      </c>
      <c r="K8">
        <v>9</v>
      </c>
      <c r="M8">
        <v>200</v>
      </c>
      <c r="N8" s="1" t="s">
        <v>8</v>
      </c>
      <c r="O8">
        <v>3</v>
      </c>
      <c r="P8">
        <v>4</v>
      </c>
      <c r="Q8">
        <v>1</v>
      </c>
      <c r="S8">
        <v>100</v>
      </c>
      <c r="T8" s="1" t="s">
        <v>8</v>
      </c>
      <c r="U8">
        <v>3</v>
      </c>
      <c r="V8">
        <v>10</v>
      </c>
      <c r="W8">
        <v>7</v>
      </c>
      <c r="Y8">
        <v>50</v>
      </c>
      <c r="Z8" s="1" t="s">
        <v>8</v>
      </c>
      <c r="AA8">
        <v>3</v>
      </c>
      <c r="AB8">
        <v>8</v>
      </c>
      <c r="AC8">
        <v>5</v>
      </c>
      <c r="AF8" t="s">
        <v>212</v>
      </c>
      <c r="AG8">
        <f>STDEVA(AG2:AG6)</f>
        <v>0.24423349483639617</v>
      </c>
    </row>
    <row r="9" spans="1:33" x14ac:dyDescent="0.3">
      <c r="A9">
        <v>400</v>
      </c>
      <c r="B9" s="1" t="s">
        <v>8</v>
      </c>
      <c r="C9">
        <v>3</v>
      </c>
      <c r="D9">
        <v>10</v>
      </c>
      <c r="E9">
        <v>7</v>
      </c>
      <c r="G9">
        <v>300</v>
      </c>
      <c r="H9" s="1" t="s">
        <v>8</v>
      </c>
      <c r="I9">
        <v>3</v>
      </c>
      <c r="J9">
        <v>9</v>
      </c>
      <c r="K9">
        <v>6</v>
      </c>
      <c r="M9">
        <v>200</v>
      </c>
      <c r="N9" s="1" t="s">
        <v>8</v>
      </c>
      <c r="O9">
        <v>3</v>
      </c>
      <c r="P9">
        <v>12</v>
      </c>
      <c r="Q9">
        <v>9</v>
      </c>
      <c r="S9">
        <v>100</v>
      </c>
      <c r="T9" s="1" t="s">
        <v>8</v>
      </c>
      <c r="U9">
        <v>3</v>
      </c>
      <c r="V9">
        <v>7</v>
      </c>
      <c r="W9">
        <v>4</v>
      </c>
      <c r="Y9">
        <v>50</v>
      </c>
      <c r="Z9" s="1" t="s">
        <v>8</v>
      </c>
      <c r="AA9">
        <v>3</v>
      </c>
      <c r="AB9">
        <v>6</v>
      </c>
      <c r="AC9">
        <v>3</v>
      </c>
      <c r="AF9" t="s">
        <v>213</v>
      </c>
      <c r="AG9">
        <f>AVERAGE(AG2:AG6)</f>
        <v>4.9824999999999999</v>
      </c>
    </row>
    <row r="10" spans="1:33" x14ac:dyDescent="0.3">
      <c r="A10">
        <v>400</v>
      </c>
      <c r="B10" s="1" t="s">
        <v>9</v>
      </c>
      <c r="C10">
        <v>4</v>
      </c>
      <c r="D10">
        <v>7</v>
      </c>
      <c r="E10">
        <v>3</v>
      </c>
      <c r="G10">
        <v>300</v>
      </c>
      <c r="H10" s="1" t="s">
        <v>9</v>
      </c>
      <c r="I10">
        <v>4</v>
      </c>
      <c r="J10">
        <v>5</v>
      </c>
      <c r="K10">
        <v>1</v>
      </c>
      <c r="M10">
        <v>200</v>
      </c>
      <c r="N10" s="1" t="s">
        <v>9</v>
      </c>
      <c r="O10">
        <v>4</v>
      </c>
      <c r="P10">
        <v>11</v>
      </c>
      <c r="Q10">
        <v>7</v>
      </c>
      <c r="S10">
        <v>100</v>
      </c>
      <c r="T10" s="1" t="s">
        <v>9</v>
      </c>
      <c r="U10">
        <v>4</v>
      </c>
      <c r="V10">
        <v>13</v>
      </c>
      <c r="W10">
        <v>9</v>
      </c>
      <c r="Y10">
        <v>50</v>
      </c>
      <c r="Z10" s="1" t="s">
        <v>9</v>
      </c>
      <c r="AA10">
        <v>4</v>
      </c>
      <c r="AB10">
        <v>7</v>
      </c>
      <c r="AC10">
        <v>3</v>
      </c>
    </row>
    <row r="11" spans="1:33" x14ac:dyDescent="0.3">
      <c r="A11">
        <v>400</v>
      </c>
      <c r="B11" s="1" t="s">
        <v>9</v>
      </c>
      <c r="C11">
        <v>4</v>
      </c>
      <c r="D11">
        <v>7</v>
      </c>
      <c r="E11">
        <v>3</v>
      </c>
      <c r="G11">
        <v>300</v>
      </c>
      <c r="H11" s="1" t="s">
        <v>9</v>
      </c>
      <c r="I11">
        <v>4</v>
      </c>
      <c r="J11">
        <v>8</v>
      </c>
      <c r="K11">
        <v>4</v>
      </c>
      <c r="M11">
        <v>200</v>
      </c>
      <c r="N11" s="1" t="s">
        <v>9</v>
      </c>
      <c r="O11">
        <v>4</v>
      </c>
      <c r="P11">
        <v>9</v>
      </c>
      <c r="Q11">
        <v>5</v>
      </c>
      <c r="S11">
        <v>100</v>
      </c>
      <c r="T11" s="1" t="s">
        <v>9</v>
      </c>
      <c r="U11">
        <v>4</v>
      </c>
      <c r="V11">
        <v>7</v>
      </c>
      <c r="W11">
        <v>3</v>
      </c>
      <c r="Y11">
        <v>50</v>
      </c>
      <c r="Z11" s="1" t="s">
        <v>9</v>
      </c>
      <c r="AA11">
        <v>4</v>
      </c>
      <c r="AB11">
        <v>9</v>
      </c>
      <c r="AC11">
        <v>5</v>
      </c>
    </row>
    <row r="12" spans="1:33" x14ac:dyDescent="0.3">
      <c r="A12">
        <v>400</v>
      </c>
      <c r="B12" s="1" t="s">
        <v>10</v>
      </c>
      <c r="C12">
        <v>5</v>
      </c>
      <c r="D12">
        <v>12</v>
      </c>
      <c r="E12">
        <v>7</v>
      </c>
      <c r="G12">
        <v>300</v>
      </c>
      <c r="H12" s="1" t="s">
        <v>10</v>
      </c>
      <c r="I12">
        <v>5</v>
      </c>
      <c r="J12">
        <v>8</v>
      </c>
      <c r="K12">
        <v>3</v>
      </c>
      <c r="M12">
        <v>200</v>
      </c>
      <c r="N12" s="1" t="s">
        <v>10</v>
      </c>
      <c r="O12">
        <v>5</v>
      </c>
      <c r="P12">
        <v>13</v>
      </c>
      <c r="Q12">
        <v>8</v>
      </c>
      <c r="S12">
        <v>100</v>
      </c>
      <c r="T12" s="1" t="s">
        <v>10</v>
      </c>
      <c r="U12">
        <v>5</v>
      </c>
      <c r="V12">
        <v>6</v>
      </c>
      <c r="W12">
        <v>1</v>
      </c>
      <c r="Y12">
        <v>50</v>
      </c>
      <c r="Z12" s="1" t="s">
        <v>10</v>
      </c>
      <c r="AA12">
        <v>5</v>
      </c>
      <c r="AB12">
        <v>10</v>
      </c>
      <c r="AC12">
        <v>5</v>
      </c>
    </row>
    <row r="13" spans="1:33" x14ac:dyDescent="0.3">
      <c r="A13">
        <v>400</v>
      </c>
      <c r="B13" s="1" t="s">
        <v>10</v>
      </c>
      <c r="C13">
        <v>5</v>
      </c>
      <c r="D13">
        <v>12</v>
      </c>
      <c r="E13">
        <v>7</v>
      </c>
      <c r="G13">
        <v>300</v>
      </c>
      <c r="H13" s="1" t="s">
        <v>10</v>
      </c>
      <c r="I13">
        <v>5</v>
      </c>
      <c r="J13">
        <v>7</v>
      </c>
      <c r="K13">
        <v>2</v>
      </c>
      <c r="M13">
        <v>200</v>
      </c>
      <c r="N13" s="1" t="s">
        <v>10</v>
      </c>
      <c r="O13">
        <v>5</v>
      </c>
      <c r="P13">
        <v>7</v>
      </c>
      <c r="Q13">
        <v>2</v>
      </c>
      <c r="S13">
        <v>100</v>
      </c>
      <c r="T13" s="1" t="s">
        <v>10</v>
      </c>
      <c r="U13">
        <v>5</v>
      </c>
      <c r="V13">
        <v>10</v>
      </c>
      <c r="W13">
        <v>5</v>
      </c>
      <c r="Y13">
        <v>50</v>
      </c>
      <c r="Z13" s="1" t="s">
        <v>10</v>
      </c>
      <c r="AA13">
        <v>5</v>
      </c>
      <c r="AB13">
        <v>6</v>
      </c>
      <c r="AC13">
        <v>1</v>
      </c>
    </row>
    <row r="14" spans="1:33" x14ac:dyDescent="0.3">
      <c r="A14">
        <v>400</v>
      </c>
      <c r="B14" s="1" t="s">
        <v>11</v>
      </c>
      <c r="C14">
        <v>6</v>
      </c>
      <c r="D14">
        <v>14</v>
      </c>
      <c r="E14">
        <v>8</v>
      </c>
      <c r="G14">
        <v>300</v>
      </c>
      <c r="H14" s="1" t="s">
        <v>11</v>
      </c>
      <c r="I14">
        <v>6</v>
      </c>
      <c r="J14">
        <v>15</v>
      </c>
      <c r="K14">
        <v>9</v>
      </c>
      <c r="M14">
        <v>200</v>
      </c>
      <c r="N14" s="1" t="s">
        <v>11</v>
      </c>
      <c r="O14">
        <v>6</v>
      </c>
      <c r="P14">
        <v>10</v>
      </c>
      <c r="Q14">
        <v>4</v>
      </c>
      <c r="S14">
        <v>100</v>
      </c>
      <c r="T14" s="1" t="s">
        <v>11</v>
      </c>
      <c r="U14">
        <v>6</v>
      </c>
      <c r="V14">
        <v>8</v>
      </c>
      <c r="W14">
        <v>2</v>
      </c>
      <c r="Y14">
        <v>50</v>
      </c>
      <c r="Z14" s="1" t="s">
        <v>11</v>
      </c>
      <c r="AA14">
        <v>6</v>
      </c>
      <c r="AB14">
        <v>13</v>
      </c>
      <c r="AC14">
        <v>7</v>
      </c>
    </row>
    <row r="15" spans="1:33" x14ac:dyDescent="0.3">
      <c r="A15">
        <v>400</v>
      </c>
      <c r="B15" s="1" t="s">
        <v>11</v>
      </c>
      <c r="C15">
        <v>6</v>
      </c>
      <c r="D15">
        <v>15</v>
      </c>
      <c r="E15">
        <v>9</v>
      </c>
      <c r="G15">
        <v>300</v>
      </c>
      <c r="H15" s="1" t="s">
        <v>11</v>
      </c>
      <c r="I15">
        <v>6</v>
      </c>
      <c r="J15">
        <v>11</v>
      </c>
      <c r="K15">
        <v>5</v>
      </c>
      <c r="M15">
        <v>200</v>
      </c>
      <c r="N15" s="1" t="s">
        <v>11</v>
      </c>
      <c r="O15">
        <v>6</v>
      </c>
      <c r="P15">
        <v>8</v>
      </c>
      <c r="Q15">
        <v>2</v>
      </c>
      <c r="S15">
        <v>100</v>
      </c>
      <c r="T15" s="1" t="s">
        <v>11</v>
      </c>
      <c r="U15">
        <v>6</v>
      </c>
      <c r="V15">
        <v>15</v>
      </c>
      <c r="W15">
        <v>9</v>
      </c>
      <c r="Y15">
        <v>50</v>
      </c>
      <c r="Z15" s="1" t="s">
        <v>11</v>
      </c>
      <c r="AA15">
        <v>6</v>
      </c>
      <c r="AB15">
        <v>15</v>
      </c>
      <c r="AC15">
        <v>9</v>
      </c>
    </row>
    <row r="16" spans="1:33" x14ac:dyDescent="0.3">
      <c r="A16">
        <v>400</v>
      </c>
      <c r="B16" s="1" t="s">
        <v>12</v>
      </c>
      <c r="C16">
        <v>7</v>
      </c>
      <c r="D16">
        <v>9</v>
      </c>
      <c r="E16">
        <v>2</v>
      </c>
      <c r="G16">
        <v>300</v>
      </c>
      <c r="H16" s="1" t="s">
        <v>12</v>
      </c>
      <c r="I16">
        <v>7</v>
      </c>
      <c r="J16">
        <v>11</v>
      </c>
      <c r="K16">
        <v>4</v>
      </c>
      <c r="M16">
        <v>200</v>
      </c>
      <c r="N16" s="1" t="s">
        <v>12</v>
      </c>
      <c r="O16">
        <v>7</v>
      </c>
      <c r="P16">
        <v>14</v>
      </c>
      <c r="Q16">
        <v>7</v>
      </c>
      <c r="S16">
        <v>100</v>
      </c>
      <c r="T16" s="1" t="s">
        <v>12</v>
      </c>
      <c r="U16">
        <v>7</v>
      </c>
      <c r="V16">
        <v>14</v>
      </c>
      <c r="W16">
        <v>7</v>
      </c>
      <c r="Y16">
        <v>50</v>
      </c>
      <c r="Z16" s="1" t="s">
        <v>12</v>
      </c>
      <c r="AA16">
        <v>7</v>
      </c>
      <c r="AB16">
        <v>8</v>
      </c>
      <c r="AC16">
        <v>1</v>
      </c>
    </row>
    <row r="17" spans="1:29" x14ac:dyDescent="0.3">
      <c r="A17">
        <v>400</v>
      </c>
      <c r="B17" s="1" t="s">
        <v>12</v>
      </c>
      <c r="C17">
        <v>7</v>
      </c>
      <c r="D17">
        <v>16</v>
      </c>
      <c r="E17">
        <v>9</v>
      </c>
      <c r="G17">
        <v>300</v>
      </c>
      <c r="H17" s="1" t="s">
        <v>12</v>
      </c>
      <c r="I17">
        <v>7</v>
      </c>
      <c r="J17">
        <v>15</v>
      </c>
      <c r="K17">
        <v>8</v>
      </c>
      <c r="M17">
        <v>200</v>
      </c>
      <c r="N17" s="1" t="s">
        <v>12</v>
      </c>
      <c r="O17">
        <v>7</v>
      </c>
      <c r="P17">
        <v>12</v>
      </c>
      <c r="Q17">
        <v>5</v>
      </c>
      <c r="S17">
        <v>100</v>
      </c>
      <c r="T17" s="1" t="s">
        <v>12</v>
      </c>
      <c r="U17">
        <v>7</v>
      </c>
      <c r="V17">
        <v>12</v>
      </c>
      <c r="W17">
        <v>5</v>
      </c>
      <c r="Y17">
        <v>50</v>
      </c>
      <c r="Z17" s="1" t="s">
        <v>12</v>
      </c>
      <c r="AA17">
        <v>7</v>
      </c>
      <c r="AB17">
        <v>8</v>
      </c>
      <c r="AC17">
        <v>1</v>
      </c>
    </row>
    <row r="18" spans="1:29" x14ac:dyDescent="0.3">
      <c r="A18">
        <v>400</v>
      </c>
      <c r="B18" s="1" t="s">
        <v>13</v>
      </c>
      <c r="C18">
        <v>8</v>
      </c>
      <c r="D18">
        <v>9</v>
      </c>
      <c r="E18">
        <v>1</v>
      </c>
      <c r="G18">
        <v>300</v>
      </c>
      <c r="H18" s="1" t="s">
        <v>13</v>
      </c>
      <c r="I18">
        <v>8</v>
      </c>
      <c r="J18">
        <v>11</v>
      </c>
      <c r="K18">
        <v>3</v>
      </c>
      <c r="M18">
        <v>200</v>
      </c>
      <c r="N18" s="1" t="s">
        <v>13</v>
      </c>
      <c r="O18">
        <v>8</v>
      </c>
      <c r="P18">
        <v>13</v>
      </c>
      <c r="Q18">
        <v>5</v>
      </c>
      <c r="S18">
        <v>100</v>
      </c>
      <c r="T18" s="1" t="s">
        <v>13</v>
      </c>
      <c r="U18">
        <v>8</v>
      </c>
      <c r="V18">
        <v>13</v>
      </c>
      <c r="W18">
        <v>5</v>
      </c>
      <c r="Y18">
        <v>50</v>
      </c>
      <c r="Z18" s="1" t="s">
        <v>13</v>
      </c>
      <c r="AA18">
        <v>8</v>
      </c>
      <c r="AB18">
        <v>15</v>
      </c>
      <c r="AC18">
        <v>7</v>
      </c>
    </row>
    <row r="19" spans="1:29" x14ac:dyDescent="0.3">
      <c r="A19">
        <v>400</v>
      </c>
      <c r="B19" s="1" t="s">
        <v>13</v>
      </c>
      <c r="C19">
        <v>8</v>
      </c>
      <c r="D19">
        <v>13</v>
      </c>
      <c r="E19">
        <v>5</v>
      </c>
      <c r="G19">
        <v>300</v>
      </c>
      <c r="H19" s="1" t="s">
        <v>13</v>
      </c>
      <c r="I19">
        <v>8</v>
      </c>
      <c r="J19">
        <v>12</v>
      </c>
      <c r="K19">
        <v>4</v>
      </c>
      <c r="M19">
        <v>200</v>
      </c>
      <c r="N19" s="1" t="s">
        <v>13</v>
      </c>
      <c r="O19">
        <v>8</v>
      </c>
      <c r="P19">
        <v>12</v>
      </c>
      <c r="Q19">
        <v>4</v>
      </c>
      <c r="S19">
        <v>100</v>
      </c>
      <c r="T19" s="1" t="s">
        <v>13</v>
      </c>
      <c r="U19">
        <v>8</v>
      </c>
      <c r="V19">
        <v>14</v>
      </c>
      <c r="W19">
        <v>6</v>
      </c>
      <c r="Y19">
        <v>50</v>
      </c>
      <c r="Z19" s="1" t="s">
        <v>13</v>
      </c>
      <c r="AA19">
        <v>8</v>
      </c>
      <c r="AB19">
        <v>11</v>
      </c>
      <c r="AC19">
        <v>3</v>
      </c>
    </row>
    <row r="20" spans="1:29" x14ac:dyDescent="0.3">
      <c r="A20">
        <v>400</v>
      </c>
      <c r="B20" s="1" t="s">
        <v>14</v>
      </c>
      <c r="C20">
        <v>9</v>
      </c>
      <c r="D20">
        <v>12</v>
      </c>
      <c r="E20">
        <v>3</v>
      </c>
      <c r="G20">
        <v>300</v>
      </c>
      <c r="H20" s="1" t="s">
        <v>14</v>
      </c>
      <c r="I20">
        <v>9</v>
      </c>
      <c r="J20">
        <v>15</v>
      </c>
      <c r="K20">
        <v>6</v>
      </c>
      <c r="M20">
        <v>200</v>
      </c>
      <c r="N20" s="1" t="s">
        <v>14</v>
      </c>
      <c r="O20">
        <v>9</v>
      </c>
      <c r="P20">
        <v>16</v>
      </c>
      <c r="Q20">
        <v>7</v>
      </c>
      <c r="S20">
        <v>100</v>
      </c>
      <c r="T20" s="1" t="s">
        <v>14</v>
      </c>
      <c r="U20">
        <v>9</v>
      </c>
      <c r="V20">
        <v>10</v>
      </c>
      <c r="W20">
        <v>1</v>
      </c>
      <c r="Y20">
        <v>50</v>
      </c>
      <c r="Z20" s="1" t="s">
        <v>14</v>
      </c>
      <c r="AA20">
        <v>9</v>
      </c>
      <c r="AB20">
        <v>17</v>
      </c>
      <c r="AC20">
        <v>8</v>
      </c>
    </row>
    <row r="21" spans="1:29" x14ac:dyDescent="0.3">
      <c r="A21">
        <v>400</v>
      </c>
      <c r="B21" s="1" t="s">
        <v>14</v>
      </c>
      <c r="C21">
        <v>9</v>
      </c>
      <c r="D21">
        <v>16</v>
      </c>
      <c r="E21">
        <v>7</v>
      </c>
      <c r="G21">
        <v>300</v>
      </c>
      <c r="H21" s="1" t="s">
        <v>14</v>
      </c>
      <c r="I21">
        <v>9</v>
      </c>
      <c r="J21">
        <v>16</v>
      </c>
      <c r="K21">
        <v>7</v>
      </c>
      <c r="M21">
        <v>200</v>
      </c>
      <c r="N21" s="1" t="s">
        <v>14</v>
      </c>
      <c r="O21">
        <v>9</v>
      </c>
      <c r="P21">
        <v>15</v>
      </c>
      <c r="Q21">
        <v>6</v>
      </c>
      <c r="S21">
        <v>100</v>
      </c>
      <c r="T21" s="1" t="s">
        <v>14</v>
      </c>
      <c r="U21">
        <v>9</v>
      </c>
      <c r="V21">
        <v>15</v>
      </c>
      <c r="W21">
        <v>6</v>
      </c>
      <c r="Y21">
        <v>50</v>
      </c>
      <c r="Z21" s="1" t="s">
        <v>14</v>
      </c>
      <c r="AA21">
        <v>9</v>
      </c>
      <c r="AB21">
        <v>11</v>
      </c>
      <c r="AC21">
        <v>2</v>
      </c>
    </row>
    <row r="22" spans="1:29" x14ac:dyDescent="0.3">
      <c r="A22">
        <v>400</v>
      </c>
      <c r="B22" s="1" t="s">
        <v>15</v>
      </c>
      <c r="C22">
        <v>10</v>
      </c>
      <c r="D22">
        <v>15</v>
      </c>
      <c r="E22">
        <v>5</v>
      </c>
      <c r="G22">
        <v>300</v>
      </c>
      <c r="H22" s="1" t="s">
        <v>15</v>
      </c>
      <c r="I22">
        <v>10</v>
      </c>
      <c r="J22">
        <v>16</v>
      </c>
      <c r="K22">
        <v>6</v>
      </c>
      <c r="M22">
        <v>200</v>
      </c>
      <c r="N22" s="1" t="s">
        <v>15</v>
      </c>
      <c r="O22">
        <v>10</v>
      </c>
      <c r="P22">
        <v>13</v>
      </c>
      <c r="Q22">
        <v>3</v>
      </c>
      <c r="S22">
        <v>100</v>
      </c>
      <c r="T22" s="1" t="s">
        <v>15</v>
      </c>
      <c r="U22">
        <v>10</v>
      </c>
      <c r="V22">
        <v>18</v>
      </c>
      <c r="W22">
        <v>8</v>
      </c>
      <c r="Y22">
        <v>50</v>
      </c>
      <c r="Z22" s="1" t="s">
        <v>15</v>
      </c>
      <c r="AA22">
        <v>10</v>
      </c>
      <c r="AB22">
        <v>18</v>
      </c>
      <c r="AC22">
        <v>8</v>
      </c>
    </row>
    <row r="23" spans="1:29" x14ac:dyDescent="0.3">
      <c r="A23">
        <v>400</v>
      </c>
      <c r="B23" s="1" t="s">
        <v>15</v>
      </c>
      <c r="C23">
        <v>10</v>
      </c>
      <c r="D23">
        <v>19</v>
      </c>
      <c r="E23">
        <v>9</v>
      </c>
      <c r="G23">
        <v>300</v>
      </c>
      <c r="H23" s="1" t="s">
        <v>15</v>
      </c>
      <c r="I23">
        <v>10</v>
      </c>
      <c r="J23">
        <v>17</v>
      </c>
      <c r="K23">
        <v>7</v>
      </c>
      <c r="M23">
        <v>200</v>
      </c>
      <c r="N23" s="1" t="s">
        <v>15</v>
      </c>
      <c r="O23">
        <v>10</v>
      </c>
      <c r="P23">
        <v>16</v>
      </c>
      <c r="Q23">
        <v>6</v>
      </c>
      <c r="S23">
        <v>100</v>
      </c>
      <c r="T23" s="1" t="s">
        <v>15</v>
      </c>
      <c r="U23">
        <v>10</v>
      </c>
      <c r="V23">
        <v>17</v>
      </c>
      <c r="W23">
        <v>7</v>
      </c>
      <c r="Y23">
        <v>50</v>
      </c>
      <c r="Z23" s="1" t="s">
        <v>15</v>
      </c>
      <c r="AA23">
        <v>10</v>
      </c>
      <c r="AB23">
        <v>17</v>
      </c>
      <c r="AC23">
        <v>7</v>
      </c>
    </row>
    <row r="24" spans="1:29" x14ac:dyDescent="0.3">
      <c r="A24">
        <v>400</v>
      </c>
      <c r="B24" s="1" t="s">
        <v>16</v>
      </c>
      <c r="C24">
        <v>11</v>
      </c>
      <c r="D24">
        <v>20</v>
      </c>
      <c r="E24">
        <v>9</v>
      </c>
      <c r="G24">
        <v>300</v>
      </c>
      <c r="H24" s="1" t="s">
        <v>16</v>
      </c>
      <c r="I24">
        <v>11</v>
      </c>
      <c r="J24">
        <v>13</v>
      </c>
      <c r="K24">
        <v>2</v>
      </c>
      <c r="M24">
        <v>200</v>
      </c>
      <c r="N24" s="1" t="s">
        <v>16</v>
      </c>
      <c r="O24">
        <v>11</v>
      </c>
      <c r="P24">
        <v>15</v>
      </c>
      <c r="Q24">
        <v>4</v>
      </c>
      <c r="S24">
        <v>100</v>
      </c>
      <c r="T24" s="1" t="s">
        <v>16</v>
      </c>
      <c r="U24">
        <v>11</v>
      </c>
      <c r="V24">
        <v>16</v>
      </c>
      <c r="W24">
        <v>5</v>
      </c>
      <c r="Y24">
        <v>50</v>
      </c>
      <c r="Z24" s="1" t="s">
        <v>16</v>
      </c>
      <c r="AA24">
        <v>11</v>
      </c>
      <c r="AB24">
        <v>19</v>
      </c>
      <c r="AC24">
        <v>8</v>
      </c>
    </row>
    <row r="25" spans="1:29" x14ac:dyDescent="0.3">
      <c r="A25">
        <v>400</v>
      </c>
      <c r="B25" s="1" t="s">
        <v>16</v>
      </c>
      <c r="C25">
        <v>11</v>
      </c>
      <c r="D25">
        <v>20</v>
      </c>
      <c r="E25">
        <v>9</v>
      </c>
      <c r="G25">
        <v>300</v>
      </c>
      <c r="H25" s="1" t="s">
        <v>16</v>
      </c>
      <c r="I25">
        <v>11</v>
      </c>
      <c r="J25">
        <v>15</v>
      </c>
      <c r="K25">
        <v>4</v>
      </c>
      <c r="M25">
        <v>200</v>
      </c>
      <c r="N25" s="1" t="s">
        <v>16</v>
      </c>
      <c r="O25">
        <v>11</v>
      </c>
      <c r="P25">
        <v>19</v>
      </c>
      <c r="Q25">
        <v>8</v>
      </c>
      <c r="S25">
        <v>100</v>
      </c>
      <c r="T25" s="1" t="s">
        <v>16</v>
      </c>
      <c r="U25">
        <v>11</v>
      </c>
      <c r="V25">
        <v>16</v>
      </c>
      <c r="W25">
        <v>5</v>
      </c>
      <c r="Y25">
        <v>50</v>
      </c>
      <c r="Z25" s="1" t="s">
        <v>16</v>
      </c>
      <c r="AA25">
        <v>11</v>
      </c>
      <c r="AB25">
        <v>17</v>
      </c>
      <c r="AC25">
        <v>6</v>
      </c>
    </row>
    <row r="26" spans="1:29" x14ac:dyDescent="0.3">
      <c r="A26">
        <v>400</v>
      </c>
      <c r="B26" s="1" t="s">
        <v>17</v>
      </c>
      <c r="C26">
        <v>12</v>
      </c>
      <c r="D26">
        <v>20</v>
      </c>
      <c r="E26">
        <v>8</v>
      </c>
      <c r="G26">
        <v>300</v>
      </c>
      <c r="H26" s="1" t="s">
        <v>17</v>
      </c>
      <c r="I26">
        <v>12</v>
      </c>
      <c r="J26">
        <v>18</v>
      </c>
      <c r="K26">
        <v>6</v>
      </c>
      <c r="M26">
        <v>200</v>
      </c>
      <c r="N26" s="1" t="s">
        <v>17</v>
      </c>
      <c r="O26">
        <v>12</v>
      </c>
      <c r="P26">
        <v>15</v>
      </c>
      <c r="Q26">
        <v>3</v>
      </c>
      <c r="S26">
        <v>100</v>
      </c>
      <c r="T26" s="1" t="s">
        <v>17</v>
      </c>
      <c r="U26">
        <v>12</v>
      </c>
      <c r="V26">
        <v>14</v>
      </c>
      <c r="W26">
        <v>2</v>
      </c>
      <c r="Y26">
        <v>50</v>
      </c>
      <c r="Z26" s="1" t="s">
        <v>17</v>
      </c>
      <c r="AA26">
        <v>12</v>
      </c>
      <c r="AB26">
        <v>15</v>
      </c>
      <c r="AC26">
        <v>3</v>
      </c>
    </row>
    <row r="27" spans="1:29" x14ac:dyDescent="0.3">
      <c r="A27">
        <v>400</v>
      </c>
      <c r="B27" s="1" t="s">
        <v>17</v>
      </c>
      <c r="C27">
        <v>12</v>
      </c>
      <c r="D27">
        <v>21</v>
      </c>
      <c r="E27">
        <v>9</v>
      </c>
      <c r="G27">
        <v>300</v>
      </c>
      <c r="H27" s="1" t="s">
        <v>17</v>
      </c>
      <c r="I27">
        <v>12</v>
      </c>
      <c r="J27">
        <v>21</v>
      </c>
      <c r="K27">
        <v>9</v>
      </c>
      <c r="M27">
        <v>200</v>
      </c>
      <c r="N27" s="1" t="s">
        <v>17</v>
      </c>
      <c r="O27">
        <v>12</v>
      </c>
      <c r="P27">
        <v>15</v>
      </c>
      <c r="Q27">
        <v>3</v>
      </c>
      <c r="S27">
        <v>100</v>
      </c>
      <c r="T27" s="1" t="s">
        <v>17</v>
      </c>
      <c r="U27">
        <v>12</v>
      </c>
      <c r="V27">
        <v>18</v>
      </c>
      <c r="W27">
        <v>6</v>
      </c>
      <c r="Y27">
        <v>50</v>
      </c>
      <c r="Z27" s="1" t="s">
        <v>17</v>
      </c>
      <c r="AA27">
        <v>12</v>
      </c>
      <c r="AB27">
        <v>15</v>
      </c>
      <c r="AC27">
        <v>3</v>
      </c>
    </row>
    <row r="28" spans="1:29" x14ac:dyDescent="0.3">
      <c r="A28">
        <v>400</v>
      </c>
      <c r="B28" s="1" t="s">
        <v>18</v>
      </c>
      <c r="C28">
        <v>13</v>
      </c>
      <c r="D28">
        <v>18</v>
      </c>
      <c r="E28">
        <v>5</v>
      </c>
      <c r="G28">
        <v>300</v>
      </c>
      <c r="H28" s="1" t="s">
        <v>18</v>
      </c>
      <c r="I28">
        <v>13</v>
      </c>
      <c r="J28">
        <v>14</v>
      </c>
      <c r="K28">
        <v>1</v>
      </c>
      <c r="M28">
        <v>200</v>
      </c>
      <c r="N28" s="1" t="s">
        <v>18</v>
      </c>
      <c r="O28">
        <v>13</v>
      </c>
      <c r="P28">
        <v>19</v>
      </c>
      <c r="Q28">
        <v>6</v>
      </c>
      <c r="S28">
        <v>100</v>
      </c>
      <c r="T28" s="1" t="s">
        <v>18</v>
      </c>
      <c r="U28">
        <v>13</v>
      </c>
      <c r="V28">
        <v>18</v>
      </c>
      <c r="W28">
        <v>5</v>
      </c>
      <c r="Y28">
        <v>50</v>
      </c>
      <c r="Z28" s="1" t="s">
        <v>18</v>
      </c>
      <c r="AA28">
        <v>13</v>
      </c>
      <c r="AB28">
        <v>15</v>
      </c>
      <c r="AC28">
        <v>2</v>
      </c>
    </row>
    <row r="29" spans="1:29" x14ac:dyDescent="0.3">
      <c r="A29">
        <v>400</v>
      </c>
      <c r="B29" s="1" t="s">
        <v>18</v>
      </c>
      <c r="C29">
        <v>13</v>
      </c>
      <c r="D29">
        <v>19</v>
      </c>
      <c r="E29">
        <v>6</v>
      </c>
      <c r="G29">
        <v>300</v>
      </c>
      <c r="H29" s="1" t="s">
        <v>18</v>
      </c>
      <c r="I29">
        <v>13</v>
      </c>
      <c r="J29">
        <v>18</v>
      </c>
      <c r="K29">
        <v>5</v>
      </c>
      <c r="M29">
        <v>200</v>
      </c>
      <c r="N29" s="1" t="s">
        <v>18</v>
      </c>
      <c r="O29">
        <v>13</v>
      </c>
      <c r="P29">
        <v>20</v>
      </c>
      <c r="Q29">
        <v>7</v>
      </c>
      <c r="S29">
        <v>100</v>
      </c>
      <c r="T29" s="1" t="s">
        <v>18</v>
      </c>
      <c r="U29">
        <v>13</v>
      </c>
      <c r="V29">
        <v>20</v>
      </c>
      <c r="W29">
        <v>7</v>
      </c>
      <c r="Y29">
        <v>50</v>
      </c>
      <c r="Z29" s="1" t="s">
        <v>18</v>
      </c>
      <c r="AA29">
        <v>13</v>
      </c>
      <c r="AB29">
        <v>21</v>
      </c>
      <c r="AC29">
        <v>8</v>
      </c>
    </row>
    <row r="30" spans="1:29" x14ac:dyDescent="0.3">
      <c r="A30">
        <v>400</v>
      </c>
      <c r="B30" s="1" t="s">
        <v>19</v>
      </c>
      <c r="C30">
        <v>14</v>
      </c>
      <c r="D30">
        <v>17</v>
      </c>
      <c r="E30">
        <v>3</v>
      </c>
      <c r="G30">
        <v>300</v>
      </c>
      <c r="H30" s="1" t="s">
        <v>19</v>
      </c>
      <c r="I30">
        <v>14</v>
      </c>
      <c r="J30">
        <v>18</v>
      </c>
      <c r="K30">
        <v>4</v>
      </c>
      <c r="M30">
        <v>200</v>
      </c>
      <c r="N30" s="1" t="s">
        <v>19</v>
      </c>
      <c r="O30">
        <v>14</v>
      </c>
      <c r="P30">
        <v>18</v>
      </c>
      <c r="Q30">
        <v>4</v>
      </c>
      <c r="S30">
        <v>100</v>
      </c>
      <c r="T30" s="1" t="s">
        <v>19</v>
      </c>
      <c r="U30">
        <v>14</v>
      </c>
      <c r="V30">
        <v>20</v>
      </c>
      <c r="W30">
        <v>6</v>
      </c>
      <c r="Y30">
        <v>50</v>
      </c>
      <c r="Z30" s="1" t="s">
        <v>19</v>
      </c>
      <c r="AA30">
        <v>14</v>
      </c>
      <c r="AB30">
        <v>23</v>
      </c>
      <c r="AC30">
        <v>9</v>
      </c>
    </row>
    <row r="31" spans="1:29" x14ac:dyDescent="0.3">
      <c r="A31">
        <v>400</v>
      </c>
      <c r="B31" s="1" t="s">
        <v>19</v>
      </c>
      <c r="C31">
        <v>14</v>
      </c>
      <c r="D31">
        <v>18</v>
      </c>
      <c r="E31">
        <v>4</v>
      </c>
      <c r="G31">
        <v>300</v>
      </c>
      <c r="H31" s="1" t="s">
        <v>19</v>
      </c>
      <c r="I31">
        <v>14</v>
      </c>
      <c r="J31">
        <v>23</v>
      </c>
      <c r="K31">
        <v>9</v>
      </c>
      <c r="M31">
        <v>200</v>
      </c>
      <c r="N31" s="1" t="s">
        <v>19</v>
      </c>
      <c r="O31">
        <v>14</v>
      </c>
      <c r="P31">
        <v>15</v>
      </c>
      <c r="Q31">
        <v>1</v>
      </c>
      <c r="S31">
        <v>100</v>
      </c>
      <c r="T31" s="1" t="s">
        <v>19</v>
      </c>
      <c r="U31">
        <v>14</v>
      </c>
      <c r="V31">
        <v>19</v>
      </c>
      <c r="W31">
        <v>5</v>
      </c>
      <c r="Y31">
        <v>50</v>
      </c>
      <c r="Z31" s="1" t="s">
        <v>19</v>
      </c>
      <c r="AA31">
        <v>14</v>
      </c>
      <c r="AB31">
        <v>16</v>
      </c>
      <c r="AC31">
        <v>2</v>
      </c>
    </row>
    <row r="32" spans="1:29" x14ac:dyDescent="0.3">
      <c r="A32">
        <v>400</v>
      </c>
      <c r="B32" s="1" t="s">
        <v>20</v>
      </c>
      <c r="C32">
        <v>15</v>
      </c>
      <c r="D32">
        <v>16</v>
      </c>
      <c r="E32">
        <v>1</v>
      </c>
      <c r="G32">
        <v>300</v>
      </c>
      <c r="H32" s="1" t="s">
        <v>20</v>
      </c>
      <c r="I32">
        <v>15</v>
      </c>
      <c r="J32">
        <v>23</v>
      </c>
      <c r="K32">
        <v>8</v>
      </c>
      <c r="M32">
        <v>200</v>
      </c>
      <c r="N32" s="1" t="s">
        <v>20</v>
      </c>
      <c r="O32">
        <v>15</v>
      </c>
      <c r="P32">
        <v>18</v>
      </c>
      <c r="Q32">
        <v>3</v>
      </c>
      <c r="S32">
        <v>100</v>
      </c>
      <c r="T32" s="1" t="s">
        <v>20</v>
      </c>
      <c r="U32">
        <v>15</v>
      </c>
      <c r="V32">
        <v>21</v>
      </c>
      <c r="W32">
        <v>6</v>
      </c>
      <c r="Y32">
        <v>50</v>
      </c>
      <c r="Z32" s="1" t="s">
        <v>20</v>
      </c>
      <c r="AA32">
        <v>15</v>
      </c>
      <c r="AB32">
        <v>18</v>
      </c>
      <c r="AC32">
        <v>3</v>
      </c>
    </row>
    <row r="33" spans="1:29" x14ac:dyDescent="0.3">
      <c r="A33">
        <v>400</v>
      </c>
      <c r="B33" s="1" t="s">
        <v>20</v>
      </c>
      <c r="C33">
        <v>15</v>
      </c>
      <c r="D33">
        <v>18</v>
      </c>
      <c r="E33">
        <v>3</v>
      </c>
      <c r="G33">
        <v>300</v>
      </c>
      <c r="H33" s="1" t="s">
        <v>20</v>
      </c>
      <c r="I33">
        <v>15</v>
      </c>
      <c r="J33">
        <v>21</v>
      </c>
      <c r="K33">
        <v>6</v>
      </c>
      <c r="M33">
        <v>200</v>
      </c>
      <c r="N33" s="1" t="s">
        <v>20</v>
      </c>
      <c r="O33">
        <v>15</v>
      </c>
      <c r="P33">
        <v>23</v>
      </c>
      <c r="Q33">
        <v>8</v>
      </c>
      <c r="S33">
        <v>100</v>
      </c>
      <c r="T33" s="1" t="s">
        <v>20</v>
      </c>
      <c r="U33">
        <v>15</v>
      </c>
      <c r="V33">
        <v>17</v>
      </c>
      <c r="W33">
        <v>2</v>
      </c>
      <c r="Y33">
        <v>50</v>
      </c>
      <c r="Z33" s="1" t="s">
        <v>20</v>
      </c>
      <c r="AA33">
        <v>15</v>
      </c>
      <c r="AB33">
        <v>16</v>
      </c>
      <c r="AC33">
        <v>1</v>
      </c>
    </row>
    <row r="34" spans="1:29" x14ac:dyDescent="0.3">
      <c r="A34">
        <v>400</v>
      </c>
      <c r="B34" s="1" t="s">
        <v>21</v>
      </c>
      <c r="C34">
        <v>16</v>
      </c>
      <c r="D34">
        <v>17</v>
      </c>
      <c r="E34">
        <v>1</v>
      </c>
      <c r="G34">
        <v>300</v>
      </c>
      <c r="H34" s="1" t="s">
        <v>21</v>
      </c>
      <c r="I34">
        <v>16</v>
      </c>
      <c r="J34">
        <v>21</v>
      </c>
      <c r="K34">
        <v>5</v>
      </c>
      <c r="M34">
        <v>200</v>
      </c>
      <c r="N34" s="1" t="s">
        <v>21</v>
      </c>
      <c r="O34">
        <v>16</v>
      </c>
      <c r="P34">
        <v>20</v>
      </c>
      <c r="Q34">
        <v>4</v>
      </c>
      <c r="S34">
        <v>100</v>
      </c>
      <c r="T34" s="1" t="s">
        <v>21</v>
      </c>
      <c r="U34">
        <v>16</v>
      </c>
      <c r="V34">
        <v>17</v>
      </c>
      <c r="W34">
        <v>1</v>
      </c>
      <c r="Y34">
        <v>50</v>
      </c>
      <c r="Z34" s="1" t="s">
        <v>21</v>
      </c>
      <c r="AA34">
        <v>16</v>
      </c>
      <c r="AB34">
        <v>23</v>
      </c>
      <c r="AC34">
        <v>7</v>
      </c>
    </row>
    <row r="35" spans="1:29" x14ac:dyDescent="0.3">
      <c r="A35">
        <v>400</v>
      </c>
      <c r="B35" s="1" t="s">
        <v>21</v>
      </c>
      <c r="C35">
        <v>16</v>
      </c>
      <c r="D35">
        <v>17</v>
      </c>
      <c r="E35">
        <v>1</v>
      </c>
      <c r="G35">
        <v>300</v>
      </c>
      <c r="H35" s="1" t="s">
        <v>21</v>
      </c>
      <c r="I35">
        <v>16</v>
      </c>
      <c r="J35">
        <v>20</v>
      </c>
      <c r="K35">
        <v>4</v>
      </c>
      <c r="M35">
        <v>200</v>
      </c>
      <c r="N35" s="1" t="s">
        <v>21</v>
      </c>
      <c r="O35">
        <v>16</v>
      </c>
      <c r="P35">
        <v>23</v>
      </c>
      <c r="Q35">
        <v>7</v>
      </c>
      <c r="S35">
        <v>100</v>
      </c>
      <c r="T35" s="1" t="s">
        <v>21</v>
      </c>
      <c r="U35">
        <v>16</v>
      </c>
      <c r="V35">
        <v>25</v>
      </c>
      <c r="W35">
        <v>9</v>
      </c>
      <c r="Y35">
        <v>50</v>
      </c>
      <c r="Z35" s="1" t="s">
        <v>21</v>
      </c>
      <c r="AA35">
        <v>16</v>
      </c>
      <c r="AB35">
        <v>21</v>
      </c>
      <c r="AC35">
        <v>5</v>
      </c>
    </row>
    <row r="36" spans="1:29" x14ac:dyDescent="0.3">
      <c r="A36">
        <v>400</v>
      </c>
      <c r="B36" s="1" t="s">
        <v>22</v>
      </c>
      <c r="C36">
        <v>17</v>
      </c>
      <c r="D36">
        <v>26</v>
      </c>
      <c r="E36">
        <v>9</v>
      </c>
      <c r="G36">
        <v>300</v>
      </c>
      <c r="H36" s="1" t="s">
        <v>22</v>
      </c>
      <c r="I36">
        <v>17</v>
      </c>
      <c r="J36">
        <v>22</v>
      </c>
      <c r="K36">
        <v>5</v>
      </c>
      <c r="M36">
        <v>200</v>
      </c>
      <c r="N36" s="1" t="s">
        <v>22</v>
      </c>
      <c r="O36">
        <v>17</v>
      </c>
      <c r="P36">
        <v>18</v>
      </c>
      <c r="Q36">
        <v>1</v>
      </c>
      <c r="S36">
        <v>100</v>
      </c>
      <c r="T36" s="1" t="s">
        <v>22</v>
      </c>
      <c r="U36">
        <v>17</v>
      </c>
      <c r="V36">
        <v>19</v>
      </c>
      <c r="W36">
        <v>2</v>
      </c>
      <c r="Y36">
        <v>50</v>
      </c>
      <c r="Z36" s="1" t="s">
        <v>22</v>
      </c>
      <c r="AA36">
        <v>17</v>
      </c>
      <c r="AB36">
        <v>25</v>
      </c>
      <c r="AC36">
        <v>8</v>
      </c>
    </row>
    <row r="37" spans="1:29" x14ac:dyDescent="0.3">
      <c r="A37">
        <v>400</v>
      </c>
      <c r="B37" s="1" t="s">
        <v>22</v>
      </c>
      <c r="C37">
        <v>17</v>
      </c>
      <c r="D37">
        <v>19</v>
      </c>
      <c r="E37">
        <v>2</v>
      </c>
      <c r="G37">
        <v>300</v>
      </c>
      <c r="H37" s="1" t="s">
        <v>22</v>
      </c>
      <c r="I37">
        <v>17</v>
      </c>
      <c r="J37">
        <v>22</v>
      </c>
      <c r="K37">
        <v>5</v>
      </c>
      <c r="M37">
        <v>200</v>
      </c>
      <c r="N37" s="1" t="s">
        <v>22</v>
      </c>
      <c r="O37">
        <v>17</v>
      </c>
      <c r="P37">
        <v>23</v>
      </c>
      <c r="Q37">
        <v>6</v>
      </c>
      <c r="S37">
        <v>100</v>
      </c>
      <c r="T37" s="1" t="s">
        <v>22</v>
      </c>
      <c r="U37">
        <v>17</v>
      </c>
      <c r="V37">
        <v>22</v>
      </c>
      <c r="W37">
        <v>5</v>
      </c>
      <c r="Y37">
        <v>50</v>
      </c>
      <c r="Z37" s="1" t="s">
        <v>22</v>
      </c>
      <c r="AA37">
        <v>17</v>
      </c>
      <c r="AB37">
        <v>23</v>
      </c>
      <c r="AC37">
        <v>6</v>
      </c>
    </row>
    <row r="38" spans="1:29" x14ac:dyDescent="0.3">
      <c r="A38">
        <v>400</v>
      </c>
      <c r="B38" s="1" t="s">
        <v>23</v>
      </c>
      <c r="C38">
        <v>18</v>
      </c>
      <c r="D38">
        <v>19</v>
      </c>
      <c r="E38">
        <v>1</v>
      </c>
      <c r="G38">
        <v>300</v>
      </c>
      <c r="H38" s="1" t="s">
        <v>23</v>
      </c>
      <c r="I38">
        <v>18</v>
      </c>
      <c r="J38">
        <v>20</v>
      </c>
      <c r="K38">
        <v>2</v>
      </c>
      <c r="M38">
        <v>200</v>
      </c>
      <c r="N38" s="1" t="s">
        <v>23</v>
      </c>
      <c r="O38">
        <v>18</v>
      </c>
      <c r="P38">
        <v>19</v>
      </c>
      <c r="Q38">
        <v>1</v>
      </c>
      <c r="S38">
        <v>100</v>
      </c>
      <c r="T38" s="1" t="s">
        <v>23</v>
      </c>
      <c r="U38">
        <v>18</v>
      </c>
      <c r="V38">
        <v>23</v>
      </c>
      <c r="W38">
        <v>5</v>
      </c>
      <c r="Y38">
        <v>50</v>
      </c>
      <c r="Z38" s="1" t="s">
        <v>23</v>
      </c>
      <c r="AA38">
        <v>18</v>
      </c>
      <c r="AB38">
        <v>24</v>
      </c>
      <c r="AC38">
        <v>6</v>
      </c>
    </row>
    <row r="39" spans="1:29" x14ac:dyDescent="0.3">
      <c r="A39">
        <v>400</v>
      </c>
      <c r="B39" s="1" t="s">
        <v>23</v>
      </c>
      <c r="C39">
        <v>18</v>
      </c>
      <c r="D39">
        <v>27</v>
      </c>
      <c r="E39">
        <v>9</v>
      </c>
      <c r="G39">
        <v>300</v>
      </c>
      <c r="H39" s="1" t="s">
        <v>23</v>
      </c>
      <c r="I39">
        <v>18</v>
      </c>
      <c r="J39">
        <v>22</v>
      </c>
      <c r="K39">
        <v>4</v>
      </c>
      <c r="M39">
        <v>200</v>
      </c>
      <c r="N39" s="1" t="s">
        <v>23</v>
      </c>
      <c r="O39">
        <v>18</v>
      </c>
      <c r="P39">
        <v>24</v>
      </c>
      <c r="Q39">
        <v>6</v>
      </c>
      <c r="S39">
        <v>100</v>
      </c>
      <c r="T39" s="1" t="s">
        <v>23</v>
      </c>
      <c r="U39">
        <v>18</v>
      </c>
      <c r="V39">
        <v>21</v>
      </c>
      <c r="W39">
        <v>3</v>
      </c>
      <c r="Y39">
        <v>50</v>
      </c>
      <c r="Z39" s="1" t="s">
        <v>23</v>
      </c>
      <c r="AA39">
        <v>18</v>
      </c>
      <c r="AB39">
        <v>21</v>
      </c>
      <c r="AC39">
        <v>3</v>
      </c>
    </row>
    <row r="40" spans="1:29" x14ac:dyDescent="0.3">
      <c r="A40">
        <v>400</v>
      </c>
      <c r="B40" s="1" t="s">
        <v>24</v>
      </c>
      <c r="C40">
        <v>19</v>
      </c>
      <c r="D40">
        <v>24</v>
      </c>
      <c r="E40">
        <v>5</v>
      </c>
      <c r="G40">
        <v>300</v>
      </c>
      <c r="H40" s="1" t="s">
        <v>24</v>
      </c>
      <c r="I40">
        <v>19</v>
      </c>
      <c r="J40">
        <v>28</v>
      </c>
      <c r="K40">
        <v>9</v>
      </c>
      <c r="M40">
        <v>200</v>
      </c>
      <c r="N40" s="1" t="s">
        <v>24</v>
      </c>
      <c r="O40">
        <v>19</v>
      </c>
      <c r="P40">
        <v>27</v>
      </c>
      <c r="Q40">
        <v>8</v>
      </c>
      <c r="S40">
        <v>100</v>
      </c>
      <c r="T40" s="1" t="s">
        <v>24</v>
      </c>
      <c r="U40">
        <v>19</v>
      </c>
      <c r="V40">
        <v>28</v>
      </c>
      <c r="W40">
        <v>9</v>
      </c>
      <c r="Y40">
        <v>50</v>
      </c>
      <c r="Z40" s="1" t="s">
        <v>24</v>
      </c>
      <c r="AA40">
        <v>19</v>
      </c>
      <c r="AB40">
        <v>28</v>
      </c>
      <c r="AC40">
        <v>9</v>
      </c>
    </row>
    <row r="41" spans="1:29" x14ac:dyDescent="0.3">
      <c r="A41">
        <v>400</v>
      </c>
      <c r="B41" s="1" t="s">
        <v>24</v>
      </c>
      <c r="C41">
        <v>19</v>
      </c>
      <c r="D41">
        <v>21</v>
      </c>
      <c r="E41">
        <v>2</v>
      </c>
      <c r="G41">
        <v>300</v>
      </c>
      <c r="H41" s="1" t="s">
        <v>24</v>
      </c>
      <c r="I41">
        <v>19</v>
      </c>
      <c r="J41">
        <v>27</v>
      </c>
      <c r="K41">
        <v>8</v>
      </c>
      <c r="M41">
        <v>200</v>
      </c>
      <c r="N41" s="1" t="s">
        <v>24</v>
      </c>
      <c r="O41">
        <v>19</v>
      </c>
      <c r="P41">
        <v>23</v>
      </c>
      <c r="Q41">
        <v>4</v>
      </c>
      <c r="S41">
        <v>100</v>
      </c>
      <c r="T41" s="1" t="s">
        <v>24</v>
      </c>
      <c r="U41">
        <v>19</v>
      </c>
      <c r="V41">
        <v>22</v>
      </c>
      <c r="W41">
        <v>3</v>
      </c>
      <c r="Y41">
        <v>50</v>
      </c>
      <c r="Z41" s="1" t="s">
        <v>24</v>
      </c>
      <c r="AA41">
        <v>19</v>
      </c>
      <c r="AB41">
        <v>20</v>
      </c>
      <c r="AC41">
        <v>1</v>
      </c>
    </row>
    <row r="42" spans="1:29" x14ac:dyDescent="0.3">
      <c r="A42">
        <v>400</v>
      </c>
      <c r="B42" s="1" t="s">
        <v>25</v>
      </c>
      <c r="C42">
        <v>20</v>
      </c>
      <c r="D42">
        <v>22</v>
      </c>
      <c r="E42">
        <v>2</v>
      </c>
      <c r="G42">
        <v>300</v>
      </c>
      <c r="H42" s="1" t="s">
        <v>25</v>
      </c>
      <c r="I42">
        <v>20</v>
      </c>
      <c r="J42">
        <v>21</v>
      </c>
      <c r="K42">
        <v>1</v>
      </c>
      <c r="M42">
        <v>200</v>
      </c>
      <c r="N42" s="1" t="s">
        <v>25</v>
      </c>
      <c r="O42">
        <v>20</v>
      </c>
      <c r="P42">
        <v>23</v>
      </c>
      <c r="Q42">
        <v>3</v>
      </c>
      <c r="S42">
        <v>100</v>
      </c>
      <c r="T42" s="1" t="s">
        <v>25</v>
      </c>
      <c r="U42">
        <v>20</v>
      </c>
      <c r="V42">
        <v>22</v>
      </c>
      <c r="W42">
        <v>2</v>
      </c>
      <c r="Y42">
        <v>50</v>
      </c>
      <c r="Z42" s="1" t="s">
        <v>25</v>
      </c>
      <c r="AA42">
        <v>20</v>
      </c>
      <c r="AB42">
        <v>23</v>
      </c>
      <c r="AC42">
        <v>3</v>
      </c>
    </row>
    <row r="43" spans="1:29" x14ac:dyDescent="0.3">
      <c r="A43">
        <v>400</v>
      </c>
      <c r="B43" s="1" t="s">
        <v>25</v>
      </c>
      <c r="C43">
        <v>20</v>
      </c>
      <c r="D43">
        <v>29</v>
      </c>
      <c r="E43">
        <v>9</v>
      </c>
      <c r="G43">
        <v>300</v>
      </c>
      <c r="H43" s="1" t="s">
        <v>25</v>
      </c>
      <c r="I43">
        <v>20</v>
      </c>
      <c r="J43">
        <v>26</v>
      </c>
      <c r="K43">
        <v>6</v>
      </c>
      <c r="M43">
        <v>200</v>
      </c>
      <c r="N43" s="1" t="s">
        <v>25</v>
      </c>
      <c r="O43">
        <v>20</v>
      </c>
      <c r="P43">
        <v>22</v>
      </c>
      <c r="Q43">
        <v>2</v>
      </c>
      <c r="S43">
        <v>100</v>
      </c>
      <c r="T43" s="1" t="s">
        <v>25</v>
      </c>
      <c r="U43">
        <v>20</v>
      </c>
      <c r="V43">
        <v>23</v>
      </c>
      <c r="W43">
        <v>3</v>
      </c>
      <c r="Y43">
        <v>50</v>
      </c>
      <c r="Z43" s="1" t="s">
        <v>25</v>
      </c>
      <c r="AA43">
        <v>20</v>
      </c>
      <c r="AB43">
        <v>23</v>
      </c>
      <c r="AC43">
        <v>3</v>
      </c>
    </row>
    <row r="44" spans="1:29" x14ac:dyDescent="0.3">
      <c r="A44">
        <v>400</v>
      </c>
      <c r="B44" s="1" t="s">
        <v>26</v>
      </c>
      <c r="C44">
        <v>21</v>
      </c>
      <c r="D44">
        <v>25</v>
      </c>
      <c r="E44">
        <v>4</v>
      </c>
      <c r="G44">
        <v>300</v>
      </c>
      <c r="H44" s="1" t="s">
        <v>26</v>
      </c>
      <c r="I44">
        <v>21</v>
      </c>
      <c r="J44">
        <v>30</v>
      </c>
      <c r="K44">
        <v>9</v>
      </c>
      <c r="M44">
        <v>200</v>
      </c>
      <c r="N44" s="1" t="s">
        <v>26</v>
      </c>
      <c r="O44">
        <v>21</v>
      </c>
      <c r="P44">
        <v>30</v>
      </c>
      <c r="Q44">
        <v>9</v>
      </c>
      <c r="S44">
        <v>100</v>
      </c>
      <c r="T44" s="1" t="s">
        <v>26</v>
      </c>
      <c r="U44">
        <v>21</v>
      </c>
      <c r="V44">
        <v>24</v>
      </c>
      <c r="W44">
        <v>3</v>
      </c>
      <c r="Y44">
        <v>50</v>
      </c>
      <c r="Z44" s="1" t="s">
        <v>26</v>
      </c>
      <c r="AA44">
        <v>21</v>
      </c>
      <c r="AB44">
        <v>22</v>
      </c>
      <c r="AC44">
        <v>1</v>
      </c>
    </row>
    <row r="45" spans="1:29" x14ac:dyDescent="0.3">
      <c r="A45">
        <v>400</v>
      </c>
      <c r="B45" s="1" t="s">
        <v>26</v>
      </c>
      <c r="C45">
        <v>21</v>
      </c>
      <c r="D45">
        <v>22</v>
      </c>
      <c r="E45">
        <v>1</v>
      </c>
      <c r="G45">
        <v>300</v>
      </c>
      <c r="H45" s="1" t="s">
        <v>26</v>
      </c>
      <c r="I45">
        <v>21</v>
      </c>
      <c r="J45">
        <v>23</v>
      </c>
      <c r="K45">
        <v>2</v>
      </c>
      <c r="M45">
        <v>200</v>
      </c>
      <c r="N45" s="1" t="s">
        <v>26</v>
      </c>
      <c r="O45">
        <v>21</v>
      </c>
      <c r="P45">
        <v>27</v>
      </c>
      <c r="Q45">
        <v>6</v>
      </c>
      <c r="S45">
        <v>100</v>
      </c>
      <c r="T45" s="1" t="s">
        <v>26</v>
      </c>
      <c r="U45">
        <v>21</v>
      </c>
      <c r="V45">
        <v>30</v>
      </c>
      <c r="W45">
        <v>9</v>
      </c>
      <c r="Y45">
        <v>50</v>
      </c>
      <c r="Z45" s="1" t="s">
        <v>26</v>
      </c>
      <c r="AA45">
        <v>21</v>
      </c>
      <c r="AB45">
        <v>22</v>
      </c>
      <c r="AC45">
        <v>1</v>
      </c>
    </row>
    <row r="46" spans="1:29" x14ac:dyDescent="0.3">
      <c r="A46">
        <v>400</v>
      </c>
      <c r="B46" s="1" t="s">
        <v>27</v>
      </c>
      <c r="C46">
        <v>22</v>
      </c>
      <c r="D46">
        <v>31</v>
      </c>
      <c r="E46">
        <v>9</v>
      </c>
      <c r="G46">
        <v>300</v>
      </c>
      <c r="H46" s="1" t="s">
        <v>27</v>
      </c>
      <c r="I46">
        <v>22</v>
      </c>
      <c r="J46">
        <v>31</v>
      </c>
      <c r="K46">
        <v>9</v>
      </c>
      <c r="M46">
        <v>200</v>
      </c>
      <c r="N46" s="1" t="s">
        <v>27</v>
      </c>
      <c r="O46">
        <v>22</v>
      </c>
      <c r="P46">
        <v>23</v>
      </c>
      <c r="Q46">
        <v>1</v>
      </c>
      <c r="S46">
        <v>100</v>
      </c>
      <c r="T46" s="1" t="s">
        <v>27</v>
      </c>
      <c r="U46">
        <v>22</v>
      </c>
      <c r="V46">
        <v>27</v>
      </c>
      <c r="W46">
        <v>5</v>
      </c>
      <c r="Y46">
        <v>50</v>
      </c>
      <c r="Z46" s="1" t="s">
        <v>27</v>
      </c>
      <c r="AA46">
        <v>22</v>
      </c>
      <c r="AB46">
        <v>31</v>
      </c>
      <c r="AC46">
        <v>9</v>
      </c>
    </row>
    <row r="47" spans="1:29" x14ac:dyDescent="0.3">
      <c r="A47">
        <v>400</v>
      </c>
      <c r="B47" s="1" t="s">
        <v>27</v>
      </c>
      <c r="C47">
        <v>22</v>
      </c>
      <c r="D47">
        <v>24</v>
      </c>
      <c r="E47">
        <v>2</v>
      </c>
      <c r="G47">
        <v>300</v>
      </c>
      <c r="H47" s="1" t="s">
        <v>27</v>
      </c>
      <c r="I47">
        <v>22</v>
      </c>
      <c r="J47">
        <v>30</v>
      </c>
      <c r="K47">
        <v>8</v>
      </c>
      <c r="M47">
        <v>200</v>
      </c>
      <c r="N47" s="1" t="s">
        <v>27</v>
      </c>
      <c r="O47">
        <v>22</v>
      </c>
      <c r="P47">
        <v>28</v>
      </c>
      <c r="Q47">
        <v>6</v>
      </c>
      <c r="S47">
        <v>100</v>
      </c>
      <c r="T47" s="1" t="s">
        <v>27</v>
      </c>
      <c r="U47">
        <v>22</v>
      </c>
      <c r="V47">
        <v>23</v>
      </c>
      <c r="W47">
        <v>1</v>
      </c>
      <c r="Y47">
        <v>50</v>
      </c>
      <c r="Z47" s="1" t="s">
        <v>27</v>
      </c>
      <c r="AA47">
        <v>22</v>
      </c>
      <c r="AB47">
        <v>25</v>
      </c>
      <c r="AC47">
        <v>3</v>
      </c>
    </row>
    <row r="48" spans="1:29" x14ac:dyDescent="0.3">
      <c r="A48">
        <v>400</v>
      </c>
      <c r="B48" s="1" t="s">
        <v>28</v>
      </c>
      <c r="C48">
        <v>23</v>
      </c>
      <c r="D48">
        <v>32</v>
      </c>
      <c r="E48">
        <v>9</v>
      </c>
      <c r="G48">
        <v>300</v>
      </c>
      <c r="H48" s="1" t="s">
        <v>28</v>
      </c>
      <c r="I48">
        <v>23</v>
      </c>
      <c r="J48">
        <v>25</v>
      </c>
      <c r="K48">
        <v>2</v>
      </c>
      <c r="M48">
        <v>200</v>
      </c>
      <c r="N48" s="1" t="s">
        <v>28</v>
      </c>
      <c r="O48">
        <v>23</v>
      </c>
      <c r="P48">
        <v>29</v>
      </c>
      <c r="Q48">
        <v>6</v>
      </c>
      <c r="S48">
        <v>100</v>
      </c>
      <c r="T48" s="1" t="s">
        <v>28</v>
      </c>
      <c r="U48">
        <v>23</v>
      </c>
      <c r="V48">
        <v>28</v>
      </c>
      <c r="W48">
        <v>5</v>
      </c>
      <c r="Y48">
        <v>50</v>
      </c>
      <c r="Z48" s="1" t="s">
        <v>28</v>
      </c>
      <c r="AA48">
        <v>23</v>
      </c>
      <c r="AB48">
        <v>28</v>
      </c>
      <c r="AC48">
        <v>5</v>
      </c>
    </row>
    <row r="49" spans="1:29" x14ac:dyDescent="0.3">
      <c r="A49">
        <v>400</v>
      </c>
      <c r="B49" s="1" t="s">
        <v>28</v>
      </c>
      <c r="C49">
        <v>23</v>
      </c>
      <c r="D49">
        <v>28</v>
      </c>
      <c r="E49">
        <v>5</v>
      </c>
      <c r="G49">
        <v>300</v>
      </c>
      <c r="H49" s="1" t="s">
        <v>28</v>
      </c>
      <c r="I49">
        <v>23</v>
      </c>
      <c r="J49">
        <v>25</v>
      </c>
      <c r="K49">
        <v>2</v>
      </c>
      <c r="M49">
        <v>200</v>
      </c>
      <c r="N49" s="1" t="s">
        <v>28</v>
      </c>
      <c r="O49">
        <v>23</v>
      </c>
      <c r="P49">
        <v>31</v>
      </c>
      <c r="Q49">
        <v>8</v>
      </c>
      <c r="S49">
        <v>100</v>
      </c>
      <c r="T49" s="1" t="s">
        <v>28</v>
      </c>
      <c r="U49">
        <v>23</v>
      </c>
      <c r="V49">
        <v>27</v>
      </c>
      <c r="W49">
        <v>4</v>
      </c>
      <c r="Y49">
        <v>50</v>
      </c>
      <c r="Z49" s="1" t="s">
        <v>28</v>
      </c>
      <c r="AA49">
        <v>23</v>
      </c>
      <c r="AB49">
        <v>29</v>
      </c>
      <c r="AC49">
        <v>6</v>
      </c>
    </row>
    <row r="50" spans="1:29" x14ac:dyDescent="0.3">
      <c r="A50">
        <v>400</v>
      </c>
      <c r="B50" s="1" t="s">
        <v>29</v>
      </c>
      <c r="C50">
        <v>24</v>
      </c>
      <c r="D50">
        <v>28</v>
      </c>
      <c r="E50">
        <v>4</v>
      </c>
      <c r="G50">
        <v>300</v>
      </c>
      <c r="H50" s="1" t="s">
        <v>29</v>
      </c>
      <c r="I50">
        <v>24</v>
      </c>
      <c r="J50">
        <v>25</v>
      </c>
      <c r="K50">
        <v>1</v>
      </c>
      <c r="M50">
        <v>200</v>
      </c>
      <c r="N50" s="1" t="s">
        <v>29</v>
      </c>
      <c r="O50">
        <v>24</v>
      </c>
      <c r="P50">
        <v>28</v>
      </c>
      <c r="Q50">
        <v>4</v>
      </c>
      <c r="S50">
        <v>100</v>
      </c>
      <c r="T50" s="1" t="s">
        <v>29</v>
      </c>
      <c r="U50">
        <v>24</v>
      </c>
      <c r="V50">
        <v>25</v>
      </c>
      <c r="W50">
        <v>1</v>
      </c>
      <c r="Y50">
        <v>50</v>
      </c>
      <c r="Z50" s="1" t="s">
        <v>29</v>
      </c>
      <c r="AA50">
        <v>24</v>
      </c>
      <c r="AB50">
        <v>25</v>
      </c>
      <c r="AC50">
        <v>1</v>
      </c>
    </row>
    <row r="51" spans="1:29" x14ac:dyDescent="0.3">
      <c r="A51">
        <v>400</v>
      </c>
      <c r="B51" s="1" t="s">
        <v>29</v>
      </c>
      <c r="C51">
        <v>24</v>
      </c>
      <c r="D51">
        <v>29</v>
      </c>
      <c r="E51">
        <v>5</v>
      </c>
      <c r="G51">
        <v>300</v>
      </c>
      <c r="H51" s="1" t="s">
        <v>29</v>
      </c>
      <c r="I51">
        <v>24</v>
      </c>
      <c r="J51">
        <v>32</v>
      </c>
      <c r="K51">
        <v>8</v>
      </c>
      <c r="M51">
        <v>200</v>
      </c>
      <c r="N51" s="1" t="s">
        <v>29</v>
      </c>
      <c r="O51">
        <v>24</v>
      </c>
      <c r="P51">
        <v>25</v>
      </c>
      <c r="Q51">
        <v>1</v>
      </c>
      <c r="S51">
        <v>100</v>
      </c>
      <c r="T51" s="1" t="s">
        <v>29</v>
      </c>
      <c r="U51">
        <v>24</v>
      </c>
      <c r="V51">
        <v>31</v>
      </c>
      <c r="W51">
        <v>7</v>
      </c>
      <c r="Y51">
        <v>50</v>
      </c>
      <c r="Z51" s="1" t="s">
        <v>29</v>
      </c>
      <c r="AA51">
        <v>24</v>
      </c>
      <c r="AB51">
        <v>25</v>
      </c>
      <c r="AC51">
        <v>1</v>
      </c>
    </row>
    <row r="52" spans="1:29" x14ac:dyDescent="0.3">
      <c r="A52">
        <v>400</v>
      </c>
      <c r="B52" s="1" t="s">
        <v>30</v>
      </c>
      <c r="C52">
        <v>25</v>
      </c>
      <c r="D52">
        <v>33</v>
      </c>
      <c r="E52">
        <v>8</v>
      </c>
      <c r="G52">
        <v>300</v>
      </c>
      <c r="H52" s="1" t="s">
        <v>30</v>
      </c>
      <c r="I52">
        <v>25</v>
      </c>
      <c r="J52">
        <v>27</v>
      </c>
      <c r="K52">
        <v>2</v>
      </c>
      <c r="M52">
        <v>200</v>
      </c>
      <c r="N52" s="1" t="s">
        <v>30</v>
      </c>
      <c r="O52">
        <v>25</v>
      </c>
      <c r="P52">
        <v>29</v>
      </c>
      <c r="Q52">
        <v>4</v>
      </c>
      <c r="S52">
        <v>100</v>
      </c>
      <c r="T52" s="1" t="s">
        <v>30</v>
      </c>
      <c r="U52">
        <v>25</v>
      </c>
      <c r="V52">
        <v>28</v>
      </c>
      <c r="W52">
        <v>3</v>
      </c>
    </row>
    <row r="53" spans="1:29" x14ac:dyDescent="0.3">
      <c r="A53">
        <v>400</v>
      </c>
      <c r="B53" s="1" t="s">
        <v>30</v>
      </c>
      <c r="C53">
        <v>25</v>
      </c>
      <c r="D53">
        <v>33</v>
      </c>
      <c r="E53">
        <v>8</v>
      </c>
      <c r="G53">
        <v>300</v>
      </c>
      <c r="H53" s="1" t="s">
        <v>30</v>
      </c>
      <c r="I53">
        <v>25</v>
      </c>
      <c r="J53">
        <v>29</v>
      </c>
      <c r="K53">
        <v>4</v>
      </c>
      <c r="M53">
        <v>200</v>
      </c>
      <c r="N53" s="1" t="s">
        <v>30</v>
      </c>
      <c r="O53">
        <v>25</v>
      </c>
      <c r="P53">
        <v>31</v>
      </c>
      <c r="Q53">
        <v>6</v>
      </c>
      <c r="S53">
        <v>100</v>
      </c>
      <c r="T53" s="1" t="s">
        <v>30</v>
      </c>
      <c r="U53">
        <v>25</v>
      </c>
      <c r="V53">
        <v>29</v>
      </c>
      <c r="W53">
        <v>4</v>
      </c>
    </row>
    <row r="54" spans="1:29" x14ac:dyDescent="0.3">
      <c r="A54">
        <v>400</v>
      </c>
      <c r="B54" s="1" t="s">
        <v>31</v>
      </c>
      <c r="C54">
        <v>26</v>
      </c>
      <c r="D54">
        <v>32</v>
      </c>
      <c r="E54">
        <v>6</v>
      </c>
      <c r="G54">
        <v>300</v>
      </c>
      <c r="H54" s="1" t="s">
        <v>31</v>
      </c>
      <c r="I54">
        <v>26</v>
      </c>
      <c r="J54">
        <v>30</v>
      </c>
      <c r="K54">
        <v>4</v>
      </c>
      <c r="M54">
        <v>200</v>
      </c>
      <c r="N54" s="1" t="s">
        <v>31</v>
      </c>
      <c r="O54">
        <v>26</v>
      </c>
      <c r="P54">
        <v>29</v>
      </c>
      <c r="Q54">
        <v>3</v>
      </c>
      <c r="S54">
        <v>100</v>
      </c>
      <c r="T54" s="1" t="s">
        <v>31</v>
      </c>
      <c r="U54">
        <v>26</v>
      </c>
      <c r="V54">
        <v>27</v>
      </c>
      <c r="W54">
        <v>1</v>
      </c>
    </row>
    <row r="55" spans="1:29" x14ac:dyDescent="0.3">
      <c r="A55">
        <v>400</v>
      </c>
      <c r="B55" s="1" t="s">
        <v>31</v>
      </c>
      <c r="C55">
        <v>26</v>
      </c>
      <c r="D55">
        <v>30</v>
      </c>
      <c r="E55">
        <v>4</v>
      </c>
      <c r="G55">
        <v>300</v>
      </c>
      <c r="H55" s="1" t="s">
        <v>31</v>
      </c>
      <c r="I55">
        <v>26</v>
      </c>
      <c r="J55">
        <v>35</v>
      </c>
      <c r="K55">
        <v>9</v>
      </c>
      <c r="M55">
        <v>200</v>
      </c>
      <c r="N55" s="1" t="s">
        <v>31</v>
      </c>
      <c r="O55">
        <v>26</v>
      </c>
      <c r="P55">
        <v>29</v>
      </c>
      <c r="Q55">
        <v>3</v>
      </c>
      <c r="S55">
        <v>100</v>
      </c>
      <c r="T55" s="1" t="s">
        <v>31</v>
      </c>
      <c r="U55">
        <v>26</v>
      </c>
      <c r="V55">
        <v>32</v>
      </c>
      <c r="W55">
        <v>6</v>
      </c>
    </row>
    <row r="56" spans="1:29" x14ac:dyDescent="0.3">
      <c r="A56">
        <v>400</v>
      </c>
      <c r="B56" s="1" t="s">
        <v>32</v>
      </c>
      <c r="C56">
        <v>27</v>
      </c>
      <c r="D56">
        <v>28</v>
      </c>
      <c r="E56">
        <v>1</v>
      </c>
      <c r="G56">
        <v>300</v>
      </c>
      <c r="H56" s="1" t="s">
        <v>32</v>
      </c>
      <c r="I56">
        <v>27</v>
      </c>
      <c r="J56">
        <v>31</v>
      </c>
      <c r="K56">
        <v>4</v>
      </c>
      <c r="M56">
        <v>200</v>
      </c>
      <c r="N56" s="1" t="s">
        <v>32</v>
      </c>
      <c r="O56">
        <v>27</v>
      </c>
      <c r="P56">
        <v>34</v>
      </c>
      <c r="Q56">
        <v>7</v>
      </c>
      <c r="S56">
        <v>100</v>
      </c>
      <c r="T56" s="1" t="s">
        <v>32</v>
      </c>
      <c r="U56">
        <v>27</v>
      </c>
      <c r="V56">
        <v>30</v>
      </c>
      <c r="W56">
        <v>3</v>
      </c>
    </row>
    <row r="57" spans="1:29" x14ac:dyDescent="0.3">
      <c r="A57">
        <v>400</v>
      </c>
      <c r="B57" s="1" t="s">
        <v>32</v>
      </c>
      <c r="C57">
        <v>27</v>
      </c>
      <c r="D57">
        <v>28</v>
      </c>
      <c r="E57">
        <v>1</v>
      </c>
      <c r="G57">
        <v>300</v>
      </c>
      <c r="H57" s="1" t="s">
        <v>32</v>
      </c>
      <c r="I57">
        <v>27</v>
      </c>
      <c r="J57">
        <v>32</v>
      </c>
      <c r="K57">
        <v>5</v>
      </c>
      <c r="M57">
        <v>200</v>
      </c>
      <c r="N57" s="1" t="s">
        <v>32</v>
      </c>
      <c r="O57">
        <v>27</v>
      </c>
      <c r="P57">
        <v>33</v>
      </c>
      <c r="Q57">
        <v>6</v>
      </c>
      <c r="S57">
        <v>100</v>
      </c>
      <c r="T57" s="1" t="s">
        <v>32</v>
      </c>
      <c r="U57">
        <v>27</v>
      </c>
      <c r="V57">
        <v>30</v>
      </c>
      <c r="W57">
        <v>3</v>
      </c>
    </row>
    <row r="58" spans="1:29" x14ac:dyDescent="0.3">
      <c r="A58">
        <v>400</v>
      </c>
      <c r="B58" s="1" t="s">
        <v>33</v>
      </c>
      <c r="C58">
        <v>28</v>
      </c>
      <c r="D58">
        <v>35</v>
      </c>
      <c r="E58">
        <v>7</v>
      </c>
      <c r="G58">
        <v>300</v>
      </c>
      <c r="H58" s="1" t="s">
        <v>33</v>
      </c>
      <c r="I58">
        <v>28</v>
      </c>
      <c r="J58">
        <v>34</v>
      </c>
      <c r="K58">
        <v>6</v>
      </c>
      <c r="M58">
        <v>200</v>
      </c>
      <c r="N58" s="1" t="s">
        <v>33</v>
      </c>
      <c r="O58">
        <v>28</v>
      </c>
      <c r="P58">
        <v>35</v>
      </c>
      <c r="Q58">
        <v>7</v>
      </c>
      <c r="S58">
        <v>100</v>
      </c>
      <c r="T58" s="1" t="s">
        <v>33</v>
      </c>
      <c r="U58">
        <v>28</v>
      </c>
      <c r="V58">
        <v>35</v>
      </c>
      <c r="W58">
        <v>7</v>
      </c>
    </row>
    <row r="59" spans="1:29" x14ac:dyDescent="0.3">
      <c r="A59">
        <v>400</v>
      </c>
      <c r="B59" s="1" t="s">
        <v>33</v>
      </c>
      <c r="C59">
        <v>28</v>
      </c>
      <c r="D59">
        <v>35</v>
      </c>
      <c r="E59">
        <v>7</v>
      </c>
      <c r="G59">
        <v>300</v>
      </c>
      <c r="H59" s="1" t="s">
        <v>33</v>
      </c>
      <c r="I59">
        <v>28</v>
      </c>
      <c r="J59">
        <v>29</v>
      </c>
      <c r="K59">
        <v>1</v>
      </c>
      <c r="M59">
        <v>200</v>
      </c>
      <c r="N59" s="1" t="s">
        <v>33</v>
      </c>
      <c r="O59">
        <v>28</v>
      </c>
      <c r="P59">
        <v>33</v>
      </c>
      <c r="Q59">
        <v>5</v>
      </c>
      <c r="S59">
        <v>100</v>
      </c>
      <c r="T59" s="1" t="s">
        <v>33</v>
      </c>
      <c r="U59">
        <v>28</v>
      </c>
      <c r="V59">
        <v>33</v>
      </c>
      <c r="W59">
        <v>5</v>
      </c>
    </row>
    <row r="60" spans="1:29" x14ac:dyDescent="0.3">
      <c r="A60">
        <v>400</v>
      </c>
      <c r="B60" s="1" t="s">
        <v>34</v>
      </c>
      <c r="C60">
        <v>29</v>
      </c>
      <c r="D60">
        <v>35</v>
      </c>
      <c r="E60">
        <v>6</v>
      </c>
      <c r="G60">
        <v>300</v>
      </c>
      <c r="H60" s="1" t="s">
        <v>34</v>
      </c>
      <c r="I60">
        <v>29</v>
      </c>
      <c r="J60">
        <v>36</v>
      </c>
      <c r="K60">
        <v>7</v>
      </c>
      <c r="M60">
        <v>200</v>
      </c>
      <c r="N60" s="1" t="s">
        <v>34</v>
      </c>
      <c r="O60">
        <v>29</v>
      </c>
      <c r="P60">
        <v>34</v>
      </c>
      <c r="Q60">
        <v>5</v>
      </c>
      <c r="S60">
        <v>100</v>
      </c>
      <c r="T60" s="1" t="s">
        <v>34</v>
      </c>
      <c r="U60">
        <v>29</v>
      </c>
      <c r="V60">
        <v>30</v>
      </c>
      <c r="W60">
        <v>1</v>
      </c>
    </row>
    <row r="61" spans="1:29" x14ac:dyDescent="0.3">
      <c r="A61">
        <v>400</v>
      </c>
      <c r="B61" s="1" t="s">
        <v>34</v>
      </c>
      <c r="C61">
        <v>29</v>
      </c>
      <c r="D61">
        <v>34</v>
      </c>
      <c r="E61">
        <v>5</v>
      </c>
      <c r="G61">
        <v>300</v>
      </c>
      <c r="H61" s="1" t="s">
        <v>34</v>
      </c>
      <c r="I61">
        <v>29</v>
      </c>
      <c r="J61">
        <v>33</v>
      </c>
      <c r="K61">
        <v>4</v>
      </c>
      <c r="M61">
        <v>200</v>
      </c>
      <c r="N61" s="1" t="s">
        <v>34</v>
      </c>
      <c r="O61">
        <v>29</v>
      </c>
      <c r="P61">
        <v>34</v>
      </c>
      <c r="Q61">
        <v>5</v>
      </c>
      <c r="S61">
        <v>100</v>
      </c>
      <c r="T61" s="1" t="s">
        <v>34</v>
      </c>
      <c r="U61">
        <v>29</v>
      </c>
      <c r="V61">
        <v>33</v>
      </c>
      <c r="W61">
        <v>4</v>
      </c>
    </row>
    <row r="62" spans="1:29" x14ac:dyDescent="0.3">
      <c r="A62">
        <v>400</v>
      </c>
      <c r="B62" s="1" t="s">
        <v>35</v>
      </c>
      <c r="C62">
        <v>30</v>
      </c>
      <c r="D62">
        <v>34</v>
      </c>
      <c r="E62">
        <v>4</v>
      </c>
      <c r="G62">
        <v>300</v>
      </c>
      <c r="H62" s="1" t="s">
        <v>35</v>
      </c>
      <c r="I62">
        <v>30</v>
      </c>
      <c r="J62">
        <v>36</v>
      </c>
      <c r="K62">
        <v>6</v>
      </c>
      <c r="M62">
        <v>200</v>
      </c>
      <c r="N62" s="1" t="s">
        <v>35</v>
      </c>
      <c r="O62">
        <v>30</v>
      </c>
      <c r="P62">
        <v>37</v>
      </c>
      <c r="Q62">
        <v>7</v>
      </c>
      <c r="S62">
        <v>100</v>
      </c>
      <c r="T62" s="1" t="s">
        <v>35</v>
      </c>
      <c r="U62">
        <v>30</v>
      </c>
      <c r="V62">
        <v>32</v>
      </c>
      <c r="W62">
        <v>2</v>
      </c>
    </row>
    <row r="63" spans="1:29" x14ac:dyDescent="0.3">
      <c r="A63">
        <v>400</v>
      </c>
      <c r="B63" s="1" t="s">
        <v>35</v>
      </c>
      <c r="C63">
        <v>30</v>
      </c>
      <c r="D63">
        <v>33</v>
      </c>
      <c r="E63">
        <v>3</v>
      </c>
      <c r="G63">
        <v>300</v>
      </c>
      <c r="H63" s="1" t="s">
        <v>35</v>
      </c>
      <c r="I63">
        <v>30</v>
      </c>
      <c r="J63">
        <v>31</v>
      </c>
      <c r="K63">
        <v>1</v>
      </c>
      <c r="M63">
        <v>200</v>
      </c>
      <c r="N63" s="1" t="s">
        <v>35</v>
      </c>
      <c r="O63">
        <v>30</v>
      </c>
      <c r="P63">
        <v>32</v>
      </c>
      <c r="Q63">
        <v>2</v>
      </c>
      <c r="S63">
        <v>100</v>
      </c>
      <c r="T63" s="1" t="s">
        <v>35</v>
      </c>
      <c r="U63">
        <v>30</v>
      </c>
      <c r="V63">
        <v>33</v>
      </c>
      <c r="W63">
        <v>3</v>
      </c>
    </row>
    <row r="64" spans="1:29" x14ac:dyDescent="0.3">
      <c r="A64">
        <v>400</v>
      </c>
      <c r="B64" s="1" t="s">
        <v>36</v>
      </c>
      <c r="C64">
        <v>31</v>
      </c>
      <c r="D64">
        <v>33</v>
      </c>
      <c r="E64">
        <v>2</v>
      </c>
      <c r="G64">
        <v>300</v>
      </c>
      <c r="H64" s="1" t="s">
        <v>36</v>
      </c>
      <c r="I64">
        <v>31</v>
      </c>
      <c r="J64">
        <v>33</v>
      </c>
      <c r="K64">
        <v>2</v>
      </c>
      <c r="M64">
        <v>200</v>
      </c>
      <c r="N64" s="1" t="s">
        <v>36</v>
      </c>
      <c r="O64">
        <v>31</v>
      </c>
      <c r="P64">
        <v>37</v>
      </c>
      <c r="Q64">
        <v>6</v>
      </c>
      <c r="S64">
        <v>100</v>
      </c>
      <c r="T64" s="1" t="s">
        <v>36</v>
      </c>
      <c r="U64">
        <v>31</v>
      </c>
      <c r="V64">
        <v>37</v>
      </c>
      <c r="W64">
        <v>6</v>
      </c>
    </row>
    <row r="65" spans="1:23" x14ac:dyDescent="0.3">
      <c r="A65">
        <v>400</v>
      </c>
      <c r="B65" s="1" t="s">
        <v>36</v>
      </c>
      <c r="C65">
        <v>31</v>
      </c>
      <c r="D65">
        <v>38</v>
      </c>
      <c r="E65">
        <v>7</v>
      </c>
      <c r="G65">
        <v>300</v>
      </c>
      <c r="H65" s="1" t="s">
        <v>36</v>
      </c>
      <c r="I65">
        <v>31</v>
      </c>
      <c r="J65">
        <v>34</v>
      </c>
      <c r="K65">
        <v>3</v>
      </c>
      <c r="M65">
        <v>200</v>
      </c>
      <c r="N65" s="1" t="s">
        <v>36</v>
      </c>
      <c r="O65">
        <v>31</v>
      </c>
      <c r="P65">
        <v>38</v>
      </c>
      <c r="Q65">
        <v>7</v>
      </c>
      <c r="S65">
        <v>100</v>
      </c>
      <c r="T65" s="1" t="s">
        <v>36</v>
      </c>
      <c r="U65">
        <v>31</v>
      </c>
      <c r="V65">
        <v>37</v>
      </c>
      <c r="W65">
        <v>6</v>
      </c>
    </row>
    <row r="66" spans="1:23" x14ac:dyDescent="0.3">
      <c r="A66">
        <v>400</v>
      </c>
      <c r="B66" s="1" t="s">
        <v>37</v>
      </c>
      <c r="C66">
        <v>32</v>
      </c>
      <c r="D66">
        <v>33</v>
      </c>
      <c r="E66">
        <v>1</v>
      </c>
      <c r="G66">
        <v>300</v>
      </c>
      <c r="H66" s="1" t="s">
        <v>37</v>
      </c>
      <c r="I66">
        <v>32</v>
      </c>
      <c r="J66">
        <v>39</v>
      </c>
      <c r="K66">
        <v>7</v>
      </c>
      <c r="M66">
        <v>200</v>
      </c>
      <c r="N66" s="1" t="s">
        <v>37</v>
      </c>
      <c r="O66">
        <v>32</v>
      </c>
      <c r="P66">
        <v>40</v>
      </c>
      <c r="Q66">
        <v>8</v>
      </c>
      <c r="S66">
        <v>100</v>
      </c>
      <c r="T66" s="1" t="s">
        <v>37</v>
      </c>
      <c r="U66">
        <v>32</v>
      </c>
      <c r="V66">
        <v>33</v>
      </c>
      <c r="W66">
        <v>1</v>
      </c>
    </row>
    <row r="67" spans="1:23" x14ac:dyDescent="0.3">
      <c r="A67">
        <v>400</v>
      </c>
      <c r="B67" s="1" t="s">
        <v>37</v>
      </c>
      <c r="C67">
        <v>32</v>
      </c>
      <c r="D67">
        <v>33</v>
      </c>
      <c r="E67">
        <v>1</v>
      </c>
      <c r="G67">
        <v>300</v>
      </c>
      <c r="H67" s="1" t="s">
        <v>37</v>
      </c>
      <c r="I67">
        <v>32</v>
      </c>
      <c r="J67">
        <v>41</v>
      </c>
      <c r="K67">
        <v>9</v>
      </c>
      <c r="M67">
        <v>200</v>
      </c>
      <c r="N67" s="1" t="s">
        <v>37</v>
      </c>
      <c r="O67">
        <v>32</v>
      </c>
      <c r="P67">
        <v>36</v>
      </c>
      <c r="Q67">
        <v>4</v>
      </c>
      <c r="S67">
        <v>100</v>
      </c>
      <c r="T67" s="1" t="s">
        <v>37</v>
      </c>
      <c r="U67">
        <v>32</v>
      </c>
      <c r="V67">
        <v>40</v>
      </c>
      <c r="W67">
        <v>8</v>
      </c>
    </row>
    <row r="68" spans="1:23" x14ac:dyDescent="0.3">
      <c r="A68">
        <v>400</v>
      </c>
      <c r="B68" s="1" t="s">
        <v>38</v>
      </c>
      <c r="C68">
        <v>33</v>
      </c>
      <c r="D68">
        <v>36</v>
      </c>
      <c r="E68">
        <v>3</v>
      </c>
      <c r="G68">
        <v>300</v>
      </c>
      <c r="H68" s="1" t="s">
        <v>38</v>
      </c>
      <c r="I68">
        <v>33</v>
      </c>
      <c r="J68">
        <v>35</v>
      </c>
      <c r="K68">
        <v>2</v>
      </c>
      <c r="M68">
        <v>200</v>
      </c>
      <c r="N68" s="1" t="s">
        <v>38</v>
      </c>
      <c r="O68">
        <v>33</v>
      </c>
      <c r="P68">
        <v>36</v>
      </c>
      <c r="Q68">
        <v>3</v>
      </c>
      <c r="S68">
        <v>100</v>
      </c>
      <c r="T68" s="1" t="s">
        <v>38</v>
      </c>
      <c r="U68">
        <v>33</v>
      </c>
      <c r="V68">
        <v>39</v>
      </c>
      <c r="W68">
        <v>6</v>
      </c>
    </row>
    <row r="69" spans="1:23" x14ac:dyDescent="0.3">
      <c r="A69">
        <v>400</v>
      </c>
      <c r="B69" s="1" t="s">
        <v>38</v>
      </c>
      <c r="C69">
        <v>33</v>
      </c>
      <c r="D69">
        <v>38</v>
      </c>
      <c r="E69">
        <v>5</v>
      </c>
      <c r="G69">
        <v>300</v>
      </c>
      <c r="H69" s="1" t="s">
        <v>38</v>
      </c>
      <c r="I69">
        <v>33</v>
      </c>
      <c r="J69">
        <v>39</v>
      </c>
      <c r="K69">
        <v>6</v>
      </c>
      <c r="M69">
        <v>200</v>
      </c>
      <c r="N69" s="1" t="s">
        <v>38</v>
      </c>
      <c r="O69">
        <v>33</v>
      </c>
      <c r="P69">
        <v>36</v>
      </c>
      <c r="Q69">
        <v>3</v>
      </c>
      <c r="S69">
        <v>100</v>
      </c>
      <c r="T69" s="1" t="s">
        <v>38</v>
      </c>
      <c r="U69">
        <v>33</v>
      </c>
      <c r="V69">
        <v>37</v>
      </c>
      <c r="W69">
        <v>4</v>
      </c>
    </row>
    <row r="70" spans="1:23" x14ac:dyDescent="0.3">
      <c r="A70">
        <v>400</v>
      </c>
      <c r="B70" s="1" t="s">
        <v>39</v>
      </c>
      <c r="C70">
        <v>34</v>
      </c>
      <c r="D70">
        <v>39</v>
      </c>
      <c r="E70">
        <v>5</v>
      </c>
      <c r="G70">
        <v>300</v>
      </c>
      <c r="H70" s="1" t="s">
        <v>39</v>
      </c>
      <c r="I70">
        <v>34</v>
      </c>
      <c r="J70">
        <v>38</v>
      </c>
      <c r="K70">
        <v>4</v>
      </c>
      <c r="M70">
        <v>200</v>
      </c>
      <c r="N70" s="1" t="s">
        <v>39</v>
      </c>
      <c r="O70">
        <v>34</v>
      </c>
      <c r="P70">
        <v>39</v>
      </c>
      <c r="Q70">
        <v>5</v>
      </c>
      <c r="S70">
        <v>100</v>
      </c>
      <c r="T70" s="1" t="s">
        <v>39</v>
      </c>
      <c r="U70">
        <v>34</v>
      </c>
      <c r="V70">
        <v>39</v>
      </c>
      <c r="W70">
        <v>5</v>
      </c>
    </row>
    <row r="71" spans="1:23" x14ac:dyDescent="0.3">
      <c r="A71">
        <v>400</v>
      </c>
      <c r="B71" s="1" t="s">
        <v>39</v>
      </c>
      <c r="C71">
        <v>34</v>
      </c>
      <c r="D71">
        <v>36</v>
      </c>
      <c r="E71">
        <v>2</v>
      </c>
      <c r="G71">
        <v>300</v>
      </c>
      <c r="H71" s="1" t="s">
        <v>39</v>
      </c>
      <c r="I71">
        <v>34</v>
      </c>
      <c r="J71">
        <v>38</v>
      </c>
      <c r="K71">
        <v>4</v>
      </c>
      <c r="M71">
        <v>200</v>
      </c>
      <c r="N71" s="1" t="s">
        <v>39</v>
      </c>
      <c r="O71">
        <v>34</v>
      </c>
      <c r="P71">
        <v>39</v>
      </c>
      <c r="Q71">
        <v>5</v>
      </c>
      <c r="S71">
        <v>100</v>
      </c>
      <c r="T71" s="1" t="s">
        <v>39</v>
      </c>
      <c r="U71">
        <v>34</v>
      </c>
      <c r="V71">
        <v>41</v>
      </c>
      <c r="W71">
        <v>7</v>
      </c>
    </row>
    <row r="72" spans="1:23" x14ac:dyDescent="0.3">
      <c r="A72">
        <v>400</v>
      </c>
      <c r="B72" s="1" t="s">
        <v>40</v>
      </c>
      <c r="C72">
        <v>35</v>
      </c>
      <c r="D72">
        <v>41</v>
      </c>
      <c r="E72">
        <v>6</v>
      </c>
      <c r="G72">
        <v>300</v>
      </c>
      <c r="H72" s="1" t="s">
        <v>40</v>
      </c>
      <c r="I72">
        <v>35</v>
      </c>
      <c r="J72">
        <v>43</v>
      </c>
      <c r="K72">
        <v>8</v>
      </c>
      <c r="M72">
        <v>200</v>
      </c>
      <c r="N72" s="1" t="s">
        <v>40</v>
      </c>
      <c r="O72">
        <v>35</v>
      </c>
      <c r="P72">
        <v>40</v>
      </c>
      <c r="Q72">
        <v>5</v>
      </c>
      <c r="S72">
        <v>100</v>
      </c>
      <c r="T72" s="1" t="s">
        <v>40</v>
      </c>
      <c r="U72">
        <v>35</v>
      </c>
      <c r="V72">
        <v>44</v>
      </c>
      <c r="W72">
        <v>9</v>
      </c>
    </row>
    <row r="73" spans="1:23" x14ac:dyDescent="0.3">
      <c r="A73">
        <v>400</v>
      </c>
      <c r="B73" s="1" t="s">
        <v>40</v>
      </c>
      <c r="C73">
        <v>35</v>
      </c>
      <c r="D73">
        <v>37</v>
      </c>
      <c r="E73">
        <v>2</v>
      </c>
      <c r="G73">
        <v>300</v>
      </c>
      <c r="H73" s="1" t="s">
        <v>40</v>
      </c>
      <c r="I73">
        <v>35</v>
      </c>
      <c r="J73">
        <v>43</v>
      </c>
      <c r="K73">
        <v>8</v>
      </c>
      <c r="M73">
        <v>200</v>
      </c>
      <c r="N73" s="1" t="s">
        <v>40</v>
      </c>
      <c r="O73">
        <v>35</v>
      </c>
      <c r="P73">
        <v>43</v>
      </c>
      <c r="Q73">
        <v>8</v>
      </c>
      <c r="S73">
        <v>100</v>
      </c>
      <c r="T73" s="1" t="s">
        <v>40</v>
      </c>
      <c r="U73">
        <v>35</v>
      </c>
      <c r="V73">
        <v>42</v>
      </c>
      <c r="W73">
        <v>7</v>
      </c>
    </row>
    <row r="74" spans="1:23" x14ac:dyDescent="0.3">
      <c r="A74">
        <v>400</v>
      </c>
      <c r="B74" s="1" t="s">
        <v>41</v>
      </c>
      <c r="C74">
        <v>36</v>
      </c>
      <c r="D74">
        <v>39</v>
      </c>
      <c r="E74">
        <v>3</v>
      </c>
      <c r="G74">
        <v>300</v>
      </c>
      <c r="H74" s="1" t="s">
        <v>41</v>
      </c>
      <c r="I74">
        <v>36</v>
      </c>
      <c r="J74">
        <v>39</v>
      </c>
      <c r="K74">
        <v>3</v>
      </c>
      <c r="M74">
        <v>200</v>
      </c>
      <c r="N74" s="1" t="s">
        <v>41</v>
      </c>
      <c r="O74">
        <v>36</v>
      </c>
      <c r="P74">
        <v>42</v>
      </c>
      <c r="Q74">
        <v>6</v>
      </c>
      <c r="S74">
        <v>100</v>
      </c>
      <c r="T74" s="1" t="s">
        <v>41</v>
      </c>
      <c r="U74">
        <v>36</v>
      </c>
      <c r="V74">
        <v>44</v>
      </c>
      <c r="W74">
        <v>8</v>
      </c>
    </row>
    <row r="75" spans="1:23" x14ac:dyDescent="0.3">
      <c r="A75">
        <v>400</v>
      </c>
      <c r="B75" s="1" t="s">
        <v>41</v>
      </c>
      <c r="C75">
        <v>36</v>
      </c>
      <c r="D75">
        <v>42</v>
      </c>
      <c r="E75">
        <v>6</v>
      </c>
      <c r="G75">
        <v>300</v>
      </c>
      <c r="H75" s="1" t="s">
        <v>41</v>
      </c>
      <c r="I75">
        <v>36</v>
      </c>
      <c r="J75">
        <v>38</v>
      </c>
      <c r="K75">
        <v>2</v>
      </c>
      <c r="M75">
        <v>200</v>
      </c>
      <c r="N75" s="1" t="s">
        <v>41</v>
      </c>
      <c r="O75">
        <v>36</v>
      </c>
      <c r="P75">
        <v>37</v>
      </c>
      <c r="Q75">
        <v>1</v>
      </c>
      <c r="S75">
        <v>100</v>
      </c>
      <c r="T75" s="1" t="s">
        <v>41</v>
      </c>
      <c r="U75">
        <v>36</v>
      </c>
      <c r="V75">
        <v>38</v>
      </c>
      <c r="W75">
        <v>2</v>
      </c>
    </row>
    <row r="76" spans="1:23" x14ac:dyDescent="0.3">
      <c r="A76">
        <v>400</v>
      </c>
      <c r="B76" s="1" t="s">
        <v>42</v>
      </c>
      <c r="C76">
        <v>37</v>
      </c>
      <c r="D76">
        <v>42</v>
      </c>
      <c r="E76">
        <v>5</v>
      </c>
      <c r="G76">
        <v>300</v>
      </c>
      <c r="H76" s="1" t="s">
        <v>42</v>
      </c>
      <c r="I76">
        <v>37</v>
      </c>
      <c r="J76">
        <v>39</v>
      </c>
      <c r="K76">
        <v>2</v>
      </c>
      <c r="M76">
        <v>200</v>
      </c>
      <c r="N76" s="1" t="s">
        <v>42</v>
      </c>
      <c r="O76">
        <v>37</v>
      </c>
      <c r="P76">
        <v>43</v>
      </c>
      <c r="Q76">
        <v>6</v>
      </c>
      <c r="S76">
        <v>100</v>
      </c>
      <c r="T76" s="1" t="s">
        <v>42</v>
      </c>
      <c r="U76">
        <v>37</v>
      </c>
      <c r="V76">
        <v>39</v>
      </c>
      <c r="W76">
        <v>2</v>
      </c>
    </row>
    <row r="77" spans="1:23" x14ac:dyDescent="0.3">
      <c r="A77">
        <v>400</v>
      </c>
      <c r="B77" s="1" t="s">
        <v>42</v>
      </c>
      <c r="C77">
        <v>37</v>
      </c>
      <c r="D77">
        <v>44</v>
      </c>
      <c r="E77">
        <v>7</v>
      </c>
      <c r="G77">
        <v>300</v>
      </c>
      <c r="H77" s="1" t="s">
        <v>42</v>
      </c>
      <c r="I77">
        <v>37</v>
      </c>
      <c r="J77">
        <v>39</v>
      </c>
      <c r="K77">
        <v>2</v>
      </c>
      <c r="M77">
        <v>200</v>
      </c>
      <c r="N77" s="1" t="s">
        <v>42</v>
      </c>
      <c r="O77">
        <v>37</v>
      </c>
      <c r="P77">
        <v>43</v>
      </c>
      <c r="Q77">
        <v>6</v>
      </c>
      <c r="S77">
        <v>100</v>
      </c>
      <c r="T77" s="1" t="s">
        <v>42</v>
      </c>
      <c r="U77">
        <v>37</v>
      </c>
      <c r="V77">
        <v>45</v>
      </c>
      <c r="W77">
        <v>8</v>
      </c>
    </row>
    <row r="78" spans="1:23" x14ac:dyDescent="0.3">
      <c r="A78">
        <v>400</v>
      </c>
      <c r="B78" s="1" t="s">
        <v>43</v>
      </c>
      <c r="C78">
        <v>38</v>
      </c>
      <c r="D78">
        <v>46</v>
      </c>
      <c r="E78">
        <v>8</v>
      </c>
      <c r="G78">
        <v>300</v>
      </c>
      <c r="H78" s="1" t="s">
        <v>43</v>
      </c>
      <c r="I78">
        <v>38</v>
      </c>
      <c r="J78">
        <v>42</v>
      </c>
      <c r="K78">
        <v>4</v>
      </c>
      <c r="M78">
        <v>200</v>
      </c>
      <c r="N78" s="1" t="s">
        <v>43</v>
      </c>
      <c r="O78">
        <v>38</v>
      </c>
      <c r="P78">
        <v>39</v>
      </c>
      <c r="Q78">
        <v>1</v>
      </c>
      <c r="S78">
        <v>100</v>
      </c>
      <c r="T78" s="1" t="s">
        <v>43</v>
      </c>
      <c r="U78">
        <v>38</v>
      </c>
      <c r="V78">
        <v>39</v>
      </c>
      <c r="W78">
        <v>1</v>
      </c>
    </row>
    <row r="79" spans="1:23" x14ac:dyDescent="0.3">
      <c r="A79">
        <v>400</v>
      </c>
      <c r="B79" s="1" t="s">
        <v>43</v>
      </c>
      <c r="C79">
        <v>38</v>
      </c>
      <c r="D79">
        <v>42</v>
      </c>
      <c r="E79">
        <v>4</v>
      </c>
      <c r="G79">
        <v>300</v>
      </c>
      <c r="H79" s="1" t="s">
        <v>43</v>
      </c>
      <c r="I79">
        <v>38</v>
      </c>
      <c r="J79">
        <v>47</v>
      </c>
      <c r="K79">
        <v>9</v>
      </c>
      <c r="M79">
        <v>200</v>
      </c>
      <c r="N79" s="1" t="s">
        <v>43</v>
      </c>
      <c r="O79">
        <v>38</v>
      </c>
      <c r="P79">
        <v>39</v>
      </c>
      <c r="Q79">
        <v>1</v>
      </c>
      <c r="S79">
        <v>100</v>
      </c>
      <c r="T79" s="1" t="s">
        <v>43</v>
      </c>
      <c r="U79">
        <v>38</v>
      </c>
      <c r="V79">
        <v>46</v>
      </c>
      <c r="W79">
        <v>8</v>
      </c>
    </row>
    <row r="80" spans="1:23" x14ac:dyDescent="0.3">
      <c r="A80">
        <v>400</v>
      </c>
      <c r="B80" s="1" t="s">
        <v>44</v>
      </c>
      <c r="C80">
        <v>39</v>
      </c>
      <c r="D80">
        <v>41</v>
      </c>
      <c r="E80">
        <v>2</v>
      </c>
      <c r="G80">
        <v>300</v>
      </c>
      <c r="H80" s="1" t="s">
        <v>44</v>
      </c>
      <c r="I80">
        <v>39</v>
      </c>
      <c r="J80">
        <v>47</v>
      </c>
      <c r="K80">
        <v>8</v>
      </c>
      <c r="M80">
        <v>200</v>
      </c>
      <c r="N80" s="1" t="s">
        <v>44</v>
      </c>
      <c r="O80">
        <v>39</v>
      </c>
      <c r="P80">
        <v>42</v>
      </c>
      <c r="Q80">
        <v>3</v>
      </c>
      <c r="S80">
        <v>100</v>
      </c>
      <c r="T80" s="1" t="s">
        <v>44</v>
      </c>
      <c r="U80">
        <v>39</v>
      </c>
      <c r="V80">
        <v>47</v>
      </c>
      <c r="W80">
        <v>8</v>
      </c>
    </row>
    <row r="81" spans="1:23" x14ac:dyDescent="0.3">
      <c r="A81">
        <v>400</v>
      </c>
      <c r="B81" s="1" t="s">
        <v>44</v>
      </c>
      <c r="C81">
        <v>39</v>
      </c>
      <c r="D81">
        <v>44</v>
      </c>
      <c r="E81">
        <v>5</v>
      </c>
      <c r="G81">
        <v>300</v>
      </c>
      <c r="H81" s="1" t="s">
        <v>44</v>
      </c>
      <c r="I81">
        <v>39</v>
      </c>
      <c r="J81">
        <v>48</v>
      </c>
      <c r="K81">
        <v>9</v>
      </c>
      <c r="M81">
        <v>200</v>
      </c>
      <c r="N81" s="1" t="s">
        <v>44</v>
      </c>
      <c r="O81">
        <v>39</v>
      </c>
      <c r="P81">
        <v>43</v>
      </c>
      <c r="Q81">
        <v>4</v>
      </c>
      <c r="S81">
        <v>100</v>
      </c>
      <c r="T81" s="1" t="s">
        <v>44</v>
      </c>
      <c r="U81">
        <v>39</v>
      </c>
      <c r="V81">
        <v>40</v>
      </c>
      <c r="W81">
        <v>1</v>
      </c>
    </row>
    <row r="82" spans="1:23" x14ac:dyDescent="0.3">
      <c r="A82">
        <v>400</v>
      </c>
      <c r="B82" s="1" t="s">
        <v>45</v>
      </c>
      <c r="C82">
        <v>40</v>
      </c>
      <c r="D82">
        <v>43</v>
      </c>
      <c r="E82">
        <v>3</v>
      </c>
      <c r="G82">
        <v>300</v>
      </c>
      <c r="H82" s="1" t="s">
        <v>45</v>
      </c>
      <c r="I82">
        <v>40</v>
      </c>
      <c r="J82">
        <v>43</v>
      </c>
      <c r="K82">
        <v>3</v>
      </c>
      <c r="M82">
        <v>200</v>
      </c>
      <c r="N82" s="1" t="s">
        <v>45</v>
      </c>
      <c r="O82">
        <v>40</v>
      </c>
      <c r="P82">
        <v>45</v>
      </c>
      <c r="Q82">
        <v>5</v>
      </c>
      <c r="S82">
        <v>100</v>
      </c>
      <c r="T82" s="1" t="s">
        <v>45</v>
      </c>
      <c r="U82">
        <v>40</v>
      </c>
      <c r="V82">
        <v>47</v>
      </c>
      <c r="W82">
        <v>7</v>
      </c>
    </row>
    <row r="83" spans="1:23" x14ac:dyDescent="0.3">
      <c r="A83">
        <v>400</v>
      </c>
      <c r="B83" s="1" t="s">
        <v>45</v>
      </c>
      <c r="C83">
        <v>40</v>
      </c>
      <c r="D83">
        <v>47</v>
      </c>
      <c r="E83">
        <v>7</v>
      </c>
      <c r="G83">
        <v>300</v>
      </c>
      <c r="H83" s="1" t="s">
        <v>45</v>
      </c>
      <c r="I83">
        <v>40</v>
      </c>
      <c r="J83">
        <v>46</v>
      </c>
      <c r="K83">
        <v>6</v>
      </c>
      <c r="M83">
        <v>200</v>
      </c>
      <c r="N83" s="1" t="s">
        <v>45</v>
      </c>
      <c r="O83">
        <v>40</v>
      </c>
      <c r="P83">
        <v>47</v>
      </c>
      <c r="Q83">
        <v>7</v>
      </c>
      <c r="S83">
        <v>100</v>
      </c>
      <c r="T83" s="1" t="s">
        <v>45</v>
      </c>
      <c r="U83">
        <v>40</v>
      </c>
      <c r="V83">
        <v>47</v>
      </c>
      <c r="W83">
        <v>7</v>
      </c>
    </row>
    <row r="84" spans="1:23" x14ac:dyDescent="0.3">
      <c r="A84">
        <v>400</v>
      </c>
      <c r="B84" s="1" t="s">
        <v>46</v>
      </c>
      <c r="C84">
        <v>41</v>
      </c>
      <c r="D84">
        <v>42</v>
      </c>
      <c r="E84">
        <v>1</v>
      </c>
      <c r="G84">
        <v>300</v>
      </c>
      <c r="H84" s="1" t="s">
        <v>46</v>
      </c>
      <c r="I84">
        <v>41</v>
      </c>
      <c r="J84">
        <v>44</v>
      </c>
      <c r="K84">
        <v>3</v>
      </c>
      <c r="M84">
        <v>200</v>
      </c>
      <c r="N84" s="1" t="s">
        <v>46</v>
      </c>
      <c r="O84">
        <v>41</v>
      </c>
      <c r="P84">
        <v>50</v>
      </c>
      <c r="Q84">
        <v>9</v>
      </c>
      <c r="S84">
        <v>100</v>
      </c>
      <c r="T84" s="1" t="s">
        <v>46</v>
      </c>
      <c r="U84">
        <v>41</v>
      </c>
      <c r="V84">
        <v>47</v>
      </c>
      <c r="W84">
        <v>6</v>
      </c>
    </row>
    <row r="85" spans="1:23" x14ac:dyDescent="0.3">
      <c r="A85">
        <v>400</v>
      </c>
      <c r="B85" s="1" t="s">
        <v>46</v>
      </c>
      <c r="C85">
        <v>41</v>
      </c>
      <c r="D85">
        <v>43</v>
      </c>
      <c r="E85">
        <v>2</v>
      </c>
      <c r="G85">
        <v>300</v>
      </c>
      <c r="H85" s="1" t="s">
        <v>46</v>
      </c>
      <c r="I85">
        <v>41</v>
      </c>
      <c r="J85">
        <v>46</v>
      </c>
      <c r="K85">
        <v>5</v>
      </c>
      <c r="M85">
        <v>200</v>
      </c>
      <c r="N85" s="1" t="s">
        <v>46</v>
      </c>
      <c r="O85">
        <v>41</v>
      </c>
      <c r="P85">
        <v>49</v>
      </c>
      <c r="Q85">
        <v>8</v>
      </c>
      <c r="S85">
        <v>100</v>
      </c>
      <c r="T85" s="1" t="s">
        <v>46</v>
      </c>
      <c r="U85">
        <v>41</v>
      </c>
      <c r="V85">
        <v>42</v>
      </c>
      <c r="W85">
        <v>1</v>
      </c>
    </row>
    <row r="86" spans="1:23" x14ac:dyDescent="0.3">
      <c r="A86">
        <v>400</v>
      </c>
      <c r="B86" s="1" t="s">
        <v>47</v>
      </c>
      <c r="C86">
        <v>42</v>
      </c>
      <c r="D86">
        <v>48</v>
      </c>
      <c r="E86">
        <v>6</v>
      </c>
      <c r="G86">
        <v>300</v>
      </c>
      <c r="H86" s="1" t="s">
        <v>47</v>
      </c>
      <c r="I86">
        <v>42</v>
      </c>
      <c r="J86">
        <v>45</v>
      </c>
      <c r="K86">
        <v>3</v>
      </c>
      <c r="M86">
        <v>200</v>
      </c>
      <c r="N86" s="1" t="s">
        <v>47</v>
      </c>
      <c r="O86">
        <v>42</v>
      </c>
      <c r="P86">
        <v>49</v>
      </c>
      <c r="Q86">
        <v>7</v>
      </c>
      <c r="S86">
        <v>100</v>
      </c>
      <c r="T86" s="1" t="s">
        <v>47</v>
      </c>
      <c r="U86">
        <v>42</v>
      </c>
      <c r="V86">
        <v>44</v>
      </c>
      <c r="W86">
        <v>2</v>
      </c>
    </row>
    <row r="87" spans="1:23" x14ac:dyDescent="0.3">
      <c r="A87">
        <v>400</v>
      </c>
      <c r="B87" s="1" t="s">
        <v>47</v>
      </c>
      <c r="C87">
        <v>42</v>
      </c>
      <c r="D87">
        <v>51</v>
      </c>
      <c r="E87">
        <v>9</v>
      </c>
      <c r="G87">
        <v>300</v>
      </c>
      <c r="H87" s="1" t="s">
        <v>47</v>
      </c>
      <c r="I87">
        <v>42</v>
      </c>
      <c r="J87">
        <v>47</v>
      </c>
      <c r="K87">
        <v>5</v>
      </c>
      <c r="M87">
        <v>200</v>
      </c>
      <c r="N87" s="1" t="s">
        <v>47</v>
      </c>
      <c r="O87">
        <v>42</v>
      </c>
      <c r="P87">
        <v>44</v>
      </c>
      <c r="Q87">
        <v>2</v>
      </c>
      <c r="S87">
        <v>100</v>
      </c>
      <c r="T87" s="1" t="s">
        <v>47</v>
      </c>
      <c r="U87">
        <v>42</v>
      </c>
      <c r="V87">
        <v>43</v>
      </c>
      <c r="W87">
        <v>1</v>
      </c>
    </row>
    <row r="88" spans="1:23" x14ac:dyDescent="0.3">
      <c r="A88">
        <v>400</v>
      </c>
      <c r="B88" s="1" t="s">
        <v>48</v>
      </c>
      <c r="C88">
        <v>43</v>
      </c>
      <c r="D88">
        <v>51</v>
      </c>
      <c r="E88">
        <v>8</v>
      </c>
      <c r="G88">
        <v>300</v>
      </c>
      <c r="H88" s="1" t="s">
        <v>48</v>
      </c>
      <c r="I88">
        <v>43</v>
      </c>
      <c r="J88">
        <v>45</v>
      </c>
      <c r="K88">
        <v>2</v>
      </c>
      <c r="M88">
        <v>200</v>
      </c>
      <c r="N88" s="1" t="s">
        <v>48</v>
      </c>
      <c r="O88">
        <v>43</v>
      </c>
      <c r="P88">
        <v>51</v>
      </c>
      <c r="Q88">
        <v>8</v>
      </c>
      <c r="S88">
        <v>100</v>
      </c>
      <c r="T88" s="1" t="s">
        <v>48</v>
      </c>
      <c r="U88">
        <v>43</v>
      </c>
      <c r="V88">
        <v>44</v>
      </c>
      <c r="W88">
        <v>1</v>
      </c>
    </row>
    <row r="89" spans="1:23" x14ac:dyDescent="0.3">
      <c r="A89">
        <v>400</v>
      </c>
      <c r="B89" s="1" t="s">
        <v>48</v>
      </c>
      <c r="C89">
        <v>43</v>
      </c>
      <c r="D89">
        <v>45</v>
      </c>
      <c r="E89">
        <v>2</v>
      </c>
      <c r="G89">
        <v>300</v>
      </c>
      <c r="H89" s="1" t="s">
        <v>48</v>
      </c>
      <c r="I89">
        <v>43</v>
      </c>
      <c r="J89">
        <v>44</v>
      </c>
      <c r="K89">
        <v>1</v>
      </c>
      <c r="M89">
        <v>200</v>
      </c>
      <c r="N89" s="1" t="s">
        <v>48</v>
      </c>
      <c r="O89">
        <v>43</v>
      </c>
      <c r="P89">
        <v>50</v>
      </c>
      <c r="Q89">
        <v>7</v>
      </c>
      <c r="S89">
        <v>100</v>
      </c>
      <c r="T89" s="1" t="s">
        <v>48</v>
      </c>
      <c r="U89">
        <v>43</v>
      </c>
      <c r="V89">
        <v>50</v>
      </c>
      <c r="W89">
        <v>7</v>
      </c>
    </row>
    <row r="90" spans="1:23" x14ac:dyDescent="0.3">
      <c r="A90">
        <v>400</v>
      </c>
      <c r="B90" s="1" t="s">
        <v>49</v>
      </c>
      <c r="C90">
        <v>44</v>
      </c>
      <c r="D90">
        <v>49</v>
      </c>
      <c r="E90">
        <v>5</v>
      </c>
      <c r="G90">
        <v>300</v>
      </c>
      <c r="H90" s="1" t="s">
        <v>49</v>
      </c>
      <c r="I90">
        <v>44</v>
      </c>
      <c r="J90">
        <v>46</v>
      </c>
      <c r="K90">
        <v>2</v>
      </c>
      <c r="M90">
        <v>200</v>
      </c>
      <c r="N90" s="1" t="s">
        <v>49</v>
      </c>
      <c r="O90">
        <v>44</v>
      </c>
      <c r="P90">
        <v>50</v>
      </c>
      <c r="Q90">
        <v>6</v>
      </c>
      <c r="S90">
        <v>100</v>
      </c>
      <c r="T90" s="1" t="s">
        <v>49</v>
      </c>
      <c r="U90">
        <v>44</v>
      </c>
      <c r="V90">
        <v>51</v>
      </c>
      <c r="W90">
        <v>7</v>
      </c>
    </row>
    <row r="91" spans="1:23" x14ac:dyDescent="0.3">
      <c r="A91">
        <v>400</v>
      </c>
      <c r="B91" s="1" t="s">
        <v>49</v>
      </c>
      <c r="C91">
        <v>44</v>
      </c>
      <c r="D91">
        <v>50</v>
      </c>
      <c r="E91">
        <v>6</v>
      </c>
      <c r="G91">
        <v>300</v>
      </c>
      <c r="H91" s="1" t="s">
        <v>49</v>
      </c>
      <c r="I91">
        <v>44</v>
      </c>
      <c r="J91">
        <v>53</v>
      </c>
      <c r="K91">
        <v>9</v>
      </c>
      <c r="M91">
        <v>200</v>
      </c>
      <c r="N91" s="1" t="s">
        <v>49</v>
      </c>
      <c r="O91">
        <v>44</v>
      </c>
      <c r="P91">
        <v>48</v>
      </c>
      <c r="Q91">
        <v>4</v>
      </c>
      <c r="S91">
        <v>100</v>
      </c>
      <c r="T91" s="1" t="s">
        <v>49</v>
      </c>
      <c r="U91">
        <v>44</v>
      </c>
      <c r="V91">
        <v>46</v>
      </c>
      <c r="W91">
        <v>2</v>
      </c>
    </row>
    <row r="92" spans="1:23" x14ac:dyDescent="0.3">
      <c r="A92">
        <v>400</v>
      </c>
      <c r="B92" s="1" t="s">
        <v>50</v>
      </c>
      <c r="C92">
        <v>45</v>
      </c>
      <c r="D92">
        <v>49</v>
      </c>
      <c r="E92">
        <v>4</v>
      </c>
      <c r="G92">
        <v>300</v>
      </c>
      <c r="H92" s="1" t="s">
        <v>50</v>
      </c>
      <c r="I92">
        <v>45</v>
      </c>
      <c r="J92">
        <v>53</v>
      </c>
      <c r="K92">
        <v>8</v>
      </c>
      <c r="M92">
        <v>200</v>
      </c>
      <c r="N92" s="1" t="s">
        <v>50</v>
      </c>
      <c r="O92">
        <v>45</v>
      </c>
      <c r="P92">
        <v>52</v>
      </c>
      <c r="Q92">
        <v>7</v>
      </c>
      <c r="S92">
        <v>100</v>
      </c>
      <c r="T92" s="1" t="s">
        <v>50</v>
      </c>
      <c r="U92">
        <v>45</v>
      </c>
      <c r="V92">
        <v>53</v>
      </c>
      <c r="W92">
        <v>8</v>
      </c>
    </row>
    <row r="93" spans="1:23" x14ac:dyDescent="0.3">
      <c r="A93">
        <v>400</v>
      </c>
      <c r="B93" s="1" t="s">
        <v>50</v>
      </c>
      <c r="C93">
        <v>45</v>
      </c>
      <c r="D93">
        <v>50</v>
      </c>
      <c r="E93">
        <v>5</v>
      </c>
      <c r="G93">
        <v>300</v>
      </c>
      <c r="H93" s="1" t="s">
        <v>50</v>
      </c>
      <c r="I93">
        <v>45</v>
      </c>
      <c r="J93">
        <v>47</v>
      </c>
      <c r="K93">
        <v>2</v>
      </c>
      <c r="M93">
        <v>200</v>
      </c>
      <c r="N93" s="1" t="s">
        <v>50</v>
      </c>
      <c r="O93">
        <v>45</v>
      </c>
      <c r="P93">
        <v>50</v>
      </c>
      <c r="Q93">
        <v>5</v>
      </c>
      <c r="S93">
        <v>100</v>
      </c>
      <c r="T93" s="1" t="s">
        <v>50</v>
      </c>
      <c r="U93">
        <v>45</v>
      </c>
      <c r="V93">
        <v>50</v>
      </c>
      <c r="W93">
        <v>5</v>
      </c>
    </row>
    <row r="94" spans="1:23" x14ac:dyDescent="0.3">
      <c r="A94">
        <v>400</v>
      </c>
      <c r="B94" s="1" t="s">
        <v>51</v>
      </c>
      <c r="C94">
        <v>46</v>
      </c>
      <c r="D94">
        <v>47</v>
      </c>
      <c r="E94">
        <v>1</v>
      </c>
      <c r="G94">
        <v>300</v>
      </c>
      <c r="H94" s="1" t="s">
        <v>51</v>
      </c>
      <c r="I94">
        <v>46</v>
      </c>
      <c r="J94">
        <v>51</v>
      </c>
      <c r="K94">
        <v>5</v>
      </c>
      <c r="M94">
        <v>200</v>
      </c>
      <c r="N94" s="1" t="s">
        <v>51</v>
      </c>
      <c r="O94">
        <v>46</v>
      </c>
      <c r="P94">
        <v>54</v>
      </c>
      <c r="Q94">
        <v>8</v>
      </c>
      <c r="S94">
        <v>100</v>
      </c>
      <c r="T94" s="1" t="s">
        <v>51</v>
      </c>
      <c r="U94">
        <v>46</v>
      </c>
      <c r="V94">
        <v>49</v>
      </c>
      <c r="W94">
        <v>3</v>
      </c>
    </row>
    <row r="95" spans="1:23" x14ac:dyDescent="0.3">
      <c r="A95">
        <v>400</v>
      </c>
      <c r="B95" s="1" t="s">
        <v>51</v>
      </c>
      <c r="C95">
        <v>46</v>
      </c>
      <c r="D95">
        <v>52</v>
      </c>
      <c r="E95">
        <v>6</v>
      </c>
      <c r="G95">
        <v>300</v>
      </c>
      <c r="H95" s="1" t="s">
        <v>51</v>
      </c>
      <c r="I95">
        <v>46</v>
      </c>
      <c r="J95">
        <v>53</v>
      </c>
      <c r="K95">
        <v>7</v>
      </c>
      <c r="M95">
        <v>200</v>
      </c>
      <c r="N95" s="1" t="s">
        <v>51</v>
      </c>
      <c r="O95">
        <v>46</v>
      </c>
      <c r="P95">
        <v>53</v>
      </c>
      <c r="Q95">
        <v>7</v>
      </c>
      <c r="S95">
        <v>100</v>
      </c>
      <c r="T95" s="1" t="s">
        <v>51</v>
      </c>
      <c r="U95">
        <v>46</v>
      </c>
      <c r="V95">
        <v>54</v>
      </c>
      <c r="W95">
        <v>8</v>
      </c>
    </row>
    <row r="96" spans="1:23" x14ac:dyDescent="0.3">
      <c r="A96">
        <v>400</v>
      </c>
      <c r="B96" s="1" t="s">
        <v>52</v>
      </c>
      <c r="C96">
        <v>47</v>
      </c>
      <c r="D96">
        <v>48</v>
      </c>
      <c r="E96">
        <v>1</v>
      </c>
      <c r="G96">
        <v>300</v>
      </c>
      <c r="H96" s="1" t="s">
        <v>52</v>
      </c>
      <c r="I96">
        <v>47</v>
      </c>
      <c r="J96">
        <v>51</v>
      </c>
      <c r="K96">
        <v>4</v>
      </c>
      <c r="M96">
        <v>200</v>
      </c>
      <c r="N96" s="1" t="s">
        <v>52</v>
      </c>
      <c r="O96">
        <v>47</v>
      </c>
      <c r="P96">
        <v>56</v>
      </c>
      <c r="Q96">
        <v>9</v>
      </c>
      <c r="S96">
        <v>100</v>
      </c>
      <c r="T96" s="1" t="s">
        <v>52</v>
      </c>
      <c r="U96">
        <v>47</v>
      </c>
      <c r="V96">
        <v>56</v>
      </c>
      <c r="W96">
        <v>9</v>
      </c>
    </row>
    <row r="97" spans="1:23" x14ac:dyDescent="0.3">
      <c r="A97">
        <v>400</v>
      </c>
      <c r="B97" s="1" t="s">
        <v>52</v>
      </c>
      <c r="C97">
        <v>47</v>
      </c>
      <c r="D97">
        <v>53</v>
      </c>
      <c r="E97">
        <v>6</v>
      </c>
      <c r="G97">
        <v>300</v>
      </c>
      <c r="H97" s="1" t="s">
        <v>52</v>
      </c>
      <c r="I97">
        <v>47</v>
      </c>
      <c r="J97">
        <v>54</v>
      </c>
      <c r="K97">
        <v>7</v>
      </c>
      <c r="M97">
        <v>200</v>
      </c>
      <c r="N97" s="1" t="s">
        <v>52</v>
      </c>
      <c r="O97">
        <v>47</v>
      </c>
      <c r="P97">
        <v>54</v>
      </c>
      <c r="Q97">
        <v>7</v>
      </c>
      <c r="S97">
        <v>100</v>
      </c>
      <c r="T97" s="1" t="s">
        <v>52</v>
      </c>
      <c r="U97">
        <v>47</v>
      </c>
      <c r="V97">
        <v>53</v>
      </c>
      <c r="W97">
        <v>6</v>
      </c>
    </row>
    <row r="98" spans="1:23" x14ac:dyDescent="0.3">
      <c r="A98">
        <v>400</v>
      </c>
      <c r="B98" s="1" t="s">
        <v>53</v>
      </c>
      <c r="C98">
        <v>48</v>
      </c>
      <c r="D98">
        <v>52</v>
      </c>
      <c r="E98">
        <v>4</v>
      </c>
      <c r="G98">
        <v>300</v>
      </c>
      <c r="H98" s="1" t="s">
        <v>53</v>
      </c>
      <c r="I98">
        <v>48</v>
      </c>
      <c r="J98">
        <v>49</v>
      </c>
      <c r="K98">
        <v>1</v>
      </c>
      <c r="M98">
        <v>200</v>
      </c>
      <c r="N98" s="1" t="s">
        <v>53</v>
      </c>
      <c r="O98">
        <v>48</v>
      </c>
      <c r="P98">
        <v>55</v>
      </c>
      <c r="Q98">
        <v>7</v>
      </c>
      <c r="S98">
        <v>100</v>
      </c>
      <c r="T98" s="1" t="s">
        <v>53</v>
      </c>
      <c r="U98">
        <v>48</v>
      </c>
      <c r="V98">
        <v>56</v>
      </c>
      <c r="W98">
        <v>8</v>
      </c>
    </row>
    <row r="99" spans="1:23" x14ac:dyDescent="0.3">
      <c r="A99">
        <v>400</v>
      </c>
      <c r="B99" s="1" t="s">
        <v>53</v>
      </c>
      <c r="C99">
        <v>48</v>
      </c>
      <c r="D99">
        <v>53</v>
      </c>
      <c r="E99">
        <v>5</v>
      </c>
      <c r="G99">
        <v>300</v>
      </c>
      <c r="H99" s="1" t="s">
        <v>53</v>
      </c>
      <c r="I99">
        <v>48</v>
      </c>
      <c r="J99">
        <v>56</v>
      </c>
      <c r="K99">
        <v>8</v>
      </c>
      <c r="M99">
        <v>200</v>
      </c>
      <c r="N99" s="1" t="s">
        <v>53</v>
      </c>
      <c r="O99">
        <v>48</v>
      </c>
      <c r="P99">
        <v>54</v>
      </c>
      <c r="Q99">
        <v>6</v>
      </c>
      <c r="S99">
        <v>100</v>
      </c>
      <c r="T99" s="1" t="s">
        <v>53</v>
      </c>
      <c r="U99">
        <v>48</v>
      </c>
      <c r="V99">
        <v>51</v>
      </c>
      <c r="W99">
        <v>3</v>
      </c>
    </row>
    <row r="100" spans="1:23" x14ac:dyDescent="0.3">
      <c r="A100">
        <v>400</v>
      </c>
      <c r="B100" s="1" t="s">
        <v>54</v>
      </c>
      <c r="C100">
        <v>49</v>
      </c>
      <c r="D100">
        <v>51</v>
      </c>
      <c r="E100">
        <v>2</v>
      </c>
      <c r="G100">
        <v>300</v>
      </c>
      <c r="H100" s="1" t="s">
        <v>54</v>
      </c>
      <c r="I100">
        <v>49</v>
      </c>
      <c r="J100">
        <v>55</v>
      </c>
      <c r="K100">
        <v>6</v>
      </c>
      <c r="M100">
        <v>200</v>
      </c>
      <c r="N100" s="1" t="s">
        <v>54</v>
      </c>
      <c r="O100">
        <v>49</v>
      </c>
      <c r="P100">
        <v>50</v>
      </c>
      <c r="Q100">
        <v>1</v>
      </c>
      <c r="S100">
        <v>100</v>
      </c>
      <c r="T100" s="1" t="s">
        <v>54</v>
      </c>
      <c r="U100">
        <v>49</v>
      </c>
      <c r="V100">
        <v>51</v>
      </c>
      <c r="W100">
        <v>2</v>
      </c>
    </row>
    <row r="101" spans="1:23" x14ac:dyDescent="0.3">
      <c r="A101">
        <v>400</v>
      </c>
      <c r="B101" s="1" t="s">
        <v>54</v>
      </c>
      <c r="C101">
        <v>49</v>
      </c>
      <c r="D101">
        <v>52</v>
      </c>
      <c r="E101">
        <v>3</v>
      </c>
      <c r="G101">
        <v>300</v>
      </c>
      <c r="H101" s="1" t="s">
        <v>54</v>
      </c>
      <c r="I101">
        <v>49</v>
      </c>
      <c r="J101">
        <v>58</v>
      </c>
      <c r="K101">
        <v>9</v>
      </c>
      <c r="M101">
        <v>200</v>
      </c>
      <c r="N101" s="1" t="s">
        <v>54</v>
      </c>
      <c r="O101">
        <v>49</v>
      </c>
      <c r="P101">
        <v>56</v>
      </c>
      <c r="Q101">
        <v>7</v>
      </c>
      <c r="S101">
        <v>100</v>
      </c>
      <c r="T101" s="1" t="s">
        <v>54</v>
      </c>
      <c r="U101">
        <v>49</v>
      </c>
      <c r="V101">
        <v>53</v>
      </c>
      <c r="W101">
        <v>4</v>
      </c>
    </row>
    <row r="102" spans="1:23" x14ac:dyDescent="0.3">
      <c r="A102">
        <v>400</v>
      </c>
      <c r="B102" s="1" t="s">
        <v>55</v>
      </c>
      <c r="C102">
        <v>50</v>
      </c>
      <c r="D102">
        <v>58</v>
      </c>
      <c r="E102">
        <v>8</v>
      </c>
      <c r="G102">
        <v>300</v>
      </c>
      <c r="H102" s="1" t="s">
        <v>55</v>
      </c>
      <c r="I102">
        <v>50</v>
      </c>
      <c r="J102">
        <v>54</v>
      </c>
      <c r="K102">
        <v>4</v>
      </c>
      <c r="M102">
        <v>200</v>
      </c>
      <c r="N102" s="1" t="s">
        <v>55</v>
      </c>
      <c r="O102">
        <v>50</v>
      </c>
      <c r="P102">
        <v>51</v>
      </c>
      <c r="Q102">
        <v>1</v>
      </c>
    </row>
    <row r="103" spans="1:23" x14ac:dyDescent="0.3">
      <c r="A103">
        <v>400</v>
      </c>
      <c r="B103" s="1" t="s">
        <v>55</v>
      </c>
      <c r="C103">
        <v>50</v>
      </c>
      <c r="D103">
        <v>51</v>
      </c>
      <c r="E103">
        <v>1</v>
      </c>
      <c r="G103">
        <v>300</v>
      </c>
      <c r="H103" s="1" t="s">
        <v>55</v>
      </c>
      <c r="I103">
        <v>50</v>
      </c>
      <c r="J103">
        <v>54</v>
      </c>
      <c r="K103">
        <v>4</v>
      </c>
      <c r="M103">
        <v>200</v>
      </c>
      <c r="N103" s="1" t="s">
        <v>55</v>
      </c>
      <c r="O103">
        <v>50</v>
      </c>
      <c r="P103">
        <v>56</v>
      </c>
      <c r="Q103">
        <v>6</v>
      </c>
    </row>
    <row r="104" spans="1:23" x14ac:dyDescent="0.3">
      <c r="A104">
        <v>400</v>
      </c>
      <c r="B104" s="1" t="s">
        <v>56</v>
      </c>
      <c r="C104">
        <v>51</v>
      </c>
      <c r="D104">
        <v>55</v>
      </c>
      <c r="E104">
        <v>4</v>
      </c>
      <c r="G104">
        <v>300</v>
      </c>
      <c r="H104" s="1" t="s">
        <v>56</v>
      </c>
      <c r="I104">
        <v>51</v>
      </c>
      <c r="J104">
        <v>55</v>
      </c>
      <c r="K104">
        <v>4</v>
      </c>
      <c r="M104">
        <v>200</v>
      </c>
      <c r="N104" s="1" t="s">
        <v>56</v>
      </c>
      <c r="O104">
        <v>51</v>
      </c>
      <c r="P104">
        <v>56</v>
      </c>
      <c r="Q104">
        <v>5</v>
      </c>
    </row>
    <row r="105" spans="1:23" x14ac:dyDescent="0.3">
      <c r="A105">
        <v>400</v>
      </c>
      <c r="B105" s="1" t="s">
        <v>56</v>
      </c>
      <c r="C105">
        <v>51</v>
      </c>
      <c r="D105">
        <v>52</v>
      </c>
      <c r="E105">
        <v>1</v>
      </c>
      <c r="G105">
        <v>300</v>
      </c>
      <c r="H105" s="1" t="s">
        <v>56</v>
      </c>
      <c r="I105">
        <v>51</v>
      </c>
      <c r="J105">
        <v>52</v>
      </c>
      <c r="K105">
        <v>1</v>
      </c>
      <c r="M105">
        <v>200</v>
      </c>
      <c r="N105" s="1" t="s">
        <v>56</v>
      </c>
      <c r="O105">
        <v>51</v>
      </c>
      <c r="P105">
        <v>56</v>
      </c>
      <c r="Q105">
        <v>5</v>
      </c>
    </row>
    <row r="106" spans="1:23" x14ac:dyDescent="0.3">
      <c r="A106">
        <v>400</v>
      </c>
      <c r="B106" s="1" t="s">
        <v>57</v>
      </c>
      <c r="C106">
        <v>52</v>
      </c>
      <c r="D106">
        <v>61</v>
      </c>
      <c r="E106">
        <v>9</v>
      </c>
      <c r="G106">
        <v>300</v>
      </c>
      <c r="H106" s="1" t="s">
        <v>57</v>
      </c>
      <c r="I106">
        <v>52</v>
      </c>
      <c r="J106">
        <v>57</v>
      </c>
      <c r="K106">
        <v>5</v>
      </c>
      <c r="M106">
        <v>200</v>
      </c>
      <c r="N106" s="1" t="s">
        <v>57</v>
      </c>
      <c r="O106">
        <v>52</v>
      </c>
      <c r="P106">
        <v>61</v>
      </c>
      <c r="Q106">
        <v>9</v>
      </c>
    </row>
    <row r="107" spans="1:23" x14ac:dyDescent="0.3">
      <c r="A107">
        <v>400</v>
      </c>
      <c r="B107" s="1" t="s">
        <v>57</v>
      </c>
      <c r="C107">
        <v>52</v>
      </c>
      <c r="D107">
        <v>54</v>
      </c>
      <c r="E107">
        <v>2</v>
      </c>
      <c r="G107">
        <v>300</v>
      </c>
      <c r="H107" s="1" t="s">
        <v>57</v>
      </c>
      <c r="I107">
        <v>52</v>
      </c>
      <c r="J107">
        <v>61</v>
      </c>
      <c r="K107">
        <v>9</v>
      </c>
      <c r="M107">
        <v>200</v>
      </c>
      <c r="N107" s="1" t="s">
        <v>57</v>
      </c>
      <c r="O107">
        <v>52</v>
      </c>
      <c r="P107">
        <v>60</v>
      </c>
      <c r="Q107">
        <v>8</v>
      </c>
    </row>
    <row r="108" spans="1:23" x14ac:dyDescent="0.3">
      <c r="A108">
        <v>400</v>
      </c>
      <c r="B108" s="1" t="s">
        <v>58</v>
      </c>
      <c r="C108">
        <v>53</v>
      </c>
      <c r="D108">
        <v>58</v>
      </c>
      <c r="E108">
        <v>5</v>
      </c>
      <c r="G108">
        <v>300</v>
      </c>
      <c r="H108" s="1" t="s">
        <v>58</v>
      </c>
      <c r="I108">
        <v>53</v>
      </c>
      <c r="J108">
        <v>61</v>
      </c>
      <c r="K108">
        <v>8</v>
      </c>
      <c r="M108">
        <v>200</v>
      </c>
      <c r="N108" s="1" t="s">
        <v>58</v>
      </c>
      <c r="O108">
        <v>53</v>
      </c>
      <c r="P108">
        <v>56</v>
      </c>
      <c r="Q108">
        <v>3</v>
      </c>
    </row>
    <row r="109" spans="1:23" x14ac:dyDescent="0.3">
      <c r="A109">
        <v>400</v>
      </c>
      <c r="B109" s="1" t="s">
        <v>58</v>
      </c>
      <c r="C109">
        <v>53</v>
      </c>
      <c r="D109">
        <v>60</v>
      </c>
      <c r="E109">
        <v>7</v>
      </c>
      <c r="G109">
        <v>300</v>
      </c>
      <c r="H109" s="1" t="s">
        <v>58</v>
      </c>
      <c r="I109">
        <v>53</v>
      </c>
      <c r="J109">
        <v>56</v>
      </c>
      <c r="K109">
        <v>3</v>
      </c>
      <c r="M109">
        <v>200</v>
      </c>
      <c r="N109" s="1" t="s">
        <v>58</v>
      </c>
      <c r="O109">
        <v>53</v>
      </c>
      <c r="P109">
        <v>54</v>
      </c>
      <c r="Q109">
        <v>1</v>
      </c>
    </row>
    <row r="110" spans="1:23" x14ac:dyDescent="0.3">
      <c r="A110">
        <v>400</v>
      </c>
      <c r="B110" s="1" t="s">
        <v>59</v>
      </c>
      <c r="C110">
        <v>54</v>
      </c>
      <c r="D110">
        <v>63</v>
      </c>
      <c r="E110">
        <v>9</v>
      </c>
      <c r="G110">
        <v>300</v>
      </c>
      <c r="H110" s="1" t="s">
        <v>59</v>
      </c>
      <c r="I110">
        <v>54</v>
      </c>
      <c r="J110">
        <v>59</v>
      </c>
      <c r="K110">
        <v>5</v>
      </c>
      <c r="M110">
        <v>200</v>
      </c>
      <c r="N110" s="1" t="s">
        <v>59</v>
      </c>
      <c r="O110">
        <v>54</v>
      </c>
      <c r="P110">
        <v>62</v>
      </c>
      <c r="Q110">
        <v>8</v>
      </c>
    </row>
    <row r="111" spans="1:23" x14ac:dyDescent="0.3">
      <c r="A111">
        <v>400</v>
      </c>
      <c r="B111" s="1" t="s">
        <v>59</v>
      </c>
      <c r="C111">
        <v>54</v>
      </c>
      <c r="D111">
        <v>57</v>
      </c>
      <c r="E111">
        <v>3</v>
      </c>
      <c r="G111">
        <v>300</v>
      </c>
      <c r="H111" s="1" t="s">
        <v>59</v>
      </c>
      <c r="I111">
        <v>54</v>
      </c>
      <c r="J111">
        <v>60</v>
      </c>
      <c r="K111">
        <v>6</v>
      </c>
      <c r="M111">
        <v>200</v>
      </c>
      <c r="N111" s="1" t="s">
        <v>59</v>
      </c>
      <c r="O111">
        <v>54</v>
      </c>
      <c r="P111">
        <v>58</v>
      </c>
      <c r="Q111">
        <v>4</v>
      </c>
    </row>
    <row r="112" spans="1:23" x14ac:dyDescent="0.3">
      <c r="A112">
        <v>400</v>
      </c>
      <c r="B112" s="1" t="s">
        <v>60</v>
      </c>
      <c r="C112">
        <v>55</v>
      </c>
      <c r="D112">
        <v>63</v>
      </c>
      <c r="E112">
        <v>8</v>
      </c>
      <c r="G112">
        <v>300</v>
      </c>
      <c r="H112" s="1" t="s">
        <v>60</v>
      </c>
      <c r="I112">
        <v>55</v>
      </c>
      <c r="J112">
        <v>58</v>
      </c>
      <c r="K112">
        <v>3</v>
      </c>
      <c r="M112">
        <v>200</v>
      </c>
      <c r="N112" s="1" t="s">
        <v>60</v>
      </c>
      <c r="O112">
        <v>55</v>
      </c>
      <c r="P112">
        <v>60</v>
      </c>
      <c r="Q112">
        <v>5</v>
      </c>
    </row>
    <row r="113" spans="1:17" x14ac:dyDescent="0.3">
      <c r="A113">
        <v>400</v>
      </c>
      <c r="B113" s="1" t="s">
        <v>60</v>
      </c>
      <c r="C113">
        <v>55</v>
      </c>
      <c r="D113">
        <v>56</v>
      </c>
      <c r="E113">
        <v>1</v>
      </c>
      <c r="G113">
        <v>300</v>
      </c>
      <c r="H113" s="1" t="s">
        <v>60</v>
      </c>
      <c r="I113">
        <v>55</v>
      </c>
      <c r="J113">
        <v>62</v>
      </c>
      <c r="K113">
        <v>7</v>
      </c>
      <c r="M113">
        <v>200</v>
      </c>
      <c r="N113" s="1" t="s">
        <v>60</v>
      </c>
      <c r="O113">
        <v>55</v>
      </c>
      <c r="P113">
        <v>61</v>
      </c>
      <c r="Q113">
        <v>6</v>
      </c>
    </row>
    <row r="114" spans="1:17" x14ac:dyDescent="0.3">
      <c r="A114">
        <v>400</v>
      </c>
      <c r="B114" s="1" t="s">
        <v>61</v>
      </c>
      <c r="C114">
        <v>56</v>
      </c>
      <c r="D114">
        <v>63</v>
      </c>
      <c r="E114">
        <v>7</v>
      </c>
      <c r="G114">
        <v>300</v>
      </c>
      <c r="H114" s="1" t="s">
        <v>61</v>
      </c>
      <c r="I114">
        <v>56</v>
      </c>
      <c r="J114">
        <v>60</v>
      </c>
      <c r="K114">
        <v>4</v>
      </c>
      <c r="M114">
        <v>200</v>
      </c>
      <c r="N114" s="1" t="s">
        <v>61</v>
      </c>
      <c r="O114">
        <v>56</v>
      </c>
      <c r="P114">
        <v>61</v>
      </c>
      <c r="Q114">
        <v>5</v>
      </c>
    </row>
    <row r="115" spans="1:17" x14ac:dyDescent="0.3">
      <c r="A115">
        <v>400</v>
      </c>
      <c r="B115" s="1" t="s">
        <v>61</v>
      </c>
      <c r="C115">
        <v>56</v>
      </c>
      <c r="D115">
        <v>61</v>
      </c>
      <c r="E115">
        <v>5</v>
      </c>
      <c r="G115">
        <v>300</v>
      </c>
      <c r="H115" s="1" t="s">
        <v>61</v>
      </c>
      <c r="I115">
        <v>56</v>
      </c>
      <c r="J115">
        <v>64</v>
      </c>
      <c r="K115">
        <v>8</v>
      </c>
      <c r="M115">
        <v>200</v>
      </c>
      <c r="N115" s="1" t="s">
        <v>61</v>
      </c>
      <c r="O115">
        <v>56</v>
      </c>
      <c r="P115">
        <v>62</v>
      </c>
      <c r="Q115">
        <v>6</v>
      </c>
    </row>
    <row r="116" spans="1:17" x14ac:dyDescent="0.3">
      <c r="A116">
        <v>400</v>
      </c>
      <c r="B116" s="1" t="s">
        <v>62</v>
      </c>
      <c r="C116">
        <v>57</v>
      </c>
      <c r="D116">
        <v>59</v>
      </c>
      <c r="E116">
        <v>2</v>
      </c>
      <c r="G116">
        <v>300</v>
      </c>
      <c r="H116" s="1" t="s">
        <v>62</v>
      </c>
      <c r="I116">
        <v>57</v>
      </c>
      <c r="J116">
        <v>66</v>
      </c>
      <c r="K116">
        <v>9</v>
      </c>
      <c r="M116">
        <v>200</v>
      </c>
      <c r="N116" s="1" t="s">
        <v>62</v>
      </c>
      <c r="O116">
        <v>57</v>
      </c>
      <c r="P116">
        <v>64</v>
      </c>
      <c r="Q116">
        <v>7</v>
      </c>
    </row>
    <row r="117" spans="1:17" x14ac:dyDescent="0.3">
      <c r="A117">
        <v>400</v>
      </c>
      <c r="B117" s="1" t="s">
        <v>62</v>
      </c>
      <c r="C117">
        <v>57</v>
      </c>
      <c r="D117">
        <v>58</v>
      </c>
      <c r="E117">
        <v>1</v>
      </c>
      <c r="G117">
        <v>300</v>
      </c>
      <c r="H117" s="1" t="s">
        <v>62</v>
      </c>
      <c r="I117">
        <v>57</v>
      </c>
      <c r="J117">
        <v>62</v>
      </c>
      <c r="K117">
        <v>5</v>
      </c>
      <c r="M117">
        <v>200</v>
      </c>
      <c r="N117" s="1" t="s">
        <v>62</v>
      </c>
      <c r="O117">
        <v>57</v>
      </c>
      <c r="P117">
        <v>58</v>
      </c>
      <c r="Q117">
        <v>1</v>
      </c>
    </row>
    <row r="118" spans="1:17" x14ac:dyDescent="0.3">
      <c r="A118">
        <v>400</v>
      </c>
      <c r="B118" s="1" t="s">
        <v>63</v>
      </c>
      <c r="C118">
        <v>58</v>
      </c>
      <c r="D118">
        <v>66</v>
      </c>
      <c r="E118">
        <v>8</v>
      </c>
      <c r="G118">
        <v>300</v>
      </c>
      <c r="H118" s="1" t="s">
        <v>63</v>
      </c>
      <c r="I118">
        <v>58</v>
      </c>
      <c r="J118">
        <v>65</v>
      </c>
      <c r="K118">
        <v>7</v>
      </c>
      <c r="M118">
        <v>200</v>
      </c>
      <c r="N118" s="1" t="s">
        <v>63</v>
      </c>
      <c r="O118">
        <v>58</v>
      </c>
      <c r="P118">
        <v>64</v>
      </c>
      <c r="Q118">
        <v>6</v>
      </c>
    </row>
    <row r="119" spans="1:17" x14ac:dyDescent="0.3">
      <c r="A119">
        <v>400</v>
      </c>
      <c r="B119" s="1" t="s">
        <v>63</v>
      </c>
      <c r="C119">
        <v>58</v>
      </c>
      <c r="D119">
        <v>62</v>
      </c>
      <c r="E119">
        <v>4</v>
      </c>
      <c r="G119">
        <v>300</v>
      </c>
      <c r="H119" s="1" t="s">
        <v>63</v>
      </c>
      <c r="I119">
        <v>58</v>
      </c>
      <c r="J119">
        <v>64</v>
      </c>
      <c r="K119">
        <v>6</v>
      </c>
      <c r="M119">
        <v>200</v>
      </c>
      <c r="N119" s="1" t="s">
        <v>63</v>
      </c>
      <c r="O119">
        <v>58</v>
      </c>
      <c r="P119">
        <v>60</v>
      </c>
      <c r="Q119">
        <v>2</v>
      </c>
    </row>
    <row r="120" spans="1:17" x14ac:dyDescent="0.3">
      <c r="A120">
        <v>400</v>
      </c>
      <c r="B120" s="1" t="s">
        <v>64</v>
      </c>
      <c r="C120">
        <v>59</v>
      </c>
      <c r="D120">
        <v>61</v>
      </c>
      <c r="E120">
        <v>2</v>
      </c>
      <c r="G120">
        <v>300</v>
      </c>
      <c r="H120" s="1" t="s">
        <v>64</v>
      </c>
      <c r="I120">
        <v>59</v>
      </c>
      <c r="J120">
        <v>64</v>
      </c>
      <c r="K120">
        <v>5</v>
      </c>
      <c r="M120">
        <v>200</v>
      </c>
      <c r="N120" s="1" t="s">
        <v>64</v>
      </c>
      <c r="O120">
        <v>59</v>
      </c>
      <c r="P120">
        <v>66</v>
      </c>
      <c r="Q120">
        <v>7</v>
      </c>
    </row>
    <row r="121" spans="1:17" x14ac:dyDescent="0.3">
      <c r="A121">
        <v>400</v>
      </c>
      <c r="B121" s="1" t="s">
        <v>64</v>
      </c>
      <c r="C121">
        <v>59</v>
      </c>
      <c r="D121">
        <v>64</v>
      </c>
      <c r="E121">
        <v>5</v>
      </c>
      <c r="G121">
        <v>300</v>
      </c>
      <c r="H121" s="1" t="s">
        <v>64</v>
      </c>
      <c r="I121">
        <v>59</v>
      </c>
      <c r="J121">
        <v>60</v>
      </c>
      <c r="K121">
        <v>1</v>
      </c>
      <c r="M121">
        <v>200</v>
      </c>
      <c r="N121" s="1" t="s">
        <v>64</v>
      </c>
      <c r="O121">
        <v>59</v>
      </c>
      <c r="P121">
        <v>68</v>
      </c>
      <c r="Q121">
        <v>9</v>
      </c>
    </row>
    <row r="122" spans="1:17" x14ac:dyDescent="0.3">
      <c r="A122">
        <v>400</v>
      </c>
      <c r="B122" s="1" t="s">
        <v>65</v>
      </c>
      <c r="C122">
        <v>60</v>
      </c>
      <c r="D122">
        <v>69</v>
      </c>
      <c r="E122">
        <v>9</v>
      </c>
      <c r="G122">
        <v>300</v>
      </c>
      <c r="H122" s="1" t="s">
        <v>65</v>
      </c>
      <c r="I122">
        <v>60</v>
      </c>
      <c r="J122">
        <v>69</v>
      </c>
      <c r="K122">
        <v>9</v>
      </c>
      <c r="M122">
        <v>200</v>
      </c>
      <c r="N122" s="1" t="s">
        <v>65</v>
      </c>
      <c r="O122">
        <v>60</v>
      </c>
      <c r="P122">
        <v>64</v>
      </c>
      <c r="Q122">
        <v>4</v>
      </c>
    </row>
    <row r="123" spans="1:17" x14ac:dyDescent="0.3">
      <c r="A123">
        <v>400</v>
      </c>
      <c r="B123" s="1" t="s">
        <v>65</v>
      </c>
      <c r="C123">
        <v>60</v>
      </c>
      <c r="D123">
        <v>69</v>
      </c>
      <c r="E123">
        <v>9</v>
      </c>
      <c r="G123">
        <v>300</v>
      </c>
      <c r="H123" s="1" t="s">
        <v>65</v>
      </c>
      <c r="I123">
        <v>60</v>
      </c>
      <c r="J123">
        <v>67</v>
      </c>
      <c r="K123">
        <v>7</v>
      </c>
      <c r="M123">
        <v>200</v>
      </c>
      <c r="N123" s="1" t="s">
        <v>65</v>
      </c>
      <c r="O123">
        <v>60</v>
      </c>
      <c r="P123">
        <v>67</v>
      </c>
      <c r="Q123">
        <v>7</v>
      </c>
    </row>
    <row r="124" spans="1:17" x14ac:dyDescent="0.3">
      <c r="A124">
        <v>400</v>
      </c>
      <c r="B124" s="1" t="s">
        <v>66</v>
      </c>
      <c r="C124">
        <v>61</v>
      </c>
      <c r="D124">
        <v>62</v>
      </c>
      <c r="E124">
        <v>1</v>
      </c>
      <c r="G124">
        <v>300</v>
      </c>
      <c r="H124" s="1" t="s">
        <v>66</v>
      </c>
      <c r="I124">
        <v>61</v>
      </c>
      <c r="J124">
        <v>70</v>
      </c>
      <c r="K124">
        <v>9</v>
      </c>
      <c r="M124">
        <v>200</v>
      </c>
      <c r="N124" s="1" t="s">
        <v>66</v>
      </c>
      <c r="O124">
        <v>61</v>
      </c>
      <c r="P124">
        <v>65</v>
      </c>
      <c r="Q124">
        <v>4</v>
      </c>
    </row>
    <row r="125" spans="1:17" x14ac:dyDescent="0.3">
      <c r="A125">
        <v>400</v>
      </c>
      <c r="B125" s="1" t="s">
        <v>66</v>
      </c>
      <c r="C125">
        <v>61</v>
      </c>
      <c r="D125">
        <v>65</v>
      </c>
      <c r="E125">
        <v>4</v>
      </c>
      <c r="G125">
        <v>300</v>
      </c>
      <c r="H125" s="1" t="s">
        <v>66</v>
      </c>
      <c r="I125">
        <v>61</v>
      </c>
      <c r="J125">
        <v>66</v>
      </c>
      <c r="K125">
        <v>5</v>
      </c>
      <c r="M125">
        <v>200</v>
      </c>
      <c r="N125" s="1" t="s">
        <v>66</v>
      </c>
      <c r="O125">
        <v>61</v>
      </c>
      <c r="P125">
        <v>69</v>
      </c>
      <c r="Q125">
        <v>8</v>
      </c>
    </row>
    <row r="126" spans="1:17" x14ac:dyDescent="0.3">
      <c r="A126">
        <v>400</v>
      </c>
      <c r="B126" s="1" t="s">
        <v>67</v>
      </c>
      <c r="C126">
        <v>62</v>
      </c>
      <c r="D126">
        <v>70</v>
      </c>
      <c r="E126">
        <v>8</v>
      </c>
      <c r="G126">
        <v>300</v>
      </c>
      <c r="H126" s="1" t="s">
        <v>67</v>
      </c>
      <c r="I126">
        <v>62</v>
      </c>
      <c r="J126">
        <v>63</v>
      </c>
      <c r="K126">
        <v>1</v>
      </c>
      <c r="M126">
        <v>200</v>
      </c>
      <c r="N126" s="1" t="s">
        <v>67</v>
      </c>
      <c r="O126">
        <v>62</v>
      </c>
      <c r="P126">
        <v>69</v>
      </c>
      <c r="Q126">
        <v>7</v>
      </c>
    </row>
    <row r="127" spans="1:17" x14ac:dyDescent="0.3">
      <c r="A127">
        <v>400</v>
      </c>
      <c r="B127" s="1" t="s">
        <v>67</v>
      </c>
      <c r="C127">
        <v>62</v>
      </c>
      <c r="D127">
        <v>69</v>
      </c>
      <c r="E127">
        <v>7</v>
      </c>
      <c r="G127">
        <v>300</v>
      </c>
      <c r="H127" s="1" t="s">
        <v>67</v>
      </c>
      <c r="I127">
        <v>62</v>
      </c>
      <c r="J127">
        <v>65</v>
      </c>
      <c r="K127">
        <v>3</v>
      </c>
      <c r="M127">
        <v>200</v>
      </c>
      <c r="N127" s="1" t="s">
        <v>67</v>
      </c>
      <c r="O127">
        <v>62</v>
      </c>
      <c r="P127">
        <v>70</v>
      </c>
      <c r="Q127">
        <v>8</v>
      </c>
    </row>
    <row r="128" spans="1:17" x14ac:dyDescent="0.3">
      <c r="A128">
        <v>400</v>
      </c>
      <c r="B128" s="1" t="s">
        <v>68</v>
      </c>
      <c r="C128">
        <v>63</v>
      </c>
      <c r="D128">
        <v>68</v>
      </c>
      <c r="E128">
        <v>5</v>
      </c>
      <c r="G128">
        <v>300</v>
      </c>
      <c r="H128" s="1" t="s">
        <v>68</v>
      </c>
      <c r="I128">
        <v>63</v>
      </c>
      <c r="J128">
        <v>66</v>
      </c>
      <c r="K128">
        <v>3</v>
      </c>
      <c r="M128">
        <v>200</v>
      </c>
      <c r="N128" s="1" t="s">
        <v>68</v>
      </c>
      <c r="O128">
        <v>63</v>
      </c>
      <c r="P128">
        <v>69</v>
      </c>
      <c r="Q128">
        <v>6</v>
      </c>
    </row>
    <row r="129" spans="1:17" x14ac:dyDescent="0.3">
      <c r="A129">
        <v>400</v>
      </c>
      <c r="B129" s="1" t="s">
        <v>68</v>
      </c>
      <c r="C129">
        <v>63</v>
      </c>
      <c r="D129">
        <v>67</v>
      </c>
      <c r="E129">
        <v>4</v>
      </c>
      <c r="G129">
        <v>300</v>
      </c>
      <c r="H129" s="1" t="s">
        <v>68</v>
      </c>
      <c r="I129">
        <v>63</v>
      </c>
      <c r="J129">
        <v>72</v>
      </c>
      <c r="K129">
        <v>9</v>
      </c>
      <c r="M129">
        <v>200</v>
      </c>
      <c r="N129" s="1" t="s">
        <v>68</v>
      </c>
      <c r="O129">
        <v>63</v>
      </c>
      <c r="P129">
        <v>69</v>
      </c>
      <c r="Q129">
        <v>6</v>
      </c>
    </row>
    <row r="130" spans="1:17" x14ac:dyDescent="0.3">
      <c r="A130">
        <v>400</v>
      </c>
      <c r="B130" s="1" t="s">
        <v>69</v>
      </c>
      <c r="C130">
        <v>64</v>
      </c>
      <c r="D130">
        <v>70</v>
      </c>
      <c r="E130">
        <v>6</v>
      </c>
      <c r="G130">
        <v>300</v>
      </c>
      <c r="H130" s="1" t="s">
        <v>69</v>
      </c>
      <c r="I130">
        <v>64</v>
      </c>
      <c r="J130">
        <v>72</v>
      </c>
      <c r="K130">
        <v>8</v>
      </c>
      <c r="M130">
        <v>200</v>
      </c>
      <c r="N130" s="1" t="s">
        <v>69</v>
      </c>
      <c r="O130">
        <v>64</v>
      </c>
      <c r="P130">
        <v>70</v>
      </c>
      <c r="Q130">
        <v>6</v>
      </c>
    </row>
    <row r="131" spans="1:17" x14ac:dyDescent="0.3">
      <c r="A131">
        <v>400</v>
      </c>
      <c r="B131" s="1" t="s">
        <v>69</v>
      </c>
      <c r="C131">
        <v>64</v>
      </c>
      <c r="D131">
        <v>72</v>
      </c>
      <c r="E131">
        <v>8</v>
      </c>
      <c r="G131">
        <v>300</v>
      </c>
      <c r="H131" s="1" t="s">
        <v>69</v>
      </c>
      <c r="I131">
        <v>64</v>
      </c>
      <c r="J131">
        <v>66</v>
      </c>
      <c r="K131">
        <v>2</v>
      </c>
      <c r="M131">
        <v>200</v>
      </c>
      <c r="N131" s="1" t="s">
        <v>69</v>
      </c>
      <c r="O131">
        <v>64</v>
      </c>
      <c r="P131">
        <v>70</v>
      </c>
      <c r="Q131">
        <v>6</v>
      </c>
    </row>
    <row r="132" spans="1:17" x14ac:dyDescent="0.3">
      <c r="A132">
        <v>400</v>
      </c>
      <c r="B132" s="1" t="s">
        <v>70</v>
      </c>
      <c r="C132">
        <v>65</v>
      </c>
      <c r="D132">
        <v>69</v>
      </c>
      <c r="E132">
        <v>4</v>
      </c>
      <c r="G132">
        <v>300</v>
      </c>
      <c r="H132" s="1" t="s">
        <v>70</v>
      </c>
      <c r="I132">
        <v>65</v>
      </c>
      <c r="J132">
        <v>74</v>
      </c>
      <c r="K132">
        <v>9</v>
      </c>
      <c r="M132">
        <v>200</v>
      </c>
      <c r="N132" s="1" t="s">
        <v>70</v>
      </c>
      <c r="O132">
        <v>65</v>
      </c>
      <c r="P132">
        <v>67</v>
      </c>
      <c r="Q132">
        <v>2</v>
      </c>
    </row>
    <row r="133" spans="1:17" x14ac:dyDescent="0.3">
      <c r="A133">
        <v>400</v>
      </c>
      <c r="B133" s="1" t="s">
        <v>70</v>
      </c>
      <c r="C133">
        <v>65</v>
      </c>
      <c r="D133">
        <v>66</v>
      </c>
      <c r="E133">
        <v>1</v>
      </c>
      <c r="G133">
        <v>300</v>
      </c>
      <c r="H133" s="1" t="s">
        <v>70</v>
      </c>
      <c r="I133">
        <v>65</v>
      </c>
      <c r="J133">
        <v>69</v>
      </c>
      <c r="K133">
        <v>4</v>
      </c>
      <c r="M133">
        <v>200</v>
      </c>
      <c r="N133" s="1" t="s">
        <v>70</v>
      </c>
      <c r="O133">
        <v>65</v>
      </c>
      <c r="P133">
        <v>73</v>
      </c>
      <c r="Q133">
        <v>8</v>
      </c>
    </row>
    <row r="134" spans="1:17" x14ac:dyDescent="0.3">
      <c r="A134">
        <v>400</v>
      </c>
      <c r="B134" s="1" t="s">
        <v>71</v>
      </c>
      <c r="C134">
        <v>66</v>
      </c>
      <c r="D134">
        <v>74</v>
      </c>
      <c r="E134">
        <v>8</v>
      </c>
      <c r="G134">
        <v>300</v>
      </c>
      <c r="H134" s="1" t="s">
        <v>71</v>
      </c>
      <c r="I134">
        <v>66</v>
      </c>
      <c r="J134">
        <v>71</v>
      </c>
      <c r="K134">
        <v>5</v>
      </c>
      <c r="M134">
        <v>200</v>
      </c>
      <c r="N134" s="1" t="s">
        <v>71</v>
      </c>
      <c r="O134">
        <v>66</v>
      </c>
      <c r="P134">
        <v>72</v>
      </c>
      <c r="Q134">
        <v>6</v>
      </c>
    </row>
    <row r="135" spans="1:17" x14ac:dyDescent="0.3">
      <c r="A135">
        <v>400</v>
      </c>
      <c r="B135" s="1" t="s">
        <v>71</v>
      </c>
      <c r="C135">
        <v>66</v>
      </c>
      <c r="D135">
        <v>67</v>
      </c>
      <c r="E135">
        <v>1</v>
      </c>
      <c r="G135">
        <v>300</v>
      </c>
      <c r="H135" s="1" t="s">
        <v>71</v>
      </c>
      <c r="I135">
        <v>66</v>
      </c>
      <c r="J135">
        <v>75</v>
      </c>
      <c r="K135">
        <v>9</v>
      </c>
      <c r="M135">
        <v>200</v>
      </c>
      <c r="N135" s="1" t="s">
        <v>71</v>
      </c>
      <c r="O135">
        <v>66</v>
      </c>
      <c r="P135">
        <v>75</v>
      </c>
      <c r="Q135">
        <v>9</v>
      </c>
    </row>
    <row r="136" spans="1:17" x14ac:dyDescent="0.3">
      <c r="A136">
        <v>400</v>
      </c>
      <c r="B136" s="1" t="s">
        <v>72</v>
      </c>
      <c r="C136">
        <v>67</v>
      </c>
      <c r="D136">
        <v>75</v>
      </c>
      <c r="E136">
        <v>8</v>
      </c>
      <c r="G136">
        <v>300</v>
      </c>
      <c r="H136" s="1" t="s">
        <v>72</v>
      </c>
      <c r="I136">
        <v>67</v>
      </c>
      <c r="J136">
        <v>76</v>
      </c>
      <c r="K136">
        <v>9</v>
      </c>
      <c r="M136">
        <v>200</v>
      </c>
      <c r="N136" s="1" t="s">
        <v>72</v>
      </c>
      <c r="O136">
        <v>67</v>
      </c>
      <c r="P136">
        <v>75</v>
      </c>
      <c r="Q136">
        <v>8</v>
      </c>
    </row>
    <row r="137" spans="1:17" x14ac:dyDescent="0.3">
      <c r="A137">
        <v>400</v>
      </c>
      <c r="B137" s="1" t="s">
        <v>72</v>
      </c>
      <c r="C137">
        <v>67</v>
      </c>
      <c r="D137">
        <v>68</v>
      </c>
      <c r="E137">
        <v>1</v>
      </c>
      <c r="G137">
        <v>300</v>
      </c>
      <c r="H137" s="1" t="s">
        <v>72</v>
      </c>
      <c r="I137">
        <v>67</v>
      </c>
      <c r="J137">
        <v>74</v>
      </c>
      <c r="K137">
        <v>7</v>
      </c>
      <c r="M137">
        <v>200</v>
      </c>
      <c r="N137" s="1" t="s">
        <v>72</v>
      </c>
      <c r="O137">
        <v>67</v>
      </c>
      <c r="P137">
        <v>71</v>
      </c>
      <c r="Q137">
        <v>4</v>
      </c>
    </row>
    <row r="138" spans="1:17" x14ac:dyDescent="0.3">
      <c r="A138">
        <v>400</v>
      </c>
      <c r="B138" s="1" t="s">
        <v>73</v>
      </c>
      <c r="C138">
        <v>68</v>
      </c>
      <c r="D138">
        <v>75</v>
      </c>
      <c r="E138">
        <v>7</v>
      </c>
      <c r="G138">
        <v>300</v>
      </c>
      <c r="H138" s="1" t="s">
        <v>73</v>
      </c>
      <c r="I138">
        <v>68</v>
      </c>
      <c r="J138">
        <v>76</v>
      </c>
      <c r="K138">
        <v>8</v>
      </c>
      <c r="M138">
        <v>200</v>
      </c>
      <c r="N138" s="1" t="s">
        <v>73</v>
      </c>
      <c r="O138">
        <v>68</v>
      </c>
      <c r="P138">
        <v>74</v>
      </c>
      <c r="Q138">
        <v>6</v>
      </c>
    </row>
    <row r="139" spans="1:17" x14ac:dyDescent="0.3">
      <c r="A139">
        <v>400</v>
      </c>
      <c r="B139" s="1" t="s">
        <v>73</v>
      </c>
      <c r="C139">
        <v>68</v>
      </c>
      <c r="D139">
        <v>76</v>
      </c>
      <c r="E139">
        <v>8</v>
      </c>
      <c r="G139">
        <v>300</v>
      </c>
      <c r="H139" s="1" t="s">
        <v>73</v>
      </c>
      <c r="I139">
        <v>68</v>
      </c>
      <c r="J139">
        <v>72</v>
      </c>
      <c r="K139">
        <v>4</v>
      </c>
      <c r="M139">
        <v>200</v>
      </c>
      <c r="N139" s="1" t="s">
        <v>73</v>
      </c>
      <c r="O139">
        <v>68</v>
      </c>
      <c r="P139">
        <v>69</v>
      </c>
      <c r="Q139">
        <v>1</v>
      </c>
    </row>
    <row r="140" spans="1:17" x14ac:dyDescent="0.3">
      <c r="A140">
        <v>400</v>
      </c>
      <c r="B140" s="1" t="s">
        <v>74</v>
      </c>
      <c r="C140">
        <v>69</v>
      </c>
      <c r="D140">
        <v>71</v>
      </c>
      <c r="E140">
        <v>2</v>
      </c>
      <c r="G140">
        <v>300</v>
      </c>
      <c r="H140" s="1" t="s">
        <v>74</v>
      </c>
      <c r="I140">
        <v>69</v>
      </c>
      <c r="J140">
        <v>76</v>
      </c>
      <c r="K140">
        <v>7</v>
      </c>
      <c r="M140">
        <v>200</v>
      </c>
      <c r="N140" s="1" t="s">
        <v>74</v>
      </c>
      <c r="O140">
        <v>69</v>
      </c>
      <c r="P140">
        <v>77</v>
      </c>
      <c r="Q140">
        <v>8</v>
      </c>
    </row>
    <row r="141" spans="1:17" x14ac:dyDescent="0.3">
      <c r="A141">
        <v>400</v>
      </c>
      <c r="B141" s="1" t="s">
        <v>74</v>
      </c>
      <c r="C141">
        <v>69</v>
      </c>
      <c r="D141">
        <v>72</v>
      </c>
      <c r="E141">
        <v>3</v>
      </c>
      <c r="G141">
        <v>300</v>
      </c>
      <c r="H141" s="1" t="s">
        <v>74</v>
      </c>
      <c r="I141">
        <v>69</v>
      </c>
      <c r="J141">
        <v>78</v>
      </c>
      <c r="K141">
        <v>9</v>
      </c>
      <c r="M141">
        <v>200</v>
      </c>
      <c r="N141" s="1" t="s">
        <v>74</v>
      </c>
      <c r="O141">
        <v>69</v>
      </c>
      <c r="P141">
        <v>71</v>
      </c>
      <c r="Q141">
        <v>2</v>
      </c>
    </row>
    <row r="142" spans="1:17" x14ac:dyDescent="0.3">
      <c r="A142">
        <v>400</v>
      </c>
      <c r="B142" s="1" t="s">
        <v>75</v>
      </c>
      <c r="C142">
        <v>70</v>
      </c>
      <c r="D142">
        <v>71</v>
      </c>
      <c r="E142">
        <v>1</v>
      </c>
      <c r="G142">
        <v>300</v>
      </c>
      <c r="H142" s="1" t="s">
        <v>75</v>
      </c>
      <c r="I142">
        <v>70</v>
      </c>
      <c r="J142">
        <v>77</v>
      </c>
      <c r="K142">
        <v>7</v>
      </c>
      <c r="M142">
        <v>200</v>
      </c>
      <c r="N142" s="1" t="s">
        <v>75</v>
      </c>
      <c r="O142">
        <v>70</v>
      </c>
      <c r="P142">
        <v>75</v>
      </c>
      <c r="Q142">
        <v>5</v>
      </c>
    </row>
    <row r="143" spans="1:17" x14ac:dyDescent="0.3">
      <c r="A143">
        <v>400</v>
      </c>
      <c r="B143" s="1" t="s">
        <v>75</v>
      </c>
      <c r="C143">
        <v>70</v>
      </c>
      <c r="D143">
        <v>71</v>
      </c>
      <c r="E143">
        <v>1</v>
      </c>
      <c r="G143">
        <v>300</v>
      </c>
      <c r="H143" s="1" t="s">
        <v>75</v>
      </c>
      <c r="I143">
        <v>70</v>
      </c>
      <c r="J143">
        <v>74</v>
      </c>
      <c r="K143">
        <v>4</v>
      </c>
      <c r="M143">
        <v>200</v>
      </c>
      <c r="N143" s="1" t="s">
        <v>75</v>
      </c>
      <c r="O143">
        <v>70</v>
      </c>
      <c r="P143">
        <v>75</v>
      </c>
      <c r="Q143">
        <v>5</v>
      </c>
    </row>
    <row r="144" spans="1:17" x14ac:dyDescent="0.3">
      <c r="A144">
        <v>400</v>
      </c>
      <c r="B144" s="1" t="s">
        <v>76</v>
      </c>
      <c r="C144">
        <v>71</v>
      </c>
      <c r="D144">
        <v>77</v>
      </c>
      <c r="E144">
        <v>6</v>
      </c>
      <c r="G144">
        <v>300</v>
      </c>
      <c r="H144" s="1" t="s">
        <v>76</v>
      </c>
      <c r="I144">
        <v>71</v>
      </c>
      <c r="J144">
        <v>75</v>
      </c>
      <c r="K144">
        <v>4</v>
      </c>
      <c r="M144">
        <v>200</v>
      </c>
      <c r="N144" s="1" t="s">
        <v>76</v>
      </c>
      <c r="O144">
        <v>71</v>
      </c>
      <c r="P144">
        <v>76</v>
      </c>
      <c r="Q144">
        <v>5</v>
      </c>
    </row>
    <row r="145" spans="1:17" x14ac:dyDescent="0.3">
      <c r="A145">
        <v>400</v>
      </c>
      <c r="B145" s="1" t="s">
        <v>76</v>
      </c>
      <c r="C145">
        <v>71</v>
      </c>
      <c r="D145">
        <v>80</v>
      </c>
      <c r="E145">
        <v>9</v>
      </c>
      <c r="G145">
        <v>300</v>
      </c>
      <c r="H145" s="1" t="s">
        <v>76</v>
      </c>
      <c r="I145">
        <v>71</v>
      </c>
      <c r="J145">
        <v>77</v>
      </c>
      <c r="K145">
        <v>6</v>
      </c>
      <c r="M145">
        <v>200</v>
      </c>
      <c r="N145" s="1" t="s">
        <v>76</v>
      </c>
      <c r="O145">
        <v>71</v>
      </c>
      <c r="P145">
        <v>74</v>
      </c>
      <c r="Q145">
        <v>3</v>
      </c>
    </row>
    <row r="146" spans="1:17" x14ac:dyDescent="0.3">
      <c r="A146">
        <v>400</v>
      </c>
      <c r="B146" s="1" t="s">
        <v>77</v>
      </c>
      <c r="C146">
        <v>72</v>
      </c>
      <c r="D146">
        <v>76</v>
      </c>
      <c r="E146">
        <v>4</v>
      </c>
      <c r="G146">
        <v>300</v>
      </c>
      <c r="H146" s="1" t="s">
        <v>77</v>
      </c>
      <c r="I146">
        <v>72</v>
      </c>
      <c r="J146">
        <v>75</v>
      </c>
      <c r="K146">
        <v>3</v>
      </c>
      <c r="M146">
        <v>200</v>
      </c>
      <c r="N146" s="1" t="s">
        <v>77</v>
      </c>
      <c r="O146">
        <v>72</v>
      </c>
      <c r="P146">
        <v>78</v>
      </c>
      <c r="Q146">
        <v>6</v>
      </c>
    </row>
    <row r="147" spans="1:17" x14ac:dyDescent="0.3">
      <c r="A147">
        <v>400</v>
      </c>
      <c r="B147" s="1" t="s">
        <v>77</v>
      </c>
      <c r="C147">
        <v>72</v>
      </c>
      <c r="D147">
        <v>77</v>
      </c>
      <c r="E147">
        <v>5</v>
      </c>
      <c r="G147">
        <v>300</v>
      </c>
      <c r="H147" s="1" t="s">
        <v>77</v>
      </c>
      <c r="I147">
        <v>72</v>
      </c>
      <c r="J147">
        <v>81</v>
      </c>
      <c r="K147">
        <v>9</v>
      </c>
      <c r="M147">
        <v>200</v>
      </c>
      <c r="N147" s="1" t="s">
        <v>77</v>
      </c>
      <c r="O147">
        <v>72</v>
      </c>
      <c r="P147">
        <v>77</v>
      </c>
      <c r="Q147">
        <v>5</v>
      </c>
    </row>
    <row r="148" spans="1:17" x14ac:dyDescent="0.3">
      <c r="A148">
        <v>400</v>
      </c>
      <c r="B148" s="1" t="s">
        <v>78</v>
      </c>
      <c r="C148">
        <v>73</v>
      </c>
      <c r="D148">
        <v>75</v>
      </c>
      <c r="E148">
        <v>2</v>
      </c>
      <c r="G148">
        <v>300</v>
      </c>
      <c r="H148" s="1" t="s">
        <v>78</v>
      </c>
      <c r="I148">
        <v>73</v>
      </c>
      <c r="J148">
        <v>75</v>
      </c>
      <c r="K148">
        <v>2</v>
      </c>
      <c r="M148">
        <v>200</v>
      </c>
      <c r="N148" s="1" t="s">
        <v>78</v>
      </c>
      <c r="O148">
        <v>73</v>
      </c>
      <c r="P148">
        <v>74</v>
      </c>
      <c r="Q148">
        <v>1</v>
      </c>
    </row>
    <row r="149" spans="1:17" x14ac:dyDescent="0.3">
      <c r="A149">
        <v>400</v>
      </c>
      <c r="B149" s="1" t="s">
        <v>78</v>
      </c>
      <c r="C149">
        <v>73</v>
      </c>
      <c r="D149">
        <v>75</v>
      </c>
      <c r="E149">
        <v>2</v>
      </c>
      <c r="G149">
        <v>300</v>
      </c>
      <c r="H149" s="1" t="s">
        <v>78</v>
      </c>
      <c r="I149">
        <v>73</v>
      </c>
      <c r="J149">
        <v>76</v>
      </c>
      <c r="K149">
        <v>3</v>
      </c>
      <c r="M149">
        <v>200</v>
      </c>
      <c r="N149" s="1" t="s">
        <v>78</v>
      </c>
      <c r="O149">
        <v>73</v>
      </c>
      <c r="P149">
        <v>75</v>
      </c>
      <c r="Q149">
        <v>2</v>
      </c>
    </row>
    <row r="150" spans="1:17" x14ac:dyDescent="0.3">
      <c r="A150">
        <v>400</v>
      </c>
      <c r="B150" s="1" t="s">
        <v>79</v>
      </c>
      <c r="C150">
        <v>74</v>
      </c>
      <c r="D150">
        <v>75</v>
      </c>
      <c r="E150">
        <v>1</v>
      </c>
      <c r="G150">
        <v>300</v>
      </c>
      <c r="H150" s="1" t="s">
        <v>79</v>
      </c>
      <c r="I150">
        <v>74</v>
      </c>
      <c r="J150">
        <v>77</v>
      </c>
      <c r="K150">
        <v>3</v>
      </c>
      <c r="M150">
        <v>200</v>
      </c>
      <c r="N150" s="1" t="s">
        <v>79</v>
      </c>
      <c r="O150">
        <v>74</v>
      </c>
      <c r="P150">
        <v>75</v>
      </c>
      <c r="Q150">
        <v>1</v>
      </c>
    </row>
    <row r="151" spans="1:17" x14ac:dyDescent="0.3">
      <c r="A151">
        <v>400</v>
      </c>
      <c r="B151" s="1" t="s">
        <v>79</v>
      </c>
      <c r="C151">
        <v>74</v>
      </c>
      <c r="D151">
        <v>75</v>
      </c>
      <c r="E151">
        <v>1</v>
      </c>
      <c r="G151">
        <v>300</v>
      </c>
      <c r="H151" s="1" t="s">
        <v>79</v>
      </c>
      <c r="I151">
        <v>74</v>
      </c>
      <c r="J151">
        <v>83</v>
      </c>
      <c r="K151">
        <v>9</v>
      </c>
      <c r="M151">
        <v>200</v>
      </c>
      <c r="N151" s="1" t="s">
        <v>79</v>
      </c>
      <c r="O151">
        <v>74</v>
      </c>
      <c r="P151">
        <v>82</v>
      </c>
      <c r="Q151">
        <v>8</v>
      </c>
    </row>
    <row r="152" spans="1:17" x14ac:dyDescent="0.3">
      <c r="A152">
        <v>400</v>
      </c>
      <c r="B152" s="1" t="s">
        <v>80</v>
      </c>
      <c r="C152">
        <v>75</v>
      </c>
      <c r="D152">
        <v>83</v>
      </c>
      <c r="E152">
        <v>8</v>
      </c>
      <c r="G152">
        <v>300</v>
      </c>
      <c r="H152" s="1" t="s">
        <v>80</v>
      </c>
      <c r="I152">
        <v>75</v>
      </c>
      <c r="J152">
        <v>81</v>
      </c>
      <c r="K152">
        <v>6</v>
      </c>
      <c r="M152">
        <v>200</v>
      </c>
      <c r="N152" s="1" t="s">
        <v>80</v>
      </c>
      <c r="O152">
        <v>75</v>
      </c>
      <c r="P152">
        <v>83</v>
      </c>
      <c r="Q152">
        <v>8</v>
      </c>
    </row>
    <row r="153" spans="1:17" x14ac:dyDescent="0.3">
      <c r="A153">
        <v>400</v>
      </c>
      <c r="B153" s="1" t="s">
        <v>80</v>
      </c>
      <c r="C153">
        <v>75</v>
      </c>
      <c r="D153">
        <v>81</v>
      </c>
      <c r="E153">
        <v>6</v>
      </c>
      <c r="G153">
        <v>300</v>
      </c>
      <c r="H153" s="1" t="s">
        <v>80</v>
      </c>
      <c r="I153">
        <v>75</v>
      </c>
      <c r="J153">
        <v>84</v>
      </c>
      <c r="K153">
        <v>9</v>
      </c>
      <c r="M153">
        <v>200</v>
      </c>
      <c r="N153" s="1" t="s">
        <v>80</v>
      </c>
      <c r="O153">
        <v>75</v>
      </c>
      <c r="P153">
        <v>83</v>
      </c>
      <c r="Q153">
        <v>8</v>
      </c>
    </row>
    <row r="154" spans="1:17" x14ac:dyDescent="0.3">
      <c r="A154">
        <v>400</v>
      </c>
      <c r="B154" s="1" t="s">
        <v>81</v>
      </c>
      <c r="C154">
        <v>76</v>
      </c>
      <c r="D154">
        <v>81</v>
      </c>
      <c r="E154">
        <v>5</v>
      </c>
      <c r="G154">
        <v>300</v>
      </c>
      <c r="H154" s="1" t="s">
        <v>81</v>
      </c>
      <c r="I154">
        <v>76</v>
      </c>
      <c r="J154">
        <v>83</v>
      </c>
      <c r="K154">
        <v>7</v>
      </c>
      <c r="M154">
        <v>200</v>
      </c>
      <c r="N154" s="1" t="s">
        <v>81</v>
      </c>
      <c r="O154">
        <v>76</v>
      </c>
      <c r="P154">
        <v>80</v>
      </c>
      <c r="Q154">
        <v>4</v>
      </c>
    </row>
    <row r="155" spans="1:17" x14ac:dyDescent="0.3">
      <c r="A155">
        <v>400</v>
      </c>
      <c r="B155" s="1" t="s">
        <v>81</v>
      </c>
      <c r="C155">
        <v>76</v>
      </c>
      <c r="D155">
        <v>80</v>
      </c>
      <c r="E155">
        <v>4</v>
      </c>
      <c r="G155">
        <v>300</v>
      </c>
      <c r="H155" s="1" t="s">
        <v>81</v>
      </c>
      <c r="I155">
        <v>76</v>
      </c>
      <c r="J155">
        <v>81</v>
      </c>
      <c r="K155">
        <v>5</v>
      </c>
      <c r="M155">
        <v>200</v>
      </c>
      <c r="N155" s="1" t="s">
        <v>81</v>
      </c>
      <c r="O155">
        <v>76</v>
      </c>
      <c r="P155">
        <v>83</v>
      </c>
      <c r="Q155">
        <v>7</v>
      </c>
    </row>
    <row r="156" spans="1:17" x14ac:dyDescent="0.3">
      <c r="A156">
        <v>400</v>
      </c>
      <c r="B156" s="1" t="s">
        <v>82</v>
      </c>
      <c r="C156">
        <v>77</v>
      </c>
      <c r="D156">
        <v>84</v>
      </c>
      <c r="E156">
        <v>7</v>
      </c>
      <c r="G156">
        <v>300</v>
      </c>
      <c r="H156" s="1" t="s">
        <v>82</v>
      </c>
      <c r="I156">
        <v>77</v>
      </c>
      <c r="J156">
        <v>84</v>
      </c>
      <c r="K156">
        <v>7</v>
      </c>
      <c r="M156">
        <v>200</v>
      </c>
      <c r="N156" s="1" t="s">
        <v>82</v>
      </c>
      <c r="O156">
        <v>77</v>
      </c>
      <c r="P156">
        <v>79</v>
      </c>
      <c r="Q156">
        <v>2</v>
      </c>
    </row>
    <row r="157" spans="1:17" x14ac:dyDescent="0.3">
      <c r="A157">
        <v>400</v>
      </c>
      <c r="B157" s="1" t="s">
        <v>82</v>
      </c>
      <c r="C157">
        <v>77</v>
      </c>
      <c r="D157">
        <v>85</v>
      </c>
      <c r="E157">
        <v>8</v>
      </c>
      <c r="G157">
        <v>300</v>
      </c>
      <c r="H157" s="1" t="s">
        <v>82</v>
      </c>
      <c r="I157">
        <v>77</v>
      </c>
      <c r="J157">
        <v>80</v>
      </c>
      <c r="K157">
        <v>3</v>
      </c>
      <c r="M157">
        <v>200</v>
      </c>
      <c r="N157" s="1" t="s">
        <v>82</v>
      </c>
      <c r="O157">
        <v>77</v>
      </c>
      <c r="P157">
        <v>82</v>
      </c>
      <c r="Q157">
        <v>5</v>
      </c>
    </row>
    <row r="158" spans="1:17" x14ac:dyDescent="0.3">
      <c r="A158">
        <v>400</v>
      </c>
      <c r="B158" s="1" t="s">
        <v>83</v>
      </c>
      <c r="C158">
        <v>78</v>
      </c>
      <c r="D158">
        <v>87</v>
      </c>
      <c r="E158">
        <v>9</v>
      </c>
      <c r="G158">
        <v>300</v>
      </c>
      <c r="H158" s="1" t="s">
        <v>83</v>
      </c>
      <c r="I158">
        <v>78</v>
      </c>
      <c r="J158">
        <v>84</v>
      </c>
      <c r="K158">
        <v>6</v>
      </c>
      <c r="M158">
        <v>200</v>
      </c>
      <c r="N158" s="1" t="s">
        <v>83</v>
      </c>
      <c r="O158">
        <v>78</v>
      </c>
      <c r="P158">
        <v>80</v>
      </c>
      <c r="Q158">
        <v>2</v>
      </c>
    </row>
    <row r="159" spans="1:17" x14ac:dyDescent="0.3">
      <c r="A159">
        <v>400</v>
      </c>
      <c r="B159" s="1" t="s">
        <v>83</v>
      </c>
      <c r="C159">
        <v>78</v>
      </c>
      <c r="D159">
        <v>79</v>
      </c>
      <c r="E159">
        <v>1</v>
      </c>
      <c r="G159">
        <v>300</v>
      </c>
      <c r="H159" s="1" t="s">
        <v>83</v>
      </c>
      <c r="I159">
        <v>78</v>
      </c>
      <c r="J159">
        <v>85</v>
      </c>
      <c r="K159">
        <v>7</v>
      </c>
      <c r="M159">
        <v>200</v>
      </c>
      <c r="N159" s="1" t="s">
        <v>83</v>
      </c>
      <c r="O159">
        <v>78</v>
      </c>
      <c r="P159">
        <v>85</v>
      </c>
      <c r="Q159">
        <v>7</v>
      </c>
    </row>
    <row r="160" spans="1:17" x14ac:dyDescent="0.3">
      <c r="A160">
        <v>400</v>
      </c>
      <c r="B160" s="1" t="s">
        <v>84</v>
      </c>
      <c r="C160">
        <v>79</v>
      </c>
      <c r="D160">
        <v>84</v>
      </c>
      <c r="E160">
        <v>5</v>
      </c>
      <c r="G160">
        <v>300</v>
      </c>
      <c r="H160" s="1" t="s">
        <v>84</v>
      </c>
      <c r="I160">
        <v>79</v>
      </c>
      <c r="J160">
        <v>88</v>
      </c>
      <c r="K160">
        <v>9</v>
      </c>
      <c r="M160">
        <v>200</v>
      </c>
      <c r="N160" s="1" t="s">
        <v>84</v>
      </c>
      <c r="O160">
        <v>79</v>
      </c>
      <c r="P160">
        <v>88</v>
      </c>
      <c r="Q160">
        <v>9</v>
      </c>
    </row>
    <row r="161" spans="1:17" x14ac:dyDescent="0.3">
      <c r="A161">
        <v>400</v>
      </c>
      <c r="B161" s="1" t="s">
        <v>84</v>
      </c>
      <c r="C161">
        <v>79</v>
      </c>
      <c r="D161">
        <v>86</v>
      </c>
      <c r="E161">
        <v>7</v>
      </c>
      <c r="G161">
        <v>300</v>
      </c>
      <c r="H161" s="1" t="s">
        <v>84</v>
      </c>
      <c r="I161">
        <v>79</v>
      </c>
      <c r="J161">
        <v>82</v>
      </c>
      <c r="K161">
        <v>3</v>
      </c>
      <c r="M161">
        <v>200</v>
      </c>
      <c r="N161" s="1" t="s">
        <v>84</v>
      </c>
      <c r="O161">
        <v>79</v>
      </c>
      <c r="P161">
        <v>83</v>
      </c>
      <c r="Q161">
        <v>4</v>
      </c>
    </row>
    <row r="162" spans="1:17" x14ac:dyDescent="0.3">
      <c r="A162">
        <v>400</v>
      </c>
      <c r="B162" s="1" t="s">
        <v>85</v>
      </c>
      <c r="C162">
        <v>80</v>
      </c>
      <c r="D162">
        <v>84</v>
      </c>
      <c r="E162">
        <v>4</v>
      </c>
      <c r="G162">
        <v>300</v>
      </c>
      <c r="H162" s="1" t="s">
        <v>85</v>
      </c>
      <c r="I162">
        <v>80</v>
      </c>
      <c r="J162">
        <v>85</v>
      </c>
      <c r="K162">
        <v>5</v>
      </c>
      <c r="M162">
        <v>200</v>
      </c>
      <c r="N162" s="1" t="s">
        <v>85</v>
      </c>
      <c r="O162">
        <v>80</v>
      </c>
      <c r="P162">
        <v>83</v>
      </c>
      <c r="Q162">
        <v>3</v>
      </c>
    </row>
    <row r="163" spans="1:17" x14ac:dyDescent="0.3">
      <c r="A163">
        <v>400</v>
      </c>
      <c r="B163" s="1" t="s">
        <v>85</v>
      </c>
      <c r="C163">
        <v>80</v>
      </c>
      <c r="D163">
        <v>85</v>
      </c>
      <c r="E163">
        <v>5</v>
      </c>
      <c r="G163">
        <v>300</v>
      </c>
      <c r="H163" s="1" t="s">
        <v>85</v>
      </c>
      <c r="I163">
        <v>80</v>
      </c>
      <c r="J163">
        <v>81</v>
      </c>
      <c r="K163">
        <v>1</v>
      </c>
      <c r="M163">
        <v>200</v>
      </c>
      <c r="N163" s="1" t="s">
        <v>85</v>
      </c>
      <c r="O163">
        <v>80</v>
      </c>
      <c r="P163">
        <v>88</v>
      </c>
      <c r="Q163">
        <v>8</v>
      </c>
    </row>
    <row r="164" spans="1:17" x14ac:dyDescent="0.3">
      <c r="A164">
        <v>400</v>
      </c>
      <c r="B164" s="1" t="s">
        <v>86</v>
      </c>
      <c r="C164">
        <v>81</v>
      </c>
      <c r="D164">
        <v>84</v>
      </c>
      <c r="E164">
        <v>3</v>
      </c>
      <c r="G164">
        <v>300</v>
      </c>
      <c r="H164" s="1" t="s">
        <v>86</v>
      </c>
      <c r="I164">
        <v>81</v>
      </c>
      <c r="J164">
        <v>88</v>
      </c>
      <c r="K164">
        <v>7</v>
      </c>
      <c r="M164">
        <v>200</v>
      </c>
      <c r="N164" s="1" t="s">
        <v>86</v>
      </c>
      <c r="O164">
        <v>81</v>
      </c>
      <c r="P164">
        <v>89</v>
      </c>
      <c r="Q164">
        <v>8</v>
      </c>
    </row>
    <row r="165" spans="1:17" x14ac:dyDescent="0.3">
      <c r="A165">
        <v>400</v>
      </c>
      <c r="B165" s="1" t="s">
        <v>86</v>
      </c>
      <c r="C165">
        <v>81</v>
      </c>
      <c r="D165">
        <v>85</v>
      </c>
      <c r="E165">
        <v>4</v>
      </c>
      <c r="G165">
        <v>300</v>
      </c>
      <c r="H165" s="1" t="s">
        <v>86</v>
      </c>
      <c r="I165">
        <v>81</v>
      </c>
      <c r="J165">
        <v>90</v>
      </c>
      <c r="K165">
        <v>9</v>
      </c>
      <c r="M165">
        <v>200</v>
      </c>
      <c r="N165" s="1" t="s">
        <v>86</v>
      </c>
      <c r="O165">
        <v>81</v>
      </c>
      <c r="P165">
        <v>90</v>
      </c>
      <c r="Q165">
        <v>9</v>
      </c>
    </row>
    <row r="166" spans="1:17" x14ac:dyDescent="0.3">
      <c r="A166">
        <v>400</v>
      </c>
      <c r="B166" s="1" t="s">
        <v>87</v>
      </c>
      <c r="C166">
        <v>82</v>
      </c>
      <c r="D166">
        <v>83</v>
      </c>
      <c r="E166">
        <v>1</v>
      </c>
      <c r="G166">
        <v>300</v>
      </c>
      <c r="H166" s="1" t="s">
        <v>87</v>
      </c>
      <c r="I166">
        <v>82</v>
      </c>
      <c r="J166">
        <v>83</v>
      </c>
      <c r="K166">
        <v>1</v>
      </c>
      <c r="M166">
        <v>200</v>
      </c>
      <c r="N166" s="1" t="s">
        <v>87</v>
      </c>
      <c r="O166">
        <v>82</v>
      </c>
      <c r="P166">
        <v>85</v>
      </c>
      <c r="Q166">
        <v>3</v>
      </c>
    </row>
    <row r="167" spans="1:17" x14ac:dyDescent="0.3">
      <c r="A167">
        <v>400</v>
      </c>
      <c r="B167" s="1" t="s">
        <v>87</v>
      </c>
      <c r="C167">
        <v>82</v>
      </c>
      <c r="D167">
        <v>85</v>
      </c>
      <c r="E167">
        <v>3</v>
      </c>
      <c r="G167">
        <v>300</v>
      </c>
      <c r="H167" s="1" t="s">
        <v>87</v>
      </c>
      <c r="I167">
        <v>82</v>
      </c>
      <c r="J167">
        <v>87</v>
      </c>
      <c r="K167">
        <v>5</v>
      </c>
      <c r="M167">
        <v>200</v>
      </c>
      <c r="N167" s="1" t="s">
        <v>87</v>
      </c>
      <c r="O167">
        <v>82</v>
      </c>
      <c r="P167">
        <v>90</v>
      </c>
      <c r="Q167">
        <v>8</v>
      </c>
    </row>
    <row r="168" spans="1:17" x14ac:dyDescent="0.3">
      <c r="A168">
        <v>400</v>
      </c>
      <c r="B168" s="1" t="s">
        <v>88</v>
      </c>
      <c r="C168">
        <v>83</v>
      </c>
      <c r="D168">
        <v>89</v>
      </c>
      <c r="E168">
        <v>6</v>
      </c>
      <c r="G168">
        <v>300</v>
      </c>
      <c r="H168" s="1" t="s">
        <v>88</v>
      </c>
      <c r="I168">
        <v>83</v>
      </c>
      <c r="J168">
        <v>84</v>
      </c>
      <c r="K168">
        <v>1</v>
      </c>
      <c r="M168">
        <v>200</v>
      </c>
      <c r="N168" s="1" t="s">
        <v>88</v>
      </c>
      <c r="O168">
        <v>83</v>
      </c>
      <c r="P168">
        <v>84</v>
      </c>
      <c r="Q168">
        <v>1</v>
      </c>
    </row>
    <row r="169" spans="1:17" x14ac:dyDescent="0.3">
      <c r="A169">
        <v>400</v>
      </c>
      <c r="B169" s="1" t="s">
        <v>88</v>
      </c>
      <c r="C169">
        <v>83</v>
      </c>
      <c r="D169">
        <v>87</v>
      </c>
      <c r="E169">
        <v>4</v>
      </c>
      <c r="G169">
        <v>300</v>
      </c>
      <c r="H169" s="1" t="s">
        <v>88</v>
      </c>
      <c r="I169">
        <v>83</v>
      </c>
      <c r="J169">
        <v>91</v>
      </c>
      <c r="K169">
        <v>8</v>
      </c>
      <c r="M169">
        <v>200</v>
      </c>
      <c r="N169" s="1" t="s">
        <v>88</v>
      </c>
      <c r="O169">
        <v>83</v>
      </c>
      <c r="P169">
        <v>84</v>
      </c>
      <c r="Q169">
        <v>1</v>
      </c>
    </row>
    <row r="170" spans="1:17" x14ac:dyDescent="0.3">
      <c r="A170">
        <v>400</v>
      </c>
      <c r="B170" s="1" t="s">
        <v>89</v>
      </c>
      <c r="C170">
        <v>84</v>
      </c>
      <c r="D170">
        <v>87</v>
      </c>
      <c r="E170">
        <v>3</v>
      </c>
      <c r="G170">
        <v>300</v>
      </c>
      <c r="H170" s="1" t="s">
        <v>89</v>
      </c>
      <c r="I170">
        <v>84</v>
      </c>
      <c r="J170">
        <v>86</v>
      </c>
      <c r="K170">
        <v>2</v>
      </c>
      <c r="M170">
        <v>200</v>
      </c>
      <c r="N170" s="1" t="s">
        <v>89</v>
      </c>
      <c r="O170">
        <v>84</v>
      </c>
      <c r="P170">
        <v>90</v>
      </c>
      <c r="Q170">
        <v>6</v>
      </c>
    </row>
    <row r="171" spans="1:17" x14ac:dyDescent="0.3">
      <c r="A171">
        <v>400</v>
      </c>
      <c r="B171" s="1" t="s">
        <v>89</v>
      </c>
      <c r="C171">
        <v>84</v>
      </c>
      <c r="D171">
        <v>89</v>
      </c>
      <c r="E171">
        <v>5</v>
      </c>
      <c r="G171">
        <v>300</v>
      </c>
      <c r="H171" s="1" t="s">
        <v>89</v>
      </c>
      <c r="I171">
        <v>84</v>
      </c>
      <c r="J171">
        <v>92</v>
      </c>
      <c r="K171">
        <v>8</v>
      </c>
      <c r="M171">
        <v>200</v>
      </c>
      <c r="N171" s="1" t="s">
        <v>89</v>
      </c>
      <c r="O171">
        <v>84</v>
      </c>
      <c r="P171">
        <v>89</v>
      </c>
      <c r="Q171">
        <v>5</v>
      </c>
    </row>
    <row r="172" spans="1:17" x14ac:dyDescent="0.3">
      <c r="A172">
        <v>400</v>
      </c>
      <c r="B172" s="1" t="s">
        <v>90</v>
      </c>
      <c r="C172">
        <v>85</v>
      </c>
      <c r="D172">
        <v>90</v>
      </c>
      <c r="E172">
        <v>5</v>
      </c>
      <c r="G172">
        <v>300</v>
      </c>
      <c r="H172" s="1" t="s">
        <v>90</v>
      </c>
      <c r="I172">
        <v>85</v>
      </c>
      <c r="J172">
        <v>89</v>
      </c>
      <c r="K172">
        <v>4</v>
      </c>
      <c r="M172">
        <v>200</v>
      </c>
      <c r="N172" s="1" t="s">
        <v>90</v>
      </c>
      <c r="O172">
        <v>85</v>
      </c>
      <c r="P172">
        <v>91</v>
      </c>
      <c r="Q172">
        <v>6</v>
      </c>
    </row>
    <row r="173" spans="1:17" x14ac:dyDescent="0.3">
      <c r="A173">
        <v>400</v>
      </c>
      <c r="B173" s="1" t="s">
        <v>90</v>
      </c>
      <c r="C173">
        <v>85</v>
      </c>
      <c r="D173">
        <v>92</v>
      </c>
      <c r="E173">
        <v>7</v>
      </c>
      <c r="G173">
        <v>300</v>
      </c>
      <c r="H173" s="1" t="s">
        <v>90</v>
      </c>
      <c r="I173">
        <v>85</v>
      </c>
      <c r="J173">
        <v>92</v>
      </c>
      <c r="K173">
        <v>7</v>
      </c>
      <c r="M173">
        <v>200</v>
      </c>
      <c r="N173" s="1" t="s">
        <v>90</v>
      </c>
      <c r="O173">
        <v>85</v>
      </c>
      <c r="P173">
        <v>91</v>
      </c>
      <c r="Q173">
        <v>6</v>
      </c>
    </row>
    <row r="174" spans="1:17" x14ac:dyDescent="0.3">
      <c r="A174">
        <v>400</v>
      </c>
      <c r="B174" s="1" t="s">
        <v>91</v>
      </c>
      <c r="C174">
        <v>86</v>
      </c>
      <c r="D174">
        <v>95</v>
      </c>
      <c r="E174">
        <v>9</v>
      </c>
      <c r="G174">
        <v>300</v>
      </c>
      <c r="H174" s="1" t="s">
        <v>91</v>
      </c>
      <c r="I174">
        <v>86</v>
      </c>
      <c r="J174">
        <v>95</v>
      </c>
      <c r="K174">
        <v>9</v>
      </c>
      <c r="M174">
        <v>200</v>
      </c>
      <c r="N174" s="1" t="s">
        <v>91</v>
      </c>
      <c r="O174">
        <v>86</v>
      </c>
      <c r="P174">
        <v>87</v>
      </c>
      <c r="Q174">
        <v>1</v>
      </c>
    </row>
    <row r="175" spans="1:17" x14ac:dyDescent="0.3">
      <c r="A175">
        <v>400</v>
      </c>
      <c r="B175" s="1" t="s">
        <v>91</v>
      </c>
      <c r="C175">
        <v>86</v>
      </c>
      <c r="D175">
        <v>90</v>
      </c>
      <c r="E175">
        <v>4</v>
      </c>
      <c r="G175">
        <v>300</v>
      </c>
      <c r="H175" s="1" t="s">
        <v>91</v>
      </c>
      <c r="I175">
        <v>86</v>
      </c>
      <c r="J175">
        <v>91</v>
      </c>
      <c r="K175">
        <v>5</v>
      </c>
      <c r="M175">
        <v>200</v>
      </c>
      <c r="N175" s="1" t="s">
        <v>91</v>
      </c>
      <c r="O175">
        <v>86</v>
      </c>
      <c r="P175">
        <v>89</v>
      </c>
      <c r="Q175">
        <v>3</v>
      </c>
    </row>
    <row r="176" spans="1:17" x14ac:dyDescent="0.3">
      <c r="A176">
        <v>400</v>
      </c>
      <c r="B176" s="1" t="s">
        <v>92</v>
      </c>
      <c r="C176">
        <v>87</v>
      </c>
      <c r="D176">
        <v>91</v>
      </c>
      <c r="E176">
        <v>4</v>
      </c>
      <c r="G176">
        <v>300</v>
      </c>
      <c r="H176" s="1" t="s">
        <v>92</v>
      </c>
      <c r="I176">
        <v>87</v>
      </c>
      <c r="J176">
        <v>88</v>
      </c>
      <c r="K176">
        <v>1</v>
      </c>
      <c r="M176">
        <v>200</v>
      </c>
      <c r="N176" s="1" t="s">
        <v>92</v>
      </c>
      <c r="O176">
        <v>87</v>
      </c>
      <c r="P176">
        <v>96</v>
      </c>
      <c r="Q176">
        <v>9</v>
      </c>
    </row>
    <row r="177" spans="1:17" x14ac:dyDescent="0.3">
      <c r="A177">
        <v>400</v>
      </c>
      <c r="B177" s="1" t="s">
        <v>92</v>
      </c>
      <c r="C177">
        <v>87</v>
      </c>
      <c r="D177">
        <v>91</v>
      </c>
      <c r="E177">
        <v>4</v>
      </c>
      <c r="G177">
        <v>300</v>
      </c>
      <c r="H177" s="1" t="s">
        <v>92</v>
      </c>
      <c r="I177">
        <v>87</v>
      </c>
      <c r="J177">
        <v>89</v>
      </c>
      <c r="K177">
        <v>2</v>
      </c>
      <c r="M177">
        <v>200</v>
      </c>
      <c r="N177" s="1" t="s">
        <v>92</v>
      </c>
      <c r="O177">
        <v>87</v>
      </c>
      <c r="P177">
        <v>91</v>
      </c>
      <c r="Q177">
        <v>4</v>
      </c>
    </row>
    <row r="178" spans="1:17" x14ac:dyDescent="0.3">
      <c r="A178">
        <v>400</v>
      </c>
      <c r="B178" s="1" t="s">
        <v>93</v>
      </c>
      <c r="C178">
        <v>88</v>
      </c>
      <c r="D178">
        <v>89</v>
      </c>
      <c r="E178">
        <v>1</v>
      </c>
      <c r="G178">
        <v>300</v>
      </c>
      <c r="H178" s="1" t="s">
        <v>93</v>
      </c>
      <c r="I178">
        <v>88</v>
      </c>
      <c r="J178">
        <v>94</v>
      </c>
      <c r="K178">
        <v>6</v>
      </c>
      <c r="M178">
        <v>200</v>
      </c>
      <c r="N178" s="1" t="s">
        <v>93</v>
      </c>
      <c r="O178">
        <v>88</v>
      </c>
      <c r="P178">
        <v>95</v>
      </c>
      <c r="Q178">
        <v>7</v>
      </c>
    </row>
    <row r="179" spans="1:17" x14ac:dyDescent="0.3">
      <c r="A179">
        <v>400</v>
      </c>
      <c r="B179" s="1" t="s">
        <v>93</v>
      </c>
      <c r="C179">
        <v>88</v>
      </c>
      <c r="D179">
        <v>93</v>
      </c>
      <c r="E179">
        <v>5</v>
      </c>
      <c r="G179">
        <v>300</v>
      </c>
      <c r="H179" s="1" t="s">
        <v>93</v>
      </c>
      <c r="I179">
        <v>88</v>
      </c>
      <c r="J179">
        <v>95</v>
      </c>
      <c r="K179">
        <v>7</v>
      </c>
      <c r="M179">
        <v>200</v>
      </c>
      <c r="N179" s="1" t="s">
        <v>93</v>
      </c>
      <c r="O179">
        <v>88</v>
      </c>
      <c r="P179">
        <v>93</v>
      </c>
      <c r="Q179">
        <v>5</v>
      </c>
    </row>
    <row r="180" spans="1:17" x14ac:dyDescent="0.3">
      <c r="A180">
        <v>400</v>
      </c>
      <c r="B180" s="1" t="s">
        <v>94</v>
      </c>
      <c r="C180">
        <v>89</v>
      </c>
      <c r="D180">
        <v>91</v>
      </c>
      <c r="E180">
        <v>2</v>
      </c>
      <c r="G180">
        <v>300</v>
      </c>
      <c r="H180" s="1" t="s">
        <v>94</v>
      </c>
      <c r="I180">
        <v>89</v>
      </c>
      <c r="J180">
        <v>91</v>
      </c>
      <c r="K180">
        <v>2</v>
      </c>
      <c r="M180">
        <v>200</v>
      </c>
      <c r="N180" s="1" t="s">
        <v>94</v>
      </c>
      <c r="O180">
        <v>89</v>
      </c>
      <c r="P180">
        <v>92</v>
      </c>
      <c r="Q180">
        <v>3</v>
      </c>
    </row>
    <row r="181" spans="1:17" x14ac:dyDescent="0.3">
      <c r="A181">
        <v>400</v>
      </c>
      <c r="B181" s="1" t="s">
        <v>94</v>
      </c>
      <c r="C181">
        <v>89</v>
      </c>
      <c r="D181">
        <v>91</v>
      </c>
      <c r="E181">
        <v>2</v>
      </c>
      <c r="G181">
        <v>300</v>
      </c>
      <c r="H181" s="1" t="s">
        <v>94</v>
      </c>
      <c r="I181">
        <v>89</v>
      </c>
      <c r="J181">
        <v>97</v>
      </c>
      <c r="K181">
        <v>8</v>
      </c>
      <c r="M181">
        <v>200</v>
      </c>
      <c r="N181" s="1" t="s">
        <v>94</v>
      </c>
      <c r="O181">
        <v>89</v>
      </c>
      <c r="P181">
        <v>91</v>
      </c>
      <c r="Q181">
        <v>2</v>
      </c>
    </row>
    <row r="182" spans="1:17" x14ac:dyDescent="0.3">
      <c r="A182">
        <v>400</v>
      </c>
      <c r="B182" s="1" t="s">
        <v>95</v>
      </c>
      <c r="C182">
        <v>90</v>
      </c>
      <c r="D182">
        <v>97</v>
      </c>
      <c r="E182">
        <v>7</v>
      </c>
      <c r="G182">
        <v>300</v>
      </c>
      <c r="H182" s="1" t="s">
        <v>95</v>
      </c>
      <c r="I182">
        <v>90</v>
      </c>
      <c r="J182">
        <v>93</v>
      </c>
      <c r="K182">
        <v>3</v>
      </c>
      <c r="M182">
        <v>200</v>
      </c>
      <c r="N182" s="1" t="s">
        <v>95</v>
      </c>
      <c r="O182">
        <v>90</v>
      </c>
      <c r="P182">
        <v>94</v>
      </c>
      <c r="Q182">
        <v>4</v>
      </c>
    </row>
    <row r="183" spans="1:17" x14ac:dyDescent="0.3">
      <c r="A183">
        <v>400</v>
      </c>
      <c r="B183" s="1" t="s">
        <v>95</v>
      </c>
      <c r="C183">
        <v>90</v>
      </c>
      <c r="D183">
        <v>98</v>
      </c>
      <c r="E183">
        <v>8</v>
      </c>
      <c r="G183">
        <v>300</v>
      </c>
      <c r="H183" s="1" t="s">
        <v>95</v>
      </c>
      <c r="I183">
        <v>90</v>
      </c>
      <c r="J183">
        <v>94</v>
      </c>
      <c r="K183">
        <v>4</v>
      </c>
      <c r="M183">
        <v>200</v>
      </c>
      <c r="N183" s="1" t="s">
        <v>95</v>
      </c>
      <c r="O183">
        <v>90</v>
      </c>
      <c r="P183">
        <v>91</v>
      </c>
      <c r="Q183">
        <v>1</v>
      </c>
    </row>
    <row r="184" spans="1:17" x14ac:dyDescent="0.3">
      <c r="A184">
        <v>400</v>
      </c>
      <c r="B184" s="1" t="s">
        <v>96</v>
      </c>
      <c r="C184">
        <v>91</v>
      </c>
      <c r="D184">
        <v>94</v>
      </c>
      <c r="E184">
        <v>3</v>
      </c>
      <c r="G184">
        <v>300</v>
      </c>
      <c r="H184" s="1" t="s">
        <v>96</v>
      </c>
      <c r="I184">
        <v>91</v>
      </c>
      <c r="J184">
        <v>100</v>
      </c>
      <c r="K184">
        <v>9</v>
      </c>
      <c r="M184">
        <v>200</v>
      </c>
      <c r="N184" s="1" t="s">
        <v>96</v>
      </c>
      <c r="O184">
        <v>91</v>
      </c>
      <c r="P184">
        <v>99</v>
      </c>
      <c r="Q184">
        <v>8</v>
      </c>
    </row>
    <row r="185" spans="1:17" x14ac:dyDescent="0.3">
      <c r="A185">
        <v>400</v>
      </c>
      <c r="B185" s="1" t="s">
        <v>96</v>
      </c>
      <c r="C185">
        <v>91</v>
      </c>
      <c r="D185">
        <v>100</v>
      </c>
      <c r="E185">
        <v>9</v>
      </c>
      <c r="G185">
        <v>300</v>
      </c>
      <c r="H185" s="1" t="s">
        <v>96</v>
      </c>
      <c r="I185">
        <v>91</v>
      </c>
      <c r="J185">
        <v>98</v>
      </c>
      <c r="K185">
        <v>7</v>
      </c>
      <c r="M185">
        <v>200</v>
      </c>
      <c r="N185" s="1" t="s">
        <v>96</v>
      </c>
      <c r="O185">
        <v>91</v>
      </c>
      <c r="P185">
        <v>99</v>
      </c>
      <c r="Q185">
        <v>8</v>
      </c>
    </row>
    <row r="186" spans="1:17" x14ac:dyDescent="0.3">
      <c r="A186">
        <v>400</v>
      </c>
      <c r="B186" s="1" t="s">
        <v>97</v>
      </c>
      <c r="C186">
        <v>92</v>
      </c>
      <c r="D186">
        <v>101</v>
      </c>
      <c r="E186">
        <v>9</v>
      </c>
      <c r="G186">
        <v>300</v>
      </c>
      <c r="H186" s="1" t="s">
        <v>97</v>
      </c>
      <c r="I186">
        <v>92</v>
      </c>
      <c r="J186">
        <v>96</v>
      </c>
      <c r="K186">
        <v>4</v>
      </c>
      <c r="M186">
        <v>200</v>
      </c>
      <c r="N186" s="1" t="s">
        <v>97</v>
      </c>
      <c r="O186">
        <v>92</v>
      </c>
      <c r="P186">
        <v>93</v>
      </c>
      <c r="Q186">
        <v>1</v>
      </c>
    </row>
    <row r="187" spans="1:17" x14ac:dyDescent="0.3">
      <c r="A187">
        <v>400</v>
      </c>
      <c r="B187" s="1" t="s">
        <v>97</v>
      </c>
      <c r="C187">
        <v>92</v>
      </c>
      <c r="D187">
        <v>98</v>
      </c>
      <c r="E187">
        <v>6</v>
      </c>
      <c r="G187">
        <v>300</v>
      </c>
      <c r="H187" s="1" t="s">
        <v>97</v>
      </c>
      <c r="I187">
        <v>92</v>
      </c>
      <c r="J187">
        <v>95</v>
      </c>
      <c r="K187">
        <v>3</v>
      </c>
      <c r="M187">
        <v>200</v>
      </c>
      <c r="N187" s="1" t="s">
        <v>97</v>
      </c>
      <c r="O187">
        <v>92</v>
      </c>
      <c r="P187">
        <v>96</v>
      </c>
      <c r="Q187">
        <v>4</v>
      </c>
    </row>
    <row r="188" spans="1:17" x14ac:dyDescent="0.3">
      <c r="A188">
        <v>400</v>
      </c>
      <c r="B188" s="1" t="s">
        <v>98</v>
      </c>
      <c r="C188">
        <v>93</v>
      </c>
      <c r="D188">
        <v>94</v>
      </c>
      <c r="E188">
        <v>1</v>
      </c>
      <c r="G188">
        <v>300</v>
      </c>
      <c r="H188" s="1" t="s">
        <v>98</v>
      </c>
      <c r="I188">
        <v>93</v>
      </c>
      <c r="J188">
        <v>98</v>
      </c>
      <c r="K188">
        <v>5</v>
      </c>
      <c r="M188">
        <v>200</v>
      </c>
      <c r="N188" s="1" t="s">
        <v>98</v>
      </c>
      <c r="O188">
        <v>93</v>
      </c>
      <c r="P188">
        <v>96</v>
      </c>
      <c r="Q188">
        <v>3</v>
      </c>
    </row>
    <row r="189" spans="1:17" x14ac:dyDescent="0.3">
      <c r="A189">
        <v>400</v>
      </c>
      <c r="B189" s="1" t="s">
        <v>98</v>
      </c>
      <c r="C189">
        <v>93</v>
      </c>
      <c r="D189">
        <v>98</v>
      </c>
      <c r="E189">
        <v>5</v>
      </c>
      <c r="G189">
        <v>300</v>
      </c>
      <c r="H189" s="1" t="s">
        <v>98</v>
      </c>
      <c r="I189">
        <v>93</v>
      </c>
      <c r="J189">
        <v>98</v>
      </c>
      <c r="K189">
        <v>5</v>
      </c>
      <c r="M189">
        <v>200</v>
      </c>
      <c r="N189" s="1" t="s">
        <v>98</v>
      </c>
      <c r="O189">
        <v>93</v>
      </c>
      <c r="P189">
        <v>101</v>
      </c>
      <c r="Q189">
        <v>8</v>
      </c>
    </row>
    <row r="190" spans="1:17" x14ac:dyDescent="0.3">
      <c r="A190">
        <v>400</v>
      </c>
      <c r="B190" s="1" t="s">
        <v>99</v>
      </c>
      <c r="C190">
        <v>94</v>
      </c>
      <c r="D190">
        <v>103</v>
      </c>
      <c r="E190">
        <v>9</v>
      </c>
      <c r="G190">
        <v>300</v>
      </c>
      <c r="H190" s="1" t="s">
        <v>99</v>
      </c>
      <c r="I190">
        <v>94</v>
      </c>
      <c r="J190">
        <v>101</v>
      </c>
      <c r="K190">
        <v>7</v>
      </c>
      <c r="M190">
        <v>200</v>
      </c>
      <c r="N190" s="1" t="s">
        <v>99</v>
      </c>
      <c r="O190">
        <v>94</v>
      </c>
      <c r="P190">
        <v>97</v>
      </c>
      <c r="Q190">
        <v>3</v>
      </c>
    </row>
    <row r="191" spans="1:17" x14ac:dyDescent="0.3">
      <c r="A191">
        <v>400</v>
      </c>
      <c r="B191" s="1" t="s">
        <v>99</v>
      </c>
      <c r="C191">
        <v>94</v>
      </c>
      <c r="D191">
        <v>96</v>
      </c>
      <c r="E191">
        <v>2</v>
      </c>
      <c r="G191">
        <v>300</v>
      </c>
      <c r="H191" s="1" t="s">
        <v>99</v>
      </c>
      <c r="I191">
        <v>94</v>
      </c>
      <c r="J191">
        <v>101</v>
      </c>
      <c r="K191">
        <v>7</v>
      </c>
      <c r="M191">
        <v>200</v>
      </c>
      <c r="N191" s="1" t="s">
        <v>99</v>
      </c>
      <c r="O191">
        <v>94</v>
      </c>
      <c r="P191">
        <v>96</v>
      </c>
      <c r="Q191">
        <v>2</v>
      </c>
    </row>
    <row r="192" spans="1:17" x14ac:dyDescent="0.3">
      <c r="A192">
        <v>400</v>
      </c>
      <c r="B192" s="1" t="s">
        <v>100</v>
      </c>
      <c r="C192">
        <v>95</v>
      </c>
      <c r="D192">
        <v>101</v>
      </c>
      <c r="E192">
        <v>6</v>
      </c>
      <c r="G192">
        <v>300</v>
      </c>
      <c r="H192" s="1" t="s">
        <v>100</v>
      </c>
      <c r="I192">
        <v>95</v>
      </c>
      <c r="J192">
        <v>96</v>
      </c>
      <c r="K192">
        <v>1</v>
      </c>
      <c r="M192">
        <v>200</v>
      </c>
      <c r="N192" s="1" t="s">
        <v>100</v>
      </c>
      <c r="O192">
        <v>95</v>
      </c>
      <c r="P192">
        <v>103</v>
      </c>
      <c r="Q192">
        <v>8</v>
      </c>
    </row>
    <row r="193" spans="1:17" x14ac:dyDescent="0.3">
      <c r="A193">
        <v>400</v>
      </c>
      <c r="B193" s="1" t="s">
        <v>100</v>
      </c>
      <c r="C193">
        <v>95</v>
      </c>
      <c r="D193">
        <v>98</v>
      </c>
      <c r="E193">
        <v>3</v>
      </c>
      <c r="G193">
        <v>300</v>
      </c>
      <c r="H193" s="1" t="s">
        <v>100</v>
      </c>
      <c r="I193">
        <v>95</v>
      </c>
      <c r="J193">
        <v>104</v>
      </c>
      <c r="K193">
        <v>9</v>
      </c>
      <c r="M193">
        <v>200</v>
      </c>
      <c r="N193" s="1" t="s">
        <v>100</v>
      </c>
      <c r="O193">
        <v>95</v>
      </c>
      <c r="P193">
        <v>99</v>
      </c>
      <c r="Q193">
        <v>4</v>
      </c>
    </row>
    <row r="194" spans="1:17" x14ac:dyDescent="0.3">
      <c r="A194">
        <v>400</v>
      </c>
      <c r="B194" s="1" t="s">
        <v>101</v>
      </c>
      <c r="C194">
        <v>96</v>
      </c>
      <c r="D194">
        <v>105</v>
      </c>
      <c r="E194">
        <v>9</v>
      </c>
      <c r="G194">
        <v>300</v>
      </c>
      <c r="H194" s="1" t="s">
        <v>101</v>
      </c>
      <c r="I194">
        <v>96</v>
      </c>
      <c r="J194">
        <v>105</v>
      </c>
      <c r="K194">
        <v>9</v>
      </c>
      <c r="M194">
        <v>200</v>
      </c>
      <c r="N194" s="1" t="s">
        <v>101</v>
      </c>
      <c r="O194">
        <v>96</v>
      </c>
      <c r="P194">
        <v>102</v>
      </c>
      <c r="Q194">
        <v>6</v>
      </c>
    </row>
    <row r="195" spans="1:17" x14ac:dyDescent="0.3">
      <c r="A195">
        <v>400</v>
      </c>
      <c r="B195" s="1" t="s">
        <v>101</v>
      </c>
      <c r="C195">
        <v>96</v>
      </c>
      <c r="D195">
        <v>102</v>
      </c>
      <c r="E195">
        <v>6</v>
      </c>
      <c r="G195">
        <v>300</v>
      </c>
      <c r="H195" s="1" t="s">
        <v>101</v>
      </c>
      <c r="I195">
        <v>96</v>
      </c>
      <c r="J195">
        <v>99</v>
      </c>
      <c r="K195">
        <v>3</v>
      </c>
      <c r="M195">
        <v>200</v>
      </c>
      <c r="N195" s="1" t="s">
        <v>101</v>
      </c>
      <c r="O195">
        <v>96</v>
      </c>
      <c r="P195">
        <v>102</v>
      </c>
      <c r="Q195">
        <v>6</v>
      </c>
    </row>
    <row r="196" spans="1:17" x14ac:dyDescent="0.3">
      <c r="A196">
        <v>400</v>
      </c>
      <c r="B196" s="1" t="s">
        <v>102</v>
      </c>
      <c r="C196">
        <v>97</v>
      </c>
      <c r="D196">
        <v>106</v>
      </c>
      <c r="E196">
        <v>9</v>
      </c>
      <c r="G196">
        <v>300</v>
      </c>
      <c r="H196" s="1" t="s">
        <v>102</v>
      </c>
      <c r="I196">
        <v>97</v>
      </c>
      <c r="J196">
        <v>106</v>
      </c>
      <c r="K196">
        <v>9</v>
      </c>
      <c r="M196">
        <v>200</v>
      </c>
      <c r="N196" s="1" t="s">
        <v>102</v>
      </c>
      <c r="O196">
        <v>97</v>
      </c>
      <c r="P196">
        <v>106</v>
      </c>
      <c r="Q196">
        <v>9</v>
      </c>
    </row>
    <row r="197" spans="1:17" x14ac:dyDescent="0.3">
      <c r="A197">
        <v>400</v>
      </c>
      <c r="B197" s="1" t="s">
        <v>102</v>
      </c>
      <c r="C197">
        <v>97</v>
      </c>
      <c r="D197">
        <v>103</v>
      </c>
      <c r="E197">
        <v>6</v>
      </c>
      <c r="G197">
        <v>300</v>
      </c>
      <c r="H197" s="1" t="s">
        <v>102</v>
      </c>
      <c r="I197">
        <v>97</v>
      </c>
      <c r="J197">
        <v>98</v>
      </c>
      <c r="K197">
        <v>1</v>
      </c>
      <c r="M197">
        <v>200</v>
      </c>
      <c r="N197" s="1" t="s">
        <v>102</v>
      </c>
      <c r="O197">
        <v>97</v>
      </c>
      <c r="P197">
        <v>105</v>
      </c>
      <c r="Q197">
        <v>8</v>
      </c>
    </row>
    <row r="198" spans="1:17" x14ac:dyDescent="0.3">
      <c r="A198">
        <v>400</v>
      </c>
      <c r="B198" s="1" t="s">
        <v>103</v>
      </c>
      <c r="C198">
        <v>98</v>
      </c>
      <c r="D198">
        <v>107</v>
      </c>
      <c r="E198">
        <v>9</v>
      </c>
      <c r="G198">
        <v>300</v>
      </c>
      <c r="H198" s="1" t="s">
        <v>103</v>
      </c>
      <c r="I198">
        <v>98</v>
      </c>
      <c r="J198">
        <v>105</v>
      </c>
      <c r="K198">
        <v>7</v>
      </c>
      <c r="M198">
        <v>200</v>
      </c>
      <c r="N198" s="1" t="s">
        <v>103</v>
      </c>
      <c r="O198">
        <v>98</v>
      </c>
      <c r="P198">
        <v>101</v>
      </c>
      <c r="Q198">
        <v>3</v>
      </c>
    </row>
    <row r="199" spans="1:17" x14ac:dyDescent="0.3">
      <c r="A199">
        <v>400</v>
      </c>
      <c r="B199" s="1" t="s">
        <v>103</v>
      </c>
      <c r="C199">
        <v>98</v>
      </c>
      <c r="D199">
        <v>105</v>
      </c>
      <c r="E199">
        <v>7</v>
      </c>
      <c r="G199">
        <v>300</v>
      </c>
      <c r="H199" s="1" t="s">
        <v>103</v>
      </c>
      <c r="I199">
        <v>98</v>
      </c>
      <c r="J199">
        <v>100</v>
      </c>
      <c r="K199">
        <v>2</v>
      </c>
      <c r="M199">
        <v>200</v>
      </c>
      <c r="N199" s="1" t="s">
        <v>103</v>
      </c>
      <c r="O199">
        <v>98</v>
      </c>
      <c r="P199">
        <v>106</v>
      </c>
      <c r="Q199">
        <v>8</v>
      </c>
    </row>
    <row r="200" spans="1:17" x14ac:dyDescent="0.3">
      <c r="A200">
        <v>400</v>
      </c>
      <c r="B200" s="1" t="s">
        <v>104</v>
      </c>
      <c r="C200">
        <v>99</v>
      </c>
      <c r="D200">
        <v>107</v>
      </c>
      <c r="E200">
        <v>8</v>
      </c>
      <c r="G200">
        <v>300</v>
      </c>
      <c r="H200" s="1" t="s">
        <v>104</v>
      </c>
      <c r="I200">
        <v>99</v>
      </c>
      <c r="J200">
        <v>103</v>
      </c>
      <c r="K200">
        <v>4</v>
      </c>
      <c r="M200">
        <v>200</v>
      </c>
      <c r="N200" s="1" t="s">
        <v>104</v>
      </c>
      <c r="O200">
        <v>99</v>
      </c>
      <c r="P200">
        <v>108</v>
      </c>
      <c r="Q200">
        <v>9</v>
      </c>
    </row>
    <row r="201" spans="1:17" x14ac:dyDescent="0.3">
      <c r="A201">
        <v>400</v>
      </c>
      <c r="B201" s="1" t="s">
        <v>104</v>
      </c>
      <c r="C201">
        <v>99</v>
      </c>
      <c r="D201">
        <v>100</v>
      </c>
      <c r="E201">
        <v>1</v>
      </c>
      <c r="G201">
        <v>300</v>
      </c>
      <c r="H201" s="1" t="s">
        <v>104</v>
      </c>
      <c r="I201">
        <v>99</v>
      </c>
      <c r="J201">
        <v>105</v>
      </c>
      <c r="K201">
        <v>6</v>
      </c>
      <c r="M201">
        <v>200</v>
      </c>
      <c r="N201" s="1" t="s">
        <v>104</v>
      </c>
      <c r="O201">
        <v>99</v>
      </c>
      <c r="P201">
        <v>108</v>
      </c>
      <c r="Q201">
        <v>9</v>
      </c>
    </row>
    <row r="202" spans="1:17" x14ac:dyDescent="0.3">
      <c r="A202">
        <v>400</v>
      </c>
      <c r="B202" s="1" t="s">
        <v>105</v>
      </c>
      <c r="C202">
        <v>100</v>
      </c>
      <c r="D202">
        <v>105</v>
      </c>
      <c r="E202">
        <v>5</v>
      </c>
      <c r="G202">
        <v>300</v>
      </c>
      <c r="H202" s="1" t="s">
        <v>105</v>
      </c>
      <c r="I202">
        <v>100</v>
      </c>
      <c r="J202">
        <v>107</v>
      </c>
      <c r="K202">
        <v>7</v>
      </c>
    </row>
    <row r="203" spans="1:17" x14ac:dyDescent="0.3">
      <c r="A203">
        <v>400</v>
      </c>
      <c r="B203" s="1" t="s">
        <v>105</v>
      </c>
      <c r="C203">
        <v>100</v>
      </c>
      <c r="D203">
        <v>101</v>
      </c>
      <c r="E203">
        <v>1</v>
      </c>
      <c r="G203">
        <v>300</v>
      </c>
      <c r="H203" s="1" t="s">
        <v>105</v>
      </c>
      <c r="I203">
        <v>100</v>
      </c>
      <c r="J203">
        <v>103</v>
      </c>
      <c r="K203">
        <v>3</v>
      </c>
    </row>
    <row r="204" spans="1:17" x14ac:dyDescent="0.3">
      <c r="A204">
        <v>400</v>
      </c>
      <c r="B204" s="1" t="s">
        <v>106</v>
      </c>
      <c r="C204">
        <v>101</v>
      </c>
      <c r="D204">
        <v>105</v>
      </c>
      <c r="E204">
        <v>4</v>
      </c>
      <c r="G204">
        <v>300</v>
      </c>
      <c r="H204" s="1" t="s">
        <v>106</v>
      </c>
      <c r="I204">
        <v>101</v>
      </c>
      <c r="J204">
        <v>106</v>
      </c>
      <c r="K204">
        <v>5</v>
      </c>
    </row>
    <row r="205" spans="1:17" x14ac:dyDescent="0.3">
      <c r="A205">
        <v>400</v>
      </c>
      <c r="B205" s="1" t="s">
        <v>106</v>
      </c>
      <c r="C205">
        <v>101</v>
      </c>
      <c r="D205">
        <v>103</v>
      </c>
      <c r="E205">
        <v>2</v>
      </c>
      <c r="G205">
        <v>300</v>
      </c>
      <c r="H205" s="1" t="s">
        <v>106</v>
      </c>
      <c r="I205">
        <v>101</v>
      </c>
      <c r="J205">
        <v>110</v>
      </c>
      <c r="K205">
        <v>9</v>
      </c>
    </row>
    <row r="206" spans="1:17" x14ac:dyDescent="0.3">
      <c r="A206">
        <v>400</v>
      </c>
      <c r="B206" s="1" t="s">
        <v>107</v>
      </c>
      <c r="C206">
        <v>102</v>
      </c>
      <c r="D206">
        <v>111</v>
      </c>
      <c r="E206">
        <v>9</v>
      </c>
      <c r="G206">
        <v>300</v>
      </c>
      <c r="H206" s="1" t="s">
        <v>107</v>
      </c>
      <c r="I206">
        <v>102</v>
      </c>
      <c r="J206">
        <v>103</v>
      </c>
      <c r="K206">
        <v>1</v>
      </c>
    </row>
    <row r="207" spans="1:17" x14ac:dyDescent="0.3">
      <c r="A207">
        <v>400</v>
      </c>
      <c r="B207" s="1" t="s">
        <v>107</v>
      </c>
      <c r="C207">
        <v>102</v>
      </c>
      <c r="D207">
        <v>105</v>
      </c>
      <c r="E207">
        <v>3</v>
      </c>
      <c r="G207">
        <v>300</v>
      </c>
      <c r="H207" s="1" t="s">
        <v>107</v>
      </c>
      <c r="I207">
        <v>102</v>
      </c>
      <c r="J207">
        <v>108</v>
      </c>
      <c r="K207">
        <v>6</v>
      </c>
    </row>
    <row r="208" spans="1:17" x14ac:dyDescent="0.3">
      <c r="A208">
        <v>400</v>
      </c>
      <c r="B208" s="1" t="s">
        <v>108</v>
      </c>
      <c r="C208">
        <v>103</v>
      </c>
      <c r="D208">
        <v>111</v>
      </c>
      <c r="E208">
        <v>8</v>
      </c>
      <c r="G208">
        <v>300</v>
      </c>
      <c r="H208" s="1" t="s">
        <v>108</v>
      </c>
      <c r="I208">
        <v>103</v>
      </c>
      <c r="J208">
        <v>112</v>
      </c>
      <c r="K208">
        <v>9</v>
      </c>
    </row>
    <row r="209" spans="1:11" x14ac:dyDescent="0.3">
      <c r="A209">
        <v>400</v>
      </c>
      <c r="B209" s="1" t="s">
        <v>108</v>
      </c>
      <c r="C209">
        <v>103</v>
      </c>
      <c r="D209">
        <v>107</v>
      </c>
      <c r="E209">
        <v>4</v>
      </c>
      <c r="G209">
        <v>300</v>
      </c>
      <c r="H209" s="1" t="s">
        <v>108</v>
      </c>
      <c r="I209">
        <v>103</v>
      </c>
      <c r="J209">
        <v>107</v>
      </c>
      <c r="K209">
        <v>4</v>
      </c>
    </row>
    <row r="210" spans="1:11" x14ac:dyDescent="0.3">
      <c r="A210">
        <v>400</v>
      </c>
      <c r="B210" s="1" t="s">
        <v>109</v>
      </c>
      <c r="C210">
        <v>104</v>
      </c>
      <c r="D210">
        <v>108</v>
      </c>
      <c r="E210">
        <v>4</v>
      </c>
      <c r="G210">
        <v>300</v>
      </c>
      <c r="H210" s="1" t="s">
        <v>109</v>
      </c>
      <c r="I210">
        <v>104</v>
      </c>
      <c r="J210">
        <v>112</v>
      </c>
      <c r="K210">
        <v>8</v>
      </c>
    </row>
    <row r="211" spans="1:11" x14ac:dyDescent="0.3">
      <c r="A211">
        <v>400</v>
      </c>
      <c r="B211" s="1" t="s">
        <v>109</v>
      </c>
      <c r="C211">
        <v>104</v>
      </c>
      <c r="D211">
        <v>110</v>
      </c>
      <c r="E211">
        <v>6</v>
      </c>
      <c r="G211">
        <v>300</v>
      </c>
      <c r="H211" s="1" t="s">
        <v>109</v>
      </c>
      <c r="I211">
        <v>104</v>
      </c>
      <c r="J211">
        <v>110</v>
      </c>
      <c r="K211">
        <v>6</v>
      </c>
    </row>
    <row r="212" spans="1:11" x14ac:dyDescent="0.3">
      <c r="A212">
        <v>400</v>
      </c>
      <c r="B212" s="1" t="s">
        <v>110</v>
      </c>
      <c r="C212">
        <v>105</v>
      </c>
      <c r="D212">
        <v>106</v>
      </c>
      <c r="E212">
        <v>1</v>
      </c>
      <c r="G212">
        <v>300</v>
      </c>
      <c r="H212" s="1" t="s">
        <v>110</v>
      </c>
      <c r="I212">
        <v>105</v>
      </c>
      <c r="J212">
        <v>114</v>
      </c>
      <c r="K212">
        <v>9</v>
      </c>
    </row>
    <row r="213" spans="1:11" x14ac:dyDescent="0.3">
      <c r="A213">
        <v>400</v>
      </c>
      <c r="B213" s="1" t="s">
        <v>110</v>
      </c>
      <c r="C213">
        <v>105</v>
      </c>
      <c r="D213">
        <v>114</v>
      </c>
      <c r="E213">
        <v>9</v>
      </c>
      <c r="G213">
        <v>300</v>
      </c>
      <c r="H213" s="1" t="s">
        <v>110</v>
      </c>
      <c r="I213">
        <v>105</v>
      </c>
      <c r="J213">
        <v>112</v>
      </c>
      <c r="K213">
        <v>7</v>
      </c>
    </row>
    <row r="214" spans="1:11" x14ac:dyDescent="0.3">
      <c r="A214">
        <v>400</v>
      </c>
      <c r="B214" s="1" t="s">
        <v>111</v>
      </c>
      <c r="C214">
        <v>106</v>
      </c>
      <c r="D214">
        <v>108</v>
      </c>
      <c r="E214">
        <v>2</v>
      </c>
      <c r="G214">
        <v>300</v>
      </c>
      <c r="H214" s="1" t="s">
        <v>111</v>
      </c>
      <c r="I214">
        <v>106</v>
      </c>
      <c r="J214">
        <v>115</v>
      </c>
      <c r="K214">
        <v>9</v>
      </c>
    </row>
    <row r="215" spans="1:11" x14ac:dyDescent="0.3">
      <c r="A215">
        <v>400</v>
      </c>
      <c r="B215" s="1" t="s">
        <v>111</v>
      </c>
      <c r="C215">
        <v>106</v>
      </c>
      <c r="D215">
        <v>115</v>
      </c>
      <c r="E215">
        <v>9</v>
      </c>
      <c r="G215">
        <v>300</v>
      </c>
      <c r="H215" s="1" t="s">
        <v>111</v>
      </c>
      <c r="I215">
        <v>106</v>
      </c>
      <c r="J215">
        <v>115</v>
      </c>
      <c r="K215">
        <v>9</v>
      </c>
    </row>
    <row r="216" spans="1:11" x14ac:dyDescent="0.3">
      <c r="A216">
        <v>400</v>
      </c>
      <c r="B216" s="1" t="s">
        <v>112</v>
      </c>
      <c r="C216">
        <v>107</v>
      </c>
      <c r="D216">
        <v>108</v>
      </c>
      <c r="E216">
        <v>1</v>
      </c>
      <c r="G216">
        <v>300</v>
      </c>
      <c r="H216" s="1" t="s">
        <v>112</v>
      </c>
      <c r="I216">
        <v>107</v>
      </c>
      <c r="J216">
        <v>114</v>
      </c>
      <c r="K216">
        <v>7</v>
      </c>
    </row>
    <row r="217" spans="1:11" x14ac:dyDescent="0.3">
      <c r="A217">
        <v>400</v>
      </c>
      <c r="B217" s="1" t="s">
        <v>112</v>
      </c>
      <c r="C217">
        <v>107</v>
      </c>
      <c r="D217">
        <v>115</v>
      </c>
      <c r="E217">
        <v>8</v>
      </c>
      <c r="G217">
        <v>300</v>
      </c>
      <c r="H217" s="1" t="s">
        <v>112</v>
      </c>
      <c r="I217">
        <v>107</v>
      </c>
      <c r="J217">
        <v>109</v>
      </c>
      <c r="K217">
        <v>2</v>
      </c>
    </row>
    <row r="218" spans="1:11" x14ac:dyDescent="0.3">
      <c r="A218">
        <v>400</v>
      </c>
      <c r="B218" s="1" t="s">
        <v>113</v>
      </c>
      <c r="C218">
        <v>108</v>
      </c>
      <c r="D218">
        <v>111</v>
      </c>
      <c r="E218">
        <v>3</v>
      </c>
      <c r="G218">
        <v>300</v>
      </c>
      <c r="H218" s="1" t="s">
        <v>113</v>
      </c>
      <c r="I218">
        <v>108</v>
      </c>
      <c r="J218">
        <v>114</v>
      </c>
      <c r="K218">
        <v>6</v>
      </c>
    </row>
    <row r="219" spans="1:11" x14ac:dyDescent="0.3">
      <c r="A219">
        <v>400</v>
      </c>
      <c r="B219" s="1" t="s">
        <v>113</v>
      </c>
      <c r="C219">
        <v>108</v>
      </c>
      <c r="D219">
        <v>115</v>
      </c>
      <c r="E219">
        <v>7</v>
      </c>
      <c r="G219">
        <v>300</v>
      </c>
      <c r="H219" s="1" t="s">
        <v>113</v>
      </c>
      <c r="I219">
        <v>108</v>
      </c>
      <c r="J219">
        <v>109</v>
      </c>
      <c r="K219">
        <v>1</v>
      </c>
    </row>
    <row r="220" spans="1:11" x14ac:dyDescent="0.3">
      <c r="A220">
        <v>400</v>
      </c>
      <c r="B220" s="1" t="s">
        <v>114</v>
      </c>
      <c r="C220">
        <v>109</v>
      </c>
      <c r="D220">
        <v>113</v>
      </c>
      <c r="E220">
        <v>4</v>
      </c>
      <c r="G220">
        <v>300</v>
      </c>
      <c r="H220" s="1" t="s">
        <v>114</v>
      </c>
      <c r="I220">
        <v>109</v>
      </c>
      <c r="J220">
        <v>116</v>
      </c>
      <c r="K220">
        <v>7</v>
      </c>
    </row>
    <row r="221" spans="1:11" x14ac:dyDescent="0.3">
      <c r="A221">
        <v>400</v>
      </c>
      <c r="B221" s="1" t="s">
        <v>114</v>
      </c>
      <c r="C221">
        <v>109</v>
      </c>
      <c r="D221">
        <v>112</v>
      </c>
      <c r="E221">
        <v>3</v>
      </c>
      <c r="G221">
        <v>300</v>
      </c>
      <c r="H221" s="1" t="s">
        <v>114</v>
      </c>
      <c r="I221">
        <v>109</v>
      </c>
      <c r="J221">
        <v>113</v>
      </c>
      <c r="K221">
        <v>4</v>
      </c>
    </row>
    <row r="222" spans="1:11" x14ac:dyDescent="0.3">
      <c r="A222">
        <v>400</v>
      </c>
      <c r="B222" s="1" t="s">
        <v>115</v>
      </c>
      <c r="C222">
        <v>110</v>
      </c>
      <c r="D222">
        <v>116</v>
      </c>
      <c r="E222">
        <v>6</v>
      </c>
      <c r="G222">
        <v>300</v>
      </c>
      <c r="H222" s="1" t="s">
        <v>115</v>
      </c>
      <c r="I222">
        <v>110</v>
      </c>
      <c r="J222">
        <v>119</v>
      </c>
      <c r="K222">
        <v>9</v>
      </c>
    </row>
    <row r="223" spans="1:11" x14ac:dyDescent="0.3">
      <c r="A223">
        <v>400</v>
      </c>
      <c r="B223" s="1" t="s">
        <v>115</v>
      </c>
      <c r="C223">
        <v>110</v>
      </c>
      <c r="D223">
        <v>113</v>
      </c>
      <c r="E223">
        <v>3</v>
      </c>
      <c r="G223">
        <v>300</v>
      </c>
      <c r="H223" s="1" t="s">
        <v>115</v>
      </c>
      <c r="I223">
        <v>110</v>
      </c>
      <c r="J223">
        <v>111</v>
      </c>
      <c r="K223">
        <v>1</v>
      </c>
    </row>
    <row r="224" spans="1:11" x14ac:dyDescent="0.3">
      <c r="A224">
        <v>400</v>
      </c>
      <c r="B224" s="1" t="s">
        <v>116</v>
      </c>
      <c r="C224">
        <v>111</v>
      </c>
      <c r="D224">
        <v>117</v>
      </c>
      <c r="E224">
        <v>6</v>
      </c>
      <c r="G224">
        <v>300</v>
      </c>
      <c r="H224" s="1" t="s">
        <v>116</v>
      </c>
      <c r="I224">
        <v>111</v>
      </c>
      <c r="J224">
        <v>117</v>
      </c>
      <c r="K224">
        <v>6</v>
      </c>
    </row>
    <row r="225" spans="1:11" x14ac:dyDescent="0.3">
      <c r="A225">
        <v>400</v>
      </c>
      <c r="B225" s="1" t="s">
        <v>116</v>
      </c>
      <c r="C225">
        <v>111</v>
      </c>
      <c r="D225">
        <v>116</v>
      </c>
      <c r="E225">
        <v>5</v>
      </c>
      <c r="G225">
        <v>300</v>
      </c>
      <c r="H225" s="1" t="s">
        <v>116</v>
      </c>
      <c r="I225">
        <v>111</v>
      </c>
      <c r="J225">
        <v>115</v>
      </c>
      <c r="K225">
        <v>4</v>
      </c>
    </row>
    <row r="226" spans="1:11" x14ac:dyDescent="0.3">
      <c r="A226">
        <v>400</v>
      </c>
      <c r="B226" s="1" t="s">
        <v>117</v>
      </c>
      <c r="C226">
        <v>112</v>
      </c>
      <c r="D226">
        <v>119</v>
      </c>
      <c r="E226">
        <v>7</v>
      </c>
      <c r="G226">
        <v>300</v>
      </c>
      <c r="H226" s="1" t="s">
        <v>117</v>
      </c>
      <c r="I226">
        <v>112</v>
      </c>
      <c r="J226">
        <v>114</v>
      </c>
      <c r="K226">
        <v>2</v>
      </c>
    </row>
    <row r="227" spans="1:11" x14ac:dyDescent="0.3">
      <c r="A227">
        <v>400</v>
      </c>
      <c r="B227" s="1" t="s">
        <v>117</v>
      </c>
      <c r="C227">
        <v>112</v>
      </c>
      <c r="D227">
        <v>114</v>
      </c>
      <c r="E227">
        <v>2</v>
      </c>
      <c r="G227">
        <v>300</v>
      </c>
      <c r="H227" s="1" t="s">
        <v>117</v>
      </c>
      <c r="I227">
        <v>112</v>
      </c>
      <c r="J227">
        <v>117</v>
      </c>
      <c r="K227">
        <v>5</v>
      </c>
    </row>
    <row r="228" spans="1:11" x14ac:dyDescent="0.3">
      <c r="A228">
        <v>400</v>
      </c>
      <c r="B228" s="1" t="s">
        <v>118</v>
      </c>
      <c r="C228">
        <v>113</v>
      </c>
      <c r="D228">
        <v>122</v>
      </c>
      <c r="E228">
        <v>9</v>
      </c>
      <c r="G228">
        <v>300</v>
      </c>
      <c r="H228" s="1" t="s">
        <v>118</v>
      </c>
      <c r="I228">
        <v>113</v>
      </c>
      <c r="J228">
        <v>116</v>
      </c>
      <c r="K228">
        <v>3</v>
      </c>
    </row>
    <row r="229" spans="1:11" x14ac:dyDescent="0.3">
      <c r="A229">
        <v>400</v>
      </c>
      <c r="B229" s="1" t="s">
        <v>118</v>
      </c>
      <c r="C229">
        <v>113</v>
      </c>
      <c r="D229">
        <v>119</v>
      </c>
      <c r="E229">
        <v>6</v>
      </c>
      <c r="G229">
        <v>300</v>
      </c>
      <c r="H229" s="1" t="s">
        <v>118</v>
      </c>
      <c r="I229">
        <v>113</v>
      </c>
      <c r="J229">
        <v>119</v>
      </c>
      <c r="K229">
        <v>6</v>
      </c>
    </row>
    <row r="230" spans="1:11" x14ac:dyDescent="0.3">
      <c r="A230">
        <v>400</v>
      </c>
      <c r="B230" s="1" t="s">
        <v>119</v>
      </c>
      <c r="C230">
        <v>114</v>
      </c>
      <c r="D230">
        <v>117</v>
      </c>
      <c r="E230">
        <v>3</v>
      </c>
      <c r="G230">
        <v>300</v>
      </c>
      <c r="H230" s="1" t="s">
        <v>119</v>
      </c>
      <c r="I230">
        <v>114</v>
      </c>
      <c r="J230">
        <v>115</v>
      </c>
      <c r="K230">
        <v>1</v>
      </c>
    </row>
    <row r="231" spans="1:11" x14ac:dyDescent="0.3">
      <c r="A231">
        <v>400</v>
      </c>
      <c r="B231" s="1" t="s">
        <v>119</v>
      </c>
      <c r="C231">
        <v>114</v>
      </c>
      <c r="D231">
        <v>115</v>
      </c>
      <c r="E231">
        <v>1</v>
      </c>
      <c r="G231">
        <v>300</v>
      </c>
      <c r="H231" s="1" t="s">
        <v>119</v>
      </c>
      <c r="I231">
        <v>114</v>
      </c>
      <c r="J231">
        <v>119</v>
      </c>
      <c r="K231">
        <v>5</v>
      </c>
    </row>
    <row r="232" spans="1:11" x14ac:dyDescent="0.3">
      <c r="A232">
        <v>400</v>
      </c>
      <c r="B232" s="1" t="s">
        <v>120</v>
      </c>
      <c r="C232">
        <v>115</v>
      </c>
      <c r="D232">
        <v>123</v>
      </c>
      <c r="E232">
        <v>8</v>
      </c>
      <c r="G232">
        <v>300</v>
      </c>
      <c r="H232" s="1" t="s">
        <v>120</v>
      </c>
      <c r="I232">
        <v>115</v>
      </c>
      <c r="J232">
        <v>116</v>
      </c>
      <c r="K232">
        <v>1</v>
      </c>
    </row>
    <row r="233" spans="1:11" x14ac:dyDescent="0.3">
      <c r="A233">
        <v>400</v>
      </c>
      <c r="B233" s="1" t="s">
        <v>120</v>
      </c>
      <c r="C233">
        <v>115</v>
      </c>
      <c r="D233">
        <v>120</v>
      </c>
      <c r="E233">
        <v>5</v>
      </c>
      <c r="G233">
        <v>300</v>
      </c>
      <c r="H233" s="1" t="s">
        <v>120</v>
      </c>
      <c r="I233">
        <v>115</v>
      </c>
      <c r="J233">
        <v>118</v>
      </c>
      <c r="K233">
        <v>3</v>
      </c>
    </row>
    <row r="234" spans="1:11" x14ac:dyDescent="0.3">
      <c r="A234">
        <v>400</v>
      </c>
      <c r="B234" s="1" t="s">
        <v>121</v>
      </c>
      <c r="C234">
        <v>116</v>
      </c>
      <c r="D234">
        <v>125</v>
      </c>
      <c r="E234">
        <v>9</v>
      </c>
      <c r="G234">
        <v>300</v>
      </c>
      <c r="H234" s="1" t="s">
        <v>121</v>
      </c>
      <c r="I234">
        <v>116</v>
      </c>
      <c r="J234">
        <v>125</v>
      </c>
      <c r="K234">
        <v>9</v>
      </c>
    </row>
    <row r="235" spans="1:11" x14ac:dyDescent="0.3">
      <c r="A235">
        <v>400</v>
      </c>
      <c r="B235" s="1" t="s">
        <v>121</v>
      </c>
      <c r="C235">
        <v>116</v>
      </c>
      <c r="D235">
        <v>124</v>
      </c>
      <c r="E235">
        <v>8</v>
      </c>
      <c r="G235">
        <v>300</v>
      </c>
      <c r="H235" s="1" t="s">
        <v>121</v>
      </c>
      <c r="I235">
        <v>116</v>
      </c>
      <c r="J235">
        <v>123</v>
      </c>
      <c r="K235">
        <v>7</v>
      </c>
    </row>
    <row r="236" spans="1:11" x14ac:dyDescent="0.3">
      <c r="A236">
        <v>400</v>
      </c>
      <c r="B236" s="1" t="s">
        <v>122</v>
      </c>
      <c r="C236">
        <v>117</v>
      </c>
      <c r="D236">
        <v>123</v>
      </c>
      <c r="E236">
        <v>6</v>
      </c>
      <c r="G236">
        <v>300</v>
      </c>
      <c r="H236" s="1" t="s">
        <v>122</v>
      </c>
      <c r="I236">
        <v>117</v>
      </c>
      <c r="J236">
        <v>124</v>
      </c>
      <c r="K236">
        <v>7</v>
      </c>
    </row>
    <row r="237" spans="1:11" x14ac:dyDescent="0.3">
      <c r="A237">
        <v>400</v>
      </c>
      <c r="B237" s="1" t="s">
        <v>122</v>
      </c>
      <c r="C237">
        <v>117</v>
      </c>
      <c r="D237">
        <v>119</v>
      </c>
      <c r="E237">
        <v>2</v>
      </c>
      <c r="G237">
        <v>300</v>
      </c>
      <c r="H237" s="1" t="s">
        <v>122</v>
      </c>
      <c r="I237">
        <v>117</v>
      </c>
      <c r="J237">
        <v>126</v>
      </c>
      <c r="K237">
        <v>9</v>
      </c>
    </row>
    <row r="238" spans="1:11" x14ac:dyDescent="0.3">
      <c r="A238">
        <v>400</v>
      </c>
      <c r="B238" s="1" t="s">
        <v>123</v>
      </c>
      <c r="C238">
        <v>118</v>
      </c>
      <c r="D238">
        <v>121</v>
      </c>
      <c r="E238">
        <v>3</v>
      </c>
      <c r="G238">
        <v>300</v>
      </c>
      <c r="H238" s="1" t="s">
        <v>123</v>
      </c>
      <c r="I238">
        <v>118</v>
      </c>
      <c r="J238">
        <v>121</v>
      </c>
      <c r="K238">
        <v>3</v>
      </c>
    </row>
    <row r="239" spans="1:11" x14ac:dyDescent="0.3">
      <c r="A239">
        <v>400</v>
      </c>
      <c r="B239" s="1" t="s">
        <v>123</v>
      </c>
      <c r="C239">
        <v>118</v>
      </c>
      <c r="D239">
        <v>126</v>
      </c>
      <c r="E239">
        <v>8</v>
      </c>
      <c r="G239">
        <v>300</v>
      </c>
      <c r="H239" s="1" t="s">
        <v>123</v>
      </c>
      <c r="I239">
        <v>118</v>
      </c>
      <c r="J239">
        <v>122</v>
      </c>
      <c r="K239">
        <v>4</v>
      </c>
    </row>
    <row r="240" spans="1:11" x14ac:dyDescent="0.3">
      <c r="A240">
        <v>400</v>
      </c>
      <c r="B240" s="1" t="s">
        <v>124</v>
      </c>
      <c r="C240">
        <v>119</v>
      </c>
      <c r="D240">
        <v>125</v>
      </c>
      <c r="E240">
        <v>6</v>
      </c>
      <c r="G240">
        <v>300</v>
      </c>
      <c r="H240" s="1" t="s">
        <v>124</v>
      </c>
      <c r="I240">
        <v>119</v>
      </c>
      <c r="J240">
        <v>121</v>
      </c>
      <c r="K240">
        <v>2</v>
      </c>
    </row>
    <row r="241" spans="1:11" x14ac:dyDescent="0.3">
      <c r="A241">
        <v>400</v>
      </c>
      <c r="B241" s="1" t="s">
        <v>124</v>
      </c>
      <c r="C241">
        <v>119</v>
      </c>
      <c r="D241">
        <v>128</v>
      </c>
      <c r="E241">
        <v>9</v>
      </c>
      <c r="G241">
        <v>300</v>
      </c>
      <c r="H241" s="1" t="s">
        <v>124</v>
      </c>
      <c r="I241">
        <v>119</v>
      </c>
      <c r="J241">
        <v>122</v>
      </c>
      <c r="K241">
        <v>3</v>
      </c>
    </row>
    <row r="242" spans="1:11" x14ac:dyDescent="0.3">
      <c r="A242">
        <v>400</v>
      </c>
      <c r="B242" s="1" t="s">
        <v>125</v>
      </c>
      <c r="C242">
        <v>120</v>
      </c>
      <c r="D242">
        <v>122</v>
      </c>
      <c r="E242">
        <v>2</v>
      </c>
      <c r="G242">
        <v>300</v>
      </c>
      <c r="H242" s="1" t="s">
        <v>125</v>
      </c>
      <c r="I242">
        <v>120</v>
      </c>
      <c r="J242">
        <v>126</v>
      </c>
      <c r="K242">
        <v>6</v>
      </c>
    </row>
    <row r="243" spans="1:11" x14ac:dyDescent="0.3">
      <c r="A243">
        <v>400</v>
      </c>
      <c r="B243" s="1" t="s">
        <v>125</v>
      </c>
      <c r="C243">
        <v>120</v>
      </c>
      <c r="D243">
        <v>126</v>
      </c>
      <c r="E243">
        <v>6</v>
      </c>
      <c r="G243">
        <v>300</v>
      </c>
      <c r="H243" s="1" t="s">
        <v>125</v>
      </c>
      <c r="I243">
        <v>120</v>
      </c>
      <c r="J243">
        <v>124</v>
      </c>
      <c r="K243">
        <v>4</v>
      </c>
    </row>
    <row r="244" spans="1:11" x14ac:dyDescent="0.3">
      <c r="A244">
        <v>400</v>
      </c>
      <c r="B244" s="1" t="s">
        <v>126</v>
      </c>
      <c r="C244">
        <v>121</v>
      </c>
      <c r="D244">
        <v>129</v>
      </c>
      <c r="E244">
        <v>8</v>
      </c>
      <c r="G244">
        <v>300</v>
      </c>
      <c r="H244" s="1" t="s">
        <v>126</v>
      </c>
      <c r="I244">
        <v>121</v>
      </c>
      <c r="J244">
        <v>122</v>
      </c>
      <c r="K244">
        <v>1</v>
      </c>
    </row>
    <row r="245" spans="1:11" x14ac:dyDescent="0.3">
      <c r="A245">
        <v>400</v>
      </c>
      <c r="B245" s="1" t="s">
        <v>126</v>
      </c>
      <c r="C245">
        <v>121</v>
      </c>
      <c r="D245">
        <v>127</v>
      </c>
      <c r="E245">
        <v>6</v>
      </c>
      <c r="G245">
        <v>300</v>
      </c>
      <c r="H245" s="1" t="s">
        <v>126</v>
      </c>
      <c r="I245">
        <v>121</v>
      </c>
      <c r="J245">
        <v>128</v>
      </c>
      <c r="K245">
        <v>7</v>
      </c>
    </row>
    <row r="246" spans="1:11" x14ac:dyDescent="0.3">
      <c r="A246">
        <v>400</v>
      </c>
      <c r="B246" s="1" t="s">
        <v>127</v>
      </c>
      <c r="C246">
        <v>122</v>
      </c>
      <c r="D246">
        <v>128</v>
      </c>
      <c r="E246">
        <v>6</v>
      </c>
      <c r="G246">
        <v>300</v>
      </c>
      <c r="H246" s="1" t="s">
        <v>127</v>
      </c>
      <c r="I246">
        <v>122</v>
      </c>
      <c r="J246">
        <v>126</v>
      </c>
      <c r="K246">
        <v>4</v>
      </c>
    </row>
    <row r="247" spans="1:11" x14ac:dyDescent="0.3">
      <c r="A247">
        <v>400</v>
      </c>
      <c r="B247" s="1" t="s">
        <v>127</v>
      </c>
      <c r="C247">
        <v>122</v>
      </c>
      <c r="D247">
        <v>128</v>
      </c>
      <c r="E247">
        <v>6</v>
      </c>
      <c r="G247">
        <v>300</v>
      </c>
      <c r="H247" s="1" t="s">
        <v>127</v>
      </c>
      <c r="I247">
        <v>122</v>
      </c>
      <c r="J247">
        <v>130</v>
      </c>
      <c r="K247">
        <v>8</v>
      </c>
    </row>
    <row r="248" spans="1:11" x14ac:dyDescent="0.3">
      <c r="A248">
        <v>400</v>
      </c>
      <c r="B248" s="1" t="s">
        <v>128</v>
      </c>
      <c r="C248">
        <v>123</v>
      </c>
      <c r="D248">
        <v>131</v>
      </c>
      <c r="E248">
        <v>8</v>
      </c>
      <c r="G248">
        <v>300</v>
      </c>
      <c r="H248" s="1" t="s">
        <v>128</v>
      </c>
      <c r="I248">
        <v>123</v>
      </c>
      <c r="J248">
        <v>131</v>
      </c>
      <c r="K248">
        <v>8</v>
      </c>
    </row>
    <row r="249" spans="1:11" x14ac:dyDescent="0.3">
      <c r="A249">
        <v>400</v>
      </c>
      <c r="B249" s="1" t="s">
        <v>128</v>
      </c>
      <c r="C249">
        <v>123</v>
      </c>
      <c r="D249">
        <v>126</v>
      </c>
      <c r="E249">
        <v>3</v>
      </c>
      <c r="G249">
        <v>300</v>
      </c>
      <c r="H249" s="1" t="s">
        <v>128</v>
      </c>
      <c r="I249">
        <v>123</v>
      </c>
      <c r="J249">
        <v>126</v>
      </c>
      <c r="K249">
        <v>3</v>
      </c>
    </row>
    <row r="250" spans="1:11" x14ac:dyDescent="0.3">
      <c r="A250">
        <v>400</v>
      </c>
      <c r="B250" s="1" t="s">
        <v>129</v>
      </c>
      <c r="C250">
        <v>124</v>
      </c>
      <c r="D250">
        <v>130</v>
      </c>
      <c r="E250">
        <v>6</v>
      </c>
      <c r="G250">
        <v>300</v>
      </c>
      <c r="H250" s="1" t="s">
        <v>129</v>
      </c>
      <c r="I250">
        <v>124</v>
      </c>
      <c r="J250">
        <v>132</v>
      </c>
      <c r="K250">
        <v>8</v>
      </c>
    </row>
    <row r="251" spans="1:11" x14ac:dyDescent="0.3">
      <c r="A251">
        <v>400</v>
      </c>
      <c r="B251" s="1" t="s">
        <v>129</v>
      </c>
      <c r="C251">
        <v>124</v>
      </c>
      <c r="D251">
        <v>131</v>
      </c>
      <c r="E251">
        <v>7</v>
      </c>
      <c r="G251">
        <v>300</v>
      </c>
      <c r="H251" s="1" t="s">
        <v>129</v>
      </c>
      <c r="I251">
        <v>124</v>
      </c>
      <c r="J251">
        <v>130</v>
      </c>
      <c r="K251">
        <v>6</v>
      </c>
    </row>
    <row r="252" spans="1:11" x14ac:dyDescent="0.3">
      <c r="A252">
        <v>400</v>
      </c>
      <c r="B252" s="1" t="s">
        <v>130</v>
      </c>
      <c r="C252">
        <v>125</v>
      </c>
      <c r="D252">
        <v>134</v>
      </c>
      <c r="E252">
        <v>9</v>
      </c>
      <c r="G252">
        <v>300</v>
      </c>
      <c r="H252" s="1" t="s">
        <v>130</v>
      </c>
      <c r="I252">
        <v>125</v>
      </c>
      <c r="J252">
        <v>130</v>
      </c>
      <c r="K252">
        <v>5</v>
      </c>
    </row>
    <row r="253" spans="1:11" x14ac:dyDescent="0.3">
      <c r="A253">
        <v>400</v>
      </c>
      <c r="B253" s="1" t="s">
        <v>130</v>
      </c>
      <c r="C253">
        <v>125</v>
      </c>
      <c r="D253">
        <v>134</v>
      </c>
      <c r="E253">
        <v>9</v>
      </c>
      <c r="G253">
        <v>300</v>
      </c>
      <c r="H253" s="1" t="s">
        <v>130</v>
      </c>
      <c r="I253">
        <v>125</v>
      </c>
      <c r="J253">
        <v>131</v>
      </c>
      <c r="K253">
        <v>6</v>
      </c>
    </row>
    <row r="254" spans="1:11" x14ac:dyDescent="0.3">
      <c r="A254">
        <v>400</v>
      </c>
      <c r="B254" s="1" t="s">
        <v>131</v>
      </c>
      <c r="C254">
        <v>126</v>
      </c>
      <c r="D254">
        <v>131</v>
      </c>
      <c r="E254">
        <v>5</v>
      </c>
      <c r="G254">
        <v>300</v>
      </c>
      <c r="H254" s="1" t="s">
        <v>131</v>
      </c>
      <c r="I254">
        <v>126</v>
      </c>
      <c r="J254">
        <v>130</v>
      </c>
      <c r="K254">
        <v>4</v>
      </c>
    </row>
    <row r="255" spans="1:11" x14ac:dyDescent="0.3">
      <c r="A255">
        <v>400</v>
      </c>
      <c r="B255" s="1" t="s">
        <v>131</v>
      </c>
      <c r="C255">
        <v>126</v>
      </c>
      <c r="D255">
        <v>133</v>
      </c>
      <c r="E255">
        <v>7</v>
      </c>
      <c r="G255">
        <v>300</v>
      </c>
      <c r="H255" s="1" t="s">
        <v>131</v>
      </c>
      <c r="I255">
        <v>126</v>
      </c>
      <c r="J255">
        <v>132</v>
      </c>
      <c r="K255">
        <v>6</v>
      </c>
    </row>
    <row r="256" spans="1:11" x14ac:dyDescent="0.3">
      <c r="A256">
        <v>400</v>
      </c>
      <c r="B256" s="1" t="s">
        <v>132</v>
      </c>
      <c r="C256">
        <v>127</v>
      </c>
      <c r="D256">
        <v>132</v>
      </c>
      <c r="E256">
        <v>5</v>
      </c>
      <c r="G256">
        <v>300</v>
      </c>
      <c r="H256" s="1" t="s">
        <v>132</v>
      </c>
      <c r="I256">
        <v>127</v>
      </c>
      <c r="J256">
        <v>134</v>
      </c>
      <c r="K256">
        <v>7</v>
      </c>
    </row>
    <row r="257" spans="1:11" x14ac:dyDescent="0.3">
      <c r="A257">
        <v>400</v>
      </c>
      <c r="B257" s="1" t="s">
        <v>132</v>
      </c>
      <c r="C257">
        <v>127</v>
      </c>
      <c r="D257">
        <v>129</v>
      </c>
      <c r="E257">
        <v>2</v>
      </c>
      <c r="G257">
        <v>300</v>
      </c>
      <c r="H257" s="1" t="s">
        <v>132</v>
      </c>
      <c r="I257">
        <v>127</v>
      </c>
      <c r="J257">
        <v>128</v>
      </c>
      <c r="K257">
        <v>1</v>
      </c>
    </row>
    <row r="258" spans="1:11" x14ac:dyDescent="0.3">
      <c r="A258">
        <v>400</v>
      </c>
      <c r="B258" s="1" t="s">
        <v>133</v>
      </c>
      <c r="C258">
        <v>128</v>
      </c>
      <c r="D258">
        <v>137</v>
      </c>
      <c r="E258">
        <v>9</v>
      </c>
      <c r="G258">
        <v>300</v>
      </c>
      <c r="H258" s="1" t="s">
        <v>133</v>
      </c>
      <c r="I258">
        <v>128</v>
      </c>
      <c r="J258">
        <v>133</v>
      </c>
      <c r="K258">
        <v>5</v>
      </c>
    </row>
    <row r="259" spans="1:11" x14ac:dyDescent="0.3">
      <c r="A259">
        <v>400</v>
      </c>
      <c r="B259" s="1" t="s">
        <v>133</v>
      </c>
      <c r="C259">
        <v>128</v>
      </c>
      <c r="D259">
        <v>134</v>
      </c>
      <c r="E259">
        <v>6</v>
      </c>
      <c r="G259">
        <v>300</v>
      </c>
      <c r="H259" s="1" t="s">
        <v>133</v>
      </c>
      <c r="I259">
        <v>128</v>
      </c>
      <c r="J259">
        <v>133</v>
      </c>
      <c r="K259">
        <v>5</v>
      </c>
    </row>
    <row r="260" spans="1:11" x14ac:dyDescent="0.3">
      <c r="A260">
        <v>400</v>
      </c>
      <c r="B260" s="1" t="s">
        <v>134</v>
      </c>
      <c r="C260">
        <v>129</v>
      </c>
      <c r="D260">
        <v>137</v>
      </c>
      <c r="E260">
        <v>8</v>
      </c>
      <c r="G260">
        <v>300</v>
      </c>
      <c r="H260" s="1" t="s">
        <v>134</v>
      </c>
      <c r="I260">
        <v>129</v>
      </c>
      <c r="J260">
        <v>138</v>
      </c>
      <c r="K260">
        <v>9</v>
      </c>
    </row>
    <row r="261" spans="1:11" x14ac:dyDescent="0.3">
      <c r="A261">
        <v>400</v>
      </c>
      <c r="B261" s="1" t="s">
        <v>134</v>
      </c>
      <c r="C261">
        <v>129</v>
      </c>
      <c r="D261">
        <v>134</v>
      </c>
      <c r="E261">
        <v>5</v>
      </c>
      <c r="G261">
        <v>300</v>
      </c>
      <c r="H261" s="1" t="s">
        <v>134</v>
      </c>
      <c r="I261">
        <v>129</v>
      </c>
      <c r="J261">
        <v>132</v>
      </c>
      <c r="K261">
        <v>3</v>
      </c>
    </row>
    <row r="262" spans="1:11" x14ac:dyDescent="0.3">
      <c r="A262">
        <v>400</v>
      </c>
      <c r="B262" s="1" t="s">
        <v>135</v>
      </c>
      <c r="C262">
        <v>130</v>
      </c>
      <c r="D262">
        <v>135</v>
      </c>
      <c r="E262">
        <v>5</v>
      </c>
      <c r="G262">
        <v>300</v>
      </c>
      <c r="H262" s="1" t="s">
        <v>135</v>
      </c>
      <c r="I262">
        <v>130</v>
      </c>
      <c r="J262">
        <v>136</v>
      </c>
      <c r="K262">
        <v>6</v>
      </c>
    </row>
    <row r="263" spans="1:11" x14ac:dyDescent="0.3">
      <c r="A263">
        <v>400</v>
      </c>
      <c r="B263" s="1" t="s">
        <v>135</v>
      </c>
      <c r="C263">
        <v>130</v>
      </c>
      <c r="D263">
        <v>138</v>
      </c>
      <c r="E263">
        <v>8</v>
      </c>
      <c r="G263">
        <v>300</v>
      </c>
      <c r="H263" s="1" t="s">
        <v>135</v>
      </c>
      <c r="I263">
        <v>130</v>
      </c>
      <c r="J263">
        <v>135</v>
      </c>
      <c r="K263">
        <v>5</v>
      </c>
    </row>
    <row r="264" spans="1:11" x14ac:dyDescent="0.3">
      <c r="A264">
        <v>400</v>
      </c>
      <c r="B264" s="1" t="s">
        <v>136</v>
      </c>
      <c r="C264">
        <v>131</v>
      </c>
      <c r="D264">
        <v>138</v>
      </c>
      <c r="E264">
        <v>7</v>
      </c>
      <c r="G264">
        <v>300</v>
      </c>
      <c r="H264" s="1" t="s">
        <v>136</v>
      </c>
      <c r="I264">
        <v>131</v>
      </c>
      <c r="J264">
        <v>138</v>
      </c>
      <c r="K264">
        <v>7</v>
      </c>
    </row>
    <row r="265" spans="1:11" x14ac:dyDescent="0.3">
      <c r="A265">
        <v>400</v>
      </c>
      <c r="B265" s="1" t="s">
        <v>136</v>
      </c>
      <c r="C265">
        <v>131</v>
      </c>
      <c r="D265">
        <v>137</v>
      </c>
      <c r="E265">
        <v>6</v>
      </c>
      <c r="G265">
        <v>300</v>
      </c>
      <c r="H265" s="1" t="s">
        <v>136</v>
      </c>
      <c r="I265">
        <v>131</v>
      </c>
      <c r="J265">
        <v>139</v>
      </c>
      <c r="K265">
        <v>8</v>
      </c>
    </row>
    <row r="266" spans="1:11" x14ac:dyDescent="0.3">
      <c r="A266">
        <v>400</v>
      </c>
      <c r="B266" s="1" t="s">
        <v>137</v>
      </c>
      <c r="C266">
        <v>132</v>
      </c>
      <c r="D266">
        <v>140</v>
      </c>
      <c r="E266">
        <v>8</v>
      </c>
      <c r="G266">
        <v>300</v>
      </c>
      <c r="H266" s="1" t="s">
        <v>137</v>
      </c>
      <c r="I266">
        <v>132</v>
      </c>
      <c r="J266">
        <v>141</v>
      </c>
      <c r="K266">
        <v>9</v>
      </c>
    </row>
    <row r="267" spans="1:11" x14ac:dyDescent="0.3">
      <c r="A267">
        <v>400</v>
      </c>
      <c r="B267" s="1" t="s">
        <v>137</v>
      </c>
      <c r="C267">
        <v>132</v>
      </c>
      <c r="D267">
        <v>141</v>
      </c>
      <c r="E267">
        <v>9</v>
      </c>
      <c r="G267">
        <v>300</v>
      </c>
      <c r="H267" s="1" t="s">
        <v>137</v>
      </c>
      <c r="I267">
        <v>132</v>
      </c>
      <c r="J267">
        <v>138</v>
      </c>
      <c r="K267">
        <v>6</v>
      </c>
    </row>
    <row r="268" spans="1:11" x14ac:dyDescent="0.3">
      <c r="A268">
        <v>400</v>
      </c>
      <c r="B268" s="1" t="s">
        <v>138</v>
      </c>
      <c r="C268">
        <v>133</v>
      </c>
      <c r="D268">
        <v>141</v>
      </c>
      <c r="E268">
        <v>8</v>
      </c>
      <c r="G268">
        <v>300</v>
      </c>
      <c r="H268" s="1" t="s">
        <v>138</v>
      </c>
      <c r="I268">
        <v>133</v>
      </c>
      <c r="J268">
        <v>139</v>
      </c>
      <c r="K268">
        <v>6</v>
      </c>
    </row>
    <row r="269" spans="1:11" x14ac:dyDescent="0.3">
      <c r="A269">
        <v>400</v>
      </c>
      <c r="B269" s="1" t="s">
        <v>138</v>
      </c>
      <c r="C269">
        <v>133</v>
      </c>
      <c r="D269">
        <v>136</v>
      </c>
      <c r="E269">
        <v>3</v>
      </c>
      <c r="G269">
        <v>300</v>
      </c>
      <c r="H269" s="1" t="s">
        <v>138</v>
      </c>
      <c r="I269">
        <v>133</v>
      </c>
      <c r="J269">
        <v>140</v>
      </c>
      <c r="K269">
        <v>7</v>
      </c>
    </row>
    <row r="270" spans="1:11" x14ac:dyDescent="0.3">
      <c r="A270">
        <v>400</v>
      </c>
      <c r="B270" s="1" t="s">
        <v>139</v>
      </c>
      <c r="C270">
        <v>134</v>
      </c>
      <c r="D270">
        <v>139</v>
      </c>
      <c r="E270">
        <v>5</v>
      </c>
      <c r="G270">
        <v>300</v>
      </c>
      <c r="H270" s="1" t="s">
        <v>139</v>
      </c>
      <c r="I270">
        <v>134</v>
      </c>
      <c r="J270">
        <v>136</v>
      </c>
      <c r="K270">
        <v>2</v>
      </c>
    </row>
    <row r="271" spans="1:11" x14ac:dyDescent="0.3">
      <c r="A271">
        <v>400</v>
      </c>
      <c r="B271" s="1" t="s">
        <v>139</v>
      </c>
      <c r="C271">
        <v>134</v>
      </c>
      <c r="D271">
        <v>140</v>
      </c>
      <c r="E271">
        <v>6</v>
      </c>
      <c r="G271">
        <v>300</v>
      </c>
      <c r="H271" s="1" t="s">
        <v>139</v>
      </c>
      <c r="I271">
        <v>134</v>
      </c>
      <c r="J271">
        <v>140</v>
      </c>
      <c r="K271">
        <v>6</v>
      </c>
    </row>
    <row r="272" spans="1:11" x14ac:dyDescent="0.3">
      <c r="A272">
        <v>400</v>
      </c>
      <c r="B272" s="1" t="s">
        <v>140</v>
      </c>
      <c r="C272">
        <v>135</v>
      </c>
      <c r="D272">
        <v>139</v>
      </c>
      <c r="E272">
        <v>4</v>
      </c>
      <c r="G272">
        <v>300</v>
      </c>
      <c r="H272" s="1" t="s">
        <v>140</v>
      </c>
      <c r="I272">
        <v>135</v>
      </c>
      <c r="J272">
        <v>140</v>
      </c>
      <c r="K272">
        <v>5</v>
      </c>
    </row>
    <row r="273" spans="1:11" x14ac:dyDescent="0.3">
      <c r="A273">
        <v>400</v>
      </c>
      <c r="B273" s="1" t="s">
        <v>140</v>
      </c>
      <c r="C273">
        <v>135</v>
      </c>
      <c r="D273">
        <v>140</v>
      </c>
      <c r="E273">
        <v>5</v>
      </c>
      <c r="G273">
        <v>300</v>
      </c>
      <c r="H273" s="1" t="s">
        <v>140</v>
      </c>
      <c r="I273">
        <v>135</v>
      </c>
      <c r="J273">
        <v>141</v>
      </c>
      <c r="K273">
        <v>6</v>
      </c>
    </row>
    <row r="274" spans="1:11" x14ac:dyDescent="0.3">
      <c r="A274">
        <v>400</v>
      </c>
      <c r="B274" s="1" t="s">
        <v>141</v>
      </c>
      <c r="C274">
        <v>136</v>
      </c>
      <c r="D274">
        <v>141</v>
      </c>
      <c r="E274">
        <v>5</v>
      </c>
      <c r="G274">
        <v>300</v>
      </c>
      <c r="H274" s="1" t="s">
        <v>141</v>
      </c>
      <c r="I274">
        <v>136</v>
      </c>
      <c r="J274">
        <v>139</v>
      </c>
      <c r="K274">
        <v>3</v>
      </c>
    </row>
    <row r="275" spans="1:11" x14ac:dyDescent="0.3">
      <c r="A275">
        <v>400</v>
      </c>
      <c r="B275" s="1" t="s">
        <v>141</v>
      </c>
      <c r="C275">
        <v>136</v>
      </c>
      <c r="D275">
        <v>141</v>
      </c>
      <c r="E275">
        <v>5</v>
      </c>
      <c r="G275">
        <v>300</v>
      </c>
      <c r="H275" s="1" t="s">
        <v>141</v>
      </c>
      <c r="I275">
        <v>136</v>
      </c>
      <c r="J275">
        <v>140</v>
      </c>
      <c r="K275">
        <v>4</v>
      </c>
    </row>
    <row r="276" spans="1:11" x14ac:dyDescent="0.3">
      <c r="A276">
        <v>400</v>
      </c>
      <c r="B276" s="1" t="s">
        <v>142</v>
      </c>
      <c r="C276">
        <v>137</v>
      </c>
      <c r="D276">
        <v>140</v>
      </c>
      <c r="E276">
        <v>3</v>
      </c>
      <c r="G276">
        <v>300</v>
      </c>
      <c r="H276" s="1" t="s">
        <v>142</v>
      </c>
      <c r="I276">
        <v>137</v>
      </c>
      <c r="J276">
        <v>140</v>
      </c>
      <c r="K276">
        <v>3</v>
      </c>
    </row>
    <row r="277" spans="1:11" x14ac:dyDescent="0.3">
      <c r="A277">
        <v>400</v>
      </c>
      <c r="B277" s="1" t="s">
        <v>142</v>
      </c>
      <c r="C277">
        <v>137</v>
      </c>
      <c r="D277">
        <v>146</v>
      </c>
      <c r="E277">
        <v>9</v>
      </c>
      <c r="G277">
        <v>300</v>
      </c>
      <c r="H277" s="1" t="s">
        <v>142</v>
      </c>
      <c r="I277">
        <v>137</v>
      </c>
      <c r="J277">
        <v>142</v>
      </c>
      <c r="K277">
        <v>5</v>
      </c>
    </row>
    <row r="278" spans="1:11" x14ac:dyDescent="0.3">
      <c r="A278">
        <v>400</v>
      </c>
      <c r="B278" s="1" t="s">
        <v>143</v>
      </c>
      <c r="C278">
        <v>138</v>
      </c>
      <c r="D278">
        <v>143</v>
      </c>
      <c r="E278">
        <v>5</v>
      </c>
      <c r="G278">
        <v>300</v>
      </c>
      <c r="H278" s="1" t="s">
        <v>143</v>
      </c>
      <c r="I278">
        <v>138</v>
      </c>
      <c r="J278">
        <v>141</v>
      </c>
      <c r="K278">
        <v>3</v>
      </c>
    </row>
    <row r="279" spans="1:11" x14ac:dyDescent="0.3">
      <c r="A279">
        <v>400</v>
      </c>
      <c r="B279" s="1" t="s">
        <v>143</v>
      </c>
      <c r="C279">
        <v>138</v>
      </c>
      <c r="D279">
        <v>146</v>
      </c>
      <c r="E279">
        <v>8</v>
      </c>
      <c r="G279">
        <v>300</v>
      </c>
      <c r="H279" s="1" t="s">
        <v>143</v>
      </c>
      <c r="I279">
        <v>138</v>
      </c>
      <c r="J279">
        <v>144</v>
      </c>
      <c r="K279">
        <v>6</v>
      </c>
    </row>
    <row r="280" spans="1:11" x14ac:dyDescent="0.3">
      <c r="A280">
        <v>400</v>
      </c>
      <c r="B280" s="1" t="s">
        <v>144</v>
      </c>
      <c r="C280">
        <v>139</v>
      </c>
      <c r="D280">
        <v>143</v>
      </c>
      <c r="E280">
        <v>4</v>
      </c>
      <c r="G280">
        <v>300</v>
      </c>
      <c r="H280" s="1" t="s">
        <v>144</v>
      </c>
      <c r="I280">
        <v>139</v>
      </c>
      <c r="J280">
        <v>145</v>
      </c>
      <c r="K280">
        <v>6</v>
      </c>
    </row>
    <row r="281" spans="1:11" x14ac:dyDescent="0.3">
      <c r="A281">
        <v>400</v>
      </c>
      <c r="B281" s="1" t="s">
        <v>144</v>
      </c>
      <c r="C281">
        <v>139</v>
      </c>
      <c r="D281">
        <v>144</v>
      </c>
      <c r="E281">
        <v>5</v>
      </c>
      <c r="G281">
        <v>300</v>
      </c>
      <c r="H281" s="1" t="s">
        <v>144</v>
      </c>
      <c r="I281">
        <v>139</v>
      </c>
      <c r="J281">
        <v>145</v>
      </c>
      <c r="K281">
        <v>6</v>
      </c>
    </row>
    <row r="282" spans="1:11" x14ac:dyDescent="0.3">
      <c r="A282">
        <v>400</v>
      </c>
      <c r="B282" s="1" t="s">
        <v>145</v>
      </c>
      <c r="C282">
        <v>140</v>
      </c>
      <c r="D282">
        <v>144</v>
      </c>
      <c r="E282">
        <v>4</v>
      </c>
      <c r="G282">
        <v>300</v>
      </c>
      <c r="H282" s="1" t="s">
        <v>145</v>
      </c>
      <c r="I282">
        <v>140</v>
      </c>
      <c r="J282">
        <v>145</v>
      </c>
      <c r="K282">
        <v>5</v>
      </c>
    </row>
    <row r="283" spans="1:11" x14ac:dyDescent="0.3">
      <c r="A283">
        <v>400</v>
      </c>
      <c r="B283" s="1" t="s">
        <v>145</v>
      </c>
      <c r="C283">
        <v>140</v>
      </c>
      <c r="D283">
        <v>149</v>
      </c>
      <c r="E283">
        <v>9</v>
      </c>
      <c r="G283">
        <v>300</v>
      </c>
      <c r="H283" s="1" t="s">
        <v>145</v>
      </c>
      <c r="I283">
        <v>140</v>
      </c>
      <c r="J283">
        <v>141</v>
      </c>
      <c r="K283">
        <v>1</v>
      </c>
    </row>
    <row r="284" spans="1:11" x14ac:dyDescent="0.3">
      <c r="A284">
        <v>400</v>
      </c>
      <c r="B284" s="1" t="s">
        <v>146</v>
      </c>
      <c r="C284">
        <v>141</v>
      </c>
      <c r="D284">
        <v>149</v>
      </c>
      <c r="E284">
        <v>8</v>
      </c>
      <c r="G284">
        <v>300</v>
      </c>
      <c r="H284" s="1" t="s">
        <v>146</v>
      </c>
      <c r="I284">
        <v>141</v>
      </c>
      <c r="J284">
        <v>147</v>
      </c>
      <c r="K284">
        <v>6</v>
      </c>
    </row>
    <row r="285" spans="1:11" x14ac:dyDescent="0.3">
      <c r="A285">
        <v>400</v>
      </c>
      <c r="B285" s="1" t="s">
        <v>146</v>
      </c>
      <c r="C285">
        <v>141</v>
      </c>
      <c r="D285">
        <v>150</v>
      </c>
      <c r="E285">
        <v>9</v>
      </c>
      <c r="G285">
        <v>300</v>
      </c>
      <c r="H285" s="1" t="s">
        <v>146</v>
      </c>
      <c r="I285">
        <v>141</v>
      </c>
      <c r="J285">
        <v>148</v>
      </c>
      <c r="K285">
        <v>7</v>
      </c>
    </row>
    <row r="286" spans="1:11" x14ac:dyDescent="0.3">
      <c r="A286">
        <v>400</v>
      </c>
      <c r="B286" s="1" t="s">
        <v>147</v>
      </c>
      <c r="C286">
        <v>142</v>
      </c>
      <c r="D286">
        <v>149</v>
      </c>
      <c r="E286">
        <v>7</v>
      </c>
      <c r="G286">
        <v>300</v>
      </c>
      <c r="H286" s="1" t="s">
        <v>147</v>
      </c>
      <c r="I286">
        <v>142</v>
      </c>
      <c r="J286">
        <v>149</v>
      </c>
      <c r="K286">
        <v>7</v>
      </c>
    </row>
    <row r="287" spans="1:11" x14ac:dyDescent="0.3">
      <c r="A287">
        <v>400</v>
      </c>
      <c r="B287" s="1" t="s">
        <v>147</v>
      </c>
      <c r="C287">
        <v>142</v>
      </c>
      <c r="D287">
        <v>147</v>
      </c>
      <c r="E287">
        <v>5</v>
      </c>
      <c r="G287">
        <v>300</v>
      </c>
      <c r="H287" s="1" t="s">
        <v>147</v>
      </c>
      <c r="I287">
        <v>142</v>
      </c>
      <c r="J287">
        <v>150</v>
      </c>
      <c r="K287">
        <v>8</v>
      </c>
    </row>
    <row r="288" spans="1:11" x14ac:dyDescent="0.3">
      <c r="A288">
        <v>400</v>
      </c>
      <c r="B288" s="1" t="s">
        <v>148</v>
      </c>
      <c r="C288">
        <v>143</v>
      </c>
      <c r="D288">
        <v>147</v>
      </c>
      <c r="E288">
        <v>4</v>
      </c>
      <c r="G288">
        <v>300</v>
      </c>
      <c r="H288" s="1" t="s">
        <v>148</v>
      </c>
      <c r="I288">
        <v>143</v>
      </c>
      <c r="J288">
        <v>151</v>
      </c>
      <c r="K288">
        <v>8</v>
      </c>
    </row>
    <row r="289" spans="1:11" x14ac:dyDescent="0.3">
      <c r="A289">
        <v>400</v>
      </c>
      <c r="B289" s="1" t="s">
        <v>148</v>
      </c>
      <c r="C289">
        <v>143</v>
      </c>
      <c r="D289">
        <v>146</v>
      </c>
      <c r="E289">
        <v>3</v>
      </c>
      <c r="G289">
        <v>300</v>
      </c>
      <c r="H289" s="1" t="s">
        <v>148</v>
      </c>
      <c r="I289">
        <v>143</v>
      </c>
      <c r="J289">
        <v>145</v>
      </c>
      <c r="K289">
        <v>2</v>
      </c>
    </row>
    <row r="290" spans="1:11" x14ac:dyDescent="0.3">
      <c r="A290">
        <v>400</v>
      </c>
      <c r="B290" s="1" t="s">
        <v>149</v>
      </c>
      <c r="C290">
        <v>144</v>
      </c>
      <c r="D290">
        <v>147</v>
      </c>
      <c r="E290">
        <v>3</v>
      </c>
      <c r="G290">
        <v>300</v>
      </c>
      <c r="H290" s="1" t="s">
        <v>149</v>
      </c>
      <c r="I290">
        <v>144</v>
      </c>
      <c r="J290">
        <v>150</v>
      </c>
      <c r="K290">
        <v>6</v>
      </c>
    </row>
    <row r="291" spans="1:11" x14ac:dyDescent="0.3">
      <c r="A291">
        <v>400</v>
      </c>
      <c r="B291" s="1" t="s">
        <v>149</v>
      </c>
      <c r="C291">
        <v>144</v>
      </c>
      <c r="D291">
        <v>148</v>
      </c>
      <c r="E291">
        <v>4</v>
      </c>
      <c r="G291">
        <v>300</v>
      </c>
      <c r="H291" s="1" t="s">
        <v>149</v>
      </c>
      <c r="I291">
        <v>144</v>
      </c>
      <c r="J291">
        <v>153</v>
      </c>
      <c r="K291">
        <v>9</v>
      </c>
    </row>
    <row r="292" spans="1:11" x14ac:dyDescent="0.3">
      <c r="A292">
        <v>400</v>
      </c>
      <c r="B292" s="1" t="s">
        <v>150</v>
      </c>
      <c r="C292">
        <v>145</v>
      </c>
      <c r="D292">
        <v>148</v>
      </c>
      <c r="E292">
        <v>3</v>
      </c>
      <c r="G292">
        <v>300</v>
      </c>
      <c r="H292" s="1" t="s">
        <v>150</v>
      </c>
      <c r="I292">
        <v>145</v>
      </c>
      <c r="J292">
        <v>147</v>
      </c>
      <c r="K292">
        <v>2</v>
      </c>
    </row>
    <row r="293" spans="1:11" x14ac:dyDescent="0.3">
      <c r="A293">
        <v>400</v>
      </c>
      <c r="B293" s="1" t="s">
        <v>150</v>
      </c>
      <c r="C293">
        <v>145</v>
      </c>
      <c r="D293">
        <v>146</v>
      </c>
      <c r="E293">
        <v>1</v>
      </c>
      <c r="G293">
        <v>300</v>
      </c>
      <c r="H293" s="1" t="s">
        <v>150</v>
      </c>
      <c r="I293">
        <v>145</v>
      </c>
      <c r="J293">
        <v>150</v>
      </c>
      <c r="K293">
        <v>5</v>
      </c>
    </row>
    <row r="294" spans="1:11" x14ac:dyDescent="0.3">
      <c r="A294">
        <v>400</v>
      </c>
      <c r="B294" s="1" t="s">
        <v>151</v>
      </c>
      <c r="C294">
        <v>146</v>
      </c>
      <c r="D294">
        <v>149</v>
      </c>
      <c r="E294">
        <v>3</v>
      </c>
      <c r="G294">
        <v>300</v>
      </c>
      <c r="H294" s="1" t="s">
        <v>151</v>
      </c>
      <c r="I294">
        <v>146</v>
      </c>
      <c r="J294">
        <v>152</v>
      </c>
      <c r="K294">
        <v>6</v>
      </c>
    </row>
    <row r="295" spans="1:11" x14ac:dyDescent="0.3">
      <c r="A295">
        <v>400</v>
      </c>
      <c r="B295" s="1" t="s">
        <v>151</v>
      </c>
      <c r="C295">
        <v>146</v>
      </c>
      <c r="D295">
        <v>149</v>
      </c>
      <c r="E295">
        <v>3</v>
      </c>
      <c r="G295">
        <v>300</v>
      </c>
      <c r="H295" s="1" t="s">
        <v>151</v>
      </c>
      <c r="I295">
        <v>146</v>
      </c>
      <c r="J295">
        <v>149</v>
      </c>
      <c r="K295">
        <v>3</v>
      </c>
    </row>
    <row r="296" spans="1:11" x14ac:dyDescent="0.3">
      <c r="A296">
        <v>400</v>
      </c>
      <c r="B296" s="1" t="s">
        <v>152</v>
      </c>
      <c r="C296">
        <v>147</v>
      </c>
      <c r="D296">
        <v>155</v>
      </c>
      <c r="E296">
        <v>8</v>
      </c>
      <c r="G296">
        <v>300</v>
      </c>
      <c r="H296" s="1" t="s">
        <v>152</v>
      </c>
      <c r="I296">
        <v>147</v>
      </c>
      <c r="J296">
        <v>154</v>
      </c>
      <c r="K296">
        <v>7</v>
      </c>
    </row>
    <row r="297" spans="1:11" x14ac:dyDescent="0.3">
      <c r="A297">
        <v>400</v>
      </c>
      <c r="B297" s="1" t="s">
        <v>152</v>
      </c>
      <c r="C297">
        <v>147</v>
      </c>
      <c r="D297">
        <v>151</v>
      </c>
      <c r="E297">
        <v>4</v>
      </c>
      <c r="G297">
        <v>300</v>
      </c>
      <c r="H297" s="1" t="s">
        <v>152</v>
      </c>
      <c r="I297">
        <v>147</v>
      </c>
      <c r="J297">
        <v>153</v>
      </c>
      <c r="K297">
        <v>6</v>
      </c>
    </row>
    <row r="298" spans="1:11" x14ac:dyDescent="0.3">
      <c r="A298">
        <v>400</v>
      </c>
      <c r="B298" s="1" t="s">
        <v>153</v>
      </c>
      <c r="C298">
        <v>148</v>
      </c>
      <c r="D298">
        <v>157</v>
      </c>
      <c r="E298">
        <v>9</v>
      </c>
      <c r="G298">
        <v>300</v>
      </c>
      <c r="H298" s="1" t="s">
        <v>153</v>
      </c>
      <c r="I298">
        <v>148</v>
      </c>
      <c r="J298">
        <v>155</v>
      </c>
      <c r="K298">
        <v>7</v>
      </c>
    </row>
    <row r="299" spans="1:11" x14ac:dyDescent="0.3">
      <c r="A299">
        <v>400</v>
      </c>
      <c r="B299" s="1" t="s">
        <v>153</v>
      </c>
      <c r="C299">
        <v>148</v>
      </c>
      <c r="D299">
        <v>149</v>
      </c>
      <c r="E299">
        <v>1</v>
      </c>
      <c r="G299">
        <v>300</v>
      </c>
      <c r="H299" s="1" t="s">
        <v>153</v>
      </c>
      <c r="I299">
        <v>148</v>
      </c>
      <c r="J299">
        <v>153</v>
      </c>
      <c r="K299">
        <v>5</v>
      </c>
    </row>
    <row r="300" spans="1:11" x14ac:dyDescent="0.3">
      <c r="A300">
        <v>400</v>
      </c>
      <c r="B300" s="1" t="s">
        <v>154</v>
      </c>
      <c r="C300">
        <v>149</v>
      </c>
      <c r="D300">
        <v>157</v>
      </c>
      <c r="E300">
        <v>8</v>
      </c>
      <c r="G300">
        <v>300</v>
      </c>
      <c r="H300" s="1" t="s">
        <v>154</v>
      </c>
      <c r="I300">
        <v>149</v>
      </c>
      <c r="J300">
        <v>151</v>
      </c>
      <c r="K300">
        <v>2</v>
      </c>
    </row>
    <row r="301" spans="1:11" x14ac:dyDescent="0.3">
      <c r="A301">
        <v>400</v>
      </c>
      <c r="B301" s="1" t="s">
        <v>154</v>
      </c>
      <c r="C301">
        <v>149</v>
      </c>
      <c r="D301">
        <v>155</v>
      </c>
      <c r="E301">
        <v>6</v>
      </c>
      <c r="G301">
        <v>300</v>
      </c>
      <c r="H301" s="1" t="s">
        <v>154</v>
      </c>
      <c r="I301">
        <v>149</v>
      </c>
      <c r="J301">
        <v>153</v>
      </c>
      <c r="K301">
        <v>4</v>
      </c>
    </row>
    <row r="302" spans="1:11" x14ac:dyDescent="0.3">
      <c r="A302">
        <v>400</v>
      </c>
      <c r="B302" s="1" t="s">
        <v>155</v>
      </c>
      <c r="C302">
        <v>150</v>
      </c>
      <c r="D302">
        <v>151</v>
      </c>
      <c r="E302">
        <v>1</v>
      </c>
    </row>
    <row r="303" spans="1:11" x14ac:dyDescent="0.3">
      <c r="A303">
        <v>400</v>
      </c>
      <c r="B303" s="1" t="s">
        <v>155</v>
      </c>
      <c r="C303">
        <v>150</v>
      </c>
      <c r="D303">
        <v>159</v>
      </c>
      <c r="E303">
        <v>9</v>
      </c>
    </row>
    <row r="304" spans="1:11" x14ac:dyDescent="0.3">
      <c r="A304">
        <v>400</v>
      </c>
      <c r="B304" s="1" t="s">
        <v>156</v>
      </c>
      <c r="C304">
        <v>151</v>
      </c>
      <c r="D304">
        <v>159</v>
      </c>
      <c r="E304">
        <v>8</v>
      </c>
    </row>
    <row r="305" spans="1:5" x14ac:dyDescent="0.3">
      <c r="A305">
        <v>400</v>
      </c>
      <c r="B305" s="1" t="s">
        <v>156</v>
      </c>
      <c r="C305">
        <v>151</v>
      </c>
      <c r="D305">
        <v>154</v>
      </c>
      <c r="E305">
        <v>3</v>
      </c>
    </row>
    <row r="306" spans="1:5" x14ac:dyDescent="0.3">
      <c r="A306">
        <v>400</v>
      </c>
      <c r="B306" s="1" t="s">
        <v>157</v>
      </c>
      <c r="C306">
        <v>152</v>
      </c>
      <c r="D306">
        <v>160</v>
      </c>
      <c r="E306">
        <v>8</v>
      </c>
    </row>
    <row r="307" spans="1:5" x14ac:dyDescent="0.3">
      <c r="A307">
        <v>400</v>
      </c>
      <c r="B307" s="1" t="s">
        <v>157</v>
      </c>
      <c r="C307">
        <v>152</v>
      </c>
      <c r="D307">
        <v>155</v>
      </c>
      <c r="E307">
        <v>3</v>
      </c>
    </row>
    <row r="308" spans="1:5" x14ac:dyDescent="0.3">
      <c r="A308">
        <v>400</v>
      </c>
      <c r="B308" s="1" t="s">
        <v>158</v>
      </c>
      <c r="C308">
        <v>153</v>
      </c>
      <c r="D308">
        <v>158</v>
      </c>
      <c r="E308">
        <v>5</v>
      </c>
    </row>
    <row r="309" spans="1:5" x14ac:dyDescent="0.3">
      <c r="A309">
        <v>400</v>
      </c>
      <c r="B309" s="1" t="s">
        <v>158</v>
      </c>
      <c r="C309">
        <v>153</v>
      </c>
      <c r="D309">
        <v>159</v>
      </c>
      <c r="E309">
        <v>6</v>
      </c>
    </row>
    <row r="310" spans="1:5" x14ac:dyDescent="0.3">
      <c r="A310">
        <v>400</v>
      </c>
      <c r="B310" s="1" t="s">
        <v>159</v>
      </c>
      <c r="C310">
        <v>154</v>
      </c>
      <c r="D310">
        <v>162</v>
      </c>
      <c r="E310">
        <v>8</v>
      </c>
    </row>
    <row r="311" spans="1:5" x14ac:dyDescent="0.3">
      <c r="A311">
        <v>400</v>
      </c>
      <c r="B311" s="1" t="s">
        <v>159</v>
      </c>
      <c r="C311">
        <v>154</v>
      </c>
      <c r="D311">
        <v>161</v>
      </c>
      <c r="E311">
        <v>7</v>
      </c>
    </row>
    <row r="312" spans="1:5" x14ac:dyDescent="0.3">
      <c r="A312">
        <v>400</v>
      </c>
      <c r="B312" s="1" t="s">
        <v>160</v>
      </c>
      <c r="C312">
        <v>155</v>
      </c>
      <c r="D312">
        <v>161</v>
      </c>
      <c r="E312">
        <v>6</v>
      </c>
    </row>
    <row r="313" spans="1:5" x14ac:dyDescent="0.3">
      <c r="A313">
        <v>400</v>
      </c>
      <c r="B313" s="1" t="s">
        <v>160</v>
      </c>
      <c r="C313">
        <v>155</v>
      </c>
      <c r="D313">
        <v>158</v>
      </c>
      <c r="E313">
        <v>3</v>
      </c>
    </row>
    <row r="314" spans="1:5" x14ac:dyDescent="0.3">
      <c r="A314">
        <v>400</v>
      </c>
      <c r="B314" s="1" t="s">
        <v>161</v>
      </c>
      <c r="C314">
        <v>156</v>
      </c>
      <c r="D314">
        <v>163</v>
      </c>
      <c r="E314">
        <v>7</v>
      </c>
    </row>
    <row r="315" spans="1:5" x14ac:dyDescent="0.3">
      <c r="A315">
        <v>400</v>
      </c>
      <c r="B315" s="1" t="s">
        <v>161</v>
      </c>
      <c r="C315">
        <v>156</v>
      </c>
      <c r="D315">
        <v>157</v>
      </c>
      <c r="E315">
        <v>1</v>
      </c>
    </row>
    <row r="316" spans="1:5" x14ac:dyDescent="0.3">
      <c r="A316">
        <v>400</v>
      </c>
      <c r="B316" s="1" t="s">
        <v>162</v>
      </c>
      <c r="C316">
        <v>157</v>
      </c>
      <c r="D316">
        <v>161</v>
      </c>
      <c r="E316">
        <v>4</v>
      </c>
    </row>
    <row r="317" spans="1:5" x14ac:dyDescent="0.3">
      <c r="A317">
        <v>400</v>
      </c>
      <c r="B317" s="1" t="s">
        <v>162</v>
      </c>
      <c r="C317">
        <v>157</v>
      </c>
      <c r="D317">
        <v>165</v>
      </c>
      <c r="E317">
        <v>8</v>
      </c>
    </row>
    <row r="318" spans="1:5" x14ac:dyDescent="0.3">
      <c r="A318">
        <v>400</v>
      </c>
      <c r="B318" s="1" t="s">
        <v>163</v>
      </c>
      <c r="C318">
        <v>158</v>
      </c>
      <c r="D318">
        <v>164</v>
      </c>
      <c r="E318">
        <v>6</v>
      </c>
    </row>
    <row r="319" spans="1:5" x14ac:dyDescent="0.3">
      <c r="A319">
        <v>400</v>
      </c>
      <c r="B319" s="1" t="s">
        <v>163</v>
      </c>
      <c r="C319">
        <v>158</v>
      </c>
      <c r="D319">
        <v>163</v>
      </c>
      <c r="E319">
        <v>5</v>
      </c>
    </row>
    <row r="320" spans="1:5" x14ac:dyDescent="0.3">
      <c r="A320">
        <v>400</v>
      </c>
      <c r="B320" s="1" t="s">
        <v>164</v>
      </c>
      <c r="C320">
        <v>159</v>
      </c>
      <c r="D320">
        <v>168</v>
      </c>
      <c r="E320">
        <v>9</v>
      </c>
    </row>
    <row r="321" spans="1:5" x14ac:dyDescent="0.3">
      <c r="A321">
        <v>400</v>
      </c>
      <c r="B321" s="1" t="s">
        <v>164</v>
      </c>
      <c r="C321">
        <v>159</v>
      </c>
      <c r="D321">
        <v>168</v>
      </c>
      <c r="E321">
        <v>9</v>
      </c>
    </row>
    <row r="322" spans="1:5" x14ac:dyDescent="0.3">
      <c r="A322">
        <v>400</v>
      </c>
      <c r="B322" s="1" t="s">
        <v>165</v>
      </c>
      <c r="C322">
        <v>160</v>
      </c>
      <c r="D322">
        <v>164</v>
      </c>
      <c r="E322">
        <v>4</v>
      </c>
    </row>
    <row r="323" spans="1:5" x14ac:dyDescent="0.3">
      <c r="A323">
        <v>400</v>
      </c>
      <c r="B323" s="1" t="s">
        <v>165</v>
      </c>
      <c r="C323">
        <v>160</v>
      </c>
      <c r="D323">
        <v>163</v>
      </c>
      <c r="E323">
        <v>3</v>
      </c>
    </row>
    <row r="324" spans="1:5" x14ac:dyDescent="0.3">
      <c r="A324">
        <v>400</v>
      </c>
      <c r="B324" s="1" t="s">
        <v>166</v>
      </c>
      <c r="C324">
        <v>161</v>
      </c>
      <c r="D324">
        <v>163</v>
      </c>
      <c r="E324">
        <v>2</v>
      </c>
    </row>
    <row r="325" spans="1:5" x14ac:dyDescent="0.3">
      <c r="A325">
        <v>400</v>
      </c>
      <c r="B325" s="1" t="s">
        <v>166</v>
      </c>
      <c r="C325">
        <v>161</v>
      </c>
      <c r="D325">
        <v>169</v>
      </c>
      <c r="E325">
        <v>8</v>
      </c>
    </row>
    <row r="326" spans="1:5" x14ac:dyDescent="0.3">
      <c r="A326">
        <v>400</v>
      </c>
      <c r="B326" s="1" t="s">
        <v>167</v>
      </c>
      <c r="C326">
        <v>162</v>
      </c>
      <c r="D326">
        <v>170</v>
      </c>
      <c r="E326">
        <v>8</v>
      </c>
    </row>
    <row r="327" spans="1:5" x14ac:dyDescent="0.3">
      <c r="A327">
        <v>400</v>
      </c>
      <c r="B327" s="1" t="s">
        <v>167</v>
      </c>
      <c r="C327">
        <v>162</v>
      </c>
      <c r="D327">
        <v>165</v>
      </c>
      <c r="E327">
        <v>3</v>
      </c>
    </row>
    <row r="328" spans="1:5" x14ac:dyDescent="0.3">
      <c r="A328">
        <v>400</v>
      </c>
      <c r="B328" s="1" t="s">
        <v>168</v>
      </c>
      <c r="C328">
        <v>163</v>
      </c>
      <c r="D328">
        <v>170</v>
      </c>
      <c r="E328">
        <v>7</v>
      </c>
    </row>
    <row r="329" spans="1:5" x14ac:dyDescent="0.3">
      <c r="A329">
        <v>400</v>
      </c>
      <c r="B329" s="1" t="s">
        <v>168</v>
      </c>
      <c r="C329">
        <v>163</v>
      </c>
      <c r="D329">
        <v>164</v>
      </c>
      <c r="E329">
        <v>1</v>
      </c>
    </row>
    <row r="330" spans="1:5" x14ac:dyDescent="0.3">
      <c r="A330">
        <v>400</v>
      </c>
      <c r="B330" s="1" t="s">
        <v>169</v>
      </c>
      <c r="C330">
        <v>164</v>
      </c>
      <c r="D330">
        <v>171</v>
      </c>
      <c r="E330">
        <v>7</v>
      </c>
    </row>
    <row r="331" spans="1:5" x14ac:dyDescent="0.3">
      <c r="A331">
        <v>400</v>
      </c>
      <c r="B331" s="1" t="s">
        <v>169</v>
      </c>
      <c r="C331">
        <v>164</v>
      </c>
      <c r="D331">
        <v>169</v>
      </c>
      <c r="E331">
        <v>5</v>
      </c>
    </row>
    <row r="332" spans="1:5" x14ac:dyDescent="0.3">
      <c r="A332">
        <v>400</v>
      </c>
      <c r="B332" s="1" t="s">
        <v>170</v>
      </c>
      <c r="C332">
        <v>165</v>
      </c>
      <c r="D332">
        <v>170</v>
      </c>
      <c r="E332">
        <v>5</v>
      </c>
    </row>
    <row r="333" spans="1:5" x14ac:dyDescent="0.3">
      <c r="A333">
        <v>400</v>
      </c>
      <c r="B333" s="1" t="s">
        <v>170</v>
      </c>
      <c r="C333">
        <v>165</v>
      </c>
      <c r="D333">
        <v>168</v>
      </c>
      <c r="E333">
        <v>3</v>
      </c>
    </row>
    <row r="334" spans="1:5" x14ac:dyDescent="0.3">
      <c r="A334">
        <v>400</v>
      </c>
      <c r="B334" s="1" t="s">
        <v>171</v>
      </c>
      <c r="C334">
        <v>166</v>
      </c>
      <c r="D334">
        <v>172</v>
      </c>
      <c r="E334">
        <v>6</v>
      </c>
    </row>
    <row r="335" spans="1:5" x14ac:dyDescent="0.3">
      <c r="A335">
        <v>400</v>
      </c>
      <c r="B335" s="1" t="s">
        <v>171</v>
      </c>
      <c r="C335">
        <v>166</v>
      </c>
      <c r="D335">
        <v>168</v>
      </c>
      <c r="E335">
        <v>2</v>
      </c>
    </row>
    <row r="336" spans="1:5" x14ac:dyDescent="0.3">
      <c r="A336">
        <v>400</v>
      </c>
      <c r="B336" s="1" t="s">
        <v>172</v>
      </c>
      <c r="C336">
        <v>167</v>
      </c>
      <c r="D336">
        <v>169</v>
      </c>
      <c r="E336">
        <v>2</v>
      </c>
    </row>
    <row r="337" spans="1:5" x14ac:dyDescent="0.3">
      <c r="A337">
        <v>400</v>
      </c>
      <c r="B337" s="1" t="s">
        <v>172</v>
      </c>
      <c r="C337">
        <v>167</v>
      </c>
      <c r="D337">
        <v>175</v>
      </c>
      <c r="E337">
        <v>8</v>
      </c>
    </row>
    <row r="338" spans="1:5" x14ac:dyDescent="0.3">
      <c r="A338">
        <v>400</v>
      </c>
      <c r="B338" s="1" t="s">
        <v>173</v>
      </c>
      <c r="C338">
        <v>168</v>
      </c>
      <c r="D338">
        <v>172</v>
      </c>
      <c r="E338">
        <v>4</v>
      </c>
    </row>
    <row r="339" spans="1:5" x14ac:dyDescent="0.3">
      <c r="A339">
        <v>400</v>
      </c>
      <c r="B339" s="1" t="s">
        <v>173</v>
      </c>
      <c r="C339">
        <v>168</v>
      </c>
      <c r="D339">
        <v>169</v>
      </c>
      <c r="E339">
        <v>1</v>
      </c>
    </row>
    <row r="340" spans="1:5" x14ac:dyDescent="0.3">
      <c r="A340">
        <v>400</v>
      </c>
      <c r="B340" s="1" t="s">
        <v>174</v>
      </c>
      <c r="C340">
        <v>169</v>
      </c>
      <c r="D340">
        <v>171</v>
      </c>
      <c r="E340">
        <v>2</v>
      </c>
    </row>
    <row r="341" spans="1:5" x14ac:dyDescent="0.3">
      <c r="A341">
        <v>400</v>
      </c>
      <c r="B341" s="1" t="s">
        <v>174</v>
      </c>
      <c r="C341">
        <v>169</v>
      </c>
      <c r="D341">
        <v>174</v>
      </c>
      <c r="E341">
        <v>5</v>
      </c>
    </row>
    <row r="342" spans="1:5" x14ac:dyDescent="0.3">
      <c r="A342">
        <v>400</v>
      </c>
      <c r="B342" s="1" t="s">
        <v>175</v>
      </c>
      <c r="C342">
        <v>170</v>
      </c>
      <c r="D342">
        <v>172</v>
      </c>
      <c r="E342">
        <v>2</v>
      </c>
    </row>
    <row r="343" spans="1:5" x14ac:dyDescent="0.3">
      <c r="A343">
        <v>400</v>
      </c>
      <c r="B343" s="1" t="s">
        <v>175</v>
      </c>
      <c r="C343">
        <v>170</v>
      </c>
      <c r="D343">
        <v>174</v>
      </c>
      <c r="E343">
        <v>4</v>
      </c>
    </row>
    <row r="344" spans="1:5" x14ac:dyDescent="0.3">
      <c r="A344">
        <v>400</v>
      </c>
      <c r="B344" s="1" t="s">
        <v>176</v>
      </c>
      <c r="C344">
        <v>171</v>
      </c>
      <c r="D344">
        <v>176</v>
      </c>
      <c r="E344">
        <v>5</v>
      </c>
    </row>
    <row r="345" spans="1:5" x14ac:dyDescent="0.3">
      <c r="A345">
        <v>400</v>
      </c>
      <c r="B345" s="1" t="s">
        <v>176</v>
      </c>
      <c r="C345">
        <v>171</v>
      </c>
      <c r="D345">
        <v>176</v>
      </c>
      <c r="E345">
        <v>5</v>
      </c>
    </row>
    <row r="346" spans="1:5" x14ac:dyDescent="0.3">
      <c r="A346">
        <v>400</v>
      </c>
      <c r="B346" s="1" t="s">
        <v>177</v>
      </c>
      <c r="C346">
        <v>172</v>
      </c>
      <c r="D346">
        <v>177</v>
      </c>
      <c r="E346">
        <v>5</v>
      </c>
    </row>
    <row r="347" spans="1:5" x14ac:dyDescent="0.3">
      <c r="A347">
        <v>400</v>
      </c>
      <c r="B347" s="1" t="s">
        <v>177</v>
      </c>
      <c r="C347">
        <v>172</v>
      </c>
      <c r="D347">
        <v>175</v>
      </c>
      <c r="E347">
        <v>3</v>
      </c>
    </row>
    <row r="348" spans="1:5" x14ac:dyDescent="0.3">
      <c r="A348">
        <v>400</v>
      </c>
      <c r="B348" s="1" t="s">
        <v>178</v>
      </c>
      <c r="C348">
        <v>173</v>
      </c>
      <c r="D348">
        <v>175</v>
      </c>
      <c r="E348">
        <v>2</v>
      </c>
    </row>
    <row r="349" spans="1:5" x14ac:dyDescent="0.3">
      <c r="A349">
        <v>400</v>
      </c>
      <c r="B349" s="1" t="s">
        <v>178</v>
      </c>
      <c r="C349">
        <v>173</v>
      </c>
      <c r="D349">
        <v>179</v>
      </c>
      <c r="E349">
        <v>6</v>
      </c>
    </row>
    <row r="350" spans="1:5" x14ac:dyDescent="0.3">
      <c r="A350">
        <v>400</v>
      </c>
      <c r="B350" s="1" t="s">
        <v>179</v>
      </c>
      <c r="C350">
        <v>174</v>
      </c>
      <c r="D350">
        <v>177</v>
      </c>
      <c r="E350">
        <v>3</v>
      </c>
    </row>
    <row r="351" spans="1:5" x14ac:dyDescent="0.3">
      <c r="A351">
        <v>400</v>
      </c>
      <c r="B351" s="1" t="s">
        <v>179</v>
      </c>
      <c r="C351">
        <v>174</v>
      </c>
      <c r="D351">
        <v>177</v>
      </c>
      <c r="E351">
        <v>3</v>
      </c>
    </row>
    <row r="352" spans="1:5" x14ac:dyDescent="0.3">
      <c r="A352">
        <v>400</v>
      </c>
      <c r="B352" s="1" t="s">
        <v>180</v>
      </c>
      <c r="C352">
        <v>175</v>
      </c>
      <c r="D352">
        <v>179</v>
      </c>
      <c r="E352">
        <v>4</v>
      </c>
    </row>
    <row r="353" spans="1:5" x14ac:dyDescent="0.3">
      <c r="A353">
        <v>400</v>
      </c>
      <c r="B353" s="1" t="s">
        <v>180</v>
      </c>
      <c r="C353">
        <v>175</v>
      </c>
      <c r="D353">
        <v>182</v>
      </c>
      <c r="E353">
        <v>7</v>
      </c>
    </row>
    <row r="354" spans="1:5" x14ac:dyDescent="0.3">
      <c r="A354">
        <v>400</v>
      </c>
      <c r="B354" s="1" t="s">
        <v>181</v>
      </c>
      <c r="C354">
        <v>176</v>
      </c>
      <c r="D354">
        <v>182</v>
      </c>
      <c r="E354">
        <v>6</v>
      </c>
    </row>
    <row r="355" spans="1:5" x14ac:dyDescent="0.3">
      <c r="A355">
        <v>400</v>
      </c>
      <c r="B355" s="1" t="s">
        <v>181</v>
      </c>
      <c r="C355">
        <v>176</v>
      </c>
      <c r="D355">
        <v>183</v>
      </c>
      <c r="E355">
        <v>7</v>
      </c>
    </row>
    <row r="356" spans="1:5" x14ac:dyDescent="0.3">
      <c r="A356">
        <v>400</v>
      </c>
      <c r="B356" s="1" t="s">
        <v>182</v>
      </c>
      <c r="C356">
        <v>177</v>
      </c>
      <c r="D356">
        <v>178</v>
      </c>
      <c r="E356">
        <v>1</v>
      </c>
    </row>
    <row r="357" spans="1:5" x14ac:dyDescent="0.3">
      <c r="A357">
        <v>400</v>
      </c>
      <c r="B357" s="1" t="s">
        <v>182</v>
      </c>
      <c r="C357">
        <v>177</v>
      </c>
      <c r="D357">
        <v>183</v>
      </c>
      <c r="E357">
        <v>6</v>
      </c>
    </row>
    <row r="358" spans="1:5" x14ac:dyDescent="0.3">
      <c r="A358">
        <v>400</v>
      </c>
      <c r="B358" s="1" t="s">
        <v>183</v>
      </c>
      <c r="C358">
        <v>178</v>
      </c>
      <c r="D358">
        <v>187</v>
      </c>
      <c r="E358">
        <v>9</v>
      </c>
    </row>
    <row r="359" spans="1:5" x14ac:dyDescent="0.3">
      <c r="A359">
        <v>400</v>
      </c>
      <c r="B359" s="1" t="s">
        <v>183</v>
      </c>
      <c r="C359">
        <v>178</v>
      </c>
      <c r="D359">
        <v>184</v>
      </c>
      <c r="E359">
        <v>6</v>
      </c>
    </row>
    <row r="360" spans="1:5" x14ac:dyDescent="0.3">
      <c r="A360">
        <v>400</v>
      </c>
      <c r="B360" s="1" t="s">
        <v>184</v>
      </c>
      <c r="C360">
        <v>179</v>
      </c>
      <c r="D360">
        <v>180</v>
      </c>
      <c r="E360">
        <v>1</v>
      </c>
    </row>
    <row r="361" spans="1:5" x14ac:dyDescent="0.3">
      <c r="A361">
        <v>400</v>
      </c>
      <c r="B361" s="1" t="s">
        <v>184</v>
      </c>
      <c r="C361">
        <v>179</v>
      </c>
      <c r="D361">
        <v>181</v>
      </c>
      <c r="E361">
        <v>2</v>
      </c>
    </row>
    <row r="362" spans="1:5" x14ac:dyDescent="0.3">
      <c r="A362">
        <v>400</v>
      </c>
      <c r="B362" s="1" t="s">
        <v>185</v>
      </c>
      <c r="C362">
        <v>180</v>
      </c>
      <c r="D362">
        <v>183</v>
      </c>
      <c r="E362">
        <v>3</v>
      </c>
    </row>
    <row r="363" spans="1:5" x14ac:dyDescent="0.3">
      <c r="A363">
        <v>400</v>
      </c>
      <c r="B363" s="1" t="s">
        <v>185</v>
      </c>
      <c r="C363">
        <v>180</v>
      </c>
      <c r="D363">
        <v>185</v>
      </c>
      <c r="E363">
        <v>5</v>
      </c>
    </row>
    <row r="364" spans="1:5" x14ac:dyDescent="0.3">
      <c r="A364">
        <v>400</v>
      </c>
      <c r="B364" s="1" t="s">
        <v>186</v>
      </c>
      <c r="C364">
        <v>181</v>
      </c>
      <c r="D364">
        <v>190</v>
      </c>
      <c r="E364">
        <v>9</v>
      </c>
    </row>
    <row r="365" spans="1:5" x14ac:dyDescent="0.3">
      <c r="A365">
        <v>400</v>
      </c>
      <c r="B365" s="1" t="s">
        <v>186</v>
      </c>
      <c r="C365">
        <v>181</v>
      </c>
      <c r="D365">
        <v>188</v>
      </c>
      <c r="E365">
        <v>7</v>
      </c>
    </row>
    <row r="366" spans="1:5" x14ac:dyDescent="0.3">
      <c r="A366">
        <v>400</v>
      </c>
      <c r="B366" s="1" t="s">
        <v>187</v>
      </c>
      <c r="C366">
        <v>182</v>
      </c>
      <c r="D366">
        <v>189</v>
      </c>
      <c r="E366">
        <v>7</v>
      </c>
    </row>
    <row r="367" spans="1:5" x14ac:dyDescent="0.3">
      <c r="A367">
        <v>400</v>
      </c>
      <c r="B367" s="1" t="s">
        <v>187</v>
      </c>
      <c r="C367">
        <v>182</v>
      </c>
      <c r="D367">
        <v>187</v>
      </c>
      <c r="E367">
        <v>5</v>
      </c>
    </row>
    <row r="368" spans="1:5" x14ac:dyDescent="0.3">
      <c r="A368">
        <v>400</v>
      </c>
      <c r="B368" s="1" t="s">
        <v>188</v>
      </c>
      <c r="C368">
        <v>183</v>
      </c>
      <c r="D368">
        <v>190</v>
      </c>
      <c r="E368">
        <v>7</v>
      </c>
    </row>
    <row r="369" spans="1:5" x14ac:dyDescent="0.3">
      <c r="A369">
        <v>400</v>
      </c>
      <c r="B369" s="1" t="s">
        <v>188</v>
      </c>
      <c r="C369">
        <v>183</v>
      </c>
      <c r="D369">
        <v>184</v>
      </c>
      <c r="E369">
        <v>1</v>
      </c>
    </row>
    <row r="370" spans="1:5" x14ac:dyDescent="0.3">
      <c r="A370">
        <v>400</v>
      </c>
      <c r="B370" s="1" t="s">
        <v>189</v>
      </c>
      <c r="C370">
        <v>184</v>
      </c>
      <c r="D370">
        <v>185</v>
      </c>
      <c r="E370">
        <v>1</v>
      </c>
    </row>
    <row r="371" spans="1:5" x14ac:dyDescent="0.3">
      <c r="A371">
        <v>400</v>
      </c>
      <c r="B371" s="1" t="s">
        <v>189</v>
      </c>
      <c r="C371">
        <v>184</v>
      </c>
      <c r="D371">
        <v>192</v>
      </c>
      <c r="E371">
        <v>8</v>
      </c>
    </row>
    <row r="372" spans="1:5" x14ac:dyDescent="0.3">
      <c r="A372">
        <v>400</v>
      </c>
      <c r="B372" s="1" t="s">
        <v>190</v>
      </c>
      <c r="C372">
        <v>185</v>
      </c>
      <c r="D372">
        <v>187</v>
      </c>
      <c r="E372">
        <v>2</v>
      </c>
    </row>
    <row r="373" spans="1:5" x14ac:dyDescent="0.3">
      <c r="A373">
        <v>400</v>
      </c>
      <c r="B373" s="1" t="s">
        <v>190</v>
      </c>
      <c r="C373">
        <v>185</v>
      </c>
      <c r="D373">
        <v>192</v>
      </c>
      <c r="E373">
        <v>7</v>
      </c>
    </row>
    <row r="374" spans="1:5" x14ac:dyDescent="0.3">
      <c r="A374">
        <v>400</v>
      </c>
      <c r="B374" s="1" t="s">
        <v>191</v>
      </c>
      <c r="C374">
        <v>186</v>
      </c>
      <c r="D374">
        <v>190</v>
      </c>
      <c r="E374">
        <v>4</v>
      </c>
    </row>
    <row r="375" spans="1:5" x14ac:dyDescent="0.3">
      <c r="A375">
        <v>400</v>
      </c>
      <c r="B375" s="1" t="s">
        <v>191</v>
      </c>
      <c r="C375">
        <v>186</v>
      </c>
      <c r="D375">
        <v>192</v>
      </c>
      <c r="E375">
        <v>6</v>
      </c>
    </row>
    <row r="376" spans="1:5" x14ac:dyDescent="0.3">
      <c r="A376">
        <v>400</v>
      </c>
      <c r="B376" s="1" t="s">
        <v>192</v>
      </c>
      <c r="C376">
        <v>187</v>
      </c>
      <c r="D376">
        <v>192</v>
      </c>
      <c r="E376">
        <v>5</v>
      </c>
    </row>
    <row r="377" spans="1:5" x14ac:dyDescent="0.3">
      <c r="A377">
        <v>400</v>
      </c>
      <c r="B377" s="1" t="s">
        <v>192</v>
      </c>
      <c r="C377">
        <v>187</v>
      </c>
      <c r="D377">
        <v>188</v>
      </c>
      <c r="E377">
        <v>1</v>
      </c>
    </row>
    <row r="378" spans="1:5" x14ac:dyDescent="0.3">
      <c r="A378">
        <v>400</v>
      </c>
      <c r="B378" s="1" t="s">
        <v>193</v>
      </c>
      <c r="C378">
        <v>188</v>
      </c>
      <c r="D378">
        <v>189</v>
      </c>
      <c r="E378">
        <v>1</v>
      </c>
    </row>
    <row r="379" spans="1:5" x14ac:dyDescent="0.3">
      <c r="A379">
        <v>400</v>
      </c>
      <c r="B379" s="1" t="s">
        <v>193</v>
      </c>
      <c r="C379">
        <v>188</v>
      </c>
      <c r="D379">
        <v>197</v>
      </c>
      <c r="E379">
        <v>9</v>
      </c>
    </row>
    <row r="380" spans="1:5" x14ac:dyDescent="0.3">
      <c r="A380">
        <v>400</v>
      </c>
      <c r="B380" s="1" t="s">
        <v>194</v>
      </c>
      <c r="C380">
        <v>189</v>
      </c>
      <c r="D380">
        <v>194</v>
      </c>
      <c r="E380">
        <v>5</v>
      </c>
    </row>
    <row r="381" spans="1:5" x14ac:dyDescent="0.3">
      <c r="A381">
        <v>400</v>
      </c>
      <c r="B381" s="1" t="s">
        <v>194</v>
      </c>
      <c r="C381">
        <v>189</v>
      </c>
      <c r="D381">
        <v>196</v>
      </c>
      <c r="E381">
        <v>7</v>
      </c>
    </row>
    <row r="382" spans="1:5" x14ac:dyDescent="0.3">
      <c r="A382">
        <v>400</v>
      </c>
      <c r="B382" s="1" t="s">
        <v>195</v>
      </c>
      <c r="C382">
        <v>190</v>
      </c>
      <c r="D382">
        <v>194</v>
      </c>
      <c r="E382">
        <v>4</v>
      </c>
    </row>
    <row r="383" spans="1:5" x14ac:dyDescent="0.3">
      <c r="A383">
        <v>400</v>
      </c>
      <c r="B383" s="1" t="s">
        <v>195</v>
      </c>
      <c r="C383">
        <v>190</v>
      </c>
      <c r="D383">
        <v>191</v>
      </c>
      <c r="E383">
        <v>1</v>
      </c>
    </row>
    <row r="384" spans="1:5" x14ac:dyDescent="0.3">
      <c r="A384">
        <v>400</v>
      </c>
      <c r="B384" s="1" t="s">
        <v>196</v>
      </c>
      <c r="C384">
        <v>191</v>
      </c>
      <c r="D384">
        <v>196</v>
      </c>
      <c r="E384">
        <v>5</v>
      </c>
    </row>
    <row r="385" spans="1:5" x14ac:dyDescent="0.3">
      <c r="A385">
        <v>400</v>
      </c>
      <c r="B385" s="1" t="s">
        <v>196</v>
      </c>
      <c r="C385">
        <v>191</v>
      </c>
      <c r="D385">
        <v>199</v>
      </c>
      <c r="E385">
        <v>8</v>
      </c>
    </row>
    <row r="386" spans="1:5" x14ac:dyDescent="0.3">
      <c r="A386">
        <v>400</v>
      </c>
      <c r="B386" s="1" t="s">
        <v>197</v>
      </c>
      <c r="C386">
        <v>192</v>
      </c>
      <c r="D386">
        <v>196</v>
      </c>
      <c r="E386">
        <v>4</v>
      </c>
    </row>
    <row r="387" spans="1:5" x14ac:dyDescent="0.3">
      <c r="A387">
        <v>400</v>
      </c>
      <c r="B387" s="1" t="s">
        <v>197</v>
      </c>
      <c r="C387">
        <v>192</v>
      </c>
      <c r="D387">
        <v>201</v>
      </c>
      <c r="E387">
        <v>9</v>
      </c>
    </row>
    <row r="388" spans="1:5" x14ac:dyDescent="0.3">
      <c r="A388">
        <v>400</v>
      </c>
      <c r="B388" s="1" t="s">
        <v>198</v>
      </c>
      <c r="C388">
        <v>193</v>
      </c>
      <c r="D388">
        <v>200</v>
      </c>
      <c r="E388">
        <v>7</v>
      </c>
    </row>
    <row r="389" spans="1:5" x14ac:dyDescent="0.3">
      <c r="A389">
        <v>400</v>
      </c>
      <c r="B389" s="1" t="s">
        <v>198</v>
      </c>
      <c r="C389">
        <v>193</v>
      </c>
      <c r="D389">
        <v>194</v>
      </c>
      <c r="E389">
        <v>1</v>
      </c>
    </row>
    <row r="390" spans="1:5" x14ac:dyDescent="0.3">
      <c r="A390">
        <v>400</v>
      </c>
      <c r="B390" s="1" t="s">
        <v>199</v>
      </c>
      <c r="C390">
        <v>194</v>
      </c>
      <c r="D390">
        <v>199</v>
      </c>
      <c r="E390">
        <v>5</v>
      </c>
    </row>
    <row r="391" spans="1:5" x14ac:dyDescent="0.3">
      <c r="A391">
        <v>400</v>
      </c>
      <c r="B391" s="1" t="s">
        <v>199</v>
      </c>
      <c r="C391">
        <v>194</v>
      </c>
      <c r="D391">
        <v>195</v>
      </c>
      <c r="E391">
        <v>1</v>
      </c>
    </row>
    <row r="392" spans="1:5" x14ac:dyDescent="0.3">
      <c r="A392">
        <v>400</v>
      </c>
      <c r="B392" s="1" t="s">
        <v>200</v>
      </c>
      <c r="C392">
        <v>195</v>
      </c>
      <c r="D392">
        <v>196</v>
      </c>
      <c r="E392">
        <v>1</v>
      </c>
    </row>
    <row r="393" spans="1:5" x14ac:dyDescent="0.3">
      <c r="A393">
        <v>400</v>
      </c>
      <c r="B393" s="1" t="s">
        <v>200</v>
      </c>
      <c r="C393">
        <v>195</v>
      </c>
      <c r="D393">
        <v>203</v>
      </c>
      <c r="E393">
        <v>8</v>
      </c>
    </row>
    <row r="394" spans="1:5" x14ac:dyDescent="0.3">
      <c r="A394">
        <v>400</v>
      </c>
      <c r="B394" s="1" t="s">
        <v>201</v>
      </c>
      <c r="C394">
        <v>196</v>
      </c>
      <c r="D394">
        <v>200</v>
      </c>
      <c r="E394">
        <v>4</v>
      </c>
    </row>
    <row r="395" spans="1:5" x14ac:dyDescent="0.3">
      <c r="A395">
        <v>400</v>
      </c>
      <c r="B395" s="1" t="s">
        <v>201</v>
      </c>
      <c r="C395">
        <v>196</v>
      </c>
      <c r="D395">
        <v>204</v>
      </c>
      <c r="E395">
        <v>8</v>
      </c>
    </row>
    <row r="396" spans="1:5" x14ac:dyDescent="0.3">
      <c r="A396">
        <v>400</v>
      </c>
      <c r="B396" s="1" t="s">
        <v>202</v>
      </c>
      <c r="C396">
        <v>197</v>
      </c>
      <c r="D396">
        <v>205</v>
      </c>
      <c r="E396">
        <v>8</v>
      </c>
    </row>
    <row r="397" spans="1:5" x14ac:dyDescent="0.3">
      <c r="A397">
        <v>400</v>
      </c>
      <c r="B397" s="1" t="s">
        <v>202</v>
      </c>
      <c r="C397">
        <v>197</v>
      </c>
      <c r="D397">
        <v>204</v>
      </c>
      <c r="E397">
        <v>7</v>
      </c>
    </row>
    <row r="398" spans="1:5" x14ac:dyDescent="0.3">
      <c r="A398">
        <v>400</v>
      </c>
      <c r="B398" s="1" t="s">
        <v>203</v>
      </c>
      <c r="C398">
        <v>198</v>
      </c>
      <c r="D398">
        <v>203</v>
      </c>
      <c r="E398">
        <v>5</v>
      </c>
    </row>
    <row r="399" spans="1:5" x14ac:dyDescent="0.3">
      <c r="A399">
        <v>400</v>
      </c>
      <c r="B399" s="1" t="s">
        <v>203</v>
      </c>
      <c r="C399">
        <v>198</v>
      </c>
      <c r="D399">
        <v>207</v>
      </c>
      <c r="E399">
        <v>9</v>
      </c>
    </row>
    <row r="400" spans="1:5" x14ac:dyDescent="0.3">
      <c r="A400">
        <v>400</v>
      </c>
      <c r="B400" s="1" t="s">
        <v>204</v>
      </c>
      <c r="C400">
        <v>199</v>
      </c>
      <c r="D400">
        <v>201</v>
      </c>
      <c r="E400">
        <v>2</v>
      </c>
    </row>
    <row r="401" spans="1:5" x14ac:dyDescent="0.3">
      <c r="A401">
        <v>400</v>
      </c>
      <c r="B401" s="1" t="s">
        <v>204</v>
      </c>
      <c r="C401">
        <v>199</v>
      </c>
      <c r="D401">
        <v>203</v>
      </c>
      <c r="E401">
        <v>4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722-3695-45A6-B66D-C80C3F963C20}">
  <dimension ref="A1:AG201"/>
  <sheetViews>
    <sheetView topLeftCell="V1" workbookViewId="0">
      <selection activeCell="AI9" sqref="AI9"/>
    </sheetView>
  </sheetViews>
  <sheetFormatPr defaultRowHeight="14.4" x14ac:dyDescent="0.3"/>
  <cols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200</v>
      </c>
      <c r="B2" s="1" t="s">
        <v>5</v>
      </c>
      <c r="C2">
        <v>0</v>
      </c>
      <c r="D2">
        <v>8</v>
      </c>
      <c r="E2">
        <v>8</v>
      </c>
      <c r="F2">
        <f>AVERAGE(simulacion_200_procesos38[Tiempo Total])</f>
        <v>5.0650000000000004</v>
      </c>
      <c r="G2">
        <v>150</v>
      </c>
      <c r="H2" s="1" t="s">
        <v>5</v>
      </c>
      <c r="I2">
        <v>0</v>
      </c>
      <c r="J2">
        <v>7</v>
      </c>
      <c r="K2">
        <v>7</v>
      </c>
      <c r="L2">
        <f>AVERAGE(simulacion_150_procesos39[Tiempo Total])</f>
        <v>5.18</v>
      </c>
      <c r="M2">
        <v>100</v>
      </c>
      <c r="N2" s="1" t="s">
        <v>5</v>
      </c>
      <c r="O2">
        <v>0</v>
      </c>
      <c r="P2">
        <v>4</v>
      </c>
      <c r="Q2">
        <v>4</v>
      </c>
      <c r="R2">
        <f>AVERAGE(simulacion_100_procesos40[Tiempo Total])</f>
        <v>5.41</v>
      </c>
      <c r="S2">
        <v>50</v>
      </c>
      <c r="T2" s="1" t="s">
        <v>5</v>
      </c>
      <c r="U2">
        <v>0</v>
      </c>
      <c r="V2">
        <v>8</v>
      </c>
      <c r="W2">
        <v>8</v>
      </c>
      <c r="X2">
        <f>AVERAGE(simulacion_50_procesos41[Tiempo Total])</f>
        <v>5</v>
      </c>
      <c r="Y2">
        <v>25</v>
      </c>
      <c r="Z2" s="1" t="s">
        <v>5</v>
      </c>
      <c r="AA2">
        <v>0</v>
      </c>
      <c r="AB2">
        <v>7</v>
      </c>
      <c r="AC2">
        <v>7</v>
      </c>
      <c r="AD2">
        <f>AVERAGE(simulacion_25_procesos42[Tiempo Total])</f>
        <v>5.36</v>
      </c>
      <c r="AF2" t="s">
        <v>207</v>
      </c>
      <c r="AG2">
        <f>F2</f>
        <v>5.0650000000000004</v>
      </c>
    </row>
    <row r="3" spans="1:33" x14ac:dyDescent="0.3">
      <c r="A3">
        <v>200</v>
      </c>
      <c r="B3" s="1" t="s">
        <v>6</v>
      </c>
      <c r="C3">
        <v>3</v>
      </c>
      <c r="D3">
        <v>12</v>
      </c>
      <c r="E3">
        <v>9</v>
      </c>
      <c r="G3">
        <v>150</v>
      </c>
      <c r="H3" s="1" t="s">
        <v>6</v>
      </c>
      <c r="I3">
        <v>3</v>
      </c>
      <c r="J3">
        <v>11</v>
      </c>
      <c r="K3">
        <v>8</v>
      </c>
      <c r="M3">
        <v>100</v>
      </c>
      <c r="N3" s="1" t="s">
        <v>6</v>
      </c>
      <c r="O3">
        <v>3</v>
      </c>
      <c r="P3">
        <v>4</v>
      </c>
      <c r="Q3">
        <v>1</v>
      </c>
      <c r="S3">
        <v>50</v>
      </c>
      <c r="T3" s="1" t="s">
        <v>6</v>
      </c>
      <c r="U3">
        <v>3</v>
      </c>
      <c r="V3">
        <v>12</v>
      </c>
      <c r="W3">
        <v>9</v>
      </c>
      <c r="Y3">
        <v>25</v>
      </c>
      <c r="Z3" s="1" t="s">
        <v>6</v>
      </c>
      <c r="AA3">
        <v>3</v>
      </c>
      <c r="AB3">
        <v>6</v>
      </c>
      <c r="AC3">
        <v>3</v>
      </c>
      <c r="AF3" t="s">
        <v>208</v>
      </c>
      <c r="AG3">
        <f>L2</f>
        <v>5.18</v>
      </c>
    </row>
    <row r="4" spans="1:33" x14ac:dyDescent="0.3">
      <c r="A4">
        <v>200</v>
      </c>
      <c r="B4" s="1" t="s">
        <v>7</v>
      </c>
      <c r="C4">
        <v>6</v>
      </c>
      <c r="D4">
        <v>12</v>
      </c>
      <c r="E4">
        <v>6</v>
      </c>
      <c r="G4">
        <v>150</v>
      </c>
      <c r="H4" s="1" t="s">
        <v>7</v>
      </c>
      <c r="I4">
        <v>6</v>
      </c>
      <c r="J4">
        <v>14</v>
      </c>
      <c r="K4">
        <v>8</v>
      </c>
      <c r="M4">
        <v>100</v>
      </c>
      <c r="N4" s="1" t="s">
        <v>7</v>
      </c>
      <c r="O4">
        <v>6</v>
      </c>
      <c r="P4">
        <v>15</v>
      </c>
      <c r="Q4">
        <v>9</v>
      </c>
      <c r="S4">
        <v>50</v>
      </c>
      <c r="T4" s="1" t="s">
        <v>7</v>
      </c>
      <c r="U4">
        <v>6</v>
      </c>
      <c r="V4">
        <v>11</v>
      </c>
      <c r="W4">
        <v>5</v>
      </c>
      <c r="Y4">
        <v>25</v>
      </c>
      <c r="Z4" s="1" t="s">
        <v>7</v>
      </c>
      <c r="AA4">
        <v>6</v>
      </c>
      <c r="AB4">
        <v>10</v>
      </c>
      <c r="AC4">
        <v>4</v>
      </c>
      <c r="AF4" t="s">
        <v>209</v>
      </c>
      <c r="AG4">
        <f>R2</f>
        <v>5.41</v>
      </c>
    </row>
    <row r="5" spans="1:33" x14ac:dyDescent="0.3">
      <c r="A5">
        <v>200</v>
      </c>
      <c r="B5" s="1" t="s">
        <v>8</v>
      </c>
      <c r="C5">
        <v>9</v>
      </c>
      <c r="D5">
        <v>17</v>
      </c>
      <c r="E5">
        <v>8</v>
      </c>
      <c r="G5">
        <v>150</v>
      </c>
      <c r="H5" s="1" t="s">
        <v>8</v>
      </c>
      <c r="I5">
        <v>9</v>
      </c>
      <c r="J5">
        <v>18</v>
      </c>
      <c r="K5">
        <v>9</v>
      </c>
      <c r="M5">
        <v>100</v>
      </c>
      <c r="N5" s="1" t="s">
        <v>8</v>
      </c>
      <c r="O5">
        <v>9</v>
      </c>
      <c r="P5">
        <v>17</v>
      </c>
      <c r="Q5">
        <v>8</v>
      </c>
      <c r="S5">
        <v>50</v>
      </c>
      <c r="T5" s="1" t="s">
        <v>8</v>
      </c>
      <c r="U5">
        <v>9</v>
      </c>
      <c r="V5">
        <v>12</v>
      </c>
      <c r="W5">
        <v>3</v>
      </c>
      <c r="Y5">
        <v>25</v>
      </c>
      <c r="Z5" s="1" t="s">
        <v>8</v>
      </c>
      <c r="AA5">
        <v>9</v>
      </c>
      <c r="AB5">
        <v>17</v>
      </c>
      <c r="AC5">
        <v>8</v>
      </c>
      <c r="AF5" t="s">
        <v>210</v>
      </c>
      <c r="AG5">
        <f>X2</f>
        <v>5</v>
      </c>
    </row>
    <row r="6" spans="1:33" x14ac:dyDescent="0.3">
      <c r="A6">
        <v>200</v>
      </c>
      <c r="B6" s="1" t="s">
        <v>9</v>
      </c>
      <c r="C6">
        <v>12</v>
      </c>
      <c r="D6">
        <v>21</v>
      </c>
      <c r="E6">
        <v>9</v>
      </c>
      <c r="G6">
        <v>150</v>
      </c>
      <c r="H6" s="1" t="s">
        <v>9</v>
      </c>
      <c r="I6">
        <v>12</v>
      </c>
      <c r="J6">
        <v>18</v>
      </c>
      <c r="K6">
        <v>6</v>
      </c>
      <c r="M6">
        <v>100</v>
      </c>
      <c r="N6" s="1" t="s">
        <v>9</v>
      </c>
      <c r="O6">
        <v>12</v>
      </c>
      <c r="P6">
        <v>16</v>
      </c>
      <c r="Q6">
        <v>4</v>
      </c>
      <c r="S6">
        <v>50</v>
      </c>
      <c r="T6" s="1" t="s">
        <v>9</v>
      </c>
      <c r="U6">
        <v>12</v>
      </c>
      <c r="V6">
        <v>21</v>
      </c>
      <c r="W6">
        <v>9</v>
      </c>
      <c r="Y6">
        <v>25</v>
      </c>
      <c r="Z6" s="1" t="s">
        <v>9</v>
      </c>
      <c r="AA6">
        <v>12</v>
      </c>
      <c r="AB6">
        <v>19</v>
      </c>
      <c r="AC6">
        <v>7</v>
      </c>
      <c r="AF6" t="s">
        <v>211</v>
      </c>
      <c r="AG6">
        <f>AD2</f>
        <v>5.36</v>
      </c>
    </row>
    <row r="7" spans="1:33" x14ac:dyDescent="0.3">
      <c r="A7">
        <v>200</v>
      </c>
      <c r="B7" s="1" t="s">
        <v>10</v>
      </c>
      <c r="C7">
        <v>15</v>
      </c>
      <c r="D7">
        <v>19</v>
      </c>
      <c r="E7">
        <v>4</v>
      </c>
      <c r="G7">
        <v>150</v>
      </c>
      <c r="H7" s="1" t="s">
        <v>10</v>
      </c>
      <c r="I7">
        <v>15</v>
      </c>
      <c r="J7">
        <v>16</v>
      </c>
      <c r="K7">
        <v>1</v>
      </c>
      <c r="M7">
        <v>100</v>
      </c>
      <c r="N7" s="1" t="s">
        <v>10</v>
      </c>
      <c r="O7">
        <v>15</v>
      </c>
      <c r="P7">
        <v>24</v>
      </c>
      <c r="Q7">
        <v>9</v>
      </c>
      <c r="S7">
        <v>50</v>
      </c>
      <c r="T7" s="1" t="s">
        <v>10</v>
      </c>
      <c r="U7">
        <v>15</v>
      </c>
      <c r="V7">
        <v>16</v>
      </c>
      <c r="W7">
        <v>1</v>
      </c>
      <c r="Y7">
        <v>25</v>
      </c>
      <c r="Z7" s="1" t="s">
        <v>10</v>
      </c>
      <c r="AA7">
        <v>15</v>
      </c>
      <c r="AB7">
        <v>22</v>
      </c>
      <c r="AC7">
        <v>7</v>
      </c>
    </row>
    <row r="8" spans="1:33" x14ac:dyDescent="0.3">
      <c r="A8">
        <v>200</v>
      </c>
      <c r="B8" s="1" t="s">
        <v>11</v>
      </c>
      <c r="C8">
        <v>18</v>
      </c>
      <c r="D8">
        <v>19</v>
      </c>
      <c r="E8">
        <v>1</v>
      </c>
      <c r="G8">
        <v>150</v>
      </c>
      <c r="H8" s="1" t="s">
        <v>11</v>
      </c>
      <c r="I8">
        <v>18</v>
      </c>
      <c r="J8">
        <v>23</v>
      </c>
      <c r="K8">
        <v>5</v>
      </c>
      <c r="M8">
        <v>100</v>
      </c>
      <c r="N8" s="1" t="s">
        <v>11</v>
      </c>
      <c r="O8">
        <v>18</v>
      </c>
      <c r="P8">
        <v>26</v>
      </c>
      <c r="Q8">
        <v>8</v>
      </c>
      <c r="S8">
        <v>50</v>
      </c>
      <c r="T8" s="1" t="s">
        <v>11</v>
      </c>
      <c r="U8">
        <v>18</v>
      </c>
      <c r="V8">
        <v>22</v>
      </c>
      <c r="W8">
        <v>4</v>
      </c>
      <c r="Y8">
        <v>25</v>
      </c>
      <c r="Z8" s="1" t="s">
        <v>11</v>
      </c>
      <c r="AA8">
        <v>18</v>
      </c>
      <c r="AB8">
        <v>25</v>
      </c>
      <c r="AC8">
        <v>7</v>
      </c>
      <c r="AF8" t="s">
        <v>212</v>
      </c>
      <c r="AG8">
        <f>STDEVA(AG2:AG6)</f>
        <v>0.17908098726553864</v>
      </c>
    </row>
    <row r="9" spans="1:33" x14ac:dyDescent="0.3">
      <c r="A9">
        <v>200</v>
      </c>
      <c r="B9" s="1" t="s">
        <v>12</v>
      </c>
      <c r="C9">
        <v>21</v>
      </c>
      <c r="D9">
        <v>25</v>
      </c>
      <c r="E9">
        <v>4</v>
      </c>
      <c r="G9">
        <v>150</v>
      </c>
      <c r="H9" s="1" t="s">
        <v>12</v>
      </c>
      <c r="I9">
        <v>21</v>
      </c>
      <c r="J9">
        <v>22</v>
      </c>
      <c r="K9">
        <v>1</v>
      </c>
      <c r="M9">
        <v>100</v>
      </c>
      <c r="N9" s="1" t="s">
        <v>12</v>
      </c>
      <c r="O9">
        <v>21</v>
      </c>
      <c r="P9">
        <v>23</v>
      </c>
      <c r="Q9">
        <v>2</v>
      </c>
      <c r="S9">
        <v>50</v>
      </c>
      <c r="T9" s="1" t="s">
        <v>12</v>
      </c>
      <c r="U9">
        <v>21</v>
      </c>
      <c r="V9">
        <v>26</v>
      </c>
      <c r="W9">
        <v>5</v>
      </c>
      <c r="Y9">
        <v>25</v>
      </c>
      <c r="Z9" s="1" t="s">
        <v>12</v>
      </c>
      <c r="AA9">
        <v>21</v>
      </c>
      <c r="AB9">
        <v>24</v>
      </c>
      <c r="AC9">
        <v>3</v>
      </c>
      <c r="AF9" t="s">
        <v>213</v>
      </c>
      <c r="AG9">
        <f>AVERAGE(AG2:AG6)</f>
        <v>5.2030000000000003</v>
      </c>
    </row>
    <row r="10" spans="1:33" x14ac:dyDescent="0.3">
      <c r="A10">
        <v>200</v>
      </c>
      <c r="B10" s="1" t="s">
        <v>13</v>
      </c>
      <c r="C10">
        <v>24</v>
      </c>
      <c r="D10">
        <v>30</v>
      </c>
      <c r="E10">
        <v>6</v>
      </c>
      <c r="G10">
        <v>150</v>
      </c>
      <c r="H10" s="1" t="s">
        <v>13</v>
      </c>
      <c r="I10">
        <v>24</v>
      </c>
      <c r="J10">
        <v>33</v>
      </c>
      <c r="K10">
        <v>9</v>
      </c>
      <c r="M10">
        <v>100</v>
      </c>
      <c r="N10" s="1" t="s">
        <v>13</v>
      </c>
      <c r="O10">
        <v>24</v>
      </c>
      <c r="P10">
        <v>26</v>
      </c>
      <c r="Q10">
        <v>2</v>
      </c>
      <c r="S10">
        <v>50</v>
      </c>
      <c r="T10" s="1" t="s">
        <v>13</v>
      </c>
      <c r="U10">
        <v>24</v>
      </c>
      <c r="V10">
        <v>27</v>
      </c>
      <c r="W10">
        <v>3</v>
      </c>
      <c r="Y10">
        <v>25</v>
      </c>
      <c r="Z10" s="1" t="s">
        <v>13</v>
      </c>
      <c r="AA10">
        <v>24</v>
      </c>
      <c r="AB10">
        <v>29</v>
      </c>
      <c r="AC10">
        <v>5</v>
      </c>
    </row>
    <row r="11" spans="1:33" x14ac:dyDescent="0.3">
      <c r="A11">
        <v>200</v>
      </c>
      <c r="B11" s="1" t="s">
        <v>14</v>
      </c>
      <c r="C11">
        <v>27</v>
      </c>
      <c r="D11">
        <v>28</v>
      </c>
      <c r="E11">
        <v>1</v>
      </c>
      <c r="G11">
        <v>150</v>
      </c>
      <c r="H11" s="1" t="s">
        <v>14</v>
      </c>
      <c r="I11">
        <v>27</v>
      </c>
      <c r="J11">
        <v>29</v>
      </c>
      <c r="K11">
        <v>2</v>
      </c>
      <c r="M11">
        <v>100</v>
      </c>
      <c r="N11" s="1" t="s">
        <v>14</v>
      </c>
      <c r="O11">
        <v>27</v>
      </c>
      <c r="P11">
        <v>33</v>
      </c>
      <c r="Q11">
        <v>6</v>
      </c>
      <c r="S11">
        <v>50</v>
      </c>
      <c r="T11" s="1" t="s">
        <v>14</v>
      </c>
      <c r="U11">
        <v>27</v>
      </c>
      <c r="V11">
        <v>31</v>
      </c>
      <c r="W11">
        <v>4</v>
      </c>
      <c r="Y11">
        <v>25</v>
      </c>
      <c r="Z11" s="1" t="s">
        <v>14</v>
      </c>
      <c r="AA11">
        <v>27</v>
      </c>
      <c r="AB11">
        <v>33</v>
      </c>
      <c r="AC11">
        <v>6</v>
      </c>
    </row>
    <row r="12" spans="1:33" x14ac:dyDescent="0.3">
      <c r="A12">
        <v>200</v>
      </c>
      <c r="B12" s="1" t="s">
        <v>15</v>
      </c>
      <c r="C12">
        <v>30</v>
      </c>
      <c r="D12">
        <v>39</v>
      </c>
      <c r="E12">
        <v>9</v>
      </c>
      <c r="G12">
        <v>150</v>
      </c>
      <c r="H12" s="1" t="s">
        <v>15</v>
      </c>
      <c r="I12">
        <v>30</v>
      </c>
      <c r="J12">
        <v>32</v>
      </c>
      <c r="K12">
        <v>2</v>
      </c>
      <c r="M12">
        <v>100</v>
      </c>
      <c r="N12" s="1" t="s">
        <v>15</v>
      </c>
      <c r="O12">
        <v>30</v>
      </c>
      <c r="P12">
        <v>33</v>
      </c>
      <c r="Q12">
        <v>3</v>
      </c>
      <c r="S12">
        <v>50</v>
      </c>
      <c r="T12" s="1" t="s">
        <v>15</v>
      </c>
      <c r="U12">
        <v>30</v>
      </c>
      <c r="V12">
        <v>34</v>
      </c>
      <c r="W12">
        <v>4</v>
      </c>
      <c r="Y12">
        <v>25</v>
      </c>
      <c r="Z12" s="1" t="s">
        <v>15</v>
      </c>
      <c r="AA12">
        <v>30</v>
      </c>
      <c r="AB12">
        <v>33</v>
      </c>
      <c r="AC12">
        <v>3</v>
      </c>
    </row>
    <row r="13" spans="1:33" x14ac:dyDescent="0.3">
      <c r="A13">
        <v>200</v>
      </c>
      <c r="B13" s="1" t="s">
        <v>16</v>
      </c>
      <c r="C13">
        <v>33</v>
      </c>
      <c r="D13">
        <v>37</v>
      </c>
      <c r="E13">
        <v>4</v>
      </c>
      <c r="G13">
        <v>150</v>
      </c>
      <c r="H13" s="1" t="s">
        <v>16</v>
      </c>
      <c r="I13">
        <v>33</v>
      </c>
      <c r="J13">
        <v>42</v>
      </c>
      <c r="K13">
        <v>9</v>
      </c>
      <c r="M13">
        <v>100</v>
      </c>
      <c r="N13" s="1" t="s">
        <v>16</v>
      </c>
      <c r="O13">
        <v>33</v>
      </c>
      <c r="P13">
        <v>39</v>
      </c>
      <c r="Q13">
        <v>6</v>
      </c>
      <c r="S13">
        <v>50</v>
      </c>
      <c r="T13" s="1" t="s">
        <v>16</v>
      </c>
      <c r="U13">
        <v>33</v>
      </c>
      <c r="V13">
        <v>34</v>
      </c>
      <c r="W13">
        <v>1</v>
      </c>
      <c r="Y13">
        <v>25</v>
      </c>
      <c r="Z13" s="1" t="s">
        <v>16</v>
      </c>
      <c r="AA13">
        <v>33</v>
      </c>
      <c r="AB13">
        <v>35</v>
      </c>
      <c r="AC13">
        <v>2</v>
      </c>
    </row>
    <row r="14" spans="1:33" x14ac:dyDescent="0.3">
      <c r="A14">
        <v>200</v>
      </c>
      <c r="B14" s="1" t="s">
        <v>17</v>
      </c>
      <c r="C14">
        <v>36</v>
      </c>
      <c r="D14">
        <v>40</v>
      </c>
      <c r="E14">
        <v>4</v>
      </c>
      <c r="G14">
        <v>150</v>
      </c>
      <c r="H14" s="1" t="s">
        <v>17</v>
      </c>
      <c r="I14">
        <v>36</v>
      </c>
      <c r="J14">
        <v>44</v>
      </c>
      <c r="K14">
        <v>8</v>
      </c>
      <c r="M14">
        <v>100</v>
      </c>
      <c r="N14" s="1" t="s">
        <v>17</v>
      </c>
      <c r="O14">
        <v>36</v>
      </c>
      <c r="P14">
        <v>43</v>
      </c>
      <c r="Q14">
        <v>7</v>
      </c>
      <c r="S14">
        <v>50</v>
      </c>
      <c r="T14" s="1" t="s">
        <v>17</v>
      </c>
      <c r="U14">
        <v>36</v>
      </c>
      <c r="V14">
        <v>43</v>
      </c>
      <c r="W14">
        <v>7</v>
      </c>
      <c r="Y14">
        <v>25</v>
      </c>
      <c r="Z14" s="1" t="s">
        <v>17</v>
      </c>
      <c r="AA14">
        <v>36</v>
      </c>
      <c r="AB14">
        <v>44</v>
      </c>
      <c r="AC14">
        <v>8</v>
      </c>
    </row>
    <row r="15" spans="1:33" x14ac:dyDescent="0.3">
      <c r="A15">
        <v>200</v>
      </c>
      <c r="B15" s="1" t="s">
        <v>18</v>
      </c>
      <c r="C15">
        <v>39</v>
      </c>
      <c r="D15">
        <v>44</v>
      </c>
      <c r="E15">
        <v>5</v>
      </c>
      <c r="G15">
        <v>150</v>
      </c>
      <c r="H15" s="1" t="s">
        <v>18</v>
      </c>
      <c r="I15">
        <v>39</v>
      </c>
      <c r="J15">
        <v>43</v>
      </c>
      <c r="K15">
        <v>4</v>
      </c>
      <c r="M15">
        <v>100</v>
      </c>
      <c r="N15" s="1" t="s">
        <v>18</v>
      </c>
      <c r="O15">
        <v>39</v>
      </c>
      <c r="P15">
        <v>47</v>
      </c>
      <c r="Q15">
        <v>8</v>
      </c>
      <c r="S15">
        <v>50</v>
      </c>
      <c r="T15" s="1" t="s">
        <v>18</v>
      </c>
      <c r="U15">
        <v>39</v>
      </c>
      <c r="V15">
        <v>45</v>
      </c>
      <c r="W15">
        <v>6</v>
      </c>
      <c r="Y15">
        <v>25</v>
      </c>
      <c r="Z15" s="1" t="s">
        <v>18</v>
      </c>
      <c r="AA15">
        <v>39</v>
      </c>
      <c r="AB15">
        <v>45</v>
      </c>
      <c r="AC15">
        <v>6</v>
      </c>
    </row>
    <row r="16" spans="1:33" x14ac:dyDescent="0.3">
      <c r="A16">
        <v>200</v>
      </c>
      <c r="B16" s="1" t="s">
        <v>19</v>
      </c>
      <c r="C16">
        <v>42</v>
      </c>
      <c r="D16">
        <v>45</v>
      </c>
      <c r="E16">
        <v>3</v>
      </c>
      <c r="G16">
        <v>150</v>
      </c>
      <c r="H16" s="1" t="s">
        <v>19</v>
      </c>
      <c r="I16">
        <v>42</v>
      </c>
      <c r="J16">
        <v>47</v>
      </c>
      <c r="K16">
        <v>5</v>
      </c>
      <c r="M16">
        <v>100</v>
      </c>
      <c r="N16" s="1" t="s">
        <v>19</v>
      </c>
      <c r="O16">
        <v>42</v>
      </c>
      <c r="P16">
        <v>43</v>
      </c>
      <c r="Q16">
        <v>1</v>
      </c>
      <c r="S16">
        <v>50</v>
      </c>
      <c r="T16" s="1" t="s">
        <v>19</v>
      </c>
      <c r="U16">
        <v>42</v>
      </c>
      <c r="V16">
        <v>50</v>
      </c>
      <c r="W16">
        <v>8</v>
      </c>
      <c r="Y16">
        <v>25</v>
      </c>
      <c r="Z16" s="1" t="s">
        <v>19</v>
      </c>
      <c r="AA16">
        <v>42</v>
      </c>
      <c r="AB16">
        <v>48</v>
      </c>
      <c r="AC16">
        <v>6</v>
      </c>
    </row>
    <row r="17" spans="1:29" x14ac:dyDescent="0.3">
      <c r="A17">
        <v>200</v>
      </c>
      <c r="B17" s="1" t="s">
        <v>20</v>
      </c>
      <c r="C17">
        <v>45</v>
      </c>
      <c r="D17">
        <v>54</v>
      </c>
      <c r="E17">
        <v>9</v>
      </c>
      <c r="G17">
        <v>150</v>
      </c>
      <c r="H17" s="1" t="s">
        <v>20</v>
      </c>
      <c r="I17">
        <v>45</v>
      </c>
      <c r="J17">
        <v>49</v>
      </c>
      <c r="K17">
        <v>4</v>
      </c>
      <c r="M17">
        <v>100</v>
      </c>
      <c r="N17" s="1" t="s">
        <v>20</v>
      </c>
      <c r="O17">
        <v>45</v>
      </c>
      <c r="P17">
        <v>53</v>
      </c>
      <c r="Q17">
        <v>8</v>
      </c>
      <c r="S17">
        <v>50</v>
      </c>
      <c r="T17" s="1" t="s">
        <v>20</v>
      </c>
      <c r="U17">
        <v>45</v>
      </c>
      <c r="V17">
        <v>53</v>
      </c>
      <c r="W17">
        <v>8</v>
      </c>
      <c r="Y17">
        <v>25</v>
      </c>
      <c r="Z17" s="1" t="s">
        <v>20</v>
      </c>
      <c r="AA17">
        <v>45</v>
      </c>
      <c r="AB17">
        <v>46</v>
      </c>
      <c r="AC17">
        <v>1</v>
      </c>
    </row>
    <row r="18" spans="1:29" x14ac:dyDescent="0.3">
      <c r="A18">
        <v>200</v>
      </c>
      <c r="B18" s="1" t="s">
        <v>21</v>
      </c>
      <c r="C18">
        <v>48</v>
      </c>
      <c r="D18">
        <v>54</v>
      </c>
      <c r="E18">
        <v>6</v>
      </c>
      <c r="G18">
        <v>150</v>
      </c>
      <c r="H18" s="1" t="s">
        <v>21</v>
      </c>
      <c r="I18">
        <v>48</v>
      </c>
      <c r="J18">
        <v>54</v>
      </c>
      <c r="K18">
        <v>6</v>
      </c>
      <c r="M18">
        <v>100</v>
      </c>
      <c r="N18" s="1" t="s">
        <v>21</v>
      </c>
      <c r="O18">
        <v>48</v>
      </c>
      <c r="P18">
        <v>54</v>
      </c>
      <c r="Q18">
        <v>6</v>
      </c>
      <c r="S18">
        <v>50</v>
      </c>
      <c r="T18" s="1" t="s">
        <v>21</v>
      </c>
      <c r="U18">
        <v>48</v>
      </c>
      <c r="V18">
        <v>55</v>
      </c>
      <c r="W18">
        <v>7</v>
      </c>
      <c r="Y18">
        <v>25</v>
      </c>
      <c r="Z18" s="1" t="s">
        <v>21</v>
      </c>
      <c r="AA18">
        <v>48</v>
      </c>
      <c r="AB18">
        <v>55</v>
      </c>
      <c r="AC18">
        <v>7</v>
      </c>
    </row>
    <row r="19" spans="1:29" x14ac:dyDescent="0.3">
      <c r="A19">
        <v>200</v>
      </c>
      <c r="B19" s="1" t="s">
        <v>22</v>
      </c>
      <c r="C19">
        <v>51</v>
      </c>
      <c r="D19">
        <v>58</v>
      </c>
      <c r="E19">
        <v>7</v>
      </c>
      <c r="G19">
        <v>150</v>
      </c>
      <c r="H19" s="1" t="s">
        <v>22</v>
      </c>
      <c r="I19">
        <v>51</v>
      </c>
      <c r="J19">
        <v>60</v>
      </c>
      <c r="K19">
        <v>9</v>
      </c>
      <c r="M19">
        <v>100</v>
      </c>
      <c r="N19" s="1" t="s">
        <v>22</v>
      </c>
      <c r="O19">
        <v>51</v>
      </c>
      <c r="P19">
        <v>60</v>
      </c>
      <c r="Q19">
        <v>9</v>
      </c>
      <c r="S19">
        <v>50</v>
      </c>
      <c r="T19" s="1" t="s">
        <v>22</v>
      </c>
      <c r="U19">
        <v>51</v>
      </c>
      <c r="V19">
        <v>57</v>
      </c>
      <c r="W19">
        <v>6</v>
      </c>
      <c r="Y19">
        <v>25</v>
      </c>
      <c r="Z19" s="1" t="s">
        <v>22</v>
      </c>
      <c r="AA19">
        <v>51</v>
      </c>
      <c r="AB19">
        <v>60</v>
      </c>
      <c r="AC19">
        <v>9</v>
      </c>
    </row>
    <row r="20" spans="1:29" x14ac:dyDescent="0.3">
      <c r="A20">
        <v>200</v>
      </c>
      <c r="B20" s="1" t="s">
        <v>23</v>
      </c>
      <c r="C20">
        <v>54</v>
      </c>
      <c r="D20">
        <v>56</v>
      </c>
      <c r="E20">
        <v>2</v>
      </c>
      <c r="G20">
        <v>150</v>
      </c>
      <c r="H20" s="1" t="s">
        <v>23</v>
      </c>
      <c r="I20">
        <v>54</v>
      </c>
      <c r="J20">
        <v>58</v>
      </c>
      <c r="K20">
        <v>4</v>
      </c>
      <c r="M20">
        <v>100</v>
      </c>
      <c r="N20" s="1" t="s">
        <v>23</v>
      </c>
      <c r="O20">
        <v>54</v>
      </c>
      <c r="P20">
        <v>55</v>
      </c>
      <c r="Q20">
        <v>1</v>
      </c>
      <c r="S20">
        <v>50</v>
      </c>
      <c r="T20" s="1" t="s">
        <v>23</v>
      </c>
      <c r="U20">
        <v>54</v>
      </c>
      <c r="V20">
        <v>62</v>
      </c>
      <c r="W20">
        <v>8</v>
      </c>
      <c r="Y20">
        <v>25</v>
      </c>
      <c r="Z20" s="1" t="s">
        <v>23</v>
      </c>
      <c r="AA20">
        <v>54</v>
      </c>
      <c r="AB20">
        <v>60</v>
      </c>
      <c r="AC20">
        <v>6</v>
      </c>
    </row>
    <row r="21" spans="1:29" x14ac:dyDescent="0.3">
      <c r="A21">
        <v>200</v>
      </c>
      <c r="B21" s="1" t="s">
        <v>24</v>
      </c>
      <c r="C21">
        <v>57</v>
      </c>
      <c r="D21">
        <v>63</v>
      </c>
      <c r="E21">
        <v>6</v>
      </c>
      <c r="G21">
        <v>150</v>
      </c>
      <c r="H21" s="1" t="s">
        <v>24</v>
      </c>
      <c r="I21">
        <v>57</v>
      </c>
      <c r="J21">
        <v>65</v>
      </c>
      <c r="K21">
        <v>8</v>
      </c>
      <c r="M21">
        <v>100</v>
      </c>
      <c r="N21" s="1" t="s">
        <v>24</v>
      </c>
      <c r="O21">
        <v>57</v>
      </c>
      <c r="P21">
        <v>60</v>
      </c>
      <c r="Q21">
        <v>3</v>
      </c>
      <c r="S21">
        <v>50</v>
      </c>
      <c r="T21" s="1" t="s">
        <v>24</v>
      </c>
      <c r="U21">
        <v>57</v>
      </c>
      <c r="V21">
        <v>59</v>
      </c>
      <c r="W21">
        <v>2</v>
      </c>
      <c r="Y21">
        <v>25</v>
      </c>
      <c r="Z21" s="1" t="s">
        <v>24</v>
      </c>
      <c r="AA21">
        <v>57</v>
      </c>
      <c r="AB21">
        <v>58</v>
      </c>
      <c r="AC21">
        <v>1</v>
      </c>
    </row>
    <row r="22" spans="1:29" x14ac:dyDescent="0.3">
      <c r="A22">
        <v>200</v>
      </c>
      <c r="B22" s="1" t="s">
        <v>25</v>
      </c>
      <c r="C22">
        <v>60</v>
      </c>
      <c r="D22">
        <v>67</v>
      </c>
      <c r="E22">
        <v>7</v>
      </c>
      <c r="G22">
        <v>150</v>
      </c>
      <c r="H22" s="1" t="s">
        <v>25</v>
      </c>
      <c r="I22">
        <v>60</v>
      </c>
      <c r="J22">
        <v>69</v>
      </c>
      <c r="K22">
        <v>9</v>
      </c>
      <c r="M22">
        <v>100</v>
      </c>
      <c r="N22" s="1" t="s">
        <v>25</v>
      </c>
      <c r="O22">
        <v>60</v>
      </c>
      <c r="P22">
        <v>61</v>
      </c>
      <c r="Q22">
        <v>1</v>
      </c>
      <c r="S22">
        <v>50</v>
      </c>
      <c r="T22" s="1" t="s">
        <v>25</v>
      </c>
      <c r="U22">
        <v>60</v>
      </c>
      <c r="V22">
        <v>64</v>
      </c>
      <c r="W22">
        <v>4</v>
      </c>
      <c r="Y22">
        <v>25</v>
      </c>
      <c r="Z22" s="1" t="s">
        <v>25</v>
      </c>
      <c r="AA22">
        <v>60</v>
      </c>
      <c r="AB22">
        <v>67</v>
      </c>
      <c r="AC22">
        <v>7</v>
      </c>
    </row>
    <row r="23" spans="1:29" x14ac:dyDescent="0.3">
      <c r="A23">
        <v>200</v>
      </c>
      <c r="B23" s="1" t="s">
        <v>26</v>
      </c>
      <c r="C23">
        <v>63</v>
      </c>
      <c r="D23">
        <v>72</v>
      </c>
      <c r="E23">
        <v>9</v>
      </c>
      <c r="G23">
        <v>150</v>
      </c>
      <c r="H23" s="1" t="s">
        <v>26</v>
      </c>
      <c r="I23">
        <v>63</v>
      </c>
      <c r="J23">
        <v>71</v>
      </c>
      <c r="K23">
        <v>8</v>
      </c>
      <c r="M23">
        <v>100</v>
      </c>
      <c r="N23" s="1" t="s">
        <v>26</v>
      </c>
      <c r="O23">
        <v>63</v>
      </c>
      <c r="P23">
        <v>65</v>
      </c>
      <c r="Q23">
        <v>2</v>
      </c>
      <c r="S23">
        <v>50</v>
      </c>
      <c r="T23" s="1" t="s">
        <v>26</v>
      </c>
      <c r="U23">
        <v>63</v>
      </c>
      <c r="V23">
        <v>69</v>
      </c>
      <c r="W23">
        <v>6</v>
      </c>
      <c r="Y23">
        <v>25</v>
      </c>
      <c r="Z23" s="1" t="s">
        <v>26</v>
      </c>
      <c r="AA23">
        <v>63</v>
      </c>
      <c r="AB23">
        <v>72</v>
      </c>
      <c r="AC23">
        <v>9</v>
      </c>
    </row>
    <row r="24" spans="1:29" x14ac:dyDescent="0.3">
      <c r="A24">
        <v>200</v>
      </c>
      <c r="B24" s="1" t="s">
        <v>27</v>
      </c>
      <c r="C24">
        <v>66</v>
      </c>
      <c r="D24">
        <v>69</v>
      </c>
      <c r="E24">
        <v>3</v>
      </c>
      <c r="G24">
        <v>150</v>
      </c>
      <c r="H24" s="1" t="s">
        <v>27</v>
      </c>
      <c r="I24">
        <v>66</v>
      </c>
      <c r="J24">
        <v>67</v>
      </c>
      <c r="K24">
        <v>1</v>
      </c>
      <c r="M24">
        <v>100</v>
      </c>
      <c r="N24" s="1" t="s">
        <v>27</v>
      </c>
      <c r="O24">
        <v>66</v>
      </c>
      <c r="P24">
        <v>74</v>
      </c>
      <c r="Q24">
        <v>8</v>
      </c>
      <c r="S24">
        <v>50</v>
      </c>
      <c r="T24" s="1" t="s">
        <v>27</v>
      </c>
      <c r="U24">
        <v>66</v>
      </c>
      <c r="V24">
        <v>72</v>
      </c>
      <c r="W24">
        <v>6</v>
      </c>
      <c r="Y24">
        <v>25</v>
      </c>
      <c r="Z24" s="1" t="s">
        <v>27</v>
      </c>
      <c r="AA24">
        <v>66</v>
      </c>
      <c r="AB24">
        <v>69</v>
      </c>
      <c r="AC24">
        <v>3</v>
      </c>
    </row>
    <row r="25" spans="1:29" x14ac:dyDescent="0.3">
      <c r="A25">
        <v>200</v>
      </c>
      <c r="B25" s="1" t="s">
        <v>28</v>
      </c>
      <c r="C25">
        <v>69</v>
      </c>
      <c r="D25">
        <v>71</v>
      </c>
      <c r="E25">
        <v>2</v>
      </c>
      <c r="G25">
        <v>150</v>
      </c>
      <c r="H25" s="1" t="s">
        <v>28</v>
      </c>
      <c r="I25">
        <v>69</v>
      </c>
      <c r="J25">
        <v>72</v>
      </c>
      <c r="K25">
        <v>3</v>
      </c>
      <c r="M25">
        <v>100</v>
      </c>
      <c r="N25" s="1" t="s">
        <v>28</v>
      </c>
      <c r="O25">
        <v>69</v>
      </c>
      <c r="P25">
        <v>78</v>
      </c>
      <c r="Q25">
        <v>9</v>
      </c>
      <c r="S25">
        <v>50</v>
      </c>
      <c r="T25" s="1" t="s">
        <v>28</v>
      </c>
      <c r="U25">
        <v>69</v>
      </c>
      <c r="V25">
        <v>74</v>
      </c>
      <c r="W25">
        <v>5</v>
      </c>
      <c r="Y25">
        <v>25</v>
      </c>
      <c r="Z25" s="1" t="s">
        <v>28</v>
      </c>
      <c r="AA25">
        <v>69</v>
      </c>
      <c r="AB25">
        <v>76</v>
      </c>
      <c r="AC25">
        <v>7</v>
      </c>
    </row>
    <row r="26" spans="1:29" x14ac:dyDescent="0.3">
      <c r="A26">
        <v>200</v>
      </c>
      <c r="B26" s="1" t="s">
        <v>29</v>
      </c>
      <c r="C26">
        <v>72</v>
      </c>
      <c r="D26">
        <v>74</v>
      </c>
      <c r="E26">
        <v>2</v>
      </c>
      <c r="G26">
        <v>150</v>
      </c>
      <c r="H26" s="1" t="s">
        <v>29</v>
      </c>
      <c r="I26">
        <v>72</v>
      </c>
      <c r="J26">
        <v>74</v>
      </c>
      <c r="K26">
        <v>2</v>
      </c>
      <c r="M26">
        <v>100</v>
      </c>
      <c r="N26" s="1" t="s">
        <v>29</v>
      </c>
      <c r="O26">
        <v>72</v>
      </c>
      <c r="P26">
        <v>77</v>
      </c>
      <c r="Q26">
        <v>5</v>
      </c>
      <c r="S26">
        <v>50</v>
      </c>
      <c r="T26" s="1" t="s">
        <v>29</v>
      </c>
      <c r="U26">
        <v>72</v>
      </c>
      <c r="V26">
        <v>77</v>
      </c>
      <c r="W26">
        <v>5</v>
      </c>
      <c r="Y26">
        <v>25</v>
      </c>
      <c r="Z26" s="1" t="s">
        <v>29</v>
      </c>
      <c r="AA26">
        <v>72</v>
      </c>
      <c r="AB26">
        <v>74</v>
      </c>
      <c r="AC26">
        <v>2</v>
      </c>
    </row>
    <row r="27" spans="1:29" x14ac:dyDescent="0.3">
      <c r="A27">
        <v>200</v>
      </c>
      <c r="B27" s="1" t="s">
        <v>30</v>
      </c>
      <c r="C27">
        <v>75</v>
      </c>
      <c r="D27">
        <v>80</v>
      </c>
      <c r="E27">
        <v>5</v>
      </c>
      <c r="G27">
        <v>150</v>
      </c>
      <c r="H27" s="1" t="s">
        <v>30</v>
      </c>
      <c r="I27">
        <v>75</v>
      </c>
      <c r="J27">
        <v>82</v>
      </c>
      <c r="K27">
        <v>7</v>
      </c>
      <c r="M27">
        <v>100</v>
      </c>
      <c r="N27" s="1" t="s">
        <v>30</v>
      </c>
      <c r="O27">
        <v>75</v>
      </c>
      <c r="P27">
        <v>79</v>
      </c>
      <c r="Q27">
        <v>4</v>
      </c>
      <c r="S27">
        <v>50</v>
      </c>
      <c r="T27" s="1" t="s">
        <v>30</v>
      </c>
      <c r="U27">
        <v>75</v>
      </c>
      <c r="V27">
        <v>81</v>
      </c>
      <c r="W27">
        <v>6</v>
      </c>
    </row>
    <row r="28" spans="1:29" x14ac:dyDescent="0.3">
      <c r="A28">
        <v>200</v>
      </c>
      <c r="B28" s="1" t="s">
        <v>31</v>
      </c>
      <c r="C28">
        <v>78</v>
      </c>
      <c r="D28">
        <v>83</v>
      </c>
      <c r="E28">
        <v>5</v>
      </c>
      <c r="G28">
        <v>150</v>
      </c>
      <c r="H28" s="1" t="s">
        <v>31</v>
      </c>
      <c r="I28">
        <v>78</v>
      </c>
      <c r="J28">
        <v>83</v>
      </c>
      <c r="K28">
        <v>5</v>
      </c>
      <c r="M28">
        <v>100</v>
      </c>
      <c r="N28" s="1" t="s">
        <v>31</v>
      </c>
      <c r="O28">
        <v>78</v>
      </c>
      <c r="P28">
        <v>85</v>
      </c>
      <c r="Q28">
        <v>7</v>
      </c>
      <c r="S28">
        <v>50</v>
      </c>
      <c r="T28" s="1" t="s">
        <v>31</v>
      </c>
      <c r="U28">
        <v>78</v>
      </c>
      <c r="V28">
        <v>81</v>
      </c>
      <c r="W28">
        <v>3</v>
      </c>
    </row>
    <row r="29" spans="1:29" x14ac:dyDescent="0.3">
      <c r="A29">
        <v>200</v>
      </c>
      <c r="B29" s="1" t="s">
        <v>32</v>
      </c>
      <c r="C29">
        <v>81</v>
      </c>
      <c r="D29">
        <v>84</v>
      </c>
      <c r="E29">
        <v>3</v>
      </c>
      <c r="G29">
        <v>150</v>
      </c>
      <c r="H29" s="1" t="s">
        <v>32</v>
      </c>
      <c r="I29">
        <v>81</v>
      </c>
      <c r="J29">
        <v>86</v>
      </c>
      <c r="K29">
        <v>5</v>
      </c>
      <c r="M29">
        <v>100</v>
      </c>
      <c r="N29" s="1" t="s">
        <v>32</v>
      </c>
      <c r="O29">
        <v>81</v>
      </c>
      <c r="P29">
        <v>89</v>
      </c>
      <c r="Q29">
        <v>8</v>
      </c>
      <c r="S29">
        <v>50</v>
      </c>
      <c r="T29" s="1" t="s">
        <v>32</v>
      </c>
      <c r="U29">
        <v>81</v>
      </c>
      <c r="V29">
        <v>86</v>
      </c>
      <c r="W29">
        <v>5</v>
      </c>
    </row>
    <row r="30" spans="1:29" x14ac:dyDescent="0.3">
      <c r="A30">
        <v>200</v>
      </c>
      <c r="B30" s="1" t="s">
        <v>33</v>
      </c>
      <c r="C30">
        <v>84</v>
      </c>
      <c r="D30">
        <v>93</v>
      </c>
      <c r="E30">
        <v>9</v>
      </c>
      <c r="G30">
        <v>150</v>
      </c>
      <c r="H30" s="1" t="s">
        <v>33</v>
      </c>
      <c r="I30">
        <v>84</v>
      </c>
      <c r="J30">
        <v>86</v>
      </c>
      <c r="K30">
        <v>2</v>
      </c>
      <c r="M30">
        <v>100</v>
      </c>
      <c r="N30" s="1" t="s">
        <v>33</v>
      </c>
      <c r="O30">
        <v>84</v>
      </c>
      <c r="P30">
        <v>88</v>
      </c>
      <c r="Q30">
        <v>4</v>
      </c>
      <c r="S30">
        <v>50</v>
      </c>
      <c r="T30" s="1" t="s">
        <v>33</v>
      </c>
      <c r="U30">
        <v>84</v>
      </c>
      <c r="V30">
        <v>89</v>
      </c>
      <c r="W30">
        <v>5</v>
      </c>
    </row>
    <row r="31" spans="1:29" x14ac:dyDescent="0.3">
      <c r="A31">
        <v>200</v>
      </c>
      <c r="B31" s="1" t="s">
        <v>34</v>
      </c>
      <c r="C31">
        <v>87</v>
      </c>
      <c r="D31">
        <v>92</v>
      </c>
      <c r="E31">
        <v>5</v>
      </c>
      <c r="G31">
        <v>150</v>
      </c>
      <c r="H31" s="1" t="s">
        <v>34</v>
      </c>
      <c r="I31">
        <v>87</v>
      </c>
      <c r="J31">
        <v>94</v>
      </c>
      <c r="K31">
        <v>7</v>
      </c>
      <c r="M31">
        <v>100</v>
      </c>
      <c r="N31" s="1" t="s">
        <v>34</v>
      </c>
      <c r="O31">
        <v>87</v>
      </c>
      <c r="P31">
        <v>91</v>
      </c>
      <c r="Q31">
        <v>4</v>
      </c>
      <c r="S31">
        <v>50</v>
      </c>
      <c r="T31" s="1" t="s">
        <v>34</v>
      </c>
      <c r="U31">
        <v>87</v>
      </c>
      <c r="V31">
        <v>91</v>
      </c>
      <c r="W31">
        <v>4</v>
      </c>
    </row>
    <row r="32" spans="1:29" x14ac:dyDescent="0.3">
      <c r="A32">
        <v>200</v>
      </c>
      <c r="B32" s="1" t="s">
        <v>35</v>
      </c>
      <c r="C32">
        <v>90</v>
      </c>
      <c r="D32">
        <v>95</v>
      </c>
      <c r="E32">
        <v>5</v>
      </c>
      <c r="G32">
        <v>150</v>
      </c>
      <c r="H32" s="1" t="s">
        <v>35</v>
      </c>
      <c r="I32">
        <v>90</v>
      </c>
      <c r="J32">
        <v>94</v>
      </c>
      <c r="K32">
        <v>4</v>
      </c>
      <c r="M32">
        <v>100</v>
      </c>
      <c r="N32" s="1" t="s">
        <v>35</v>
      </c>
      <c r="O32">
        <v>90</v>
      </c>
      <c r="P32">
        <v>97</v>
      </c>
      <c r="Q32">
        <v>7</v>
      </c>
      <c r="S32">
        <v>50</v>
      </c>
      <c r="T32" s="1" t="s">
        <v>35</v>
      </c>
      <c r="U32">
        <v>90</v>
      </c>
      <c r="V32">
        <v>99</v>
      </c>
      <c r="W32">
        <v>9</v>
      </c>
    </row>
    <row r="33" spans="1:23" x14ac:dyDescent="0.3">
      <c r="A33">
        <v>200</v>
      </c>
      <c r="B33" s="1" t="s">
        <v>36</v>
      </c>
      <c r="C33">
        <v>93</v>
      </c>
      <c r="D33">
        <v>100</v>
      </c>
      <c r="E33">
        <v>7</v>
      </c>
      <c r="G33">
        <v>150</v>
      </c>
      <c r="H33" s="1" t="s">
        <v>36</v>
      </c>
      <c r="I33">
        <v>93</v>
      </c>
      <c r="J33">
        <v>100</v>
      </c>
      <c r="K33">
        <v>7</v>
      </c>
      <c r="M33">
        <v>100</v>
      </c>
      <c r="N33" s="1" t="s">
        <v>36</v>
      </c>
      <c r="O33">
        <v>93</v>
      </c>
      <c r="P33">
        <v>96</v>
      </c>
      <c r="Q33">
        <v>3</v>
      </c>
      <c r="S33">
        <v>50</v>
      </c>
      <c r="T33" s="1" t="s">
        <v>36</v>
      </c>
      <c r="U33">
        <v>93</v>
      </c>
      <c r="V33">
        <v>98</v>
      </c>
      <c r="W33">
        <v>5</v>
      </c>
    </row>
    <row r="34" spans="1:23" x14ac:dyDescent="0.3">
      <c r="A34">
        <v>200</v>
      </c>
      <c r="B34" s="1" t="s">
        <v>37</v>
      </c>
      <c r="C34">
        <v>96</v>
      </c>
      <c r="D34">
        <v>99</v>
      </c>
      <c r="E34">
        <v>3</v>
      </c>
      <c r="G34">
        <v>150</v>
      </c>
      <c r="H34" s="1" t="s">
        <v>37</v>
      </c>
      <c r="I34">
        <v>96</v>
      </c>
      <c r="J34">
        <v>101</v>
      </c>
      <c r="K34">
        <v>5</v>
      </c>
      <c r="M34">
        <v>100</v>
      </c>
      <c r="N34" s="1" t="s">
        <v>37</v>
      </c>
      <c r="O34">
        <v>96</v>
      </c>
      <c r="P34">
        <v>98</v>
      </c>
      <c r="Q34">
        <v>2</v>
      </c>
      <c r="S34">
        <v>50</v>
      </c>
      <c r="T34" s="1" t="s">
        <v>37</v>
      </c>
      <c r="U34">
        <v>96</v>
      </c>
      <c r="V34">
        <v>100</v>
      </c>
      <c r="W34">
        <v>4</v>
      </c>
    </row>
    <row r="35" spans="1:23" x14ac:dyDescent="0.3">
      <c r="A35">
        <v>200</v>
      </c>
      <c r="B35" s="1" t="s">
        <v>38</v>
      </c>
      <c r="C35">
        <v>99</v>
      </c>
      <c r="D35">
        <v>104</v>
      </c>
      <c r="E35">
        <v>5</v>
      </c>
      <c r="G35">
        <v>150</v>
      </c>
      <c r="H35" s="1" t="s">
        <v>38</v>
      </c>
      <c r="I35">
        <v>99</v>
      </c>
      <c r="J35">
        <v>105</v>
      </c>
      <c r="K35">
        <v>6</v>
      </c>
      <c r="M35">
        <v>100</v>
      </c>
      <c r="N35" s="1" t="s">
        <v>38</v>
      </c>
      <c r="O35">
        <v>99</v>
      </c>
      <c r="P35">
        <v>106</v>
      </c>
      <c r="Q35">
        <v>7</v>
      </c>
      <c r="S35">
        <v>50</v>
      </c>
      <c r="T35" s="1" t="s">
        <v>38</v>
      </c>
      <c r="U35">
        <v>99</v>
      </c>
      <c r="V35">
        <v>106</v>
      </c>
      <c r="W35">
        <v>7</v>
      </c>
    </row>
    <row r="36" spans="1:23" x14ac:dyDescent="0.3">
      <c r="A36">
        <v>200</v>
      </c>
      <c r="B36" s="1" t="s">
        <v>39</v>
      </c>
      <c r="C36">
        <v>102</v>
      </c>
      <c r="D36">
        <v>110</v>
      </c>
      <c r="E36">
        <v>8</v>
      </c>
      <c r="G36">
        <v>150</v>
      </c>
      <c r="H36" s="1" t="s">
        <v>39</v>
      </c>
      <c r="I36">
        <v>102</v>
      </c>
      <c r="J36">
        <v>110</v>
      </c>
      <c r="K36">
        <v>8</v>
      </c>
      <c r="M36">
        <v>100</v>
      </c>
      <c r="N36" s="1" t="s">
        <v>39</v>
      </c>
      <c r="O36">
        <v>102</v>
      </c>
      <c r="P36">
        <v>105</v>
      </c>
      <c r="Q36">
        <v>3</v>
      </c>
      <c r="S36">
        <v>50</v>
      </c>
      <c r="T36" s="1" t="s">
        <v>39</v>
      </c>
      <c r="U36">
        <v>102</v>
      </c>
      <c r="V36">
        <v>109</v>
      </c>
      <c r="W36">
        <v>7</v>
      </c>
    </row>
    <row r="37" spans="1:23" x14ac:dyDescent="0.3">
      <c r="A37">
        <v>200</v>
      </c>
      <c r="B37" s="1" t="s">
        <v>40</v>
      </c>
      <c r="C37">
        <v>105</v>
      </c>
      <c r="D37">
        <v>108</v>
      </c>
      <c r="E37">
        <v>3</v>
      </c>
      <c r="G37">
        <v>150</v>
      </c>
      <c r="H37" s="1" t="s">
        <v>40</v>
      </c>
      <c r="I37">
        <v>105</v>
      </c>
      <c r="J37">
        <v>113</v>
      </c>
      <c r="K37">
        <v>8</v>
      </c>
      <c r="M37">
        <v>100</v>
      </c>
      <c r="N37" s="1" t="s">
        <v>40</v>
      </c>
      <c r="O37">
        <v>105</v>
      </c>
      <c r="P37">
        <v>112</v>
      </c>
      <c r="Q37">
        <v>7</v>
      </c>
      <c r="S37">
        <v>50</v>
      </c>
      <c r="T37" s="1" t="s">
        <v>40</v>
      </c>
      <c r="U37">
        <v>105</v>
      </c>
      <c r="V37">
        <v>106</v>
      </c>
      <c r="W37">
        <v>1</v>
      </c>
    </row>
    <row r="38" spans="1:23" x14ac:dyDescent="0.3">
      <c r="A38">
        <v>200</v>
      </c>
      <c r="B38" s="1" t="s">
        <v>41</v>
      </c>
      <c r="C38">
        <v>108</v>
      </c>
      <c r="D38">
        <v>114</v>
      </c>
      <c r="E38">
        <v>6</v>
      </c>
      <c r="G38">
        <v>150</v>
      </c>
      <c r="H38" s="1" t="s">
        <v>41</v>
      </c>
      <c r="I38">
        <v>108</v>
      </c>
      <c r="J38">
        <v>111</v>
      </c>
      <c r="K38">
        <v>3</v>
      </c>
      <c r="M38">
        <v>100</v>
      </c>
      <c r="N38" s="1" t="s">
        <v>41</v>
      </c>
      <c r="O38">
        <v>108</v>
      </c>
      <c r="P38">
        <v>117</v>
      </c>
      <c r="Q38">
        <v>9</v>
      </c>
      <c r="S38">
        <v>50</v>
      </c>
      <c r="T38" s="1" t="s">
        <v>41</v>
      </c>
      <c r="U38">
        <v>108</v>
      </c>
      <c r="V38">
        <v>112</v>
      </c>
      <c r="W38">
        <v>4</v>
      </c>
    </row>
    <row r="39" spans="1:23" x14ac:dyDescent="0.3">
      <c r="A39">
        <v>200</v>
      </c>
      <c r="B39" s="1" t="s">
        <v>42</v>
      </c>
      <c r="C39">
        <v>111</v>
      </c>
      <c r="D39">
        <v>118</v>
      </c>
      <c r="E39">
        <v>7</v>
      </c>
      <c r="G39">
        <v>150</v>
      </c>
      <c r="H39" s="1" t="s">
        <v>42</v>
      </c>
      <c r="I39">
        <v>111</v>
      </c>
      <c r="J39">
        <v>117</v>
      </c>
      <c r="K39">
        <v>6</v>
      </c>
      <c r="M39">
        <v>100</v>
      </c>
      <c r="N39" s="1" t="s">
        <v>42</v>
      </c>
      <c r="O39">
        <v>111</v>
      </c>
      <c r="P39">
        <v>117</v>
      </c>
      <c r="Q39">
        <v>6</v>
      </c>
      <c r="S39">
        <v>50</v>
      </c>
      <c r="T39" s="1" t="s">
        <v>42</v>
      </c>
      <c r="U39">
        <v>111</v>
      </c>
      <c r="V39">
        <v>113</v>
      </c>
      <c r="W39">
        <v>2</v>
      </c>
    </row>
    <row r="40" spans="1:23" x14ac:dyDescent="0.3">
      <c r="A40">
        <v>200</v>
      </c>
      <c r="B40" s="1" t="s">
        <v>43</v>
      </c>
      <c r="C40">
        <v>114</v>
      </c>
      <c r="D40">
        <v>123</v>
      </c>
      <c r="E40">
        <v>9</v>
      </c>
      <c r="G40">
        <v>150</v>
      </c>
      <c r="H40" s="1" t="s">
        <v>43</v>
      </c>
      <c r="I40">
        <v>114</v>
      </c>
      <c r="J40">
        <v>123</v>
      </c>
      <c r="K40">
        <v>9</v>
      </c>
      <c r="M40">
        <v>100</v>
      </c>
      <c r="N40" s="1" t="s">
        <v>43</v>
      </c>
      <c r="O40">
        <v>114</v>
      </c>
      <c r="P40">
        <v>122</v>
      </c>
      <c r="Q40">
        <v>8</v>
      </c>
      <c r="S40">
        <v>50</v>
      </c>
      <c r="T40" s="1" t="s">
        <v>43</v>
      </c>
      <c r="U40">
        <v>114</v>
      </c>
      <c r="V40">
        <v>121</v>
      </c>
      <c r="W40">
        <v>7</v>
      </c>
    </row>
    <row r="41" spans="1:23" x14ac:dyDescent="0.3">
      <c r="A41">
        <v>200</v>
      </c>
      <c r="B41" s="1" t="s">
        <v>44</v>
      </c>
      <c r="C41">
        <v>117</v>
      </c>
      <c r="D41">
        <v>123</v>
      </c>
      <c r="E41">
        <v>6</v>
      </c>
      <c r="G41">
        <v>150</v>
      </c>
      <c r="H41" s="1" t="s">
        <v>44</v>
      </c>
      <c r="I41">
        <v>117</v>
      </c>
      <c r="J41">
        <v>122</v>
      </c>
      <c r="K41">
        <v>5</v>
      </c>
      <c r="M41">
        <v>100</v>
      </c>
      <c r="N41" s="1" t="s">
        <v>44</v>
      </c>
      <c r="O41">
        <v>117</v>
      </c>
      <c r="P41">
        <v>124</v>
      </c>
      <c r="Q41">
        <v>7</v>
      </c>
      <c r="S41">
        <v>50</v>
      </c>
      <c r="T41" s="1" t="s">
        <v>44</v>
      </c>
      <c r="U41">
        <v>117</v>
      </c>
      <c r="V41">
        <v>118</v>
      </c>
      <c r="W41">
        <v>1</v>
      </c>
    </row>
    <row r="42" spans="1:23" x14ac:dyDescent="0.3">
      <c r="A42">
        <v>200</v>
      </c>
      <c r="B42" s="1" t="s">
        <v>45</v>
      </c>
      <c r="C42">
        <v>120</v>
      </c>
      <c r="D42">
        <v>127</v>
      </c>
      <c r="E42">
        <v>7</v>
      </c>
      <c r="G42">
        <v>150</v>
      </c>
      <c r="H42" s="1" t="s">
        <v>45</v>
      </c>
      <c r="I42">
        <v>120</v>
      </c>
      <c r="J42">
        <v>129</v>
      </c>
      <c r="K42">
        <v>9</v>
      </c>
      <c r="M42">
        <v>100</v>
      </c>
      <c r="N42" s="1" t="s">
        <v>45</v>
      </c>
      <c r="O42">
        <v>120</v>
      </c>
      <c r="P42">
        <v>129</v>
      </c>
      <c r="Q42">
        <v>9</v>
      </c>
      <c r="S42">
        <v>50</v>
      </c>
      <c r="T42" s="1" t="s">
        <v>45</v>
      </c>
      <c r="U42">
        <v>120</v>
      </c>
      <c r="V42">
        <v>121</v>
      </c>
      <c r="W42">
        <v>1</v>
      </c>
    </row>
    <row r="43" spans="1:23" x14ac:dyDescent="0.3">
      <c r="A43">
        <v>200</v>
      </c>
      <c r="B43" s="1" t="s">
        <v>46</v>
      </c>
      <c r="C43">
        <v>123</v>
      </c>
      <c r="D43">
        <v>130</v>
      </c>
      <c r="E43">
        <v>7</v>
      </c>
      <c r="G43">
        <v>150</v>
      </c>
      <c r="H43" s="1" t="s">
        <v>46</v>
      </c>
      <c r="I43">
        <v>123</v>
      </c>
      <c r="J43">
        <v>131</v>
      </c>
      <c r="K43">
        <v>8</v>
      </c>
      <c r="M43">
        <v>100</v>
      </c>
      <c r="N43" s="1" t="s">
        <v>46</v>
      </c>
      <c r="O43">
        <v>123</v>
      </c>
      <c r="P43">
        <v>132</v>
      </c>
      <c r="Q43">
        <v>9</v>
      </c>
      <c r="S43">
        <v>50</v>
      </c>
      <c r="T43" s="1" t="s">
        <v>46</v>
      </c>
      <c r="U43">
        <v>123</v>
      </c>
      <c r="V43">
        <v>124</v>
      </c>
      <c r="W43">
        <v>1</v>
      </c>
    </row>
    <row r="44" spans="1:23" x14ac:dyDescent="0.3">
      <c r="A44">
        <v>200</v>
      </c>
      <c r="B44" s="1" t="s">
        <v>47</v>
      </c>
      <c r="C44">
        <v>126</v>
      </c>
      <c r="D44">
        <v>127</v>
      </c>
      <c r="E44">
        <v>1</v>
      </c>
      <c r="G44">
        <v>150</v>
      </c>
      <c r="H44" s="1" t="s">
        <v>47</v>
      </c>
      <c r="I44">
        <v>126</v>
      </c>
      <c r="J44">
        <v>135</v>
      </c>
      <c r="K44">
        <v>9</v>
      </c>
      <c r="M44">
        <v>100</v>
      </c>
      <c r="N44" s="1" t="s">
        <v>47</v>
      </c>
      <c r="O44">
        <v>126</v>
      </c>
      <c r="P44">
        <v>135</v>
      </c>
      <c r="Q44">
        <v>9</v>
      </c>
      <c r="S44">
        <v>50</v>
      </c>
      <c r="T44" s="1" t="s">
        <v>47</v>
      </c>
      <c r="U44">
        <v>126</v>
      </c>
      <c r="V44">
        <v>132</v>
      </c>
      <c r="W44">
        <v>6</v>
      </c>
    </row>
    <row r="45" spans="1:23" x14ac:dyDescent="0.3">
      <c r="A45">
        <v>200</v>
      </c>
      <c r="B45" s="1" t="s">
        <v>48</v>
      </c>
      <c r="C45">
        <v>129</v>
      </c>
      <c r="D45">
        <v>137</v>
      </c>
      <c r="E45">
        <v>8</v>
      </c>
      <c r="G45">
        <v>150</v>
      </c>
      <c r="H45" s="1" t="s">
        <v>48</v>
      </c>
      <c r="I45">
        <v>129</v>
      </c>
      <c r="J45">
        <v>133</v>
      </c>
      <c r="K45">
        <v>4</v>
      </c>
      <c r="M45">
        <v>100</v>
      </c>
      <c r="N45" s="1" t="s">
        <v>48</v>
      </c>
      <c r="O45">
        <v>129</v>
      </c>
      <c r="P45">
        <v>135</v>
      </c>
      <c r="Q45">
        <v>6</v>
      </c>
      <c r="S45">
        <v>50</v>
      </c>
      <c r="T45" s="1" t="s">
        <v>48</v>
      </c>
      <c r="U45">
        <v>129</v>
      </c>
      <c r="V45">
        <v>135</v>
      </c>
      <c r="W45">
        <v>6</v>
      </c>
    </row>
    <row r="46" spans="1:23" x14ac:dyDescent="0.3">
      <c r="A46">
        <v>200</v>
      </c>
      <c r="B46" s="1" t="s">
        <v>49</v>
      </c>
      <c r="C46">
        <v>132</v>
      </c>
      <c r="D46">
        <v>137</v>
      </c>
      <c r="E46">
        <v>5</v>
      </c>
      <c r="G46">
        <v>150</v>
      </c>
      <c r="H46" s="1" t="s">
        <v>49</v>
      </c>
      <c r="I46">
        <v>132</v>
      </c>
      <c r="J46">
        <v>139</v>
      </c>
      <c r="K46">
        <v>7</v>
      </c>
      <c r="M46">
        <v>100</v>
      </c>
      <c r="N46" s="1" t="s">
        <v>49</v>
      </c>
      <c r="O46">
        <v>132</v>
      </c>
      <c r="P46">
        <v>136</v>
      </c>
      <c r="Q46">
        <v>4</v>
      </c>
      <c r="S46">
        <v>50</v>
      </c>
      <c r="T46" s="1" t="s">
        <v>49</v>
      </c>
      <c r="U46">
        <v>132</v>
      </c>
      <c r="V46">
        <v>137</v>
      </c>
      <c r="W46">
        <v>5</v>
      </c>
    </row>
    <row r="47" spans="1:23" x14ac:dyDescent="0.3">
      <c r="A47">
        <v>200</v>
      </c>
      <c r="B47" s="1" t="s">
        <v>50</v>
      </c>
      <c r="C47">
        <v>135</v>
      </c>
      <c r="D47">
        <v>138</v>
      </c>
      <c r="E47">
        <v>3</v>
      </c>
      <c r="G47">
        <v>150</v>
      </c>
      <c r="H47" s="1" t="s">
        <v>50</v>
      </c>
      <c r="I47">
        <v>135</v>
      </c>
      <c r="J47">
        <v>139</v>
      </c>
      <c r="K47">
        <v>4</v>
      </c>
      <c r="M47">
        <v>100</v>
      </c>
      <c r="N47" s="1" t="s">
        <v>50</v>
      </c>
      <c r="O47">
        <v>135</v>
      </c>
      <c r="P47">
        <v>139</v>
      </c>
      <c r="Q47">
        <v>4</v>
      </c>
      <c r="S47">
        <v>50</v>
      </c>
      <c r="T47" s="1" t="s">
        <v>50</v>
      </c>
      <c r="U47">
        <v>135</v>
      </c>
      <c r="V47">
        <v>140</v>
      </c>
      <c r="W47">
        <v>5</v>
      </c>
    </row>
    <row r="48" spans="1:23" x14ac:dyDescent="0.3">
      <c r="A48">
        <v>200</v>
      </c>
      <c r="B48" s="1" t="s">
        <v>51</v>
      </c>
      <c r="C48">
        <v>138</v>
      </c>
      <c r="D48">
        <v>147</v>
      </c>
      <c r="E48">
        <v>9</v>
      </c>
      <c r="G48">
        <v>150</v>
      </c>
      <c r="H48" s="1" t="s">
        <v>51</v>
      </c>
      <c r="I48">
        <v>138</v>
      </c>
      <c r="J48">
        <v>146</v>
      </c>
      <c r="K48">
        <v>8</v>
      </c>
      <c r="M48">
        <v>100</v>
      </c>
      <c r="N48" s="1" t="s">
        <v>51</v>
      </c>
      <c r="O48">
        <v>138</v>
      </c>
      <c r="P48">
        <v>139</v>
      </c>
      <c r="Q48">
        <v>1</v>
      </c>
      <c r="S48">
        <v>50</v>
      </c>
      <c r="T48" s="1" t="s">
        <v>51</v>
      </c>
      <c r="U48">
        <v>138</v>
      </c>
      <c r="V48">
        <v>142</v>
      </c>
      <c r="W48">
        <v>4</v>
      </c>
    </row>
    <row r="49" spans="1:23" x14ac:dyDescent="0.3">
      <c r="A49">
        <v>200</v>
      </c>
      <c r="B49" s="1" t="s">
        <v>52</v>
      </c>
      <c r="C49">
        <v>141</v>
      </c>
      <c r="D49">
        <v>142</v>
      </c>
      <c r="E49">
        <v>1</v>
      </c>
      <c r="G49">
        <v>150</v>
      </c>
      <c r="H49" s="1" t="s">
        <v>52</v>
      </c>
      <c r="I49">
        <v>141</v>
      </c>
      <c r="J49">
        <v>148</v>
      </c>
      <c r="K49">
        <v>7</v>
      </c>
      <c r="M49">
        <v>100</v>
      </c>
      <c r="N49" s="1" t="s">
        <v>52</v>
      </c>
      <c r="O49">
        <v>141</v>
      </c>
      <c r="P49">
        <v>147</v>
      </c>
      <c r="Q49">
        <v>6</v>
      </c>
      <c r="S49">
        <v>50</v>
      </c>
      <c r="T49" s="1" t="s">
        <v>52</v>
      </c>
      <c r="U49">
        <v>141</v>
      </c>
      <c r="V49">
        <v>149</v>
      </c>
      <c r="W49">
        <v>8</v>
      </c>
    </row>
    <row r="50" spans="1:23" x14ac:dyDescent="0.3">
      <c r="A50">
        <v>200</v>
      </c>
      <c r="B50" s="1" t="s">
        <v>53</v>
      </c>
      <c r="C50">
        <v>144</v>
      </c>
      <c r="D50">
        <v>152</v>
      </c>
      <c r="E50">
        <v>8</v>
      </c>
      <c r="G50">
        <v>150</v>
      </c>
      <c r="H50" s="1" t="s">
        <v>53</v>
      </c>
      <c r="I50">
        <v>144</v>
      </c>
      <c r="J50">
        <v>150</v>
      </c>
      <c r="K50">
        <v>6</v>
      </c>
      <c r="M50">
        <v>100</v>
      </c>
      <c r="N50" s="1" t="s">
        <v>53</v>
      </c>
      <c r="O50">
        <v>144</v>
      </c>
      <c r="P50">
        <v>151</v>
      </c>
      <c r="Q50">
        <v>7</v>
      </c>
      <c r="S50">
        <v>50</v>
      </c>
      <c r="T50" s="1" t="s">
        <v>53</v>
      </c>
      <c r="U50">
        <v>144</v>
      </c>
      <c r="V50">
        <v>152</v>
      </c>
      <c r="W50">
        <v>8</v>
      </c>
    </row>
    <row r="51" spans="1:23" x14ac:dyDescent="0.3">
      <c r="A51">
        <v>200</v>
      </c>
      <c r="B51" s="1" t="s">
        <v>54</v>
      </c>
      <c r="C51">
        <v>147</v>
      </c>
      <c r="D51">
        <v>155</v>
      </c>
      <c r="E51">
        <v>8</v>
      </c>
      <c r="G51">
        <v>150</v>
      </c>
      <c r="H51" s="1" t="s">
        <v>54</v>
      </c>
      <c r="I51">
        <v>147</v>
      </c>
      <c r="J51">
        <v>152</v>
      </c>
      <c r="K51">
        <v>5</v>
      </c>
      <c r="M51">
        <v>100</v>
      </c>
      <c r="N51" s="1" t="s">
        <v>54</v>
      </c>
      <c r="O51">
        <v>147</v>
      </c>
      <c r="P51">
        <v>156</v>
      </c>
      <c r="Q51">
        <v>9</v>
      </c>
      <c r="S51">
        <v>50</v>
      </c>
      <c r="T51" s="1" t="s">
        <v>54</v>
      </c>
      <c r="U51">
        <v>147</v>
      </c>
      <c r="V51">
        <v>149</v>
      </c>
      <c r="W51">
        <v>2</v>
      </c>
    </row>
    <row r="52" spans="1:23" x14ac:dyDescent="0.3">
      <c r="A52">
        <v>200</v>
      </c>
      <c r="B52" s="1" t="s">
        <v>55</v>
      </c>
      <c r="C52">
        <v>150</v>
      </c>
      <c r="D52">
        <v>157</v>
      </c>
      <c r="E52">
        <v>7</v>
      </c>
      <c r="G52">
        <v>150</v>
      </c>
      <c r="H52" s="1" t="s">
        <v>55</v>
      </c>
      <c r="I52">
        <v>150</v>
      </c>
      <c r="J52">
        <v>153</v>
      </c>
      <c r="K52">
        <v>3</v>
      </c>
      <c r="M52">
        <v>100</v>
      </c>
      <c r="N52" s="1" t="s">
        <v>55</v>
      </c>
      <c r="O52">
        <v>150</v>
      </c>
      <c r="P52">
        <v>156</v>
      </c>
      <c r="Q52">
        <v>6</v>
      </c>
    </row>
    <row r="53" spans="1:23" x14ac:dyDescent="0.3">
      <c r="A53">
        <v>200</v>
      </c>
      <c r="B53" s="1" t="s">
        <v>56</v>
      </c>
      <c r="C53">
        <v>153</v>
      </c>
      <c r="D53">
        <v>157</v>
      </c>
      <c r="E53">
        <v>4</v>
      </c>
      <c r="G53">
        <v>150</v>
      </c>
      <c r="H53" s="1" t="s">
        <v>56</v>
      </c>
      <c r="I53">
        <v>153</v>
      </c>
      <c r="J53">
        <v>162</v>
      </c>
      <c r="K53">
        <v>9</v>
      </c>
      <c r="M53">
        <v>100</v>
      </c>
      <c r="N53" s="1" t="s">
        <v>56</v>
      </c>
      <c r="O53">
        <v>153</v>
      </c>
      <c r="P53">
        <v>157</v>
      </c>
      <c r="Q53">
        <v>4</v>
      </c>
    </row>
    <row r="54" spans="1:23" x14ac:dyDescent="0.3">
      <c r="A54">
        <v>200</v>
      </c>
      <c r="B54" s="1" t="s">
        <v>57</v>
      </c>
      <c r="C54">
        <v>156</v>
      </c>
      <c r="D54">
        <v>164</v>
      </c>
      <c r="E54">
        <v>8</v>
      </c>
      <c r="G54">
        <v>150</v>
      </c>
      <c r="H54" s="1" t="s">
        <v>57</v>
      </c>
      <c r="I54">
        <v>156</v>
      </c>
      <c r="J54">
        <v>161</v>
      </c>
      <c r="K54">
        <v>5</v>
      </c>
      <c r="M54">
        <v>100</v>
      </c>
      <c r="N54" s="1" t="s">
        <v>57</v>
      </c>
      <c r="O54">
        <v>156</v>
      </c>
      <c r="P54">
        <v>157</v>
      </c>
      <c r="Q54">
        <v>1</v>
      </c>
    </row>
    <row r="55" spans="1:23" x14ac:dyDescent="0.3">
      <c r="A55">
        <v>200</v>
      </c>
      <c r="B55" s="1" t="s">
        <v>58</v>
      </c>
      <c r="C55">
        <v>159</v>
      </c>
      <c r="D55">
        <v>164</v>
      </c>
      <c r="E55">
        <v>5</v>
      </c>
      <c r="G55">
        <v>150</v>
      </c>
      <c r="H55" s="1" t="s">
        <v>58</v>
      </c>
      <c r="I55">
        <v>159</v>
      </c>
      <c r="J55">
        <v>168</v>
      </c>
      <c r="K55">
        <v>9</v>
      </c>
      <c r="M55">
        <v>100</v>
      </c>
      <c r="N55" s="1" t="s">
        <v>58</v>
      </c>
      <c r="O55">
        <v>159</v>
      </c>
      <c r="P55">
        <v>166</v>
      </c>
      <c r="Q55">
        <v>7</v>
      </c>
    </row>
    <row r="56" spans="1:23" x14ac:dyDescent="0.3">
      <c r="A56">
        <v>200</v>
      </c>
      <c r="B56" s="1" t="s">
        <v>59</v>
      </c>
      <c r="C56">
        <v>162</v>
      </c>
      <c r="D56">
        <v>167</v>
      </c>
      <c r="E56">
        <v>5</v>
      </c>
      <c r="G56">
        <v>150</v>
      </c>
      <c r="H56" s="1" t="s">
        <v>59</v>
      </c>
      <c r="I56">
        <v>162</v>
      </c>
      <c r="J56">
        <v>167</v>
      </c>
      <c r="K56">
        <v>5</v>
      </c>
      <c r="M56">
        <v>100</v>
      </c>
      <c r="N56" s="1" t="s">
        <v>59</v>
      </c>
      <c r="O56">
        <v>162</v>
      </c>
      <c r="P56">
        <v>170</v>
      </c>
      <c r="Q56">
        <v>8</v>
      </c>
    </row>
    <row r="57" spans="1:23" x14ac:dyDescent="0.3">
      <c r="A57">
        <v>200</v>
      </c>
      <c r="B57" s="1" t="s">
        <v>60</v>
      </c>
      <c r="C57">
        <v>165</v>
      </c>
      <c r="D57">
        <v>166</v>
      </c>
      <c r="E57">
        <v>1</v>
      </c>
      <c r="G57">
        <v>150</v>
      </c>
      <c r="H57" s="1" t="s">
        <v>60</v>
      </c>
      <c r="I57">
        <v>165</v>
      </c>
      <c r="J57">
        <v>166</v>
      </c>
      <c r="K57">
        <v>1</v>
      </c>
      <c r="M57">
        <v>100</v>
      </c>
      <c r="N57" s="1" t="s">
        <v>60</v>
      </c>
      <c r="O57">
        <v>165</v>
      </c>
      <c r="P57">
        <v>172</v>
      </c>
      <c r="Q57">
        <v>7</v>
      </c>
    </row>
    <row r="58" spans="1:23" x14ac:dyDescent="0.3">
      <c r="A58">
        <v>200</v>
      </c>
      <c r="B58" s="1" t="s">
        <v>61</v>
      </c>
      <c r="C58">
        <v>168</v>
      </c>
      <c r="D58">
        <v>172</v>
      </c>
      <c r="E58">
        <v>4</v>
      </c>
      <c r="G58">
        <v>150</v>
      </c>
      <c r="H58" s="1" t="s">
        <v>61</v>
      </c>
      <c r="I58">
        <v>168</v>
      </c>
      <c r="J58">
        <v>177</v>
      </c>
      <c r="K58">
        <v>9</v>
      </c>
      <c r="M58">
        <v>100</v>
      </c>
      <c r="N58" s="1" t="s">
        <v>61</v>
      </c>
      <c r="O58">
        <v>168</v>
      </c>
      <c r="P58">
        <v>175</v>
      </c>
      <c r="Q58">
        <v>7</v>
      </c>
    </row>
    <row r="59" spans="1:23" x14ac:dyDescent="0.3">
      <c r="A59">
        <v>200</v>
      </c>
      <c r="B59" s="1" t="s">
        <v>62</v>
      </c>
      <c r="C59">
        <v>171</v>
      </c>
      <c r="D59">
        <v>179</v>
      </c>
      <c r="E59">
        <v>8</v>
      </c>
      <c r="G59">
        <v>150</v>
      </c>
      <c r="H59" s="1" t="s">
        <v>62</v>
      </c>
      <c r="I59">
        <v>171</v>
      </c>
      <c r="J59">
        <v>179</v>
      </c>
      <c r="K59">
        <v>8</v>
      </c>
      <c r="M59">
        <v>100</v>
      </c>
      <c r="N59" s="1" t="s">
        <v>62</v>
      </c>
      <c r="O59">
        <v>171</v>
      </c>
      <c r="P59">
        <v>172</v>
      </c>
      <c r="Q59">
        <v>1</v>
      </c>
    </row>
    <row r="60" spans="1:23" x14ac:dyDescent="0.3">
      <c r="A60">
        <v>200</v>
      </c>
      <c r="B60" s="1" t="s">
        <v>63</v>
      </c>
      <c r="C60">
        <v>174</v>
      </c>
      <c r="D60">
        <v>180</v>
      </c>
      <c r="E60">
        <v>6</v>
      </c>
      <c r="G60">
        <v>150</v>
      </c>
      <c r="H60" s="1" t="s">
        <v>63</v>
      </c>
      <c r="I60">
        <v>174</v>
      </c>
      <c r="J60">
        <v>183</v>
      </c>
      <c r="K60">
        <v>9</v>
      </c>
      <c r="M60">
        <v>100</v>
      </c>
      <c r="N60" s="1" t="s">
        <v>63</v>
      </c>
      <c r="O60">
        <v>174</v>
      </c>
      <c r="P60">
        <v>177</v>
      </c>
      <c r="Q60">
        <v>3</v>
      </c>
    </row>
    <row r="61" spans="1:23" x14ac:dyDescent="0.3">
      <c r="A61">
        <v>200</v>
      </c>
      <c r="B61" s="1" t="s">
        <v>64</v>
      </c>
      <c r="C61">
        <v>177</v>
      </c>
      <c r="D61">
        <v>182</v>
      </c>
      <c r="E61">
        <v>5</v>
      </c>
      <c r="G61">
        <v>150</v>
      </c>
      <c r="H61" s="1" t="s">
        <v>64</v>
      </c>
      <c r="I61">
        <v>177</v>
      </c>
      <c r="J61">
        <v>182</v>
      </c>
      <c r="K61">
        <v>5</v>
      </c>
      <c r="M61">
        <v>100</v>
      </c>
      <c r="N61" s="1" t="s">
        <v>64</v>
      </c>
      <c r="O61">
        <v>177</v>
      </c>
      <c r="P61">
        <v>184</v>
      </c>
      <c r="Q61">
        <v>7</v>
      </c>
    </row>
    <row r="62" spans="1:23" x14ac:dyDescent="0.3">
      <c r="A62">
        <v>200</v>
      </c>
      <c r="B62" s="1" t="s">
        <v>65</v>
      </c>
      <c r="C62">
        <v>180</v>
      </c>
      <c r="D62">
        <v>183</v>
      </c>
      <c r="E62">
        <v>3</v>
      </c>
      <c r="G62">
        <v>150</v>
      </c>
      <c r="H62" s="1" t="s">
        <v>65</v>
      </c>
      <c r="I62">
        <v>180</v>
      </c>
      <c r="J62">
        <v>181</v>
      </c>
      <c r="K62">
        <v>1</v>
      </c>
      <c r="M62">
        <v>100</v>
      </c>
      <c r="N62" s="1" t="s">
        <v>65</v>
      </c>
      <c r="O62">
        <v>180</v>
      </c>
      <c r="P62">
        <v>186</v>
      </c>
      <c r="Q62">
        <v>6</v>
      </c>
    </row>
    <row r="63" spans="1:23" x14ac:dyDescent="0.3">
      <c r="A63">
        <v>200</v>
      </c>
      <c r="B63" s="1" t="s">
        <v>66</v>
      </c>
      <c r="C63">
        <v>183</v>
      </c>
      <c r="D63">
        <v>188</v>
      </c>
      <c r="E63">
        <v>5</v>
      </c>
      <c r="G63">
        <v>150</v>
      </c>
      <c r="H63" s="1" t="s">
        <v>66</v>
      </c>
      <c r="I63">
        <v>183</v>
      </c>
      <c r="J63">
        <v>185</v>
      </c>
      <c r="K63">
        <v>2</v>
      </c>
      <c r="M63">
        <v>100</v>
      </c>
      <c r="N63" s="1" t="s">
        <v>66</v>
      </c>
      <c r="O63">
        <v>183</v>
      </c>
      <c r="P63">
        <v>188</v>
      </c>
      <c r="Q63">
        <v>5</v>
      </c>
    </row>
    <row r="64" spans="1:23" x14ac:dyDescent="0.3">
      <c r="A64">
        <v>200</v>
      </c>
      <c r="B64" s="1" t="s">
        <v>67</v>
      </c>
      <c r="C64">
        <v>186</v>
      </c>
      <c r="D64">
        <v>189</v>
      </c>
      <c r="E64">
        <v>3</v>
      </c>
      <c r="G64">
        <v>150</v>
      </c>
      <c r="H64" s="1" t="s">
        <v>67</v>
      </c>
      <c r="I64">
        <v>186</v>
      </c>
      <c r="J64">
        <v>192</v>
      </c>
      <c r="K64">
        <v>6</v>
      </c>
      <c r="M64">
        <v>100</v>
      </c>
      <c r="N64" s="1" t="s">
        <v>67</v>
      </c>
      <c r="O64">
        <v>186</v>
      </c>
      <c r="P64">
        <v>192</v>
      </c>
      <c r="Q64">
        <v>6</v>
      </c>
    </row>
    <row r="65" spans="1:17" x14ac:dyDescent="0.3">
      <c r="A65">
        <v>200</v>
      </c>
      <c r="B65" s="1" t="s">
        <v>68</v>
      </c>
      <c r="C65">
        <v>189</v>
      </c>
      <c r="D65">
        <v>191</v>
      </c>
      <c r="E65">
        <v>2</v>
      </c>
      <c r="G65">
        <v>150</v>
      </c>
      <c r="H65" s="1" t="s">
        <v>68</v>
      </c>
      <c r="I65">
        <v>189</v>
      </c>
      <c r="J65">
        <v>195</v>
      </c>
      <c r="K65">
        <v>6</v>
      </c>
      <c r="M65">
        <v>100</v>
      </c>
      <c r="N65" s="1" t="s">
        <v>68</v>
      </c>
      <c r="O65">
        <v>189</v>
      </c>
      <c r="P65">
        <v>192</v>
      </c>
      <c r="Q65">
        <v>3</v>
      </c>
    </row>
    <row r="66" spans="1:17" x14ac:dyDescent="0.3">
      <c r="A66">
        <v>200</v>
      </c>
      <c r="B66" s="1" t="s">
        <v>69</v>
      </c>
      <c r="C66">
        <v>192</v>
      </c>
      <c r="D66">
        <v>200</v>
      </c>
      <c r="E66">
        <v>8</v>
      </c>
      <c r="G66">
        <v>150</v>
      </c>
      <c r="H66" s="1" t="s">
        <v>69</v>
      </c>
      <c r="I66">
        <v>192</v>
      </c>
      <c r="J66">
        <v>199</v>
      </c>
      <c r="K66">
        <v>7</v>
      </c>
      <c r="M66">
        <v>100</v>
      </c>
      <c r="N66" s="1" t="s">
        <v>69</v>
      </c>
      <c r="O66">
        <v>192</v>
      </c>
      <c r="P66">
        <v>201</v>
      </c>
      <c r="Q66">
        <v>9</v>
      </c>
    </row>
    <row r="67" spans="1:17" x14ac:dyDescent="0.3">
      <c r="A67">
        <v>200</v>
      </c>
      <c r="B67" s="1" t="s">
        <v>70</v>
      </c>
      <c r="C67">
        <v>195</v>
      </c>
      <c r="D67">
        <v>204</v>
      </c>
      <c r="E67">
        <v>9</v>
      </c>
      <c r="G67">
        <v>150</v>
      </c>
      <c r="H67" s="1" t="s">
        <v>70</v>
      </c>
      <c r="I67">
        <v>195</v>
      </c>
      <c r="J67">
        <v>204</v>
      </c>
      <c r="K67">
        <v>9</v>
      </c>
      <c r="M67">
        <v>100</v>
      </c>
      <c r="N67" s="1" t="s">
        <v>70</v>
      </c>
      <c r="O67">
        <v>195</v>
      </c>
      <c r="P67">
        <v>197</v>
      </c>
      <c r="Q67">
        <v>2</v>
      </c>
    </row>
    <row r="68" spans="1:17" x14ac:dyDescent="0.3">
      <c r="A68">
        <v>200</v>
      </c>
      <c r="B68" s="1" t="s">
        <v>71</v>
      </c>
      <c r="C68">
        <v>198</v>
      </c>
      <c r="D68">
        <v>200</v>
      </c>
      <c r="E68">
        <v>2</v>
      </c>
      <c r="G68">
        <v>150</v>
      </c>
      <c r="H68" s="1" t="s">
        <v>71</v>
      </c>
      <c r="I68">
        <v>198</v>
      </c>
      <c r="J68">
        <v>201</v>
      </c>
      <c r="K68">
        <v>3</v>
      </c>
      <c r="M68">
        <v>100</v>
      </c>
      <c r="N68" s="1" t="s">
        <v>71</v>
      </c>
      <c r="O68">
        <v>198</v>
      </c>
      <c r="P68">
        <v>205</v>
      </c>
      <c r="Q68">
        <v>7</v>
      </c>
    </row>
    <row r="69" spans="1:17" x14ac:dyDescent="0.3">
      <c r="A69">
        <v>200</v>
      </c>
      <c r="B69" s="1" t="s">
        <v>72</v>
      </c>
      <c r="C69">
        <v>201</v>
      </c>
      <c r="D69">
        <v>202</v>
      </c>
      <c r="E69">
        <v>1</v>
      </c>
      <c r="G69">
        <v>150</v>
      </c>
      <c r="H69" s="1" t="s">
        <v>72</v>
      </c>
      <c r="I69">
        <v>201</v>
      </c>
      <c r="J69">
        <v>205</v>
      </c>
      <c r="K69">
        <v>4</v>
      </c>
      <c r="M69">
        <v>100</v>
      </c>
      <c r="N69" s="1" t="s">
        <v>72</v>
      </c>
      <c r="O69">
        <v>201</v>
      </c>
      <c r="P69">
        <v>206</v>
      </c>
      <c r="Q69">
        <v>5</v>
      </c>
    </row>
    <row r="70" spans="1:17" x14ac:dyDescent="0.3">
      <c r="A70">
        <v>200</v>
      </c>
      <c r="B70" s="1" t="s">
        <v>73</v>
      </c>
      <c r="C70">
        <v>204</v>
      </c>
      <c r="D70">
        <v>207</v>
      </c>
      <c r="E70">
        <v>3</v>
      </c>
      <c r="G70">
        <v>150</v>
      </c>
      <c r="H70" s="1" t="s">
        <v>73</v>
      </c>
      <c r="I70">
        <v>204</v>
      </c>
      <c r="J70">
        <v>209</v>
      </c>
      <c r="K70">
        <v>5</v>
      </c>
      <c r="M70">
        <v>100</v>
      </c>
      <c r="N70" s="1" t="s">
        <v>73</v>
      </c>
      <c r="O70">
        <v>204</v>
      </c>
      <c r="P70">
        <v>208</v>
      </c>
      <c r="Q70">
        <v>4</v>
      </c>
    </row>
    <row r="71" spans="1:17" x14ac:dyDescent="0.3">
      <c r="A71">
        <v>200</v>
      </c>
      <c r="B71" s="1" t="s">
        <v>74</v>
      </c>
      <c r="C71">
        <v>207</v>
      </c>
      <c r="D71">
        <v>209</v>
      </c>
      <c r="E71">
        <v>2</v>
      </c>
      <c r="G71">
        <v>150</v>
      </c>
      <c r="H71" s="1" t="s">
        <v>74</v>
      </c>
      <c r="I71">
        <v>207</v>
      </c>
      <c r="J71">
        <v>215</v>
      </c>
      <c r="K71">
        <v>8</v>
      </c>
      <c r="M71">
        <v>100</v>
      </c>
      <c r="N71" s="1" t="s">
        <v>74</v>
      </c>
      <c r="O71">
        <v>207</v>
      </c>
      <c r="P71">
        <v>208</v>
      </c>
      <c r="Q71">
        <v>1</v>
      </c>
    </row>
    <row r="72" spans="1:17" x14ac:dyDescent="0.3">
      <c r="A72">
        <v>200</v>
      </c>
      <c r="B72" s="1" t="s">
        <v>75</v>
      </c>
      <c r="C72">
        <v>210</v>
      </c>
      <c r="D72">
        <v>214</v>
      </c>
      <c r="E72">
        <v>4</v>
      </c>
      <c r="G72">
        <v>150</v>
      </c>
      <c r="H72" s="1" t="s">
        <v>75</v>
      </c>
      <c r="I72">
        <v>210</v>
      </c>
      <c r="J72">
        <v>219</v>
      </c>
      <c r="K72">
        <v>9</v>
      </c>
      <c r="M72">
        <v>100</v>
      </c>
      <c r="N72" s="1" t="s">
        <v>75</v>
      </c>
      <c r="O72">
        <v>210</v>
      </c>
      <c r="P72">
        <v>219</v>
      </c>
      <c r="Q72">
        <v>9</v>
      </c>
    </row>
    <row r="73" spans="1:17" x14ac:dyDescent="0.3">
      <c r="A73">
        <v>200</v>
      </c>
      <c r="B73" s="1" t="s">
        <v>76</v>
      </c>
      <c r="C73">
        <v>213</v>
      </c>
      <c r="D73">
        <v>217</v>
      </c>
      <c r="E73">
        <v>4</v>
      </c>
      <c r="G73">
        <v>150</v>
      </c>
      <c r="H73" s="1" t="s">
        <v>76</v>
      </c>
      <c r="I73">
        <v>213</v>
      </c>
      <c r="J73">
        <v>216</v>
      </c>
      <c r="K73">
        <v>3</v>
      </c>
      <c r="M73">
        <v>100</v>
      </c>
      <c r="N73" s="1" t="s">
        <v>76</v>
      </c>
      <c r="O73">
        <v>213</v>
      </c>
      <c r="P73">
        <v>214</v>
      </c>
      <c r="Q73">
        <v>1</v>
      </c>
    </row>
    <row r="74" spans="1:17" x14ac:dyDescent="0.3">
      <c r="A74">
        <v>200</v>
      </c>
      <c r="B74" s="1" t="s">
        <v>77</v>
      </c>
      <c r="C74">
        <v>216</v>
      </c>
      <c r="D74">
        <v>224</v>
      </c>
      <c r="E74">
        <v>8</v>
      </c>
      <c r="G74">
        <v>150</v>
      </c>
      <c r="H74" s="1" t="s">
        <v>77</v>
      </c>
      <c r="I74">
        <v>216</v>
      </c>
      <c r="J74">
        <v>217</v>
      </c>
      <c r="K74">
        <v>1</v>
      </c>
      <c r="M74">
        <v>100</v>
      </c>
      <c r="N74" s="1" t="s">
        <v>77</v>
      </c>
      <c r="O74">
        <v>216</v>
      </c>
      <c r="P74">
        <v>218</v>
      </c>
      <c r="Q74">
        <v>2</v>
      </c>
    </row>
    <row r="75" spans="1:17" x14ac:dyDescent="0.3">
      <c r="A75">
        <v>200</v>
      </c>
      <c r="B75" s="1" t="s">
        <v>78</v>
      </c>
      <c r="C75">
        <v>219</v>
      </c>
      <c r="D75">
        <v>225</v>
      </c>
      <c r="E75">
        <v>6</v>
      </c>
      <c r="G75">
        <v>150</v>
      </c>
      <c r="H75" s="1" t="s">
        <v>78</v>
      </c>
      <c r="I75">
        <v>219</v>
      </c>
      <c r="J75">
        <v>220</v>
      </c>
      <c r="K75">
        <v>1</v>
      </c>
      <c r="M75">
        <v>100</v>
      </c>
      <c r="N75" s="1" t="s">
        <v>78</v>
      </c>
      <c r="O75">
        <v>219</v>
      </c>
      <c r="P75">
        <v>222</v>
      </c>
      <c r="Q75">
        <v>3</v>
      </c>
    </row>
    <row r="76" spans="1:17" x14ac:dyDescent="0.3">
      <c r="A76">
        <v>200</v>
      </c>
      <c r="B76" s="1" t="s">
        <v>79</v>
      </c>
      <c r="C76">
        <v>222</v>
      </c>
      <c r="D76">
        <v>231</v>
      </c>
      <c r="E76">
        <v>9</v>
      </c>
      <c r="G76">
        <v>150</v>
      </c>
      <c r="H76" s="1" t="s">
        <v>79</v>
      </c>
      <c r="I76">
        <v>222</v>
      </c>
      <c r="J76">
        <v>229</v>
      </c>
      <c r="K76">
        <v>7</v>
      </c>
      <c r="M76">
        <v>100</v>
      </c>
      <c r="N76" s="1" t="s">
        <v>79</v>
      </c>
      <c r="O76">
        <v>222</v>
      </c>
      <c r="P76">
        <v>229</v>
      </c>
      <c r="Q76">
        <v>7</v>
      </c>
    </row>
    <row r="77" spans="1:17" x14ac:dyDescent="0.3">
      <c r="A77">
        <v>200</v>
      </c>
      <c r="B77" s="1" t="s">
        <v>80</v>
      </c>
      <c r="C77">
        <v>225</v>
      </c>
      <c r="D77">
        <v>231</v>
      </c>
      <c r="E77">
        <v>6</v>
      </c>
      <c r="G77">
        <v>150</v>
      </c>
      <c r="H77" s="1" t="s">
        <v>80</v>
      </c>
      <c r="I77">
        <v>225</v>
      </c>
      <c r="J77">
        <v>226</v>
      </c>
      <c r="K77">
        <v>1</v>
      </c>
      <c r="M77">
        <v>100</v>
      </c>
      <c r="N77" s="1" t="s">
        <v>80</v>
      </c>
      <c r="O77">
        <v>225</v>
      </c>
      <c r="P77">
        <v>230</v>
      </c>
      <c r="Q77">
        <v>5</v>
      </c>
    </row>
    <row r="78" spans="1:17" x14ac:dyDescent="0.3">
      <c r="A78">
        <v>200</v>
      </c>
      <c r="B78" s="1" t="s">
        <v>81</v>
      </c>
      <c r="C78">
        <v>228</v>
      </c>
      <c r="D78">
        <v>235</v>
      </c>
      <c r="E78">
        <v>7</v>
      </c>
      <c r="G78">
        <v>150</v>
      </c>
      <c r="H78" s="1" t="s">
        <v>81</v>
      </c>
      <c r="I78">
        <v>228</v>
      </c>
      <c r="J78">
        <v>236</v>
      </c>
      <c r="K78">
        <v>8</v>
      </c>
      <c r="M78">
        <v>100</v>
      </c>
      <c r="N78" s="1" t="s">
        <v>81</v>
      </c>
      <c r="O78">
        <v>228</v>
      </c>
      <c r="P78">
        <v>229</v>
      </c>
      <c r="Q78">
        <v>1</v>
      </c>
    </row>
    <row r="79" spans="1:17" x14ac:dyDescent="0.3">
      <c r="A79">
        <v>200</v>
      </c>
      <c r="B79" s="1" t="s">
        <v>82</v>
      </c>
      <c r="C79">
        <v>231</v>
      </c>
      <c r="D79">
        <v>238</v>
      </c>
      <c r="E79">
        <v>7</v>
      </c>
      <c r="G79">
        <v>150</v>
      </c>
      <c r="H79" s="1" t="s">
        <v>82</v>
      </c>
      <c r="I79">
        <v>231</v>
      </c>
      <c r="J79">
        <v>234</v>
      </c>
      <c r="K79">
        <v>3</v>
      </c>
      <c r="M79">
        <v>100</v>
      </c>
      <c r="N79" s="1" t="s">
        <v>82</v>
      </c>
      <c r="O79">
        <v>231</v>
      </c>
      <c r="P79">
        <v>233</v>
      </c>
      <c r="Q79">
        <v>2</v>
      </c>
    </row>
    <row r="80" spans="1:17" x14ac:dyDescent="0.3">
      <c r="A80">
        <v>200</v>
      </c>
      <c r="B80" s="1" t="s">
        <v>83</v>
      </c>
      <c r="C80">
        <v>234</v>
      </c>
      <c r="D80">
        <v>241</v>
      </c>
      <c r="E80">
        <v>7</v>
      </c>
      <c r="G80">
        <v>150</v>
      </c>
      <c r="H80" s="1" t="s">
        <v>83</v>
      </c>
      <c r="I80">
        <v>234</v>
      </c>
      <c r="J80">
        <v>235</v>
      </c>
      <c r="K80">
        <v>1</v>
      </c>
      <c r="M80">
        <v>100</v>
      </c>
      <c r="N80" s="1" t="s">
        <v>83</v>
      </c>
      <c r="O80">
        <v>234</v>
      </c>
      <c r="P80">
        <v>243</v>
      </c>
      <c r="Q80">
        <v>9</v>
      </c>
    </row>
    <row r="81" spans="1:17" x14ac:dyDescent="0.3">
      <c r="A81">
        <v>200</v>
      </c>
      <c r="B81" s="1" t="s">
        <v>84</v>
      </c>
      <c r="C81">
        <v>237</v>
      </c>
      <c r="D81">
        <v>244</v>
      </c>
      <c r="E81">
        <v>7</v>
      </c>
      <c r="G81">
        <v>150</v>
      </c>
      <c r="H81" s="1" t="s">
        <v>84</v>
      </c>
      <c r="I81">
        <v>237</v>
      </c>
      <c r="J81">
        <v>244</v>
      </c>
      <c r="K81">
        <v>7</v>
      </c>
      <c r="M81">
        <v>100</v>
      </c>
      <c r="N81" s="1" t="s">
        <v>84</v>
      </c>
      <c r="O81">
        <v>237</v>
      </c>
      <c r="P81">
        <v>244</v>
      </c>
      <c r="Q81">
        <v>7</v>
      </c>
    </row>
    <row r="82" spans="1:17" x14ac:dyDescent="0.3">
      <c r="A82">
        <v>200</v>
      </c>
      <c r="B82" s="1" t="s">
        <v>85</v>
      </c>
      <c r="C82">
        <v>240</v>
      </c>
      <c r="D82">
        <v>241</v>
      </c>
      <c r="E82">
        <v>1</v>
      </c>
      <c r="G82">
        <v>150</v>
      </c>
      <c r="H82" s="1" t="s">
        <v>85</v>
      </c>
      <c r="I82">
        <v>240</v>
      </c>
      <c r="J82">
        <v>242</v>
      </c>
      <c r="K82">
        <v>2</v>
      </c>
      <c r="M82">
        <v>100</v>
      </c>
      <c r="N82" s="1" t="s">
        <v>85</v>
      </c>
      <c r="O82">
        <v>240</v>
      </c>
      <c r="P82">
        <v>249</v>
      </c>
      <c r="Q82">
        <v>9</v>
      </c>
    </row>
    <row r="83" spans="1:17" x14ac:dyDescent="0.3">
      <c r="A83">
        <v>200</v>
      </c>
      <c r="B83" s="1" t="s">
        <v>86</v>
      </c>
      <c r="C83">
        <v>243</v>
      </c>
      <c r="D83">
        <v>252</v>
      </c>
      <c r="E83">
        <v>9</v>
      </c>
      <c r="G83">
        <v>150</v>
      </c>
      <c r="H83" s="1" t="s">
        <v>86</v>
      </c>
      <c r="I83">
        <v>243</v>
      </c>
      <c r="J83">
        <v>247</v>
      </c>
      <c r="K83">
        <v>4</v>
      </c>
      <c r="M83">
        <v>100</v>
      </c>
      <c r="N83" s="1" t="s">
        <v>86</v>
      </c>
      <c r="O83">
        <v>243</v>
      </c>
      <c r="P83">
        <v>247</v>
      </c>
      <c r="Q83">
        <v>4</v>
      </c>
    </row>
    <row r="84" spans="1:17" x14ac:dyDescent="0.3">
      <c r="A84">
        <v>200</v>
      </c>
      <c r="B84" s="1" t="s">
        <v>87</v>
      </c>
      <c r="C84">
        <v>246</v>
      </c>
      <c r="D84">
        <v>254</v>
      </c>
      <c r="E84">
        <v>8</v>
      </c>
      <c r="G84">
        <v>150</v>
      </c>
      <c r="H84" s="1" t="s">
        <v>87</v>
      </c>
      <c r="I84">
        <v>246</v>
      </c>
      <c r="J84">
        <v>252</v>
      </c>
      <c r="K84">
        <v>6</v>
      </c>
      <c r="M84">
        <v>100</v>
      </c>
      <c r="N84" s="1" t="s">
        <v>87</v>
      </c>
      <c r="O84">
        <v>246</v>
      </c>
      <c r="P84">
        <v>253</v>
      </c>
      <c r="Q84">
        <v>7</v>
      </c>
    </row>
    <row r="85" spans="1:17" x14ac:dyDescent="0.3">
      <c r="A85">
        <v>200</v>
      </c>
      <c r="B85" s="1" t="s">
        <v>88</v>
      </c>
      <c r="C85">
        <v>249</v>
      </c>
      <c r="D85">
        <v>252</v>
      </c>
      <c r="E85">
        <v>3</v>
      </c>
      <c r="G85">
        <v>150</v>
      </c>
      <c r="H85" s="1" t="s">
        <v>88</v>
      </c>
      <c r="I85">
        <v>249</v>
      </c>
      <c r="J85">
        <v>256</v>
      </c>
      <c r="K85">
        <v>7</v>
      </c>
      <c r="M85">
        <v>100</v>
      </c>
      <c r="N85" s="1" t="s">
        <v>88</v>
      </c>
      <c r="O85">
        <v>249</v>
      </c>
      <c r="P85">
        <v>258</v>
      </c>
      <c r="Q85">
        <v>9</v>
      </c>
    </row>
    <row r="86" spans="1:17" x14ac:dyDescent="0.3">
      <c r="A86">
        <v>200</v>
      </c>
      <c r="B86" s="1" t="s">
        <v>89</v>
      </c>
      <c r="C86">
        <v>252</v>
      </c>
      <c r="D86">
        <v>256</v>
      </c>
      <c r="E86">
        <v>4</v>
      </c>
      <c r="G86">
        <v>150</v>
      </c>
      <c r="H86" s="1" t="s">
        <v>89</v>
      </c>
      <c r="I86">
        <v>252</v>
      </c>
      <c r="J86">
        <v>253</v>
      </c>
      <c r="K86">
        <v>1</v>
      </c>
      <c r="M86">
        <v>100</v>
      </c>
      <c r="N86" s="1" t="s">
        <v>89</v>
      </c>
      <c r="O86">
        <v>252</v>
      </c>
      <c r="P86">
        <v>256</v>
      </c>
      <c r="Q86">
        <v>4</v>
      </c>
    </row>
    <row r="87" spans="1:17" x14ac:dyDescent="0.3">
      <c r="A87">
        <v>200</v>
      </c>
      <c r="B87" s="1" t="s">
        <v>90</v>
      </c>
      <c r="C87">
        <v>255</v>
      </c>
      <c r="D87">
        <v>264</v>
      </c>
      <c r="E87">
        <v>9</v>
      </c>
      <c r="G87">
        <v>150</v>
      </c>
      <c r="H87" s="1" t="s">
        <v>90</v>
      </c>
      <c r="I87">
        <v>255</v>
      </c>
      <c r="J87">
        <v>256</v>
      </c>
      <c r="K87">
        <v>1</v>
      </c>
      <c r="M87">
        <v>100</v>
      </c>
      <c r="N87" s="1" t="s">
        <v>90</v>
      </c>
      <c r="O87">
        <v>255</v>
      </c>
      <c r="P87">
        <v>261</v>
      </c>
      <c r="Q87">
        <v>6</v>
      </c>
    </row>
    <row r="88" spans="1:17" x14ac:dyDescent="0.3">
      <c r="A88">
        <v>200</v>
      </c>
      <c r="B88" s="1" t="s">
        <v>91</v>
      </c>
      <c r="C88">
        <v>258</v>
      </c>
      <c r="D88">
        <v>266</v>
      </c>
      <c r="E88">
        <v>8</v>
      </c>
      <c r="G88">
        <v>150</v>
      </c>
      <c r="H88" s="1" t="s">
        <v>91</v>
      </c>
      <c r="I88">
        <v>258</v>
      </c>
      <c r="J88">
        <v>264</v>
      </c>
      <c r="K88">
        <v>6</v>
      </c>
      <c r="M88">
        <v>100</v>
      </c>
      <c r="N88" s="1" t="s">
        <v>91</v>
      </c>
      <c r="O88">
        <v>258</v>
      </c>
      <c r="P88">
        <v>261</v>
      </c>
      <c r="Q88">
        <v>3</v>
      </c>
    </row>
    <row r="89" spans="1:17" x14ac:dyDescent="0.3">
      <c r="A89">
        <v>200</v>
      </c>
      <c r="B89" s="1" t="s">
        <v>92</v>
      </c>
      <c r="C89">
        <v>261</v>
      </c>
      <c r="D89">
        <v>267</v>
      </c>
      <c r="E89">
        <v>6</v>
      </c>
      <c r="G89">
        <v>150</v>
      </c>
      <c r="H89" s="1" t="s">
        <v>92</v>
      </c>
      <c r="I89">
        <v>261</v>
      </c>
      <c r="J89">
        <v>263</v>
      </c>
      <c r="K89">
        <v>2</v>
      </c>
      <c r="M89">
        <v>100</v>
      </c>
      <c r="N89" s="1" t="s">
        <v>92</v>
      </c>
      <c r="O89">
        <v>261</v>
      </c>
      <c r="P89">
        <v>268</v>
      </c>
      <c r="Q89">
        <v>7</v>
      </c>
    </row>
    <row r="90" spans="1:17" x14ac:dyDescent="0.3">
      <c r="A90">
        <v>200</v>
      </c>
      <c r="B90" s="1" t="s">
        <v>93</v>
      </c>
      <c r="C90">
        <v>264</v>
      </c>
      <c r="D90">
        <v>270</v>
      </c>
      <c r="E90">
        <v>6</v>
      </c>
      <c r="G90">
        <v>150</v>
      </c>
      <c r="H90" s="1" t="s">
        <v>93</v>
      </c>
      <c r="I90">
        <v>264</v>
      </c>
      <c r="J90">
        <v>267</v>
      </c>
      <c r="K90">
        <v>3</v>
      </c>
      <c r="M90">
        <v>100</v>
      </c>
      <c r="N90" s="1" t="s">
        <v>93</v>
      </c>
      <c r="O90">
        <v>264</v>
      </c>
      <c r="P90">
        <v>269</v>
      </c>
      <c r="Q90">
        <v>5</v>
      </c>
    </row>
    <row r="91" spans="1:17" x14ac:dyDescent="0.3">
      <c r="A91">
        <v>200</v>
      </c>
      <c r="B91" s="1" t="s">
        <v>94</v>
      </c>
      <c r="C91">
        <v>267</v>
      </c>
      <c r="D91">
        <v>269</v>
      </c>
      <c r="E91">
        <v>2</v>
      </c>
      <c r="G91">
        <v>150</v>
      </c>
      <c r="H91" s="1" t="s">
        <v>94</v>
      </c>
      <c r="I91">
        <v>267</v>
      </c>
      <c r="J91">
        <v>274</v>
      </c>
      <c r="K91">
        <v>7</v>
      </c>
      <c r="M91">
        <v>100</v>
      </c>
      <c r="N91" s="1" t="s">
        <v>94</v>
      </c>
      <c r="O91">
        <v>267</v>
      </c>
      <c r="P91">
        <v>274</v>
      </c>
      <c r="Q91">
        <v>7</v>
      </c>
    </row>
    <row r="92" spans="1:17" x14ac:dyDescent="0.3">
      <c r="A92">
        <v>200</v>
      </c>
      <c r="B92" s="1" t="s">
        <v>95</v>
      </c>
      <c r="C92">
        <v>270</v>
      </c>
      <c r="D92">
        <v>278</v>
      </c>
      <c r="E92">
        <v>8</v>
      </c>
      <c r="G92">
        <v>150</v>
      </c>
      <c r="H92" s="1" t="s">
        <v>95</v>
      </c>
      <c r="I92">
        <v>270</v>
      </c>
      <c r="J92">
        <v>279</v>
      </c>
      <c r="K92">
        <v>9</v>
      </c>
      <c r="M92">
        <v>100</v>
      </c>
      <c r="N92" s="1" t="s">
        <v>95</v>
      </c>
      <c r="O92">
        <v>270</v>
      </c>
      <c r="P92">
        <v>273</v>
      </c>
      <c r="Q92">
        <v>3</v>
      </c>
    </row>
    <row r="93" spans="1:17" x14ac:dyDescent="0.3">
      <c r="A93">
        <v>200</v>
      </c>
      <c r="B93" s="1" t="s">
        <v>96</v>
      </c>
      <c r="C93">
        <v>273</v>
      </c>
      <c r="D93">
        <v>277</v>
      </c>
      <c r="E93">
        <v>4</v>
      </c>
      <c r="G93">
        <v>150</v>
      </c>
      <c r="H93" s="1" t="s">
        <v>96</v>
      </c>
      <c r="I93">
        <v>273</v>
      </c>
      <c r="J93">
        <v>277</v>
      </c>
      <c r="K93">
        <v>4</v>
      </c>
      <c r="M93">
        <v>100</v>
      </c>
      <c r="N93" s="1" t="s">
        <v>96</v>
      </c>
      <c r="O93">
        <v>273</v>
      </c>
      <c r="P93">
        <v>280</v>
      </c>
      <c r="Q93">
        <v>7</v>
      </c>
    </row>
    <row r="94" spans="1:17" x14ac:dyDescent="0.3">
      <c r="A94">
        <v>200</v>
      </c>
      <c r="B94" s="1" t="s">
        <v>97</v>
      </c>
      <c r="C94">
        <v>276</v>
      </c>
      <c r="D94">
        <v>285</v>
      </c>
      <c r="E94">
        <v>9</v>
      </c>
      <c r="G94">
        <v>150</v>
      </c>
      <c r="H94" s="1" t="s">
        <v>97</v>
      </c>
      <c r="I94">
        <v>276</v>
      </c>
      <c r="J94">
        <v>277</v>
      </c>
      <c r="K94">
        <v>1</v>
      </c>
      <c r="M94">
        <v>100</v>
      </c>
      <c r="N94" s="1" t="s">
        <v>97</v>
      </c>
      <c r="O94">
        <v>276</v>
      </c>
      <c r="P94">
        <v>278</v>
      </c>
      <c r="Q94">
        <v>2</v>
      </c>
    </row>
    <row r="95" spans="1:17" x14ac:dyDescent="0.3">
      <c r="A95">
        <v>200</v>
      </c>
      <c r="B95" s="1" t="s">
        <v>98</v>
      </c>
      <c r="C95">
        <v>279</v>
      </c>
      <c r="D95">
        <v>284</v>
      </c>
      <c r="E95">
        <v>5</v>
      </c>
      <c r="G95">
        <v>150</v>
      </c>
      <c r="H95" s="1" t="s">
        <v>98</v>
      </c>
      <c r="I95">
        <v>279</v>
      </c>
      <c r="J95">
        <v>282</v>
      </c>
      <c r="K95">
        <v>3</v>
      </c>
      <c r="M95">
        <v>100</v>
      </c>
      <c r="N95" s="1" t="s">
        <v>98</v>
      </c>
      <c r="O95">
        <v>279</v>
      </c>
      <c r="P95">
        <v>283</v>
      </c>
      <c r="Q95">
        <v>4</v>
      </c>
    </row>
    <row r="96" spans="1:17" x14ac:dyDescent="0.3">
      <c r="A96">
        <v>200</v>
      </c>
      <c r="B96" s="1" t="s">
        <v>99</v>
      </c>
      <c r="C96">
        <v>282</v>
      </c>
      <c r="D96">
        <v>289</v>
      </c>
      <c r="E96">
        <v>7</v>
      </c>
      <c r="G96">
        <v>150</v>
      </c>
      <c r="H96" s="1" t="s">
        <v>99</v>
      </c>
      <c r="I96">
        <v>282</v>
      </c>
      <c r="J96">
        <v>287</v>
      </c>
      <c r="K96">
        <v>5</v>
      </c>
      <c r="M96">
        <v>100</v>
      </c>
      <c r="N96" s="1" t="s">
        <v>99</v>
      </c>
      <c r="O96">
        <v>282</v>
      </c>
      <c r="P96">
        <v>291</v>
      </c>
      <c r="Q96">
        <v>9</v>
      </c>
    </row>
    <row r="97" spans="1:17" x14ac:dyDescent="0.3">
      <c r="A97">
        <v>200</v>
      </c>
      <c r="B97" s="1" t="s">
        <v>100</v>
      </c>
      <c r="C97">
        <v>285</v>
      </c>
      <c r="D97">
        <v>293</v>
      </c>
      <c r="E97">
        <v>8</v>
      </c>
      <c r="G97">
        <v>150</v>
      </c>
      <c r="H97" s="1" t="s">
        <v>100</v>
      </c>
      <c r="I97">
        <v>285</v>
      </c>
      <c r="J97">
        <v>290</v>
      </c>
      <c r="K97">
        <v>5</v>
      </c>
      <c r="M97">
        <v>100</v>
      </c>
      <c r="N97" s="1" t="s">
        <v>100</v>
      </c>
      <c r="O97">
        <v>285</v>
      </c>
      <c r="P97">
        <v>288</v>
      </c>
      <c r="Q97">
        <v>3</v>
      </c>
    </row>
    <row r="98" spans="1:17" x14ac:dyDescent="0.3">
      <c r="A98">
        <v>200</v>
      </c>
      <c r="B98" s="1" t="s">
        <v>101</v>
      </c>
      <c r="C98">
        <v>288</v>
      </c>
      <c r="D98">
        <v>296</v>
      </c>
      <c r="E98">
        <v>8</v>
      </c>
      <c r="G98">
        <v>150</v>
      </c>
      <c r="H98" s="1" t="s">
        <v>101</v>
      </c>
      <c r="I98">
        <v>288</v>
      </c>
      <c r="J98">
        <v>294</v>
      </c>
      <c r="K98">
        <v>6</v>
      </c>
      <c r="M98">
        <v>100</v>
      </c>
      <c r="N98" s="1" t="s">
        <v>101</v>
      </c>
      <c r="O98">
        <v>288</v>
      </c>
      <c r="P98">
        <v>294</v>
      </c>
      <c r="Q98">
        <v>6</v>
      </c>
    </row>
    <row r="99" spans="1:17" x14ac:dyDescent="0.3">
      <c r="A99">
        <v>200</v>
      </c>
      <c r="B99" s="1" t="s">
        <v>102</v>
      </c>
      <c r="C99">
        <v>291</v>
      </c>
      <c r="D99">
        <v>294</v>
      </c>
      <c r="E99">
        <v>3</v>
      </c>
      <c r="G99">
        <v>150</v>
      </c>
      <c r="H99" s="1" t="s">
        <v>102</v>
      </c>
      <c r="I99">
        <v>291</v>
      </c>
      <c r="J99">
        <v>300</v>
      </c>
      <c r="K99">
        <v>9</v>
      </c>
      <c r="M99">
        <v>100</v>
      </c>
      <c r="N99" s="1" t="s">
        <v>102</v>
      </c>
      <c r="O99">
        <v>291</v>
      </c>
      <c r="P99">
        <v>296</v>
      </c>
      <c r="Q99">
        <v>5</v>
      </c>
    </row>
    <row r="100" spans="1:17" x14ac:dyDescent="0.3">
      <c r="A100">
        <v>200</v>
      </c>
      <c r="B100" s="1" t="s">
        <v>103</v>
      </c>
      <c r="C100">
        <v>294</v>
      </c>
      <c r="D100">
        <v>302</v>
      </c>
      <c r="E100">
        <v>8</v>
      </c>
      <c r="G100">
        <v>150</v>
      </c>
      <c r="H100" s="1" t="s">
        <v>103</v>
      </c>
      <c r="I100">
        <v>294</v>
      </c>
      <c r="J100">
        <v>303</v>
      </c>
      <c r="K100">
        <v>9</v>
      </c>
      <c r="M100">
        <v>100</v>
      </c>
      <c r="N100" s="1" t="s">
        <v>103</v>
      </c>
      <c r="O100">
        <v>294</v>
      </c>
      <c r="P100">
        <v>301</v>
      </c>
      <c r="Q100">
        <v>7</v>
      </c>
    </row>
    <row r="101" spans="1:17" x14ac:dyDescent="0.3">
      <c r="A101">
        <v>200</v>
      </c>
      <c r="B101" s="1" t="s">
        <v>104</v>
      </c>
      <c r="C101">
        <v>297</v>
      </c>
      <c r="D101">
        <v>302</v>
      </c>
      <c r="E101">
        <v>5</v>
      </c>
      <c r="G101">
        <v>150</v>
      </c>
      <c r="H101" s="1" t="s">
        <v>104</v>
      </c>
      <c r="I101">
        <v>297</v>
      </c>
      <c r="J101">
        <v>299</v>
      </c>
      <c r="K101">
        <v>2</v>
      </c>
      <c r="M101">
        <v>100</v>
      </c>
      <c r="N101" s="1" t="s">
        <v>104</v>
      </c>
      <c r="O101">
        <v>297</v>
      </c>
      <c r="P101">
        <v>306</v>
      </c>
      <c r="Q101">
        <v>9</v>
      </c>
    </row>
    <row r="102" spans="1:17" x14ac:dyDescent="0.3">
      <c r="A102">
        <v>200</v>
      </c>
      <c r="B102" s="1" t="s">
        <v>105</v>
      </c>
      <c r="C102">
        <v>300</v>
      </c>
      <c r="D102">
        <v>302</v>
      </c>
      <c r="E102">
        <v>2</v>
      </c>
      <c r="G102">
        <v>150</v>
      </c>
      <c r="H102" s="1" t="s">
        <v>105</v>
      </c>
      <c r="I102">
        <v>300</v>
      </c>
      <c r="J102">
        <v>308</v>
      </c>
      <c r="K102">
        <v>8</v>
      </c>
    </row>
    <row r="103" spans="1:17" x14ac:dyDescent="0.3">
      <c r="A103">
        <v>200</v>
      </c>
      <c r="B103" s="1" t="s">
        <v>106</v>
      </c>
      <c r="C103">
        <v>303</v>
      </c>
      <c r="D103">
        <v>309</v>
      </c>
      <c r="E103">
        <v>6</v>
      </c>
      <c r="G103">
        <v>150</v>
      </c>
      <c r="H103" s="1" t="s">
        <v>106</v>
      </c>
      <c r="I103">
        <v>303</v>
      </c>
      <c r="J103">
        <v>312</v>
      </c>
      <c r="K103">
        <v>9</v>
      </c>
    </row>
    <row r="104" spans="1:17" x14ac:dyDescent="0.3">
      <c r="A104">
        <v>200</v>
      </c>
      <c r="B104" s="1" t="s">
        <v>107</v>
      </c>
      <c r="C104">
        <v>306</v>
      </c>
      <c r="D104">
        <v>313</v>
      </c>
      <c r="E104">
        <v>7</v>
      </c>
      <c r="G104">
        <v>150</v>
      </c>
      <c r="H104" s="1" t="s">
        <v>107</v>
      </c>
      <c r="I104">
        <v>306</v>
      </c>
      <c r="J104">
        <v>309</v>
      </c>
      <c r="K104">
        <v>3</v>
      </c>
    </row>
    <row r="105" spans="1:17" x14ac:dyDescent="0.3">
      <c r="A105">
        <v>200</v>
      </c>
      <c r="B105" s="1" t="s">
        <v>108</v>
      </c>
      <c r="C105">
        <v>309</v>
      </c>
      <c r="D105">
        <v>316</v>
      </c>
      <c r="E105">
        <v>7</v>
      </c>
      <c r="G105">
        <v>150</v>
      </c>
      <c r="H105" s="1" t="s">
        <v>108</v>
      </c>
      <c r="I105">
        <v>309</v>
      </c>
      <c r="J105">
        <v>311</v>
      </c>
      <c r="K105">
        <v>2</v>
      </c>
    </row>
    <row r="106" spans="1:17" x14ac:dyDescent="0.3">
      <c r="A106">
        <v>200</v>
      </c>
      <c r="B106" s="1" t="s">
        <v>109</v>
      </c>
      <c r="C106">
        <v>312</v>
      </c>
      <c r="D106">
        <v>314</v>
      </c>
      <c r="E106">
        <v>2</v>
      </c>
      <c r="G106">
        <v>150</v>
      </c>
      <c r="H106" s="1" t="s">
        <v>109</v>
      </c>
      <c r="I106">
        <v>312</v>
      </c>
      <c r="J106">
        <v>317</v>
      </c>
      <c r="K106">
        <v>5</v>
      </c>
    </row>
    <row r="107" spans="1:17" x14ac:dyDescent="0.3">
      <c r="A107">
        <v>200</v>
      </c>
      <c r="B107" s="1" t="s">
        <v>110</v>
      </c>
      <c r="C107">
        <v>315</v>
      </c>
      <c r="D107">
        <v>318</v>
      </c>
      <c r="E107">
        <v>3</v>
      </c>
      <c r="G107">
        <v>150</v>
      </c>
      <c r="H107" s="1" t="s">
        <v>110</v>
      </c>
      <c r="I107">
        <v>315</v>
      </c>
      <c r="J107">
        <v>320</v>
      </c>
      <c r="K107">
        <v>5</v>
      </c>
    </row>
    <row r="108" spans="1:17" x14ac:dyDescent="0.3">
      <c r="A108">
        <v>200</v>
      </c>
      <c r="B108" s="1" t="s">
        <v>111</v>
      </c>
      <c r="C108">
        <v>318</v>
      </c>
      <c r="D108">
        <v>320</v>
      </c>
      <c r="E108">
        <v>2</v>
      </c>
      <c r="G108">
        <v>150</v>
      </c>
      <c r="H108" s="1" t="s">
        <v>111</v>
      </c>
      <c r="I108">
        <v>318</v>
      </c>
      <c r="J108">
        <v>324</v>
      </c>
      <c r="K108">
        <v>6</v>
      </c>
    </row>
    <row r="109" spans="1:17" x14ac:dyDescent="0.3">
      <c r="A109">
        <v>200</v>
      </c>
      <c r="B109" s="1" t="s">
        <v>112</v>
      </c>
      <c r="C109">
        <v>321</v>
      </c>
      <c r="D109">
        <v>326</v>
      </c>
      <c r="E109">
        <v>5</v>
      </c>
      <c r="G109">
        <v>150</v>
      </c>
      <c r="H109" s="1" t="s">
        <v>112</v>
      </c>
      <c r="I109">
        <v>321</v>
      </c>
      <c r="J109">
        <v>330</v>
      </c>
      <c r="K109">
        <v>9</v>
      </c>
    </row>
    <row r="110" spans="1:17" x14ac:dyDescent="0.3">
      <c r="A110">
        <v>200</v>
      </c>
      <c r="B110" s="1" t="s">
        <v>113</v>
      </c>
      <c r="C110">
        <v>324</v>
      </c>
      <c r="D110">
        <v>332</v>
      </c>
      <c r="E110">
        <v>8</v>
      </c>
      <c r="G110">
        <v>150</v>
      </c>
      <c r="H110" s="1" t="s">
        <v>113</v>
      </c>
      <c r="I110">
        <v>324</v>
      </c>
      <c r="J110">
        <v>325</v>
      </c>
      <c r="K110">
        <v>1</v>
      </c>
    </row>
    <row r="111" spans="1:17" x14ac:dyDescent="0.3">
      <c r="A111">
        <v>200</v>
      </c>
      <c r="B111" s="1" t="s">
        <v>114</v>
      </c>
      <c r="C111">
        <v>327</v>
      </c>
      <c r="D111">
        <v>331</v>
      </c>
      <c r="E111">
        <v>4</v>
      </c>
      <c r="G111">
        <v>150</v>
      </c>
      <c r="H111" s="1" t="s">
        <v>114</v>
      </c>
      <c r="I111">
        <v>327</v>
      </c>
      <c r="J111">
        <v>330</v>
      </c>
      <c r="K111">
        <v>3</v>
      </c>
    </row>
    <row r="112" spans="1:17" x14ac:dyDescent="0.3">
      <c r="A112">
        <v>200</v>
      </c>
      <c r="B112" s="1" t="s">
        <v>115</v>
      </c>
      <c r="C112">
        <v>330</v>
      </c>
      <c r="D112">
        <v>338</v>
      </c>
      <c r="E112">
        <v>8</v>
      </c>
      <c r="G112">
        <v>150</v>
      </c>
      <c r="H112" s="1" t="s">
        <v>115</v>
      </c>
      <c r="I112">
        <v>330</v>
      </c>
      <c r="J112">
        <v>337</v>
      </c>
      <c r="K112">
        <v>7</v>
      </c>
    </row>
    <row r="113" spans="1:11" x14ac:dyDescent="0.3">
      <c r="A113">
        <v>200</v>
      </c>
      <c r="B113" s="1" t="s">
        <v>116</v>
      </c>
      <c r="C113">
        <v>333</v>
      </c>
      <c r="D113">
        <v>337</v>
      </c>
      <c r="E113">
        <v>4</v>
      </c>
      <c r="G113">
        <v>150</v>
      </c>
      <c r="H113" s="1" t="s">
        <v>116</v>
      </c>
      <c r="I113">
        <v>333</v>
      </c>
      <c r="J113">
        <v>339</v>
      </c>
      <c r="K113">
        <v>6</v>
      </c>
    </row>
    <row r="114" spans="1:11" x14ac:dyDescent="0.3">
      <c r="A114">
        <v>200</v>
      </c>
      <c r="B114" s="1" t="s">
        <v>117</v>
      </c>
      <c r="C114">
        <v>336</v>
      </c>
      <c r="D114">
        <v>341</v>
      </c>
      <c r="E114">
        <v>5</v>
      </c>
      <c r="G114">
        <v>150</v>
      </c>
      <c r="H114" s="1" t="s">
        <v>117</v>
      </c>
      <c r="I114">
        <v>336</v>
      </c>
      <c r="J114">
        <v>345</v>
      </c>
      <c r="K114">
        <v>9</v>
      </c>
    </row>
    <row r="115" spans="1:11" x14ac:dyDescent="0.3">
      <c r="A115">
        <v>200</v>
      </c>
      <c r="B115" s="1" t="s">
        <v>118</v>
      </c>
      <c r="C115">
        <v>339</v>
      </c>
      <c r="D115">
        <v>343</v>
      </c>
      <c r="E115">
        <v>4</v>
      </c>
      <c r="G115">
        <v>150</v>
      </c>
      <c r="H115" s="1" t="s">
        <v>118</v>
      </c>
      <c r="I115">
        <v>339</v>
      </c>
      <c r="J115">
        <v>345</v>
      </c>
      <c r="K115">
        <v>6</v>
      </c>
    </row>
    <row r="116" spans="1:11" x14ac:dyDescent="0.3">
      <c r="A116">
        <v>200</v>
      </c>
      <c r="B116" s="1" t="s">
        <v>119</v>
      </c>
      <c r="C116">
        <v>342</v>
      </c>
      <c r="D116">
        <v>348</v>
      </c>
      <c r="E116">
        <v>6</v>
      </c>
      <c r="G116">
        <v>150</v>
      </c>
      <c r="H116" s="1" t="s">
        <v>119</v>
      </c>
      <c r="I116">
        <v>342</v>
      </c>
      <c r="J116">
        <v>344</v>
      </c>
      <c r="K116">
        <v>2</v>
      </c>
    </row>
    <row r="117" spans="1:11" x14ac:dyDescent="0.3">
      <c r="A117">
        <v>200</v>
      </c>
      <c r="B117" s="1" t="s">
        <v>120</v>
      </c>
      <c r="C117">
        <v>345</v>
      </c>
      <c r="D117">
        <v>348</v>
      </c>
      <c r="E117">
        <v>3</v>
      </c>
      <c r="G117">
        <v>150</v>
      </c>
      <c r="H117" s="1" t="s">
        <v>120</v>
      </c>
      <c r="I117">
        <v>345</v>
      </c>
      <c r="J117">
        <v>346</v>
      </c>
      <c r="K117">
        <v>1</v>
      </c>
    </row>
    <row r="118" spans="1:11" x14ac:dyDescent="0.3">
      <c r="A118">
        <v>200</v>
      </c>
      <c r="B118" s="1" t="s">
        <v>121</v>
      </c>
      <c r="C118">
        <v>348</v>
      </c>
      <c r="D118">
        <v>349</v>
      </c>
      <c r="E118">
        <v>1</v>
      </c>
      <c r="G118">
        <v>150</v>
      </c>
      <c r="H118" s="1" t="s">
        <v>121</v>
      </c>
      <c r="I118">
        <v>348</v>
      </c>
      <c r="J118">
        <v>353</v>
      </c>
      <c r="K118">
        <v>5</v>
      </c>
    </row>
    <row r="119" spans="1:11" x14ac:dyDescent="0.3">
      <c r="A119">
        <v>200</v>
      </c>
      <c r="B119" s="1" t="s">
        <v>122</v>
      </c>
      <c r="C119">
        <v>351</v>
      </c>
      <c r="D119">
        <v>360</v>
      </c>
      <c r="E119">
        <v>9</v>
      </c>
      <c r="G119">
        <v>150</v>
      </c>
      <c r="H119" s="1" t="s">
        <v>122</v>
      </c>
      <c r="I119">
        <v>351</v>
      </c>
      <c r="J119">
        <v>359</v>
      </c>
      <c r="K119">
        <v>8</v>
      </c>
    </row>
    <row r="120" spans="1:11" x14ac:dyDescent="0.3">
      <c r="A120">
        <v>200</v>
      </c>
      <c r="B120" s="1" t="s">
        <v>123</v>
      </c>
      <c r="C120">
        <v>354</v>
      </c>
      <c r="D120">
        <v>360</v>
      </c>
      <c r="E120">
        <v>6</v>
      </c>
      <c r="G120">
        <v>150</v>
      </c>
      <c r="H120" s="1" t="s">
        <v>123</v>
      </c>
      <c r="I120">
        <v>354</v>
      </c>
      <c r="J120">
        <v>363</v>
      </c>
      <c r="K120">
        <v>9</v>
      </c>
    </row>
    <row r="121" spans="1:11" x14ac:dyDescent="0.3">
      <c r="A121">
        <v>200</v>
      </c>
      <c r="B121" s="1" t="s">
        <v>124</v>
      </c>
      <c r="C121">
        <v>357</v>
      </c>
      <c r="D121">
        <v>365</v>
      </c>
      <c r="E121">
        <v>8</v>
      </c>
      <c r="G121">
        <v>150</v>
      </c>
      <c r="H121" s="1" t="s">
        <v>124</v>
      </c>
      <c r="I121">
        <v>357</v>
      </c>
      <c r="J121">
        <v>365</v>
      </c>
      <c r="K121">
        <v>8</v>
      </c>
    </row>
    <row r="122" spans="1:11" x14ac:dyDescent="0.3">
      <c r="A122">
        <v>200</v>
      </c>
      <c r="B122" s="1" t="s">
        <v>125</v>
      </c>
      <c r="C122">
        <v>360</v>
      </c>
      <c r="D122">
        <v>369</v>
      </c>
      <c r="E122">
        <v>9</v>
      </c>
      <c r="G122">
        <v>150</v>
      </c>
      <c r="H122" s="1" t="s">
        <v>125</v>
      </c>
      <c r="I122">
        <v>360</v>
      </c>
      <c r="J122">
        <v>363</v>
      </c>
      <c r="K122">
        <v>3</v>
      </c>
    </row>
    <row r="123" spans="1:11" x14ac:dyDescent="0.3">
      <c r="A123">
        <v>200</v>
      </c>
      <c r="B123" s="1" t="s">
        <v>126</v>
      </c>
      <c r="C123">
        <v>363</v>
      </c>
      <c r="D123">
        <v>366</v>
      </c>
      <c r="E123">
        <v>3</v>
      </c>
      <c r="G123">
        <v>150</v>
      </c>
      <c r="H123" s="1" t="s">
        <v>126</v>
      </c>
      <c r="I123">
        <v>363</v>
      </c>
      <c r="J123">
        <v>367</v>
      </c>
      <c r="K123">
        <v>4</v>
      </c>
    </row>
    <row r="124" spans="1:11" x14ac:dyDescent="0.3">
      <c r="A124">
        <v>200</v>
      </c>
      <c r="B124" s="1" t="s">
        <v>127</v>
      </c>
      <c r="C124">
        <v>366</v>
      </c>
      <c r="D124">
        <v>372</v>
      </c>
      <c r="E124">
        <v>6</v>
      </c>
      <c r="G124">
        <v>150</v>
      </c>
      <c r="H124" s="1" t="s">
        <v>127</v>
      </c>
      <c r="I124">
        <v>366</v>
      </c>
      <c r="J124">
        <v>371</v>
      </c>
      <c r="K124">
        <v>5</v>
      </c>
    </row>
    <row r="125" spans="1:11" x14ac:dyDescent="0.3">
      <c r="A125">
        <v>200</v>
      </c>
      <c r="B125" s="1" t="s">
        <v>128</v>
      </c>
      <c r="C125">
        <v>369</v>
      </c>
      <c r="D125">
        <v>378</v>
      </c>
      <c r="E125">
        <v>9</v>
      </c>
      <c r="G125">
        <v>150</v>
      </c>
      <c r="H125" s="1" t="s">
        <v>128</v>
      </c>
      <c r="I125">
        <v>369</v>
      </c>
      <c r="J125">
        <v>370</v>
      </c>
      <c r="K125">
        <v>1</v>
      </c>
    </row>
    <row r="126" spans="1:11" x14ac:dyDescent="0.3">
      <c r="A126">
        <v>200</v>
      </c>
      <c r="B126" s="1" t="s">
        <v>129</v>
      </c>
      <c r="C126">
        <v>372</v>
      </c>
      <c r="D126">
        <v>380</v>
      </c>
      <c r="E126">
        <v>8</v>
      </c>
      <c r="G126">
        <v>150</v>
      </c>
      <c r="H126" s="1" t="s">
        <v>129</v>
      </c>
      <c r="I126">
        <v>372</v>
      </c>
      <c r="J126">
        <v>374</v>
      </c>
      <c r="K126">
        <v>2</v>
      </c>
    </row>
    <row r="127" spans="1:11" x14ac:dyDescent="0.3">
      <c r="A127">
        <v>200</v>
      </c>
      <c r="B127" s="1" t="s">
        <v>130</v>
      </c>
      <c r="C127">
        <v>375</v>
      </c>
      <c r="D127">
        <v>376</v>
      </c>
      <c r="E127">
        <v>1</v>
      </c>
      <c r="G127">
        <v>150</v>
      </c>
      <c r="H127" s="1" t="s">
        <v>130</v>
      </c>
      <c r="I127">
        <v>375</v>
      </c>
      <c r="J127">
        <v>376</v>
      </c>
      <c r="K127">
        <v>1</v>
      </c>
    </row>
    <row r="128" spans="1:11" x14ac:dyDescent="0.3">
      <c r="A128">
        <v>200</v>
      </c>
      <c r="B128" s="1" t="s">
        <v>131</v>
      </c>
      <c r="C128">
        <v>378</v>
      </c>
      <c r="D128">
        <v>384</v>
      </c>
      <c r="E128">
        <v>6</v>
      </c>
      <c r="G128">
        <v>150</v>
      </c>
      <c r="H128" s="1" t="s">
        <v>131</v>
      </c>
      <c r="I128">
        <v>378</v>
      </c>
      <c r="J128">
        <v>382</v>
      </c>
      <c r="K128">
        <v>4</v>
      </c>
    </row>
    <row r="129" spans="1:11" x14ac:dyDescent="0.3">
      <c r="A129">
        <v>200</v>
      </c>
      <c r="B129" s="1" t="s">
        <v>132</v>
      </c>
      <c r="C129">
        <v>381</v>
      </c>
      <c r="D129">
        <v>384</v>
      </c>
      <c r="E129">
        <v>3</v>
      </c>
      <c r="G129">
        <v>150</v>
      </c>
      <c r="H129" s="1" t="s">
        <v>132</v>
      </c>
      <c r="I129">
        <v>381</v>
      </c>
      <c r="J129">
        <v>386</v>
      </c>
      <c r="K129">
        <v>5</v>
      </c>
    </row>
    <row r="130" spans="1:11" x14ac:dyDescent="0.3">
      <c r="A130">
        <v>200</v>
      </c>
      <c r="B130" s="1" t="s">
        <v>133</v>
      </c>
      <c r="C130">
        <v>384</v>
      </c>
      <c r="D130">
        <v>389</v>
      </c>
      <c r="E130">
        <v>5</v>
      </c>
      <c r="G130">
        <v>150</v>
      </c>
      <c r="H130" s="1" t="s">
        <v>133</v>
      </c>
      <c r="I130">
        <v>384</v>
      </c>
      <c r="J130">
        <v>386</v>
      </c>
      <c r="K130">
        <v>2</v>
      </c>
    </row>
    <row r="131" spans="1:11" x14ac:dyDescent="0.3">
      <c r="A131">
        <v>200</v>
      </c>
      <c r="B131" s="1" t="s">
        <v>134</v>
      </c>
      <c r="C131">
        <v>387</v>
      </c>
      <c r="D131">
        <v>388</v>
      </c>
      <c r="E131">
        <v>1</v>
      </c>
      <c r="G131">
        <v>150</v>
      </c>
      <c r="H131" s="1" t="s">
        <v>134</v>
      </c>
      <c r="I131">
        <v>387</v>
      </c>
      <c r="J131">
        <v>392</v>
      </c>
      <c r="K131">
        <v>5</v>
      </c>
    </row>
    <row r="132" spans="1:11" x14ac:dyDescent="0.3">
      <c r="A132">
        <v>200</v>
      </c>
      <c r="B132" s="1" t="s">
        <v>135</v>
      </c>
      <c r="C132">
        <v>390</v>
      </c>
      <c r="D132">
        <v>398</v>
      </c>
      <c r="E132">
        <v>8</v>
      </c>
      <c r="G132">
        <v>150</v>
      </c>
      <c r="H132" s="1" t="s">
        <v>135</v>
      </c>
      <c r="I132">
        <v>390</v>
      </c>
      <c r="J132">
        <v>398</v>
      </c>
      <c r="K132">
        <v>8</v>
      </c>
    </row>
    <row r="133" spans="1:11" x14ac:dyDescent="0.3">
      <c r="A133">
        <v>200</v>
      </c>
      <c r="B133" s="1" t="s">
        <v>136</v>
      </c>
      <c r="C133">
        <v>393</v>
      </c>
      <c r="D133">
        <v>397</v>
      </c>
      <c r="E133">
        <v>4</v>
      </c>
      <c r="G133">
        <v>150</v>
      </c>
      <c r="H133" s="1" t="s">
        <v>136</v>
      </c>
      <c r="I133">
        <v>393</v>
      </c>
      <c r="J133">
        <v>398</v>
      </c>
      <c r="K133">
        <v>5</v>
      </c>
    </row>
    <row r="134" spans="1:11" x14ac:dyDescent="0.3">
      <c r="A134">
        <v>200</v>
      </c>
      <c r="B134" s="1" t="s">
        <v>137</v>
      </c>
      <c r="C134">
        <v>396</v>
      </c>
      <c r="D134">
        <v>398</v>
      </c>
      <c r="E134">
        <v>2</v>
      </c>
      <c r="G134">
        <v>150</v>
      </c>
      <c r="H134" s="1" t="s">
        <v>137</v>
      </c>
      <c r="I134">
        <v>396</v>
      </c>
      <c r="J134">
        <v>405</v>
      </c>
      <c r="K134">
        <v>9</v>
      </c>
    </row>
    <row r="135" spans="1:11" x14ac:dyDescent="0.3">
      <c r="A135">
        <v>200</v>
      </c>
      <c r="B135" s="1" t="s">
        <v>138</v>
      </c>
      <c r="C135">
        <v>399</v>
      </c>
      <c r="D135">
        <v>405</v>
      </c>
      <c r="E135">
        <v>6</v>
      </c>
      <c r="G135">
        <v>150</v>
      </c>
      <c r="H135" s="1" t="s">
        <v>138</v>
      </c>
      <c r="I135">
        <v>399</v>
      </c>
      <c r="J135">
        <v>406</v>
      </c>
      <c r="K135">
        <v>7</v>
      </c>
    </row>
    <row r="136" spans="1:11" x14ac:dyDescent="0.3">
      <c r="A136">
        <v>200</v>
      </c>
      <c r="B136" s="1" t="s">
        <v>139</v>
      </c>
      <c r="C136">
        <v>402</v>
      </c>
      <c r="D136">
        <v>410</v>
      </c>
      <c r="E136">
        <v>8</v>
      </c>
      <c r="G136">
        <v>150</v>
      </c>
      <c r="H136" s="1" t="s">
        <v>139</v>
      </c>
      <c r="I136">
        <v>402</v>
      </c>
      <c r="J136">
        <v>403</v>
      </c>
      <c r="K136">
        <v>1</v>
      </c>
    </row>
    <row r="137" spans="1:11" x14ac:dyDescent="0.3">
      <c r="A137">
        <v>200</v>
      </c>
      <c r="B137" s="1" t="s">
        <v>140</v>
      </c>
      <c r="C137">
        <v>405</v>
      </c>
      <c r="D137">
        <v>412</v>
      </c>
      <c r="E137">
        <v>7</v>
      </c>
      <c r="G137">
        <v>150</v>
      </c>
      <c r="H137" s="1" t="s">
        <v>140</v>
      </c>
      <c r="I137">
        <v>405</v>
      </c>
      <c r="J137">
        <v>409</v>
      </c>
      <c r="K137">
        <v>4</v>
      </c>
    </row>
    <row r="138" spans="1:11" x14ac:dyDescent="0.3">
      <c r="A138">
        <v>200</v>
      </c>
      <c r="B138" s="1" t="s">
        <v>141</v>
      </c>
      <c r="C138">
        <v>408</v>
      </c>
      <c r="D138">
        <v>414</v>
      </c>
      <c r="E138">
        <v>6</v>
      </c>
      <c r="G138">
        <v>150</v>
      </c>
      <c r="H138" s="1" t="s">
        <v>141</v>
      </c>
      <c r="I138">
        <v>408</v>
      </c>
      <c r="J138">
        <v>413</v>
      </c>
      <c r="K138">
        <v>5</v>
      </c>
    </row>
    <row r="139" spans="1:11" x14ac:dyDescent="0.3">
      <c r="A139">
        <v>200</v>
      </c>
      <c r="B139" s="1" t="s">
        <v>142</v>
      </c>
      <c r="C139">
        <v>411</v>
      </c>
      <c r="D139">
        <v>420</v>
      </c>
      <c r="E139">
        <v>9</v>
      </c>
      <c r="G139">
        <v>150</v>
      </c>
      <c r="H139" s="1" t="s">
        <v>142</v>
      </c>
      <c r="I139">
        <v>411</v>
      </c>
      <c r="J139">
        <v>415</v>
      </c>
      <c r="K139">
        <v>4</v>
      </c>
    </row>
    <row r="140" spans="1:11" x14ac:dyDescent="0.3">
      <c r="A140">
        <v>200</v>
      </c>
      <c r="B140" s="1" t="s">
        <v>143</v>
      </c>
      <c r="C140">
        <v>414</v>
      </c>
      <c r="D140">
        <v>419</v>
      </c>
      <c r="E140">
        <v>5</v>
      </c>
      <c r="G140">
        <v>150</v>
      </c>
      <c r="H140" s="1" t="s">
        <v>143</v>
      </c>
      <c r="I140">
        <v>414</v>
      </c>
      <c r="J140">
        <v>416</v>
      </c>
      <c r="K140">
        <v>2</v>
      </c>
    </row>
    <row r="141" spans="1:11" x14ac:dyDescent="0.3">
      <c r="A141">
        <v>200</v>
      </c>
      <c r="B141" s="1" t="s">
        <v>144</v>
      </c>
      <c r="C141">
        <v>417</v>
      </c>
      <c r="D141">
        <v>421</v>
      </c>
      <c r="E141">
        <v>4</v>
      </c>
      <c r="G141">
        <v>150</v>
      </c>
      <c r="H141" s="1" t="s">
        <v>144</v>
      </c>
      <c r="I141">
        <v>417</v>
      </c>
      <c r="J141">
        <v>420</v>
      </c>
      <c r="K141">
        <v>3</v>
      </c>
    </row>
    <row r="142" spans="1:11" x14ac:dyDescent="0.3">
      <c r="A142">
        <v>200</v>
      </c>
      <c r="B142" s="1" t="s">
        <v>145</v>
      </c>
      <c r="C142">
        <v>420</v>
      </c>
      <c r="D142">
        <v>422</v>
      </c>
      <c r="E142">
        <v>2</v>
      </c>
      <c r="G142">
        <v>150</v>
      </c>
      <c r="H142" s="1" t="s">
        <v>145</v>
      </c>
      <c r="I142">
        <v>420</v>
      </c>
      <c r="J142">
        <v>421</v>
      </c>
      <c r="K142">
        <v>1</v>
      </c>
    </row>
    <row r="143" spans="1:11" x14ac:dyDescent="0.3">
      <c r="A143">
        <v>200</v>
      </c>
      <c r="B143" s="1" t="s">
        <v>146</v>
      </c>
      <c r="C143">
        <v>423</v>
      </c>
      <c r="D143">
        <v>424</v>
      </c>
      <c r="E143">
        <v>1</v>
      </c>
      <c r="G143">
        <v>150</v>
      </c>
      <c r="H143" s="1" t="s">
        <v>146</v>
      </c>
      <c r="I143">
        <v>423</v>
      </c>
      <c r="J143">
        <v>432</v>
      </c>
      <c r="K143">
        <v>9</v>
      </c>
    </row>
    <row r="144" spans="1:11" x14ac:dyDescent="0.3">
      <c r="A144">
        <v>200</v>
      </c>
      <c r="B144" s="1" t="s">
        <v>147</v>
      </c>
      <c r="C144">
        <v>426</v>
      </c>
      <c r="D144">
        <v>431</v>
      </c>
      <c r="E144">
        <v>5</v>
      </c>
      <c r="G144">
        <v>150</v>
      </c>
      <c r="H144" s="1" t="s">
        <v>147</v>
      </c>
      <c r="I144">
        <v>426</v>
      </c>
      <c r="J144">
        <v>427</v>
      </c>
      <c r="K144">
        <v>1</v>
      </c>
    </row>
    <row r="145" spans="1:11" x14ac:dyDescent="0.3">
      <c r="A145">
        <v>200</v>
      </c>
      <c r="B145" s="1" t="s">
        <v>148</v>
      </c>
      <c r="C145">
        <v>429</v>
      </c>
      <c r="D145">
        <v>434</v>
      </c>
      <c r="E145">
        <v>5</v>
      </c>
      <c r="G145">
        <v>150</v>
      </c>
      <c r="H145" s="1" t="s">
        <v>148</v>
      </c>
      <c r="I145">
        <v>429</v>
      </c>
      <c r="J145">
        <v>431</v>
      </c>
      <c r="K145">
        <v>2</v>
      </c>
    </row>
    <row r="146" spans="1:11" x14ac:dyDescent="0.3">
      <c r="A146">
        <v>200</v>
      </c>
      <c r="B146" s="1" t="s">
        <v>149</v>
      </c>
      <c r="C146">
        <v>432</v>
      </c>
      <c r="D146">
        <v>439</v>
      </c>
      <c r="E146">
        <v>7</v>
      </c>
      <c r="G146">
        <v>150</v>
      </c>
      <c r="H146" s="1" t="s">
        <v>149</v>
      </c>
      <c r="I146">
        <v>432</v>
      </c>
      <c r="J146">
        <v>438</v>
      </c>
      <c r="K146">
        <v>6</v>
      </c>
    </row>
    <row r="147" spans="1:11" x14ac:dyDescent="0.3">
      <c r="A147">
        <v>200</v>
      </c>
      <c r="B147" s="1" t="s">
        <v>150</v>
      </c>
      <c r="C147">
        <v>435</v>
      </c>
      <c r="D147">
        <v>439</v>
      </c>
      <c r="E147">
        <v>4</v>
      </c>
      <c r="G147">
        <v>150</v>
      </c>
      <c r="H147" s="1" t="s">
        <v>150</v>
      </c>
      <c r="I147">
        <v>435</v>
      </c>
      <c r="J147">
        <v>443</v>
      </c>
      <c r="K147">
        <v>8</v>
      </c>
    </row>
    <row r="148" spans="1:11" x14ac:dyDescent="0.3">
      <c r="A148">
        <v>200</v>
      </c>
      <c r="B148" s="1" t="s">
        <v>151</v>
      </c>
      <c r="C148">
        <v>438</v>
      </c>
      <c r="D148">
        <v>441</v>
      </c>
      <c r="E148">
        <v>3</v>
      </c>
      <c r="G148">
        <v>150</v>
      </c>
      <c r="H148" s="1" t="s">
        <v>151</v>
      </c>
      <c r="I148">
        <v>438</v>
      </c>
      <c r="J148">
        <v>442</v>
      </c>
      <c r="K148">
        <v>4</v>
      </c>
    </row>
    <row r="149" spans="1:11" x14ac:dyDescent="0.3">
      <c r="A149">
        <v>200</v>
      </c>
      <c r="B149" s="1" t="s">
        <v>152</v>
      </c>
      <c r="C149">
        <v>441</v>
      </c>
      <c r="D149">
        <v>448</v>
      </c>
      <c r="E149">
        <v>7</v>
      </c>
      <c r="G149">
        <v>150</v>
      </c>
      <c r="H149" s="1" t="s">
        <v>152</v>
      </c>
      <c r="I149">
        <v>441</v>
      </c>
      <c r="J149">
        <v>447</v>
      </c>
      <c r="K149">
        <v>6</v>
      </c>
    </row>
    <row r="150" spans="1:11" x14ac:dyDescent="0.3">
      <c r="A150">
        <v>200</v>
      </c>
      <c r="B150" s="1" t="s">
        <v>153</v>
      </c>
      <c r="C150">
        <v>444</v>
      </c>
      <c r="D150">
        <v>451</v>
      </c>
      <c r="E150">
        <v>7</v>
      </c>
      <c r="G150">
        <v>150</v>
      </c>
      <c r="H150" s="1" t="s">
        <v>153</v>
      </c>
      <c r="I150">
        <v>444</v>
      </c>
      <c r="J150">
        <v>445</v>
      </c>
      <c r="K150">
        <v>1</v>
      </c>
    </row>
    <row r="151" spans="1:11" x14ac:dyDescent="0.3">
      <c r="A151">
        <v>200</v>
      </c>
      <c r="B151" s="1" t="s">
        <v>154</v>
      </c>
      <c r="C151">
        <v>447</v>
      </c>
      <c r="D151">
        <v>456</v>
      </c>
      <c r="E151">
        <v>9</v>
      </c>
      <c r="G151">
        <v>150</v>
      </c>
      <c r="H151" s="1" t="s">
        <v>154</v>
      </c>
      <c r="I151">
        <v>447</v>
      </c>
      <c r="J151">
        <v>455</v>
      </c>
      <c r="K151">
        <v>8</v>
      </c>
    </row>
    <row r="152" spans="1:11" x14ac:dyDescent="0.3">
      <c r="A152">
        <v>200</v>
      </c>
      <c r="B152" s="1" t="s">
        <v>155</v>
      </c>
      <c r="C152">
        <v>450</v>
      </c>
      <c r="D152">
        <v>455</v>
      </c>
      <c r="E152">
        <v>5</v>
      </c>
    </row>
    <row r="153" spans="1:11" x14ac:dyDescent="0.3">
      <c r="A153">
        <v>200</v>
      </c>
      <c r="B153" s="1" t="s">
        <v>156</v>
      </c>
      <c r="C153">
        <v>453</v>
      </c>
      <c r="D153">
        <v>457</v>
      </c>
      <c r="E153">
        <v>4</v>
      </c>
    </row>
    <row r="154" spans="1:11" x14ac:dyDescent="0.3">
      <c r="A154">
        <v>200</v>
      </c>
      <c r="B154" s="1" t="s">
        <v>157</v>
      </c>
      <c r="C154">
        <v>456</v>
      </c>
      <c r="D154">
        <v>457</v>
      </c>
      <c r="E154">
        <v>1</v>
      </c>
    </row>
    <row r="155" spans="1:11" x14ac:dyDescent="0.3">
      <c r="A155">
        <v>200</v>
      </c>
      <c r="B155" s="1" t="s">
        <v>158</v>
      </c>
      <c r="C155">
        <v>459</v>
      </c>
      <c r="D155">
        <v>467</v>
      </c>
      <c r="E155">
        <v>8</v>
      </c>
    </row>
    <row r="156" spans="1:11" x14ac:dyDescent="0.3">
      <c r="A156">
        <v>200</v>
      </c>
      <c r="B156" s="1" t="s">
        <v>159</v>
      </c>
      <c r="C156">
        <v>462</v>
      </c>
      <c r="D156">
        <v>464</v>
      </c>
      <c r="E156">
        <v>2</v>
      </c>
    </row>
    <row r="157" spans="1:11" x14ac:dyDescent="0.3">
      <c r="A157">
        <v>200</v>
      </c>
      <c r="B157" s="1" t="s">
        <v>160</v>
      </c>
      <c r="C157">
        <v>465</v>
      </c>
      <c r="D157">
        <v>473</v>
      </c>
      <c r="E157">
        <v>8</v>
      </c>
    </row>
    <row r="158" spans="1:11" x14ac:dyDescent="0.3">
      <c r="A158">
        <v>200</v>
      </c>
      <c r="B158" s="1" t="s">
        <v>161</v>
      </c>
      <c r="C158">
        <v>468</v>
      </c>
      <c r="D158">
        <v>473</v>
      </c>
      <c r="E158">
        <v>5</v>
      </c>
    </row>
    <row r="159" spans="1:11" x14ac:dyDescent="0.3">
      <c r="A159">
        <v>200</v>
      </c>
      <c r="B159" s="1" t="s">
        <v>162</v>
      </c>
      <c r="C159">
        <v>471</v>
      </c>
      <c r="D159">
        <v>472</v>
      </c>
      <c r="E159">
        <v>1</v>
      </c>
    </row>
    <row r="160" spans="1:11" x14ac:dyDescent="0.3">
      <c r="A160">
        <v>200</v>
      </c>
      <c r="B160" s="1" t="s">
        <v>163</v>
      </c>
      <c r="C160">
        <v>474</v>
      </c>
      <c r="D160">
        <v>476</v>
      </c>
      <c r="E160">
        <v>2</v>
      </c>
    </row>
    <row r="161" spans="1:5" x14ac:dyDescent="0.3">
      <c r="A161">
        <v>200</v>
      </c>
      <c r="B161" s="1" t="s">
        <v>164</v>
      </c>
      <c r="C161">
        <v>477</v>
      </c>
      <c r="D161">
        <v>482</v>
      </c>
      <c r="E161">
        <v>5</v>
      </c>
    </row>
    <row r="162" spans="1:5" x14ac:dyDescent="0.3">
      <c r="A162">
        <v>200</v>
      </c>
      <c r="B162" s="1" t="s">
        <v>165</v>
      </c>
      <c r="C162">
        <v>480</v>
      </c>
      <c r="D162">
        <v>482</v>
      </c>
      <c r="E162">
        <v>2</v>
      </c>
    </row>
    <row r="163" spans="1:5" x14ac:dyDescent="0.3">
      <c r="A163">
        <v>200</v>
      </c>
      <c r="B163" s="1" t="s">
        <v>166</v>
      </c>
      <c r="C163">
        <v>483</v>
      </c>
      <c r="D163">
        <v>488</v>
      </c>
      <c r="E163">
        <v>5</v>
      </c>
    </row>
    <row r="164" spans="1:5" x14ac:dyDescent="0.3">
      <c r="A164">
        <v>200</v>
      </c>
      <c r="B164" s="1" t="s">
        <v>167</v>
      </c>
      <c r="C164">
        <v>486</v>
      </c>
      <c r="D164">
        <v>492</v>
      </c>
      <c r="E164">
        <v>6</v>
      </c>
    </row>
    <row r="165" spans="1:5" x14ac:dyDescent="0.3">
      <c r="A165">
        <v>200</v>
      </c>
      <c r="B165" s="1" t="s">
        <v>168</v>
      </c>
      <c r="C165">
        <v>489</v>
      </c>
      <c r="D165">
        <v>490</v>
      </c>
      <c r="E165">
        <v>1</v>
      </c>
    </row>
    <row r="166" spans="1:5" x14ac:dyDescent="0.3">
      <c r="A166">
        <v>200</v>
      </c>
      <c r="B166" s="1" t="s">
        <v>169</v>
      </c>
      <c r="C166">
        <v>492</v>
      </c>
      <c r="D166">
        <v>495</v>
      </c>
      <c r="E166">
        <v>3</v>
      </c>
    </row>
    <row r="167" spans="1:5" x14ac:dyDescent="0.3">
      <c r="A167">
        <v>200</v>
      </c>
      <c r="B167" s="1" t="s">
        <v>170</v>
      </c>
      <c r="C167">
        <v>495</v>
      </c>
      <c r="D167">
        <v>497</v>
      </c>
      <c r="E167">
        <v>2</v>
      </c>
    </row>
    <row r="168" spans="1:5" x14ac:dyDescent="0.3">
      <c r="A168">
        <v>200</v>
      </c>
      <c r="B168" s="1" t="s">
        <v>171</v>
      </c>
      <c r="C168">
        <v>498</v>
      </c>
      <c r="D168">
        <v>501</v>
      </c>
      <c r="E168">
        <v>3</v>
      </c>
    </row>
    <row r="169" spans="1:5" x14ac:dyDescent="0.3">
      <c r="A169">
        <v>200</v>
      </c>
      <c r="B169" s="1" t="s">
        <v>172</v>
      </c>
      <c r="C169">
        <v>501</v>
      </c>
      <c r="D169">
        <v>502</v>
      </c>
      <c r="E169">
        <v>1</v>
      </c>
    </row>
    <row r="170" spans="1:5" x14ac:dyDescent="0.3">
      <c r="A170">
        <v>200</v>
      </c>
      <c r="B170" s="1" t="s">
        <v>173</v>
      </c>
      <c r="C170">
        <v>504</v>
      </c>
      <c r="D170">
        <v>512</v>
      </c>
      <c r="E170">
        <v>8</v>
      </c>
    </row>
    <row r="171" spans="1:5" x14ac:dyDescent="0.3">
      <c r="A171">
        <v>200</v>
      </c>
      <c r="B171" s="1" t="s">
        <v>174</v>
      </c>
      <c r="C171">
        <v>507</v>
      </c>
      <c r="D171">
        <v>508</v>
      </c>
      <c r="E171">
        <v>1</v>
      </c>
    </row>
    <row r="172" spans="1:5" x14ac:dyDescent="0.3">
      <c r="A172">
        <v>200</v>
      </c>
      <c r="B172" s="1" t="s">
        <v>175</v>
      </c>
      <c r="C172">
        <v>510</v>
      </c>
      <c r="D172">
        <v>513</v>
      </c>
      <c r="E172">
        <v>3</v>
      </c>
    </row>
    <row r="173" spans="1:5" x14ac:dyDescent="0.3">
      <c r="A173">
        <v>200</v>
      </c>
      <c r="B173" s="1" t="s">
        <v>176</v>
      </c>
      <c r="C173">
        <v>513</v>
      </c>
      <c r="D173">
        <v>517</v>
      </c>
      <c r="E173">
        <v>4</v>
      </c>
    </row>
    <row r="174" spans="1:5" x14ac:dyDescent="0.3">
      <c r="A174">
        <v>200</v>
      </c>
      <c r="B174" s="1" t="s">
        <v>177</v>
      </c>
      <c r="C174">
        <v>516</v>
      </c>
      <c r="D174">
        <v>523</v>
      </c>
      <c r="E174">
        <v>7</v>
      </c>
    </row>
    <row r="175" spans="1:5" x14ac:dyDescent="0.3">
      <c r="A175">
        <v>200</v>
      </c>
      <c r="B175" s="1" t="s">
        <v>178</v>
      </c>
      <c r="C175">
        <v>519</v>
      </c>
      <c r="D175">
        <v>520</v>
      </c>
      <c r="E175">
        <v>1</v>
      </c>
    </row>
    <row r="176" spans="1:5" x14ac:dyDescent="0.3">
      <c r="A176">
        <v>200</v>
      </c>
      <c r="B176" s="1" t="s">
        <v>179</v>
      </c>
      <c r="C176">
        <v>522</v>
      </c>
      <c r="D176">
        <v>524</v>
      </c>
      <c r="E176">
        <v>2</v>
      </c>
    </row>
    <row r="177" spans="1:5" x14ac:dyDescent="0.3">
      <c r="A177">
        <v>200</v>
      </c>
      <c r="B177" s="1" t="s">
        <v>180</v>
      </c>
      <c r="C177">
        <v>525</v>
      </c>
      <c r="D177">
        <v>534</v>
      </c>
      <c r="E177">
        <v>9</v>
      </c>
    </row>
    <row r="178" spans="1:5" x14ac:dyDescent="0.3">
      <c r="A178">
        <v>200</v>
      </c>
      <c r="B178" s="1" t="s">
        <v>181</v>
      </c>
      <c r="C178">
        <v>528</v>
      </c>
      <c r="D178">
        <v>533</v>
      </c>
      <c r="E178">
        <v>5</v>
      </c>
    </row>
    <row r="179" spans="1:5" x14ac:dyDescent="0.3">
      <c r="A179">
        <v>200</v>
      </c>
      <c r="B179" s="1" t="s">
        <v>182</v>
      </c>
      <c r="C179">
        <v>531</v>
      </c>
      <c r="D179">
        <v>534</v>
      </c>
      <c r="E179">
        <v>3</v>
      </c>
    </row>
    <row r="180" spans="1:5" x14ac:dyDescent="0.3">
      <c r="A180">
        <v>200</v>
      </c>
      <c r="B180" s="1" t="s">
        <v>183</v>
      </c>
      <c r="C180">
        <v>534</v>
      </c>
      <c r="D180">
        <v>535</v>
      </c>
      <c r="E180">
        <v>1</v>
      </c>
    </row>
    <row r="181" spans="1:5" x14ac:dyDescent="0.3">
      <c r="A181">
        <v>200</v>
      </c>
      <c r="B181" s="1" t="s">
        <v>184</v>
      </c>
      <c r="C181">
        <v>537</v>
      </c>
      <c r="D181">
        <v>542</v>
      </c>
      <c r="E181">
        <v>5</v>
      </c>
    </row>
    <row r="182" spans="1:5" x14ac:dyDescent="0.3">
      <c r="A182">
        <v>200</v>
      </c>
      <c r="B182" s="1" t="s">
        <v>185</v>
      </c>
      <c r="C182">
        <v>540</v>
      </c>
      <c r="D182">
        <v>546</v>
      </c>
      <c r="E182">
        <v>6</v>
      </c>
    </row>
    <row r="183" spans="1:5" x14ac:dyDescent="0.3">
      <c r="A183">
        <v>200</v>
      </c>
      <c r="B183" s="1" t="s">
        <v>186</v>
      </c>
      <c r="C183">
        <v>543</v>
      </c>
      <c r="D183">
        <v>548</v>
      </c>
      <c r="E183">
        <v>5</v>
      </c>
    </row>
    <row r="184" spans="1:5" x14ac:dyDescent="0.3">
      <c r="A184">
        <v>200</v>
      </c>
      <c r="B184" s="1" t="s">
        <v>187</v>
      </c>
      <c r="C184">
        <v>546</v>
      </c>
      <c r="D184">
        <v>550</v>
      </c>
      <c r="E184">
        <v>4</v>
      </c>
    </row>
    <row r="185" spans="1:5" x14ac:dyDescent="0.3">
      <c r="A185">
        <v>200</v>
      </c>
      <c r="B185" s="1" t="s">
        <v>188</v>
      </c>
      <c r="C185">
        <v>549</v>
      </c>
      <c r="D185">
        <v>557</v>
      </c>
      <c r="E185">
        <v>8</v>
      </c>
    </row>
    <row r="186" spans="1:5" x14ac:dyDescent="0.3">
      <c r="A186">
        <v>200</v>
      </c>
      <c r="B186" s="1" t="s">
        <v>189</v>
      </c>
      <c r="C186">
        <v>552</v>
      </c>
      <c r="D186">
        <v>554</v>
      </c>
      <c r="E186">
        <v>2</v>
      </c>
    </row>
    <row r="187" spans="1:5" x14ac:dyDescent="0.3">
      <c r="A187">
        <v>200</v>
      </c>
      <c r="B187" s="1" t="s">
        <v>190</v>
      </c>
      <c r="C187">
        <v>555</v>
      </c>
      <c r="D187">
        <v>556</v>
      </c>
      <c r="E187">
        <v>1</v>
      </c>
    </row>
    <row r="188" spans="1:5" x14ac:dyDescent="0.3">
      <c r="A188">
        <v>200</v>
      </c>
      <c r="B188" s="1" t="s">
        <v>191</v>
      </c>
      <c r="C188">
        <v>558</v>
      </c>
      <c r="D188">
        <v>563</v>
      </c>
      <c r="E188">
        <v>5</v>
      </c>
    </row>
    <row r="189" spans="1:5" x14ac:dyDescent="0.3">
      <c r="A189">
        <v>200</v>
      </c>
      <c r="B189" s="1" t="s">
        <v>192</v>
      </c>
      <c r="C189">
        <v>561</v>
      </c>
      <c r="D189">
        <v>562</v>
      </c>
      <c r="E189">
        <v>1</v>
      </c>
    </row>
    <row r="190" spans="1:5" x14ac:dyDescent="0.3">
      <c r="A190">
        <v>200</v>
      </c>
      <c r="B190" s="1" t="s">
        <v>193</v>
      </c>
      <c r="C190">
        <v>564</v>
      </c>
      <c r="D190">
        <v>566</v>
      </c>
      <c r="E190">
        <v>2</v>
      </c>
    </row>
    <row r="191" spans="1:5" x14ac:dyDescent="0.3">
      <c r="A191">
        <v>200</v>
      </c>
      <c r="B191" s="1" t="s">
        <v>194</v>
      </c>
      <c r="C191">
        <v>567</v>
      </c>
      <c r="D191">
        <v>572</v>
      </c>
      <c r="E191">
        <v>5</v>
      </c>
    </row>
    <row r="192" spans="1:5" x14ac:dyDescent="0.3">
      <c r="A192">
        <v>200</v>
      </c>
      <c r="B192" s="1" t="s">
        <v>195</v>
      </c>
      <c r="C192">
        <v>570</v>
      </c>
      <c r="D192">
        <v>575</v>
      </c>
      <c r="E192">
        <v>5</v>
      </c>
    </row>
    <row r="193" spans="1:5" x14ac:dyDescent="0.3">
      <c r="A193">
        <v>200</v>
      </c>
      <c r="B193" s="1" t="s">
        <v>196</v>
      </c>
      <c r="C193">
        <v>573</v>
      </c>
      <c r="D193">
        <v>576</v>
      </c>
      <c r="E193">
        <v>3</v>
      </c>
    </row>
    <row r="194" spans="1:5" x14ac:dyDescent="0.3">
      <c r="A194">
        <v>200</v>
      </c>
      <c r="B194" s="1" t="s">
        <v>197</v>
      </c>
      <c r="C194">
        <v>576</v>
      </c>
      <c r="D194">
        <v>585</v>
      </c>
      <c r="E194">
        <v>9</v>
      </c>
    </row>
    <row r="195" spans="1:5" x14ac:dyDescent="0.3">
      <c r="A195">
        <v>200</v>
      </c>
      <c r="B195" s="1" t="s">
        <v>198</v>
      </c>
      <c r="C195">
        <v>579</v>
      </c>
      <c r="D195">
        <v>583</v>
      </c>
      <c r="E195">
        <v>4</v>
      </c>
    </row>
    <row r="196" spans="1:5" x14ac:dyDescent="0.3">
      <c r="A196">
        <v>200</v>
      </c>
      <c r="B196" s="1" t="s">
        <v>199</v>
      </c>
      <c r="C196">
        <v>582</v>
      </c>
      <c r="D196">
        <v>588</v>
      </c>
      <c r="E196">
        <v>6</v>
      </c>
    </row>
    <row r="197" spans="1:5" x14ac:dyDescent="0.3">
      <c r="A197">
        <v>200</v>
      </c>
      <c r="B197" s="1" t="s">
        <v>200</v>
      </c>
      <c r="C197">
        <v>585</v>
      </c>
      <c r="D197">
        <v>593</v>
      </c>
      <c r="E197">
        <v>8</v>
      </c>
    </row>
    <row r="198" spans="1:5" x14ac:dyDescent="0.3">
      <c r="A198">
        <v>200</v>
      </c>
      <c r="B198" s="1" t="s">
        <v>201</v>
      </c>
      <c r="C198">
        <v>588</v>
      </c>
      <c r="D198">
        <v>590</v>
      </c>
      <c r="E198">
        <v>2</v>
      </c>
    </row>
    <row r="199" spans="1:5" x14ac:dyDescent="0.3">
      <c r="A199">
        <v>200</v>
      </c>
      <c r="B199" s="1" t="s">
        <v>202</v>
      </c>
      <c r="C199">
        <v>591</v>
      </c>
      <c r="D199">
        <v>593</v>
      </c>
      <c r="E199">
        <v>2</v>
      </c>
    </row>
    <row r="200" spans="1:5" x14ac:dyDescent="0.3">
      <c r="A200">
        <v>200</v>
      </c>
      <c r="B200" s="1" t="s">
        <v>203</v>
      </c>
      <c r="C200">
        <v>594</v>
      </c>
      <c r="D200">
        <v>601</v>
      </c>
      <c r="E200">
        <v>7</v>
      </c>
    </row>
    <row r="201" spans="1:5" x14ac:dyDescent="0.3">
      <c r="A201">
        <v>200</v>
      </c>
      <c r="B201" s="1" t="s">
        <v>204</v>
      </c>
      <c r="C201">
        <v>597</v>
      </c>
      <c r="D201">
        <v>598</v>
      </c>
      <c r="E201">
        <v>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1A7C4-04FB-44E1-B2A0-DC0C22D87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Intervalo 5</vt:lpstr>
      <vt:lpstr>Intervalo 1</vt:lpstr>
      <vt:lpstr>2 procesadores</vt:lpstr>
      <vt:lpstr>Simulacion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JUAREZ, LUIS FRANCISCO</dc:creator>
  <cp:lastModifiedBy>PADILLA JUAREZ, LUIS FRANCISCO</cp:lastModifiedBy>
  <dcterms:created xsi:type="dcterms:W3CDTF">2024-03-04T04:08:35Z</dcterms:created>
  <dcterms:modified xsi:type="dcterms:W3CDTF">2024-03-04T04:52:33Z</dcterms:modified>
</cp:coreProperties>
</file>