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DA1ED5CD-A3EF-4F6C-A84C-62B64F17EA8C}" xr6:coauthVersionLast="45" xr6:coauthVersionMax="45" xr10:uidLastSave="{00000000-0000-0000-0000-000000000000}"/>
  <bookViews>
    <workbookView xWindow="-120" yWindow="-120" windowWidth="20730" windowHeight="11760" activeTab="4" xr2:uid="{00000000-000D-0000-FFFF-FFFF00000000}"/>
  </bookViews>
  <sheets>
    <sheet name="Purchase Tracker" sheetId="1" r:id="rId1"/>
    <sheet name="Working Sheet" sheetId="4" r:id="rId2"/>
    <sheet name="Working Sheet 2" sheetId="5" r:id="rId3"/>
    <sheet name="Pivot Table" sheetId="3" r:id="rId4"/>
    <sheet name="Dashboard" sheetId="6" r:id="rId5"/>
  </sheets>
  <calcPr calcId="18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5" l="1"/>
  <c r="E39" i="5"/>
  <c r="F39" i="5"/>
  <c r="G39" i="5"/>
  <c r="C39" i="5"/>
  <c r="D38" i="5"/>
  <c r="E38" i="5"/>
  <c r="F38" i="5"/>
  <c r="C38" i="5"/>
  <c r="G30" i="5"/>
  <c r="G31" i="5"/>
  <c r="G32" i="5"/>
  <c r="G33" i="5"/>
  <c r="G34" i="5"/>
  <c r="G35" i="5"/>
  <c r="G36" i="5"/>
  <c r="G37" i="5"/>
  <c r="G29" i="5"/>
  <c r="D27" i="5"/>
  <c r="E27" i="5"/>
  <c r="F27" i="5"/>
  <c r="C27" i="5"/>
  <c r="G27" i="5" s="1"/>
  <c r="G26" i="5"/>
  <c r="G19" i="5"/>
  <c r="G20" i="5"/>
  <c r="G21" i="5"/>
  <c r="G22" i="5"/>
  <c r="G23" i="5"/>
  <c r="G24" i="5"/>
  <c r="G25" i="5"/>
  <c r="G18" i="5"/>
  <c r="D16" i="5"/>
  <c r="E16" i="5"/>
  <c r="F16" i="5"/>
  <c r="G16" i="5"/>
  <c r="C16" i="5"/>
  <c r="G8" i="5"/>
  <c r="G9" i="5"/>
  <c r="G10" i="5"/>
  <c r="G11" i="5"/>
  <c r="G12" i="5"/>
  <c r="G13" i="5"/>
  <c r="G14" i="5"/>
  <c r="G15" i="5"/>
  <c r="G7" i="5"/>
  <c r="G38" i="5" l="1"/>
</calcChain>
</file>

<file path=xl/sharedStrings.xml><?xml version="1.0" encoding="utf-8"?>
<sst xmlns="http://schemas.openxmlformats.org/spreadsheetml/2006/main" count="445" uniqueCount="32">
  <si>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</si>
  <si>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</si>
  <si>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</si>
  <si>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</si>
  <si>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</si>
  <si>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</si>
  <si>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</si>
  <si>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</si>
  <si>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</si>
  <si>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</si>
  <si>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</si>
  <si>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</si>
  <si>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</si>
  <si>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</si>
  <si>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</si>
  <si>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</si>
  <si>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FOOD PURCHASE TRACKER OVERVIEW</t>
  </si>
  <si>
    <t>STORE LOCATION</t>
  </si>
  <si>
    <t>PRODUCT</t>
  </si>
  <si>
    <t>Grand Total</t>
  </si>
  <si>
    <t>Walmart Total</t>
  </si>
  <si>
    <t>Costco Total</t>
  </si>
  <si>
    <t>Target Total</t>
  </si>
  <si>
    <t>Row Labels</t>
  </si>
  <si>
    <t>Column Labels</t>
  </si>
  <si>
    <t>(blank)</t>
  </si>
  <si>
    <t>Sum of Price</t>
  </si>
  <si>
    <t>1-Jan</t>
  </si>
  <si>
    <t>1-Feb</t>
  </si>
  <si>
    <t>1-Mar</t>
  </si>
  <si>
    <t>1-Apr</t>
  </si>
  <si>
    <t xml:space="preserve">                                          PURCHASE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</si>
</sst>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8" borderId="0" xfId="0" applyFill="1"/>
    <xf numFmtId="0" fontId="3" fillId="8" borderId="0" xfId="0" applyFont="1" applyFill="1"/>
  </cellXfs>
  <cellStyles count="1">
    <cellStyle name="Normal" xfId="0" builtinId="0"/>
  </cellStyles>
  <dxfs count="3">
    <dxf>
      <numFmt numFmtId="19" formatCode="m/d/yyyy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Income Per Store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Bottled Water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Table'!$B$5:$B$9</c:f>
              <c:numCache>
                <c:formatCode>General</c:formatCode>
                <c:ptCount val="4"/>
                <c:pt idx="0">
                  <c:v>18.43</c:v>
                </c:pt>
                <c:pt idx="1">
                  <c:v>20.740000000000002</c:v>
                </c:pt>
                <c:pt idx="2">
                  <c:v>21.45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D-4CEF-861A-22D7D1A5DFE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Canned Vegetables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Table'!$C$5:$C$9</c:f>
              <c:numCache>
                <c:formatCode>General</c:formatCode>
                <c:ptCount val="4"/>
                <c:pt idx="0">
                  <c:v>3.4</c:v>
                </c:pt>
                <c:pt idx="1">
                  <c:v>2.87</c:v>
                </c:pt>
                <c:pt idx="2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D-4CEF-861A-22D7D1A5DFEB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Dried Beans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Table'!$D$5:$D$9</c:f>
              <c:numCache>
                <c:formatCode>General</c:formatCode>
                <c:ptCount val="4"/>
                <c:pt idx="0">
                  <c:v>90.96</c:v>
                </c:pt>
                <c:pt idx="1">
                  <c:v>100.22</c:v>
                </c:pt>
                <c:pt idx="2">
                  <c:v>95.719999999999985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D-4CEF-861A-22D7D1A5DFEB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Duct Tape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Table'!$E$5:$E$9</c:f>
              <c:numCache>
                <c:formatCode>General</c:formatCode>
                <c:ptCount val="4"/>
                <c:pt idx="0">
                  <c:v>10.25</c:v>
                </c:pt>
                <c:pt idx="1">
                  <c:v>12.25</c:v>
                </c:pt>
                <c:pt idx="2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D-4CEF-861A-22D7D1A5DFEB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Flashlight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Table'!$F$5:$F$9</c:f>
              <c:numCache>
                <c:formatCode>General</c:formatCode>
                <c:ptCount val="4"/>
                <c:pt idx="0">
                  <c:v>26</c:v>
                </c:pt>
                <c:pt idx="1">
                  <c:v>25.25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D-4CEF-861A-22D7D1A5DFEB}"/>
            </c:ext>
          </c:extLst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Milk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Table'!$G$5:$G$9</c:f>
              <c:numCache>
                <c:formatCode>General</c:formatCode>
                <c:ptCount val="4"/>
                <c:pt idx="0">
                  <c:v>9.8999999999999986</c:v>
                </c:pt>
                <c:pt idx="1">
                  <c:v>10.350000000000001</c:v>
                </c:pt>
                <c:pt idx="2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D-4CEF-861A-22D7D1A5DFEB}"/>
            </c:ext>
          </c:extLst>
        </c:ser>
        <c:ser>
          <c:idx val="6"/>
          <c:order val="6"/>
          <c:tx>
            <c:strRef>
              <c:f>'Pivot Table'!$H$3:$H$4</c:f>
              <c:strCache>
                <c:ptCount val="1"/>
                <c:pt idx="0">
                  <c:v>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Table'!$H$5:$H$9</c:f>
              <c:numCache>
                <c:formatCode>General</c:formatCode>
                <c:ptCount val="4"/>
                <c:pt idx="0">
                  <c:v>97.22999999999999</c:v>
                </c:pt>
                <c:pt idx="1">
                  <c:v>95.24</c:v>
                </c:pt>
                <c:pt idx="2">
                  <c:v>104.72999999999999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D-4CEF-861A-22D7D1A5DFEB}"/>
            </c:ext>
          </c:extLst>
        </c:ser>
        <c:ser>
          <c:idx val="7"/>
          <c:order val="7"/>
          <c:tx>
            <c:strRef>
              <c:f>'Pivot Table'!$I$3:$I$4</c:f>
              <c:strCache>
                <c:ptCount val="1"/>
                <c:pt idx="0">
                  <c:v>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Table'!$I$5:$I$9</c:f>
              <c:numCache>
                <c:formatCode>General</c:formatCode>
                <c:ptCount val="4"/>
                <c:pt idx="0">
                  <c:v>27.5</c:v>
                </c:pt>
                <c:pt idx="1">
                  <c:v>30.25</c:v>
                </c:pt>
                <c:pt idx="2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D-4CEF-861A-22D7D1A5DFEB}"/>
            </c:ext>
          </c:extLst>
        </c:ser>
        <c:ser>
          <c:idx val="8"/>
          <c:order val="8"/>
          <c:tx>
            <c:strRef>
              <c:f>'Pivot Table'!$J$3:$J$4</c:f>
              <c:strCache>
                <c:ptCount val="1"/>
                <c:pt idx="0">
                  <c:v>Water Filter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Table'!$J$5:$J$9</c:f>
              <c:numCache>
                <c:formatCode>General</c:formatCode>
                <c:ptCount val="4"/>
                <c:pt idx="0">
                  <c:v>60</c:v>
                </c:pt>
                <c:pt idx="1">
                  <c:v>77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D-4CEF-861A-22D7D1A5DFEB}"/>
            </c:ext>
          </c:extLst>
        </c:ser>
        <c:ser>
          <c:idx val="9"/>
          <c:order val="9"/>
          <c:tx>
            <c:strRef>
              <c:f>'Pivot Table'!$K$3:$K$4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Table'!$K$5:$K$9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2FED-4CEF-861A-22D7D1A5D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9480735"/>
        <c:axId val="2103580239"/>
      </c:barChart>
      <c:catAx>
        <c:axId val="201948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80239"/>
        <c:crosses val="autoZero"/>
        <c:auto val="1"/>
        <c:lblAlgn val="ctr"/>
        <c:lblOffset val="100"/>
        <c:noMultiLvlLbl val="0"/>
      </c:catAx>
      <c:valAx>
        <c:axId val="21035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7573308544765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8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Income Per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32019543263462"/>
          <c:y val="0.25402559055118112"/>
          <c:w val="0.7737893700787401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Table'!$A$20:$A$24</c:f>
              <c:strCache>
                <c:ptCount val="4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</c:strCache>
            </c:strRef>
          </c:cat>
          <c:val>
            <c:numRef>
              <c:f>'Pivot Table'!$B$20:$B$24</c:f>
              <c:numCache>
                <c:formatCode>General</c:formatCode>
                <c:ptCount val="4"/>
                <c:pt idx="0">
                  <c:v>361.85</c:v>
                </c:pt>
                <c:pt idx="1">
                  <c:v>169.08999999999997</c:v>
                </c:pt>
                <c:pt idx="2">
                  <c:v>380.96</c:v>
                </c:pt>
                <c:pt idx="3">
                  <c:v>178.48999999999995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E-49B1-89B6-C4D17513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5607071"/>
        <c:axId val="2103593967"/>
      </c:barChart>
      <c:catAx>
        <c:axId val="202560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93967"/>
        <c:crosses val="autoZero"/>
        <c:auto val="1"/>
        <c:lblAlgn val="ctr"/>
        <c:lblOffset val="100"/>
        <c:noMultiLvlLbl val="0"/>
      </c:catAx>
      <c:valAx>
        <c:axId val="21035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07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2.xlsx]Pivot Table!PivotTable3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Income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Table'!$A$28:$A$37</c:f>
              <c:strCache>
                <c:ptCount val="9"/>
                <c:pt idx="0">
                  <c:v>Bottled Water </c:v>
                </c:pt>
                <c:pt idx="1">
                  <c:v>Canned Vegetables</c:v>
                </c:pt>
                <c:pt idx="2">
                  <c:v>Dried Beans</c:v>
                </c:pt>
                <c:pt idx="3">
                  <c:v>Duct Tape</c:v>
                </c:pt>
                <c:pt idx="4">
                  <c:v>Flashlight</c:v>
                </c:pt>
                <c:pt idx="5">
                  <c:v>Milk</c:v>
                </c:pt>
                <c:pt idx="6">
                  <c:v>Rice</c:v>
                </c:pt>
                <c:pt idx="7">
                  <c:v>Rope</c:v>
                </c:pt>
                <c:pt idx="8">
                  <c:v>Water Filter</c:v>
                </c:pt>
              </c:strCache>
            </c:strRef>
          </c:cat>
          <c:val>
            <c:numRef>
              <c:f>'Pivot Table'!$B$28:$B$37</c:f>
              <c:numCache>
                <c:formatCode>General</c:formatCode>
                <c:ptCount val="9"/>
                <c:pt idx="0">
                  <c:v>60.620000000000005</c:v>
                </c:pt>
                <c:pt idx="1">
                  <c:v>9.52</c:v>
                </c:pt>
                <c:pt idx="2">
                  <c:v>286.90000000000003</c:v>
                </c:pt>
                <c:pt idx="3">
                  <c:v>33</c:v>
                </c:pt>
                <c:pt idx="4">
                  <c:v>72.25</c:v>
                </c:pt>
                <c:pt idx="5">
                  <c:v>29.65</c:v>
                </c:pt>
                <c:pt idx="6">
                  <c:v>297.20000000000005</c:v>
                </c:pt>
                <c:pt idx="7">
                  <c:v>86.25</c:v>
                </c:pt>
                <c:pt idx="8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0-4939-88DD-FADB95FBE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5179584"/>
        <c:axId val="529285824"/>
      </c:barChart>
      <c:catAx>
        <c:axId val="52517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layout>
            <c:manualLayout>
              <c:xMode val="edge"/>
              <c:yMode val="edge"/>
              <c:x val="0.44507983377077859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85824"/>
        <c:crosses val="autoZero"/>
        <c:auto val="1"/>
        <c:lblAlgn val="ctr"/>
        <c:lblOffset val="100"/>
        <c:noMultiLvlLbl val="0"/>
      </c:catAx>
      <c:valAx>
        <c:axId val="5292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Income Per Store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Bottled Water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Table'!$B$5:$B$9</c:f>
              <c:numCache>
                <c:formatCode>General</c:formatCode>
                <c:ptCount val="4"/>
                <c:pt idx="0">
                  <c:v>18.43</c:v>
                </c:pt>
                <c:pt idx="1">
                  <c:v>20.740000000000002</c:v>
                </c:pt>
                <c:pt idx="2">
                  <c:v>21.45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5-4630-A467-4191EE9CDB1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Canned Vegetables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Table'!$C$5:$C$9</c:f>
              <c:numCache>
                <c:formatCode>General</c:formatCode>
                <c:ptCount val="4"/>
                <c:pt idx="0">
                  <c:v>3.4</c:v>
                </c:pt>
                <c:pt idx="1">
                  <c:v>2.87</c:v>
                </c:pt>
                <c:pt idx="2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5-4630-A467-4191EE9CDB14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Dried Beans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Table'!$D$5:$D$9</c:f>
              <c:numCache>
                <c:formatCode>General</c:formatCode>
                <c:ptCount val="4"/>
                <c:pt idx="0">
                  <c:v>90.96</c:v>
                </c:pt>
                <c:pt idx="1">
                  <c:v>100.22</c:v>
                </c:pt>
                <c:pt idx="2">
                  <c:v>95.719999999999985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5-4630-A467-4191EE9CDB14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Duct Tape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Table'!$E$5:$E$9</c:f>
              <c:numCache>
                <c:formatCode>General</c:formatCode>
                <c:ptCount val="4"/>
                <c:pt idx="0">
                  <c:v>10.25</c:v>
                </c:pt>
                <c:pt idx="1">
                  <c:v>12.25</c:v>
                </c:pt>
                <c:pt idx="2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25-4630-A467-4191EE9CDB14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Flashlight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Table'!$F$5:$F$9</c:f>
              <c:numCache>
                <c:formatCode>General</c:formatCode>
                <c:ptCount val="4"/>
                <c:pt idx="0">
                  <c:v>26</c:v>
                </c:pt>
                <c:pt idx="1">
                  <c:v>25.25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5-4630-A467-4191EE9CDB14}"/>
            </c:ext>
          </c:extLst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Milk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Table'!$G$5:$G$9</c:f>
              <c:numCache>
                <c:formatCode>General</c:formatCode>
                <c:ptCount val="4"/>
                <c:pt idx="0">
                  <c:v>9.8999999999999986</c:v>
                </c:pt>
                <c:pt idx="1">
                  <c:v>10.350000000000001</c:v>
                </c:pt>
                <c:pt idx="2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25-4630-A467-4191EE9CDB14}"/>
            </c:ext>
          </c:extLst>
        </c:ser>
        <c:ser>
          <c:idx val="6"/>
          <c:order val="6"/>
          <c:tx>
            <c:strRef>
              <c:f>'Pivot Table'!$H$3:$H$4</c:f>
              <c:strCache>
                <c:ptCount val="1"/>
                <c:pt idx="0">
                  <c:v>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Table'!$H$5:$H$9</c:f>
              <c:numCache>
                <c:formatCode>General</c:formatCode>
                <c:ptCount val="4"/>
                <c:pt idx="0">
                  <c:v>97.22999999999999</c:v>
                </c:pt>
                <c:pt idx="1">
                  <c:v>95.24</c:v>
                </c:pt>
                <c:pt idx="2">
                  <c:v>104.72999999999999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25-4630-A467-4191EE9CDB14}"/>
            </c:ext>
          </c:extLst>
        </c:ser>
        <c:ser>
          <c:idx val="7"/>
          <c:order val="7"/>
          <c:tx>
            <c:strRef>
              <c:f>'Pivot Table'!$I$3:$I$4</c:f>
              <c:strCache>
                <c:ptCount val="1"/>
                <c:pt idx="0">
                  <c:v>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Table'!$I$5:$I$9</c:f>
              <c:numCache>
                <c:formatCode>General</c:formatCode>
                <c:ptCount val="4"/>
                <c:pt idx="0">
                  <c:v>27.5</c:v>
                </c:pt>
                <c:pt idx="1">
                  <c:v>30.25</c:v>
                </c:pt>
                <c:pt idx="2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25-4630-A467-4191EE9CDB14}"/>
            </c:ext>
          </c:extLst>
        </c:ser>
        <c:ser>
          <c:idx val="8"/>
          <c:order val="8"/>
          <c:tx>
            <c:strRef>
              <c:f>'Pivot Table'!$J$3:$J$4</c:f>
              <c:strCache>
                <c:ptCount val="1"/>
                <c:pt idx="0">
                  <c:v>Water Filter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Table'!$J$5:$J$9</c:f>
              <c:numCache>
                <c:formatCode>General</c:formatCode>
                <c:ptCount val="4"/>
                <c:pt idx="0">
                  <c:v>60</c:v>
                </c:pt>
                <c:pt idx="1">
                  <c:v>77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25-4630-A467-4191EE9CDB14}"/>
            </c:ext>
          </c:extLst>
        </c:ser>
        <c:ser>
          <c:idx val="9"/>
          <c:order val="9"/>
          <c:tx>
            <c:strRef>
              <c:f>'Pivot Table'!$K$3:$K$4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  <c:pt idx="3">
                  <c:v>(blank)</c:v>
                </c:pt>
              </c:strCache>
            </c:strRef>
          </c:cat>
          <c:val>
            <c:numRef>
              <c:f>'Pivot Table'!$K$5:$K$9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7325-4630-A467-4191EE9CD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9480735"/>
        <c:axId val="2103580239"/>
      </c:barChart>
      <c:catAx>
        <c:axId val="201948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80239"/>
        <c:crosses val="autoZero"/>
        <c:auto val="1"/>
        <c:lblAlgn val="ctr"/>
        <c:lblOffset val="100"/>
        <c:noMultiLvlLbl val="0"/>
      </c:catAx>
      <c:valAx>
        <c:axId val="21035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7573308544765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8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Income Per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32019543263462"/>
          <c:y val="0.25402559055118112"/>
          <c:w val="0.7737893700787401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Table'!$A$20:$A$24</c:f>
              <c:strCache>
                <c:ptCount val="4"/>
                <c:pt idx="0">
                  <c:v>1-Jan</c:v>
                </c:pt>
                <c:pt idx="1">
                  <c:v>1-Feb</c:v>
                </c:pt>
                <c:pt idx="2">
                  <c:v>1-Mar</c:v>
                </c:pt>
                <c:pt idx="3">
                  <c:v>1-Apr</c:v>
                </c:pt>
              </c:strCache>
            </c:strRef>
          </c:cat>
          <c:val>
            <c:numRef>
              <c:f>'Pivot Table'!$B$20:$B$24</c:f>
              <c:numCache>
                <c:formatCode>General</c:formatCode>
                <c:ptCount val="4"/>
                <c:pt idx="0">
                  <c:v>361.85</c:v>
                </c:pt>
                <c:pt idx="1">
                  <c:v>169.08999999999997</c:v>
                </c:pt>
                <c:pt idx="2">
                  <c:v>380.96</c:v>
                </c:pt>
                <c:pt idx="3">
                  <c:v>178.48999999999995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9-42DA-9ECC-E4F12AEEF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5607071"/>
        <c:axId val="2103593967"/>
      </c:barChart>
      <c:catAx>
        <c:axId val="202560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93967"/>
        <c:crosses val="autoZero"/>
        <c:auto val="1"/>
        <c:lblAlgn val="ctr"/>
        <c:lblOffset val="100"/>
        <c:noMultiLvlLbl val="0"/>
      </c:catAx>
      <c:valAx>
        <c:axId val="21035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07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2.xlsx]Pivot Table!PivotTable3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Income Per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Table'!$A$28:$A$37</c:f>
              <c:strCache>
                <c:ptCount val="9"/>
                <c:pt idx="0">
                  <c:v>Bottled Water </c:v>
                </c:pt>
                <c:pt idx="1">
                  <c:v>Canned Vegetables</c:v>
                </c:pt>
                <c:pt idx="2">
                  <c:v>Dried Beans</c:v>
                </c:pt>
                <c:pt idx="3">
                  <c:v>Duct Tape</c:v>
                </c:pt>
                <c:pt idx="4">
                  <c:v>Flashlight</c:v>
                </c:pt>
                <c:pt idx="5">
                  <c:v>Milk</c:v>
                </c:pt>
                <c:pt idx="6">
                  <c:v>Rice</c:v>
                </c:pt>
                <c:pt idx="7">
                  <c:v>Rope</c:v>
                </c:pt>
                <c:pt idx="8">
                  <c:v>Water Filter</c:v>
                </c:pt>
              </c:strCache>
            </c:strRef>
          </c:cat>
          <c:val>
            <c:numRef>
              <c:f>'Pivot Table'!$B$28:$B$37</c:f>
              <c:numCache>
                <c:formatCode>General</c:formatCode>
                <c:ptCount val="9"/>
                <c:pt idx="0">
                  <c:v>60.620000000000005</c:v>
                </c:pt>
                <c:pt idx="1">
                  <c:v>9.52</c:v>
                </c:pt>
                <c:pt idx="2">
                  <c:v>286.90000000000003</c:v>
                </c:pt>
                <c:pt idx="3">
                  <c:v>33</c:v>
                </c:pt>
                <c:pt idx="4">
                  <c:v>72.25</c:v>
                </c:pt>
                <c:pt idx="5">
                  <c:v>29.65</c:v>
                </c:pt>
                <c:pt idx="6">
                  <c:v>297.20000000000005</c:v>
                </c:pt>
                <c:pt idx="7">
                  <c:v>86.25</c:v>
                </c:pt>
                <c:pt idx="8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A-47BF-AB39-3D3E37D5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5179584"/>
        <c:axId val="529285824"/>
      </c:barChart>
      <c:catAx>
        <c:axId val="52517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layout>
            <c:manualLayout>
              <c:xMode val="edge"/>
              <c:yMode val="edge"/>
              <c:x val="0.44507983377077859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85824"/>
        <c:crosses val="autoZero"/>
        <c:auto val="1"/>
        <c:lblAlgn val="ctr"/>
        <c:lblOffset val="100"/>
        <c:noMultiLvlLbl val="0"/>
      </c:catAx>
      <c:valAx>
        <c:axId val="5292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1</xdr:row>
      <xdr:rowOff>147637</xdr:rowOff>
    </xdr:from>
    <xdr:to>
      <xdr:col>19</xdr:col>
      <xdr:colOff>247650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53083-7E4F-4F14-928B-C96B44317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9</xdr:row>
      <xdr:rowOff>147637</xdr:rowOff>
    </xdr:from>
    <xdr:to>
      <xdr:col>9</xdr:col>
      <xdr:colOff>190500</xdr:colOff>
      <xdr:row>24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A7A7F-A76B-4692-981D-C6E81BA78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142875</xdr:colOff>
      <xdr:row>26</xdr:row>
      <xdr:rowOff>42862</xdr:rowOff>
    </xdr:from>
    <xdr:to>
      <xdr:col>11</xdr:col>
      <xdr:colOff>28575</xdr:colOff>
      <xdr:row>40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BAB518-3581-410B-9611-C28350D7A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3</xdr:row>
      <xdr:rowOff>447675</xdr:rowOff>
    </xdr:from>
    <xdr:to>
      <xdr:col>10</xdr:col>
      <xdr:colOff>19050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D0CF5-A3D0-4C78-A6C2-B0714BED1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18</xdr:row>
      <xdr:rowOff>76200</xdr:rowOff>
    </xdr:from>
    <xdr:to>
      <xdr:col>12</xdr:col>
      <xdr:colOff>428625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25A2F-2F85-4F24-ADCF-B20C4C551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</xdr:row>
      <xdr:rowOff>447675</xdr:rowOff>
    </xdr:from>
    <xdr:to>
      <xdr:col>17</xdr:col>
      <xdr:colOff>323850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2D1A8D-58A6-409E-AADF-54794D85E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pocolypse%20Food%20Prep%20-%20Power%20Query%20Editor%20Tutoria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00000000-000A-0000-FFFF-FFFF00000000}">
  <cacheSource type="worksheet">
    <worksheetSource ref="A1:C1048576" sheet="Puchase Overview" r:id="rId2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9.732080902781" createdVersion="6" refreshedVersion="6" minRefreshableVersion="3" recordCount="84" xr:uid="{E189CEC0-398B-4C6E-AC29-7209B53FA682}">
  <cacheSource type="worksheet">
    <worksheetSource name="Table1"/>
  </cacheSource>
  <cacheFields count="5">
    <cacheField name="Store" numFmtId="0">
      <sharedItems/>
    </cacheField>
    <cacheField name="Product" numFmtId="0">
      <sharedItems count="9">
        <s v="Rice"/>
        <s v="Dried Beans"/>
        <s v="Bottled Water "/>
        <s v="Canned Vegetables"/>
        <s v="Milk"/>
        <s v="Rope"/>
        <s v="Flashlight"/>
        <s v="Duct Tape"/>
        <s v="Water Filter"/>
      </sharedItems>
    </cacheField>
    <cacheField name="Price" numFmtId="164">
      <sharedItems containsSemiMixedTypes="0" containsString="0" containsNumber="1" minValue="0.65" maxValue="39"/>
    </cacheField>
    <cacheField name="Date" numFmtId="14">
      <sharedItems containsSemiMixedTypes="0" containsNonDate="0" containsDate="1" containsString="0" minDate="2022-01-01T00:00:00" maxDate="2022-04-02T00:00:00" count="4">
        <d v="2022-01-01T00:00:00"/>
        <d v="2022-02-01T00:00:00"/>
        <d v="2022-03-01T00:00:00"/>
        <d v="2022-04-01T00:00:00"/>
      </sharedItems>
      <fieldGroup par="4" base="3">
        <rangePr groupBy="days" startDate="2022-01-01T00:00:00" endDate="2022-04-02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s v="Walmart"/>
    <x v="0"/>
    <n v="25"/>
    <x v="0"/>
  </r>
  <r>
    <s v="Costco"/>
    <x v="0"/>
    <n v="23"/>
    <x v="0"/>
  </r>
  <r>
    <s v="Target"/>
    <x v="0"/>
    <n v="22.99"/>
    <x v="0"/>
  </r>
  <r>
    <s v="Walmart"/>
    <x v="0"/>
    <n v="25.75"/>
    <x v="1"/>
  </r>
  <r>
    <s v="Costco"/>
    <x v="0"/>
    <n v="23.99"/>
    <x v="1"/>
  </r>
  <r>
    <s v="Target"/>
    <x v="0"/>
    <n v="23.25"/>
    <x v="1"/>
  </r>
  <r>
    <s v="Walmart"/>
    <x v="0"/>
    <n v="26.99"/>
    <x v="2"/>
  </r>
  <r>
    <s v="Costco"/>
    <x v="0"/>
    <n v="24.99"/>
    <x v="2"/>
  </r>
  <r>
    <s v="Target"/>
    <x v="0"/>
    <n v="24.25"/>
    <x v="2"/>
  </r>
  <r>
    <s v="Walmart"/>
    <x v="0"/>
    <n v="26.99"/>
    <x v="3"/>
  </r>
  <r>
    <s v="Costco"/>
    <x v="0"/>
    <n v="25.25"/>
    <x v="3"/>
  </r>
  <r>
    <s v="Target"/>
    <x v="0"/>
    <n v="24.75"/>
    <x v="3"/>
  </r>
  <r>
    <s v="Walmart"/>
    <x v="1"/>
    <n v="22.99"/>
    <x v="0"/>
  </r>
  <r>
    <s v="Costco"/>
    <x v="1"/>
    <n v="20.99"/>
    <x v="0"/>
  </r>
  <r>
    <s v="Target"/>
    <x v="1"/>
    <n v="23.99"/>
    <x v="0"/>
  </r>
  <r>
    <s v="Walmart"/>
    <x v="1"/>
    <n v="23.99"/>
    <x v="1"/>
  </r>
  <r>
    <s v="Costco"/>
    <x v="1"/>
    <n v="22.99"/>
    <x v="1"/>
  </r>
  <r>
    <s v="Target"/>
    <x v="1"/>
    <n v="24.99"/>
    <x v="1"/>
  </r>
  <r>
    <s v="Walmart"/>
    <x v="1"/>
    <n v="24.25"/>
    <x v="2"/>
  </r>
  <r>
    <s v="Costco"/>
    <x v="1"/>
    <n v="22.99"/>
    <x v="2"/>
  </r>
  <r>
    <s v="Target"/>
    <x v="1"/>
    <n v="25.45"/>
    <x v="2"/>
  </r>
  <r>
    <s v="Walmart"/>
    <x v="1"/>
    <n v="24.49"/>
    <x v="3"/>
  </r>
  <r>
    <s v="Costco"/>
    <x v="1"/>
    <n v="23.99"/>
    <x v="3"/>
  </r>
  <r>
    <s v="Target"/>
    <x v="1"/>
    <n v="25.79"/>
    <x v="3"/>
  </r>
  <r>
    <s v="Walmart"/>
    <x v="2"/>
    <n v="5"/>
    <x v="0"/>
  </r>
  <r>
    <s v="Costco"/>
    <x v="2"/>
    <n v="4.25"/>
    <x v="0"/>
  </r>
  <r>
    <s v="Target"/>
    <x v="2"/>
    <n v="4.99"/>
    <x v="0"/>
  </r>
  <r>
    <s v="Walmart"/>
    <x v="2"/>
    <n v="5.25"/>
    <x v="1"/>
  </r>
  <r>
    <s v="Costco"/>
    <x v="2"/>
    <n v="4.49"/>
    <x v="1"/>
  </r>
  <r>
    <s v="Target"/>
    <x v="2"/>
    <n v="5.15"/>
    <x v="1"/>
  </r>
  <r>
    <s v="Walmart"/>
    <x v="2"/>
    <n v="5.45"/>
    <x v="2"/>
  </r>
  <r>
    <s v="Costco"/>
    <x v="2"/>
    <n v="4.8"/>
    <x v="2"/>
  </r>
  <r>
    <s v="Target"/>
    <x v="2"/>
    <n v="5.25"/>
    <x v="2"/>
  </r>
  <r>
    <s v="Walmart"/>
    <x v="2"/>
    <n v="5.75"/>
    <x v="3"/>
  </r>
  <r>
    <s v="Costco"/>
    <x v="2"/>
    <n v="4.8899999999999997"/>
    <x v="3"/>
  </r>
  <r>
    <s v="Target"/>
    <x v="2"/>
    <n v="5.35"/>
    <x v="3"/>
  </r>
  <r>
    <s v="Walmart"/>
    <x v="3"/>
    <n v="0.65"/>
    <x v="0"/>
  </r>
  <r>
    <s v="Costco"/>
    <x v="3"/>
    <n v="0.85"/>
    <x v="0"/>
  </r>
  <r>
    <s v="Target"/>
    <x v="3"/>
    <n v="0.65"/>
    <x v="0"/>
  </r>
  <r>
    <s v="Walmart"/>
    <x v="3"/>
    <n v="0.75"/>
    <x v="1"/>
  </r>
  <r>
    <s v="Costco"/>
    <x v="3"/>
    <n v="0.85"/>
    <x v="1"/>
  </r>
  <r>
    <s v="Target"/>
    <x v="3"/>
    <n v="0.69"/>
    <x v="1"/>
  </r>
  <r>
    <s v="Walmart"/>
    <x v="3"/>
    <n v="0.85"/>
    <x v="2"/>
  </r>
  <r>
    <s v="Costco"/>
    <x v="3"/>
    <n v="0.85"/>
    <x v="2"/>
  </r>
  <r>
    <s v="Target"/>
    <x v="3"/>
    <n v="0.74"/>
    <x v="2"/>
  </r>
  <r>
    <s v="Walmart"/>
    <x v="3"/>
    <n v="1"/>
    <x v="3"/>
  </r>
  <r>
    <s v="Costco"/>
    <x v="3"/>
    <n v="0.85"/>
    <x v="3"/>
  </r>
  <r>
    <s v="Target"/>
    <x v="3"/>
    <n v="0.79"/>
    <x v="3"/>
  </r>
  <r>
    <s v="Walmart"/>
    <x v="4"/>
    <n v="2"/>
    <x v="0"/>
  </r>
  <r>
    <s v="Costco"/>
    <x v="4"/>
    <n v="2.2999999999999998"/>
    <x v="0"/>
  </r>
  <r>
    <s v="Target"/>
    <x v="4"/>
    <n v="2.2000000000000002"/>
    <x v="0"/>
  </r>
  <r>
    <s v="Walmart"/>
    <x v="4"/>
    <n v="2.1"/>
    <x v="1"/>
  </r>
  <r>
    <s v="Costco"/>
    <x v="4"/>
    <n v="2.4"/>
    <x v="1"/>
  </r>
  <r>
    <s v="Target"/>
    <x v="4"/>
    <n v="2.4500000000000002"/>
    <x v="1"/>
  </r>
  <r>
    <s v="Walmart"/>
    <x v="4"/>
    <n v="2.4"/>
    <x v="2"/>
  </r>
  <r>
    <s v="Costco"/>
    <x v="4"/>
    <n v="2.5"/>
    <x v="2"/>
  </r>
  <r>
    <s v="Target"/>
    <x v="4"/>
    <n v="2.7"/>
    <x v="2"/>
  </r>
  <r>
    <s v="Walmart"/>
    <x v="4"/>
    <n v="2.9"/>
    <x v="3"/>
  </r>
  <r>
    <s v="Costco"/>
    <x v="4"/>
    <n v="2.7"/>
    <x v="3"/>
  </r>
  <r>
    <s v="Target"/>
    <x v="4"/>
    <n v="3"/>
    <x v="3"/>
  </r>
  <r>
    <s v="Walmart"/>
    <x v="5"/>
    <n v="14"/>
    <x v="0"/>
  </r>
  <r>
    <s v="Costco"/>
    <x v="5"/>
    <n v="13.5"/>
    <x v="0"/>
  </r>
  <r>
    <s v="Target"/>
    <x v="5"/>
    <n v="15"/>
    <x v="0"/>
  </r>
  <r>
    <s v="Walmart"/>
    <x v="5"/>
    <n v="14.5"/>
    <x v="2"/>
  </r>
  <r>
    <s v="Costco"/>
    <x v="5"/>
    <n v="14"/>
    <x v="2"/>
  </r>
  <r>
    <s v="Target"/>
    <x v="5"/>
    <n v="15.25"/>
    <x v="2"/>
  </r>
  <r>
    <s v="Walmart"/>
    <x v="6"/>
    <n v="10"/>
    <x v="0"/>
  </r>
  <r>
    <s v="Costco"/>
    <x v="6"/>
    <n v="13"/>
    <x v="0"/>
  </r>
  <r>
    <s v="Target"/>
    <x v="6"/>
    <n v="12.5"/>
    <x v="0"/>
  </r>
  <r>
    <s v="Walmart"/>
    <x v="6"/>
    <n v="11"/>
    <x v="2"/>
  </r>
  <r>
    <s v="Costco"/>
    <x v="6"/>
    <n v="13"/>
    <x v="2"/>
  </r>
  <r>
    <s v="Target"/>
    <x v="6"/>
    <n v="12.75"/>
    <x v="2"/>
  </r>
  <r>
    <s v="Walmart"/>
    <x v="7"/>
    <n v="5"/>
    <x v="0"/>
  </r>
  <r>
    <s v="Costco"/>
    <x v="7"/>
    <n v="5"/>
    <x v="0"/>
  </r>
  <r>
    <s v="Target"/>
    <x v="7"/>
    <n v="6"/>
    <x v="0"/>
  </r>
  <r>
    <s v="Walmart"/>
    <x v="7"/>
    <n v="5.5"/>
    <x v="2"/>
  </r>
  <r>
    <s v="Costco"/>
    <x v="7"/>
    <n v="5.25"/>
    <x v="2"/>
  </r>
  <r>
    <s v="Target"/>
    <x v="7"/>
    <n v="6.25"/>
    <x v="2"/>
  </r>
  <r>
    <s v="Walmart"/>
    <x v="8"/>
    <n v="39"/>
    <x v="0"/>
  </r>
  <r>
    <s v="Costco"/>
    <x v="8"/>
    <n v="29"/>
    <x v="0"/>
  </r>
  <r>
    <s v="Target"/>
    <x v="8"/>
    <n v="38"/>
    <x v="0"/>
  </r>
  <r>
    <s v="Walmart"/>
    <x v="8"/>
    <n v="39"/>
    <x v="2"/>
  </r>
  <r>
    <s v="Costco"/>
    <x v="8"/>
    <n v="31"/>
    <x v="2"/>
  </r>
  <r>
    <s v="Target"/>
    <x v="8"/>
    <n v="3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8C574-E9AE-4FFB-BC6E-541D6A572D1E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2">
  <location ref="A27:B37" firstHeaderRow="1" firstDataRow="1" firstDataCol="1"/>
  <pivotFields count="5">
    <pivotField showAll="0"/>
    <pivotField axis="axisRow" showAll="0">
      <items count="10">
        <item sd="0" x="2"/>
        <item sd="0" x="3"/>
        <item sd="0" x="1"/>
        <item sd="0" x="7"/>
        <item sd="0" x="6"/>
        <item sd="0" x="4"/>
        <item sd="0" x="0"/>
        <item sd="0" x="5"/>
        <item sd="0" x="8"/>
        <item t="default" sd="0"/>
      </items>
    </pivotField>
    <pivotField dataField="1" numFmtId="164" showAll="0"/>
    <pivotField numFmtId="14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"/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rice" fld="2" baseField="1" baseItem="1"/>
  </dataFields>
  <chartFormats count="2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1956B-D09C-4C22-A5BA-E3EFB93A480E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9:B24" firstHeaderRow="1" firstDataRow="1" firstDataCol="1"/>
  <pivotFields count="5">
    <pivotField showAll="0"/>
    <pivotField showAll="0"/>
    <pivotField dataField="1" numFmtId="164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 v="1"/>
    </i>
    <i>
      <x v="32"/>
    </i>
    <i>
      <x v="61"/>
    </i>
    <i>
      <x v="92"/>
    </i>
    <i t="grand">
      <x/>
    </i>
  </rowItems>
  <colItems count="1">
    <i/>
  </colItems>
  <dataFields count="1">
    <dataField name="Sum of Pric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9">
  <location ref="A3:L9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Col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Price" fld="2" baseField="0" baseItem="0"/>
  </dataFields>
  <chartFormats count="20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85" totalsRowShown="0" headerRowDxfId="2">
  <autoFilter ref="A1:D85" xr:uid="{00000000-0009-0000-0100-000001000000}"/>
  <tableColumns count="4">
    <tableColumn id="1" xr3:uid="{00000000-0010-0000-0000-000001000000}" name="Store"/>
    <tableColumn id="2" xr3:uid="{00000000-0010-0000-0000-000002000000}" name="Product"/>
    <tableColumn id="3" xr3:uid="{00000000-0010-0000-0000-000003000000}" name="Price" dataDxfId="1"/>
    <tableColumn id="4" xr3:uid="{00000000-0010-0000-0000-000004000000}" name="Dat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zoomScaleNormal="100" workbookViewId="0">
      <selection activeCell="A85" sqref="A85:XFD85"/>
    </sheetView>
  </sheetViews>
  <sheetFormatPr defaultColWidth="15.85546875" defaultRowHeight="15" x14ac:dyDescent="0.25"/>
  <cols>
    <col min="3" max="3" width="15.85546875" style="2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25">
      <c r="A2" t="s">
        <v>4</v>
      </c>
      <c r="B2" t="s">
        <v>9</v>
      </c>
      <c r="C2" s="2">
        <v>25</v>
      </c>
      <c r="D2" s="1">
        <v>44562</v>
      </c>
    </row>
    <row r="3" spans="1:4" x14ac:dyDescent="0.25">
      <c r="A3" t="s">
        <v>5</v>
      </c>
      <c r="B3" t="s">
        <v>9</v>
      </c>
      <c r="C3" s="2">
        <v>23</v>
      </c>
      <c r="D3" s="1">
        <v>44562</v>
      </c>
    </row>
    <row r="4" spans="1:4" x14ac:dyDescent="0.25">
      <c r="A4" t="s">
        <v>6</v>
      </c>
      <c r="B4" t="s">
        <v>9</v>
      </c>
      <c r="C4" s="2">
        <v>22.99</v>
      </c>
      <c r="D4" s="1">
        <v>44562</v>
      </c>
    </row>
    <row r="5" spans="1:4" x14ac:dyDescent="0.25">
      <c r="A5" t="s">
        <v>4</v>
      </c>
      <c r="B5" t="s">
        <v>9</v>
      </c>
      <c r="C5" s="2">
        <v>25.75</v>
      </c>
      <c r="D5" s="1">
        <v>44593</v>
      </c>
    </row>
    <row r="6" spans="1:4" x14ac:dyDescent="0.25">
      <c r="A6" t="s">
        <v>5</v>
      </c>
      <c r="B6" t="s">
        <v>9</v>
      </c>
      <c r="C6" s="2">
        <v>23.99</v>
      </c>
      <c r="D6" s="1">
        <v>44593</v>
      </c>
    </row>
    <row r="7" spans="1:4" x14ac:dyDescent="0.25">
      <c r="A7" t="s">
        <v>6</v>
      </c>
      <c r="B7" t="s">
        <v>9</v>
      </c>
      <c r="C7" s="2">
        <v>23.25</v>
      </c>
      <c r="D7" s="1">
        <v>44593</v>
      </c>
    </row>
    <row r="8" spans="1:4" x14ac:dyDescent="0.25">
      <c r="A8" t="s">
        <v>4</v>
      </c>
      <c r="B8" t="s">
        <v>9</v>
      </c>
      <c r="C8" s="2">
        <v>26.99</v>
      </c>
      <c r="D8" s="1">
        <v>44621</v>
      </c>
    </row>
    <row r="9" spans="1:4" x14ac:dyDescent="0.25">
      <c r="A9" t="s">
        <v>5</v>
      </c>
      <c r="B9" t="s">
        <v>9</v>
      </c>
      <c r="C9" s="2">
        <v>24.99</v>
      </c>
      <c r="D9" s="1">
        <v>44621</v>
      </c>
    </row>
    <row r="10" spans="1:4" x14ac:dyDescent="0.25">
      <c r="A10" t="s">
        <v>6</v>
      </c>
      <c r="B10" t="s">
        <v>9</v>
      </c>
      <c r="C10" s="2">
        <v>24.25</v>
      </c>
      <c r="D10" s="1">
        <v>44621</v>
      </c>
    </row>
    <row r="11" spans="1:4" x14ac:dyDescent="0.25">
      <c r="A11" t="s">
        <v>4</v>
      </c>
      <c r="B11" t="s">
        <v>9</v>
      </c>
      <c r="C11" s="2">
        <v>26.99</v>
      </c>
      <c r="D11" s="1">
        <v>44652</v>
      </c>
    </row>
    <row r="12" spans="1:4" x14ac:dyDescent="0.25">
      <c r="A12" t="s">
        <v>5</v>
      </c>
      <c r="B12" t="s">
        <v>9</v>
      </c>
      <c r="C12" s="2">
        <v>25.25</v>
      </c>
      <c r="D12" s="1">
        <v>44652</v>
      </c>
    </row>
    <row r="13" spans="1:4" x14ac:dyDescent="0.25">
      <c r="A13" t="s">
        <v>6</v>
      </c>
      <c r="B13" t="s">
        <v>9</v>
      </c>
      <c r="C13" s="2">
        <v>24.75</v>
      </c>
      <c r="D13" s="1">
        <v>44652</v>
      </c>
    </row>
    <row r="14" spans="1:4" x14ac:dyDescent="0.25">
      <c r="A14" t="s">
        <v>4</v>
      </c>
      <c r="B14" t="s">
        <v>10</v>
      </c>
      <c r="C14" s="2">
        <v>22.99</v>
      </c>
      <c r="D14" s="1">
        <v>44562</v>
      </c>
    </row>
    <row r="15" spans="1:4" x14ac:dyDescent="0.25">
      <c r="A15" t="s">
        <v>5</v>
      </c>
      <c r="B15" t="s">
        <v>10</v>
      </c>
      <c r="C15" s="2">
        <v>20.99</v>
      </c>
      <c r="D15" s="1">
        <v>44562</v>
      </c>
    </row>
    <row r="16" spans="1:4" x14ac:dyDescent="0.25">
      <c r="A16" t="s">
        <v>6</v>
      </c>
      <c r="B16" t="s">
        <v>10</v>
      </c>
      <c r="C16" s="2">
        <v>23.99</v>
      </c>
      <c r="D16" s="1">
        <v>44562</v>
      </c>
    </row>
    <row r="17" spans="1:4" x14ac:dyDescent="0.25">
      <c r="A17" t="s">
        <v>4</v>
      </c>
      <c r="B17" t="s">
        <v>10</v>
      </c>
      <c r="C17" s="2">
        <v>23.99</v>
      </c>
      <c r="D17" s="1">
        <v>44593</v>
      </c>
    </row>
    <row r="18" spans="1:4" x14ac:dyDescent="0.25">
      <c r="A18" t="s">
        <v>5</v>
      </c>
      <c r="B18" t="s">
        <v>10</v>
      </c>
      <c r="C18" s="2">
        <v>22.99</v>
      </c>
      <c r="D18" s="1">
        <v>44593</v>
      </c>
    </row>
    <row r="19" spans="1:4" x14ac:dyDescent="0.25">
      <c r="A19" t="s">
        <v>6</v>
      </c>
      <c r="B19" t="s">
        <v>10</v>
      </c>
      <c r="C19" s="2">
        <v>24.99</v>
      </c>
      <c r="D19" s="1">
        <v>44593</v>
      </c>
    </row>
    <row r="20" spans="1:4" x14ac:dyDescent="0.25">
      <c r="A20" t="s">
        <v>4</v>
      </c>
      <c r="B20" t="s">
        <v>10</v>
      </c>
      <c r="C20" s="2">
        <v>24.25</v>
      </c>
      <c r="D20" s="1">
        <v>44621</v>
      </c>
    </row>
    <row r="21" spans="1:4" x14ac:dyDescent="0.25">
      <c r="A21" t="s">
        <v>5</v>
      </c>
      <c r="B21" t="s">
        <v>10</v>
      </c>
      <c r="C21" s="2">
        <v>22.99</v>
      </c>
      <c r="D21" s="1">
        <v>44621</v>
      </c>
    </row>
    <row r="22" spans="1:4" x14ac:dyDescent="0.25">
      <c r="A22" t="s">
        <v>6</v>
      </c>
      <c r="B22" t="s">
        <v>10</v>
      </c>
      <c r="C22" s="2">
        <v>25.45</v>
      </c>
      <c r="D22" s="1">
        <v>44621</v>
      </c>
    </row>
    <row r="23" spans="1:4" x14ac:dyDescent="0.25">
      <c r="A23" t="s">
        <v>4</v>
      </c>
      <c r="B23" t="s">
        <v>10</v>
      </c>
      <c r="C23" s="2">
        <v>24.49</v>
      </c>
      <c r="D23" s="1">
        <v>44652</v>
      </c>
    </row>
    <row r="24" spans="1:4" x14ac:dyDescent="0.25">
      <c r="A24" t="s">
        <v>5</v>
      </c>
      <c r="B24" t="s">
        <v>10</v>
      </c>
      <c r="C24" s="2">
        <v>23.99</v>
      </c>
      <c r="D24" s="1">
        <v>44652</v>
      </c>
    </row>
    <row r="25" spans="1:4" x14ac:dyDescent="0.25">
      <c r="A25" t="s">
        <v>6</v>
      </c>
      <c r="B25" t="s">
        <v>10</v>
      </c>
      <c r="C25" s="2">
        <v>25.79</v>
      </c>
      <c r="D25" s="1">
        <v>44652</v>
      </c>
    </row>
    <row r="26" spans="1:4" x14ac:dyDescent="0.25">
      <c r="A26" t="s">
        <v>4</v>
      </c>
      <c r="B26" t="s">
        <v>7</v>
      </c>
      <c r="C26" s="2">
        <v>5</v>
      </c>
      <c r="D26" s="1">
        <v>44562</v>
      </c>
    </row>
    <row r="27" spans="1:4" x14ac:dyDescent="0.25">
      <c r="A27" t="s">
        <v>5</v>
      </c>
      <c r="B27" t="s">
        <v>7</v>
      </c>
      <c r="C27" s="2">
        <v>4.25</v>
      </c>
      <c r="D27" s="1">
        <v>44562</v>
      </c>
    </row>
    <row r="28" spans="1:4" x14ac:dyDescent="0.25">
      <c r="A28" t="s">
        <v>6</v>
      </c>
      <c r="B28" t="s">
        <v>7</v>
      </c>
      <c r="C28" s="2">
        <v>4.99</v>
      </c>
      <c r="D28" s="1">
        <v>44562</v>
      </c>
    </row>
    <row r="29" spans="1:4" x14ac:dyDescent="0.25">
      <c r="A29" t="s">
        <v>4</v>
      </c>
      <c r="B29" t="s">
        <v>7</v>
      </c>
      <c r="C29" s="2">
        <v>24.49</v>
      </c>
      <c r="D29" s="1">
        <v>44593</v>
      </c>
    </row>
    <row r="30" spans="1:4" x14ac:dyDescent="0.25">
      <c r="A30" t="s">
        <v>5</v>
      </c>
      <c r="B30" t="s">
        <v>7</v>
      </c>
      <c r="C30" s="2">
        <v>4.49</v>
      </c>
      <c r="D30" s="1">
        <v>44593</v>
      </c>
    </row>
    <row r="31" spans="1:4" x14ac:dyDescent="0.25">
      <c r="A31" t="s">
        <v>6</v>
      </c>
      <c r="B31" t="s">
        <v>7</v>
      </c>
      <c r="C31" s="2">
        <v>5.15</v>
      </c>
      <c r="D31" s="1">
        <v>44593</v>
      </c>
    </row>
    <row r="32" spans="1:4" x14ac:dyDescent="0.25">
      <c r="A32" t="s">
        <v>4</v>
      </c>
      <c r="B32" t="s">
        <v>7</v>
      </c>
      <c r="C32" s="2">
        <v>5.45</v>
      </c>
      <c r="D32" s="1">
        <v>44621</v>
      </c>
    </row>
    <row r="33" spans="1:4" x14ac:dyDescent="0.25">
      <c r="A33" t="s">
        <v>5</v>
      </c>
      <c r="B33" t="s">
        <v>7</v>
      </c>
      <c r="C33" s="2">
        <v>4.8</v>
      </c>
      <c r="D33" s="1">
        <v>44621</v>
      </c>
    </row>
    <row r="34" spans="1:4" x14ac:dyDescent="0.25">
      <c r="A34" t="s">
        <v>6</v>
      </c>
      <c r="B34" t="s">
        <v>7</v>
      </c>
      <c r="C34" s="2">
        <v>5.25</v>
      </c>
      <c r="D34" s="1">
        <v>44621</v>
      </c>
    </row>
    <row r="35" spans="1:4" x14ac:dyDescent="0.25">
      <c r="A35" t="s">
        <v>4</v>
      </c>
      <c r="B35" t="s">
        <v>7</v>
      </c>
      <c r="C35" s="2">
        <v>5.75</v>
      </c>
      <c r="D35" s="1">
        <v>44652</v>
      </c>
    </row>
    <row r="36" spans="1:4" x14ac:dyDescent="0.2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25">
      <c r="A37" t="s">
        <v>6</v>
      </c>
      <c r="B37" t="s">
        <v>7</v>
      </c>
      <c r="C37" s="2">
        <v>5.35</v>
      </c>
      <c r="D37" s="1">
        <v>44652</v>
      </c>
    </row>
    <row r="38" spans="1:4" x14ac:dyDescent="0.25">
      <c r="A38" t="s">
        <v>4</v>
      </c>
      <c r="B38" t="s">
        <v>11</v>
      </c>
      <c r="C38" s="2">
        <v>0.65</v>
      </c>
      <c r="D38" s="1">
        <v>44562</v>
      </c>
    </row>
    <row r="39" spans="1:4" x14ac:dyDescent="0.25">
      <c r="A39" t="s">
        <v>5</v>
      </c>
      <c r="B39" t="s">
        <v>11</v>
      </c>
      <c r="C39" s="2">
        <v>0.85</v>
      </c>
      <c r="D39" s="1">
        <v>44562</v>
      </c>
    </row>
    <row r="40" spans="1:4" x14ac:dyDescent="0.25">
      <c r="A40" t="s">
        <v>6</v>
      </c>
      <c r="B40" t="s">
        <v>11</v>
      </c>
      <c r="C40" s="2">
        <v>0.65</v>
      </c>
      <c r="D40" s="1">
        <v>44562</v>
      </c>
    </row>
    <row r="41" spans="1:4" x14ac:dyDescent="0.25">
      <c r="A41" t="s">
        <v>4</v>
      </c>
      <c r="B41" t="s">
        <v>11</v>
      </c>
      <c r="C41" s="2">
        <v>0.75</v>
      </c>
      <c r="D41" s="1">
        <v>44593</v>
      </c>
    </row>
    <row r="42" spans="1:4" x14ac:dyDescent="0.25">
      <c r="A42" t="s">
        <v>5</v>
      </c>
      <c r="B42" t="s">
        <v>11</v>
      </c>
      <c r="C42" s="2">
        <v>0.85</v>
      </c>
      <c r="D42" s="1">
        <v>44593</v>
      </c>
    </row>
    <row r="43" spans="1:4" x14ac:dyDescent="0.25">
      <c r="A43" t="s">
        <v>6</v>
      </c>
      <c r="B43" t="s">
        <v>11</v>
      </c>
      <c r="C43" s="2">
        <v>0.69</v>
      </c>
      <c r="D43" s="1">
        <v>44593</v>
      </c>
    </row>
    <row r="44" spans="1:4" x14ac:dyDescent="0.25">
      <c r="A44" t="s">
        <v>4</v>
      </c>
      <c r="B44" t="s">
        <v>11</v>
      </c>
      <c r="C44" s="2">
        <v>0.85</v>
      </c>
      <c r="D44" s="1">
        <v>44621</v>
      </c>
    </row>
    <row r="45" spans="1:4" x14ac:dyDescent="0.25">
      <c r="A45" t="s">
        <v>5</v>
      </c>
      <c r="B45" t="s">
        <v>11</v>
      </c>
      <c r="C45" s="2">
        <v>0.85</v>
      </c>
      <c r="D45" s="1">
        <v>44621</v>
      </c>
    </row>
    <row r="46" spans="1:4" x14ac:dyDescent="0.25">
      <c r="A46" t="s">
        <v>6</v>
      </c>
      <c r="B46" t="s">
        <v>11</v>
      </c>
      <c r="C46" s="2">
        <v>0.74</v>
      </c>
      <c r="D46" s="1">
        <v>44621</v>
      </c>
    </row>
    <row r="47" spans="1:4" x14ac:dyDescent="0.25">
      <c r="A47" t="s">
        <v>4</v>
      </c>
      <c r="B47" t="s">
        <v>11</v>
      </c>
      <c r="C47" s="2">
        <v>1</v>
      </c>
      <c r="D47" s="1">
        <v>44652</v>
      </c>
    </row>
    <row r="48" spans="1:4" x14ac:dyDescent="0.25">
      <c r="A48" t="s">
        <v>5</v>
      </c>
      <c r="B48" t="s">
        <v>11</v>
      </c>
      <c r="C48" s="2">
        <v>0.85</v>
      </c>
      <c r="D48" s="1">
        <v>44652</v>
      </c>
    </row>
    <row r="49" spans="1:4" x14ac:dyDescent="0.25">
      <c r="A49" t="s">
        <v>6</v>
      </c>
      <c r="B49" t="s">
        <v>11</v>
      </c>
      <c r="C49" s="2">
        <v>0.79</v>
      </c>
      <c r="D49" s="1">
        <v>44652</v>
      </c>
    </row>
    <row r="50" spans="1:4" x14ac:dyDescent="0.25">
      <c r="A50" t="s">
        <v>4</v>
      </c>
      <c r="B50" t="s">
        <v>8</v>
      </c>
      <c r="C50" s="2">
        <v>2</v>
      </c>
      <c r="D50" s="1">
        <v>44562</v>
      </c>
    </row>
    <row r="51" spans="1:4" x14ac:dyDescent="0.2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2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25">
      <c r="A53" t="s">
        <v>4</v>
      </c>
      <c r="B53" t="s">
        <v>8</v>
      </c>
      <c r="C53" s="2">
        <v>2.1</v>
      </c>
      <c r="D53" s="1">
        <v>44593</v>
      </c>
    </row>
    <row r="54" spans="1:4" x14ac:dyDescent="0.25">
      <c r="A54" t="s">
        <v>5</v>
      </c>
      <c r="B54" t="s">
        <v>8</v>
      </c>
      <c r="C54" s="2">
        <v>2.4</v>
      </c>
      <c r="D54" s="1">
        <v>44593</v>
      </c>
    </row>
    <row r="55" spans="1:4" x14ac:dyDescent="0.2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25">
      <c r="A56" t="s">
        <v>4</v>
      </c>
      <c r="B56" t="s">
        <v>8</v>
      </c>
      <c r="C56" s="2">
        <v>2.4</v>
      </c>
      <c r="D56" s="1">
        <v>44621</v>
      </c>
    </row>
    <row r="57" spans="1:4" x14ac:dyDescent="0.25">
      <c r="A57" t="s">
        <v>5</v>
      </c>
      <c r="B57" t="s">
        <v>8</v>
      </c>
      <c r="C57" s="2">
        <v>2.5</v>
      </c>
      <c r="D57" s="1">
        <v>44621</v>
      </c>
    </row>
    <row r="58" spans="1:4" x14ac:dyDescent="0.25">
      <c r="A58" t="s">
        <v>6</v>
      </c>
      <c r="B58" t="s">
        <v>8</v>
      </c>
      <c r="C58" s="2">
        <v>2.7</v>
      </c>
      <c r="D58" s="1">
        <v>44621</v>
      </c>
    </row>
    <row r="59" spans="1:4" x14ac:dyDescent="0.25">
      <c r="A59" t="s">
        <v>4</v>
      </c>
      <c r="B59" t="s">
        <v>8</v>
      </c>
      <c r="C59" s="2">
        <v>2.9</v>
      </c>
      <c r="D59" s="1">
        <v>44652</v>
      </c>
    </row>
    <row r="60" spans="1:4" x14ac:dyDescent="0.25">
      <c r="A60" t="s">
        <v>5</v>
      </c>
      <c r="B60" t="s">
        <v>8</v>
      </c>
      <c r="C60" s="2">
        <v>2.7</v>
      </c>
      <c r="D60" s="1">
        <v>44652</v>
      </c>
    </row>
    <row r="61" spans="1:4" x14ac:dyDescent="0.25">
      <c r="A61" t="s">
        <v>6</v>
      </c>
      <c r="B61" t="s">
        <v>8</v>
      </c>
      <c r="C61" s="2">
        <v>3</v>
      </c>
      <c r="D61" s="1">
        <v>44652</v>
      </c>
    </row>
    <row r="62" spans="1:4" x14ac:dyDescent="0.25">
      <c r="A62" t="s">
        <v>4</v>
      </c>
      <c r="B62" t="s">
        <v>12</v>
      </c>
      <c r="C62" s="2">
        <v>14</v>
      </c>
      <c r="D62" s="1">
        <v>44562</v>
      </c>
    </row>
    <row r="63" spans="1:4" x14ac:dyDescent="0.25">
      <c r="A63" t="s">
        <v>5</v>
      </c>
      <c r="B63" t="s">
        <v>12</v>
      </c>
      <c r="C63" s="2">
        <v>13.5</v>
      </c>
      <c r="D63" s="1">
        <v>44562</v>
      </c>
    </row>
    <row r="64" spans="1:4" x14ac:dyDescent="0.25">
      <c r="A64" t="s">
        <v>6</v>
      </c>
      <c r="B64" t="s">
        <v>12</v>
      </c>
      <c r="C64" s="2">
        <v>15</v>
      </c>
      <c r="D64" s="1">
        <v>44562</v>
      </c>
    </row>
    <row r="65" spans="1:4" x14ac:dyDescent="0.25">
      <c r="A65" t="s">
        <v>4</v>
      </c>
      <c r="B65" t="s">
        <v>12</v>
      </c>
      <c r="C65" s="2">
        <v>14.5</v>
      </c>
      <c r="D65" s="1">
        <v>44621</v>
      </c>
    </row>
    <row r="66" spans="1:4" x14ac:dyDescent="0.25">
      <c r="A66" t="s">
        <v>5</v>
      </c>
      <c r="B66" t="s">
        <v>12</v>
      </c>
      <c r="C66" s="2">
        <v>14</v>
      </c>
      <c r="D66" s="1">
        <v>44621</v>
      </c>
    </row>
    <row r="67" spans="1:4" x14ac:dyDescent="0.25">
      <c r="A67" t="s">
        <v>6</v>
      </c>
      <c r="B67" t="s">
        <v>12</v>
      </c>
      <c r="C67" s="2">
        <v>15.25</v>
      </c>
      <c r="D67" s="1">
        <v>44621</v>
      </c>
    </row>
    <row r="68" spans="1:4" x14ac:dyDescent="0.25">
      <c r="A68" t="s">
        <v>4</v>
      </c>
      <c r="B68" t="s">
        <v>13</v>
      </c>
      <c r="C68" s="2">
        <v>10</v>
      </c>
      <c r="D68" s="1">
        <v>44562</v>
      </c>
    </row>
    <row r="69" spans="1:4" x14ac:dyDescent="0.25">
      <c r="A69" t="s">
        <v>5</v>
      </c>
      <c r="B69" t="s">
        <v>13</v>
      </c>
      <c r="C69" s="2">
        <v>13</v>
      </c>
      <c r="D69" s="1">
        <v>44562</v>
      </c>
    </row>
    <row r="70" spans="1:4" x14ac:dyDescent="0.25">
      <c r="A70" t="s">
        <v>6</v>
      </c>
      <c r="B70" t="s">
        <v>13</v>
      </c>
      <c r="C70" s="2">
        <v>12.5</v>
      </c>
      <c r="D70" s="1">
        <v>44562</v>
      </c>
    </row>
    <row r="71" spans="1:4" x14ac:dyDescent="0.25">
      <c r="A71" t="s">
        <v>4</v>
      </c>
      <c r="B71" t="s">
        <v>13</v>
      </c>
      <c r="C71" s="2">
        <v>11</v>
      </c>
      <c r="D71" s="1">
        <v>44621</v>
      </c>
    </row>
    <row r="72" spans="1:4" x14ac:dyDescent="0.25">
      <c r="A72" t="s">
        <v>5</v>
      </c>
      <c r="B72" t="s">
        <v>13</v>
      </c>
      <c r="C72" s="2">
        <v>13</v>
      </c>
      <c r="D72" s="1">
        <v>44621</v>
      </c>
    </row>
    <row r="73" spans="1:4" x14ac:dyDescent="0.25">
      <c r="A73" t="s">
        <v>6</v>
      </c>
      <c r="B73" t="s">
        <v>13</v>
      </c>
      <c r="C73" s="2">
        <v>12.75</v>
      </c>
      <c r="D73" s="1">
        <v>44621</v>
      </c>
    </row>
    <row r="74" spans="1:4" x14ac:dyDescent="0.25">
      <c r="A74" t="s">
        <v>4</v>
      </c>
      <c r="B74" t="s">
        <v>14</v>
      </c>
      <c r="C74" s="2">
        <v>5</v>
      </c>
      <c r="D74" s="1">
        <v>44562</v>
      </c>
    </row>
    <row r="75" spans="1:4" x14ac:dyDescent="0.25">
      <c r="A75" t="s">
        <v>5</v>
      </c>
      <c r="B75" t="s">
        <v>14</v>
      </c>
      <c r="C75" s="2">
        <v>5</v>
      </c>
      <c r="D75" s="1">
        <v>44562</v>
      </c>
    </row>
    <row r="76" spans="1:4" x14ac:dyDescent="0.25">
      <c r="A76" t="s">
        <v>6</v>
      </c>
      <c r="B76" t="s">
        <v>14</v>
      </c>
      <c r="C76" s="2">
        <v>6</v>
      </c>
      <c r="D76" s="1">
        <v>44562</v>
      </c>
    </row>
    <row r="77" spans="1:4" x14ac:dyDescent="0.25">
      <c r="A77" t="s">
        <v>4</v>
      </c>
      <c r="B77" t="s">
        <v>14</v>
      </c>
      <c r="C77" s="2">
        <v>5.5</v>
      </c>
      <c r="D77" s="1">
        <v>44621</v>
      </c>
    </row>
    <row r="78" spans="1:4" x14ac:dyDescent="0.25">
      <c r="A78" t="s">
        <v>5</v>
      </c>
      <c r="B78" t="s">
        <v>14</v>
      </c>
      <c r="C78" s="2">
        <v>5.25</v>
      </c>
      <c r="D78" s="1">
        <v>44621</v>
      </c>
    </row>
    <row r="79" spans="1:4" x14ac:dyDescent="0.25">
      <c r="A79" t="s">
        <v>6</v>
      </c>
      <c r="B79" t="s">
        <v>14</v>
      </c>
      <c r="C79" s="2">
        <v>6.25</v>
      </c>
      <c r="D79" s="1">
        <v>44621</v>
      </c>
    </row>
    <row r="80" spans="1:4" x14ac:dyDescent="0.25">
      <c r="A80" t="s">
        <v>4</v>
      </c>
      <c r="B80" t="s">
        <v>15</v>
      </c>
      <c r="C80" s="2">
        <v>39</v>
      </c>
      <c r="D80" s="1">
        <v>44562</v>
      </c>
    </row>
    <row r="81" spans="1:4" x14ac:dyDescent="0.25">
      <c r="A81" t="s">
        <v>5</v>
      </c>
      <c r="B81" t="s">
        <v>15</v>
      </c>
      <c r="C81" s="2">
        <v>29</v>
      </c>
      <c r="D81" s="1">
        <v>44562</v>
      </c>
    </row>
    <row r="82" spans="1:4" x14ac:dyDescent="0.25">
      <c r="A82" t="s">
        <v>6</v>
      </c>
      <c r="B82" t="s">
        <v>15</v>
      </c>
      <c r="C82" s="2">
        <v>38</v>
      </c>
      <c r="D82" s="1">
        <v>44562</v>
      </c>
    </row>
    <row r="83" spans="1:4" x14ac:dyDescent="0.25">
      <c r="A83" t="s">
        <v>4</v>
      </c>
      <c r="B83" t="s">
        <v>15</v>
      </c>
      <c r="C83" s="2">
        <v>39</v>
      </c>
      <c r="D83" s="1">
        <v>44621</v>
      </c>
    </row>
    <row r="84" spans="1:4" x14ac:dyDescent="0.25">
      <c r="A84" t="s">
        <v>5</v>
      </c>
      <c r="B84" t="s">
        <v>15</v>
      </c>
      <c r="C84" s="2">
        <v>31</v>
      </c>
      <c r="D84" s="1">
        <v>44621</v>
      </c>
    </row>
    <row r="85" spans="1:4" x14ac:dyDescent="0.25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5"/>
  <sheetViews>
    <sheetView zoomScaleNormal="100" workbookViewId="0">
      <selection activeCell="E9" sqref="E9"/>
    </sheetView>
  </sheetViews>
  <sheetFormatPr defaultColWidth="15.85546875" defaultRowHeight="15" x14ac:dyDescent="0.25"/>
  <cols>
    <col min="3" max="3" width="15.85546875" style="2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25">
      <c r="A2" t="s">
        <v>4</v>
      </c>
      <c r="B2" t="s">
        <v>9</v>
      </c>
      <c r="C2" s="2">
        <v>25</v>
      </c>
      <c r="D2" s="1">
        <v>44562</v>
      </c>
    </row>
    <row r="3" spans="1:4" x14ac:dyDescent="0.25">
      <c r="A3" t="s">
        <v>5</v>
      </c>
      <c r="B3" t="s">
        <v>9</v>
      </c>
      <c r="C3" s="2">
        <v>23</v>
      </c>
      <c r="D3" s="1">
        <v>44562</v>
      </c>
    </row>
    <row r="4" spans="1:4" x14ac:dyDescent="0.25">
      <c r="A4" t="s">
        <v>6</v>
      </c>
      <c r="B4" t="s">
        <v>9</v>
      </c>
      <c r="C4" s="2">
        <v>22.99</v>
      </c>
      <c r="D4" s="1">
        <v>44562</v>
      </c>
    </row>
    <row r="5" spans="1:4" x14ac:dyDescent="0.25">
      <c r="A5" t="s">
        <v>4</v>
      </c>
      <c r="B5" t="s">
        <v>9</v>
      </c>
      <c r="C5" s="2">
        <v>25.75</v>
      </c>
      <c r="D5" s="1">
        <v>44593</v>
      </c>
    </row>
    <row r="6" spans="1:4" x14ac:dyDescent="0.25">
      <c r="A6" t="s">
        <v>5</v>
      </c>
      <c r="B6" t="s">
        <v>9</v>
      </c>
      <c r="C6" s="2">
        <v>23.99</v>
      </c>
      <c r="D6" s="1">
        <v>44593</v>
      </c>
    </row>
    <row r="7" spans="1:4" x14ac:dyDescent="0.25">
      <c r="A7" t="s">
        <v>6</v>
      </c>
      <c r="B7" t="s">
        <v>9</v>
      </c>
      <c r="C7" s="2">
        <v>23.25</v>
      </c>
      <c r="D7" s="1">
        <v>44593</v>
      </c>
    </row>
    <row r="8" spans="1:4" x14ac:dyDescent="0.25">
      <c r="A8" t="s">
        <v>4</v>
      </c>
      <c r="B8" t="s">
        <v>9</v>
      </c>
      <c r="C8" s="2">
        <v>26.99</v>
      </c>
      <c r="D8" s="1">
        <v>44621</v>
      </c>
    </row>
    <row r="9" spans="1:4" x14ac:dyDescent="0.25">
      <c r="A9" t="s">
        <v>5</v>
      </c>
      <c r="B9" t="s">
        <v>9</v>
      </c>
      <c r="C9" s="2">
        <v>24.99</v>
      </c>
      <c r="D9" s="1">
        <v>44621</v>
      </c>
    </row>
    <row r="10" spans="1:4" x14ac:dyDescent="0.25">
      <c r="A10" t="s">
        <v>6</v>
      </c>
      <c r="B10" t="s">
        <v>9</v>
      </c>
      <c r="C10" s="2">
        <v>24.25</v>
      </c>
      <c r="D10" s="1">
        <v>44621</v>
      </c>
    </row>
    <row r="11" spans="1:4" x14ac:dyDescent="0.25">
      <c r="A11" t="s">
        <v>4</v>
      </c>
      <c r="B11" t="s">
        <v>9</v>
      </c>
      <c r="C11" s="2">
        <v>26.99</v>
      </c>
      <c r="D11" s="1">
        <v>44652</v>
      </c>
    </row>
    <row r="12" spans="1:4" x14ac:dyDescent="0.25">
      <c r="A12" t="s">
        <v>5</v>
      </c>
      <c r="B12" t="s">
        <v>9</v>
      </c>
      <c r="C12" s="2">
        <v>25.25</v>
      </c>
      <c r="D12" s="1">
        <v>44652</v>
      </c>
    </row>
    <row r="13" spans="1:4" x14ac:dyDescent="0.25">
      <c r="A13" t="s">
        <v>6</v>
      </c>
      <c r="B13" t="s">
        <v>9</v>
      </c>
      <c r="C13" s="2">
        <v>24.75</v>
      </c>
      <c r="D13" s="1">
        <v>44652</v>
      </c>
    </row>
    <row r="14" spans="1:4" x14ac:dyDescent="0.25">
      <c r="A14" t="s">
        <v>4</v>
      </c>
      <c r="B14" t="s">
        <v>10</v>
      </c>
      <c r="C14" s="2">
        <v>22.99</v>
      </c>
      <c r="D14" s="1">
        <v>44562</v>
      </c>
    </row>
    <row r="15" spans="1:4" x14ac:dyDescent="0.25">
      <c r="A15" t="s">
        <v>5</v>
      </c>
      <c r="B15" t="s">
        <v>10</v>
      </c>
      <c r="C15" s="2">
        <v>20.99</v>
      </c>
      <c r="D15" s="1">
        <v>44562</v>
      </c>
    </row>
    <row r="16" spans="1:4" x14ac:dyDescent="0.25">
      <c r="A16" t="s">
        <v>6</v>
      </c>
      <c r="B16" t="s">
        <v>10</v>
      </c>
      <c r="C16" s="2">
        <v>23.99</v>
      </c>
      <c r="D16" s="1">
        <v>44562</v>
      </c>
    </row>
    <row r="17" spans="1:4" x14ac:dyDescent="0.25">
      <c r="A17" t="s">
        <v>4</v>
      </c>
      <c r="B17" t="s">
        <v>10</v>
      </c>
      <c r="C17" s="2">
        <v>23.99</v>
      </c>
      <c r="D17" s="1">
        <v>44593</v>
      </c>
    </row>
    <row r="18" spans="1:4" x14ac:dyDescent="0.25">
      <c r="A18" t="s">
        <v>5</v>
      </c>
      <c r="B18" t="s">
        <v>10</v>
      </c>
      <c r="C18" s="2">
        <v>22.99</v>
      </c>
      <c r="D18" s="1">
        <v>44593</v>
      </c>
    </row>
    <row r="19" spans="1:4" x14ac:dyDescent="0.25">
      <c r="A19" t="s">
        <v>6</v>
      </c>
      <c r="B19" t="s">
        <v>10</v>
      </c>
      <c r="C19" s="2">
        <v>24.99</v>
      </c>
      <c r="D19" s="1">
        <v>44593</v>
      </c>
    </row>
    <row r="20" spans="1:4" x14ac:dyDescent="0.25">
      <c r="A20" t="s">
        <v>4</v>
      </c>
      <c r="B20" t="s">
        <v>10</v>
      </c>
      <c r="C20" s="2">
        <v>24.25</v>
      </c>
      <c r="D20" s="1">
        <v>44621</v>
      </c>
    </row>
    <row r="21" spans="1:4" x14ac:dyDescent="0.25">
      <c r="A21" t="s">
        <v>5</v>
      </c>
      <c r="B21" t="s">
        <v>10</v>
      </c>
      <c r="C21" s="2">
        <v>22.99</v>
      </c>
      <c r="D21" s="1">
        <v>44621</v>
      </c>
    </row>
    <row r="22" spans="1:4" x14ac:dyDescent="0.25">
      <c r="A22" t="s">
        <v>6</v>
      </c>
      <c r="B22" t="s">
        <v>10</v>
      </c>
      <c r="C22" s="2">
        <v>25.45</v>
      </c>
      <c r="D22" s="1">
        <v>44621</v>
      </c>
    </row>
    <row r="23" spans="1:4" x14ac:dyDescent="0.25">
      <c r="A23" t="s">
        <v>4</v>
      </c>
      <c r="B23" t="s">
        <v>10</v>
      </c>
      <c r="C23" s="2">
        <v>24.49</v>
      </c>
      <c r="D23" s="1">
        <v>44652</v>
      </c>
    </row>
    <row r="24" spans="1:4" x14ac:dyDescent="0.25">
      <c r="A24" t="s">
        <v>5</v>
      </c>
      <c r="B24" t="s">
        <v>10</v>
      </c>
      <c r="C24" s="2">
        <v>23.99</v>
      </c>
      <c r="D24" s="1">
        <v>44652</v>
      </c>
    </row>
    <row r="25" spans="1:4" x14ac:dyDescent="0.25">
      <c r="A25" t="s">
        <v>6</v>
      </c>
      <c r="B25" t="s">
        <v>10</v>
      </c>
      <c r="C25" s="2">
        <v>25.79</v>
      </c>
      <c r="D25" s="1">
        <v>44652</v>
      </c>
    </row>
    <row r="26" spans="1:4" x14ac:dyDescent="0.25">
      <c r="A26" t="s">
        <v>4</v>
      </c>
      <c r="B26" t="s">
        <v>7</v>
      </c>
      <c r="C26" s="2">
        <v>5</v>
      </c>
      <c r="D26" s="1">
        <v>44562</v>
      </c>
    </row>
    <row r="27" spans="1:4" x14ac:dyDescent="0.25">
      <c r="A27" t="s">
        <v>5</v>
      </c>
      <c r="B27" t="s">
        <v>7</v>
      </c>
      <c r="C27" s="2">
        <v>4.25</v>
      </c>
      <c r="D27" s="1">
        <v>44562</v>
      </c>
    </row>
    <row r="28" spans="1:4" x14ac:dyDescent="0.25">
      <c r="A28" t="s">
        <v>6</v>
      </c>
      <c r="B28" t="s">
        <v>7</v>
      </c>
      <c r="C28" s="2">
        <v>4.99</v>
      </c>
      <c r="D28" s="1">
        <v>44562</v>
      </c>
    </row>
    <row r="29" spans="1:4" x14ac:dyDescent="0.25">
      <c r="A29" t="s">
        <v>4</v>
      </c>
      <c r="B29" t="s">
        <v>7</v>
      </c>
      <c r="C29" s="2">
        <v>5.25</v>
      </c>
      <c r="D29" s="1">
        <v>44593</v>
      </c>
    </row>
    <row r="30" spans="1:4" x14ac:dyDescent="0.25">
      <c r="A30" t="s">
        <v>5</v>
      </c>
      <c r="B30" t="s">
        <v>7</v>
      </c>
      <c r="C30" s="2">
        <v>4.49</v>
      </c>
      <c r="D30" s="1">
        <v>44593</v>
      </c>
    </row>
    <row r="31" spans="1:4" x14ac:dyDescent="0.25">
      <c r="A31" t="s">
        <v>6</v>
      </c>
      <c r="B31" t="s">
        <v>7</v>
      </c>
      <c r="C31" s="2">
        <v>5.15</v>
      </c>
      <c r="D31" s="1">
        <v>44593</v>
      </c>
    </row>
    <row r="32" spans="1:4" x14ac:dyDescent="0.25">
      <c r="A32" t="s">
        <v>4</v>
      </c>
      <c r="B32" t="s">
        <v>7</v>
      </c>
      <c r="C32" s="2">
        <v>5.45</v>
      </c>
      <c r="D32" s="1">
        <v>44621</v>
      </c>
    </row>
    <row r="33" spans="1:4" x14ac:dyDescent="0.25">
      <c r="A33" t="s">
        <v>5</v>
      </c>
      <c r="B33" t="s">
        <v>7</v>
      </c>
      <c r="C33" s="2">
        <v>4.8</v>
      </c>
      <c r="D33" s="1">
        <v>44621</v>
      </c>
    </row>
    <row r="34" spans="1:4" x14ac:dyDescent="0.25">
      <c r="A34" t="s">
        <v>6</v>
      </c>
      <c r="B34" t="s">
        <v>7</v>
      </c>
      <c r="C34" s="2">
        <v>5.25</v>
      </c>
      <c r="D34" s="1">
        <v>44621</v>
      </c>
    </row>
    <row r="35" spans="1:4" x14ac:dyDescent="0.25">
      <c r="A35" t="s">
        <v>4</v>
      </c>
      <c r="B35" t="s">
        <v>7</v>
      </c>
      <c r="C35" s="2">
        <v>5.75</v>
      </c>
      <c r="D35" s="1">
        <v>44652</v>
      </c>
    </row>
    <row r="36" spans="1:4" x14ac:dyDescent="0.2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25">
      <c r="A37" t="s">
        <v>6</v>
      </c>
      <c r="B37" t="s">
        <v>7</v>
      </c>
      <c r="C37" s="2">
        <v>5.35</v>
      </c>
      <c r="D37" s="1">
        <v>44652</v>
      </c>
    </row>
    <row r="38" spans="1:4" x14ac:dyDescent="0.25">
      <c r="A38" t="s">
        <v>4</v>
      </c>
      <c r="B38" t="s">
        <v>11</v>
      </c>
      <c r="C38" s="2">
        <v>0.65</v>
      </c>
      <c r="D38" s="1">
        <v>44562</v>
      </c>
    </row>
    <row r="39" spans="1:4" x14ac:dyDescent="0.25">
      <c r="A39" t="s">
        <v>5</v>
      </c>
      <c r="B39" t="s">
        <v>11</v>
      </c>
      <c r="C39" s="2">
        <v>0.85</v>
      </c>
      <c r="D39" s="1">
        <v>44562</v>
      </c>
    </row>
    <row r="40" spans="1:4" x14ac:dyDescent="0.25">
      <c r="A40" t="s">
        <v>6</v>
      </c>
      <c r="B40" t="s">
        <v>11</v>
      </c>
      <c r="C40" s="2">
        <v>0.65</v>
      </c>
      <c r="D40" s="1">
        <v>44562</v>
      </c>
    </row>
    <row r="41" spans="1:4" x14ac:dyDescent="0.25">
      <c r="A41" t="s">
        <v>4</v>
      </c>
      <c r="B41" t="s">
        <v>11</v>
      </c>
      <c r="C41" s="2">
        <v>0.75</v>
      </c>
      <c r="D41" s="1">
        <v>44593</v>
      </c>
    </row>
    <row r="42" spans="1:4" x14ac:dyDescent="0.25">
      <c r="A42" t="s">
        <v>5</v>
      </c>
      <c r="B42" t="s">
        <v>11</v>
      </c>
      <c r="C42" s="2">
        <v>0.85</v>
      </c>
      <c r="D42" s="1">
        <v>44593</v>
      </c>
    </row>
    <row r="43" spans="1:4" x14ac:dyDescent="0.25">
      <c r="A43" t="s">
        <v>6</v>
      </c>
      <c r="B43" t="s">
        <v>11</v>
      </c>
      <c r="C43" s="2">
        <v>0.69</v>
      </c>
      <c r="D43" s="1">
        <v>44593</v>
      </c>
    </row>
    <row r="44" spans="1:4" x14ac:dyDescent="0.25">
      <c r="A44" t="s">
        <v>4</v>
      </c>
      <c r="B44" t="s">
        <v>11</v>
      </c>
      <c r="C44" s="2">
        <v>0.85</v>
      </c>
      <c r="D44" s="1">
        <v>44621</v>
      </c>
    </row>
    <row r="45" spans="1:4" x14ac:dyDescent="0.25">
      <c r="A45" t="s">
        <v>5</v>
      </c>
      <c r="B45" t="s">
        <v>11</v>
      </c>
      <c r="C45" s="2">
        <v>0.85</v>
      </c>
      <c r="D45" s="1">
        <v>44621</v>
      </c>
    </row>
    <row r="46" spans="1:4" x14ac:dyDescent="0.25">
      <c r="A46" t="s">
        <v>6</v>
      </c>
      <c r="B46" t="s">
        <v>11</v>
      </c>
      <c r="C46" s="2">
        <v>0.74</v>
      </c>
      <c r="D46" s="1">
        <v>44621</v>
      </c>
    </row>
    <row r="47" spans="1:4" x14ac:dyDescent="0.25">
      <c r="A47" t="s">
        <v>4</v>
      </c>
      <c r="B47" t="s">
        <v>11</v>
      </c>
      <c r="C47" s="2">
        <v>1</v>
      </c>
      <c r="D47" s="1">
        <v>44652</v>
      </c>
    </row>
    <row r="48" spans="1:4" x14ac:dyDescent="0.25">
      <c r="A48" t="s">
        <v>5</v>
      </c>
      <c r="B48" t="s">
        <v>11</v>
      </c>
      <c r="C48" s="2">
        <v>0.85</v>
      </c>
      <c r="D48" s="1">
        <v>44652</v>
      </c>
    </row>
    <row r="49" spans="1:4" x14ac:dyDescent="0.25">
      <c r="A49" t="s">
        <v>6</v>
      </c>
      <c r="B49" t="s">
        <v>11</v>
      </c>
      <c r="C49" s="2">
        <v>0.79</v>
      </c>
      <c r="D49" s="1">
        <v>44652</v>
      </c>
    </row>
    <row r="50" spans="1:4" x14ac:dyDescent="0.25">
      <c r="A50" t="s">
        <v>4</v>
      </c>
      <c r="B50" t="s">
        <v>8</v>
      </c>
      <c r="C50" s="2">
        <v>2</v>
      </c>
      <c r="D50" s="1">
        <v>44562</v>
      </c>
    </row>
    <row r="51" spans="1:4" x14ac:dyDescent="0.2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2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25">
      <c r="A53" t="s">
        <v>4</v>
      </c>
      <c r="B53" t="s">
        <v>8</v>
      </c>
      <c r="C53" s="2">
        <v>2.1</v>
      </c>
      <c r="D53" s="1">
        <v>44593</v>
      </c>
    </row>
    <row r="54" spans="1:4" x14ac:dyDescent="0.25">
      <c r="A54" t="s">
        <v>5</v>
      </c>
      <c r="B54" t="s">
        <v>8</v>
      </c>
      <c r="C54" s="2">
        <v>2.4</v>
      </c>
      <c r="D54" s="1">
        <v>44593</v>
      </c>
    </row>
    <row r="55" spans="1:4" x14ac:dyDescent="0.2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25">
      <c r="A56" t="s">
        <v>4</v>
      </c>
      <c r="B56" t="s">
        <v>8</v>
      </c>
      <c r="C56" s="2">
        <v>2.4</v>
      </c>
      <c r="D56" s="1">
        <v>44621</v>
      </c>
    </row>
    <row r="57" spans="1:4" x14ac:dyDescent="0.25">
      <c r="A57" t="s">
        <v>5</v>
      </c>
      <c r="B57" t="s">
        <v>8</v>
      </c>
      <c r="C57" s="2">
        <v>2.5</v>
      </c>
      <c r="D57" s="1">
        <v>44621</v>
      </c>
    </row>
    <row r="58" spans="1:4" x14ac:dyDescent="0.25">
      <c r="A58" t="s">
        <v>6</v>
      </c>
      <c r="B58" t="s">
        <v>8</v>
      </c>
      <c r="C58" s="2">
        <v>2.7</v>
      </c>
      <c r="D58" s="1">
        <v>44621</v>
      </c>
    </row>
    <row r="59" spans="1:4" x14ac:dyDescent="0.25">
      <c r="A59" t="s">
        <v>4</v>
      </c>
      <c r="B59" t="s">
        <v>8</v>
      </c>
      <c r="C59" s="2">
        <v>2.9</v>
      </c>
      <c r="D59" s="1">
        <v>44652</v>
      </c>
    </row>
    <row r="60" spans="1:4" x14ac:dyDescent="0.25">
      <c r="A60" t="s">
        <v>5</v>
      </c>
      <c r="B60" t="s">
        <v>8</v>
      </c>
      <c r="C60" s="2">
        <v>2.7</v>
      </c>
      <c r="D60" s="1">
        <v>44652</v>
      </c>
    </row>
    <row r="61" spans="1:4" x14ac:dyDescent="0.25">
      <c r="A61" t="s">
        <v>6</v>
      </c>
      <c r="B61" t="s">
        <v>8</v>
      </c>
      <c r="C61" s="2">
        <v>3</v>
      </c>
      <c r="D61" s="1">
        <v>44652</v>
      </c>
    </row>
    <row r="62" spans="1:4" x14ac:dyDescent="0.25">
      <c r="A62" t="s">
        <v>4</v>
      </c>
      <c r="B62" t="s">
        <v>12</v>
      </c>
      <c r="C62" s="2">
        <v>14</v>
      </c>
      <c r="D62" s="1">
        <v>44562</v>
      </c>
    </row>
    <row r="63" spans="1:4" x14ac:dyDescent="0.25">
      <c r="A63" t="s">
        <v>5</v>
      </c>
      <c r="B63" t="s">
        <v>12</v>
      </c>
      <c r="C63" s="2">
        <v>13.5</v>
      </c>
      <c r="D63" s="1">
        <v>44562</v>
      </c>
    </row>
    <row r="64" spans="1:4" x14ac:dyDescent="0.25">
      <c r="A64" t="s">
        <v>6</v>
      </c>
      <c r="B64" t="s">
        <v>12</v>
      </c>
      <c r="C64" s="2">
        <v>15</v>
      </c>
      <c r="D64" s="1">
        <v>44562</v>
      </c>
    </row>
    <row r="65" spans="1:4" x14ac:dyDescent="0.25">
      <c r="A65" t="s">
        <v>4</v>
      </c>
      <c r="B65" t="s">
        <v>12</v>
      </c>
      <c r="C65" s="2">
        <v>14.5</v>
      </c>
      <c r="D65" s="1">
        <v>44621</v>
      </c>
    </row>
    <row r="66" spans="1:4" x14ac:dyDescent="0.25">
      <c r="A66" t="s">
        <v>5</v>
      </c>
      <c r="B66" t="s">
        <v>12</v>
      </c>
      <c r="C66" s="2">
        <v>14</v>
      </c>
      <c r="D66" s="1">
        <v>44621</v>
      </c>
    </row>
    <row r="67" spans="1:4" x14ac:dyDescent="0.25">
      <c r="A67" t="s">
        <v>6</v>
      </c>
      <c r="B67" t="s">
        <v>12</v>
      </c>
      <c r="C67" s="2">
        <v>15.25</v>
      </c>
      <c r="D67" s="1">
        <v>44621</v>
      </c>
    </row>
    <row r="68" spans="1:4" x14ac:dyDescent="0.25">
      <c r="A68" t="s">
        <v>4</v>
      </c>
      <c r="B68" t="s">
        <v>13</v>
      </c>
      <c r="C68" s="2">
        <v>10</v>
      </c>
      <c r="D68" s="1">
        <v>44562</v>
      </c>
    </row>
    <row r="69" spans="1:4" x14ac:dyDescent="0.25">
      <c r="A69" t="s">
        <v>5</v>
      </c>
      <c r="B69" t="s">
        <v>13</v>
      </c>
      <c r="C69" s="2">
        <v>13</v>
      </c>
      <c r="D69" s="1">
        <v>44562</v>
      </c>
    </row>
    <row r="70" spans="1:4" x14ac:dyDescent="0.25">
      <c r="A70" t="s">
        <v>6</v>
      </c>
      <c r="B70" t="s">
        <v>13</v>
      </c>
      <c r="C70" s="2">
        <v>12.5</v>
      </c>
      <c r="D70" s="1">
        <v>44562</v>
      </c>
    </row>
    <row r="71" spans="1:4" x14ac:dyDescent="0.25">
      <c r="A71" t="s">
        <v>4</v>
      </c>
      <c r="B71" t="s">
        <v>13</v>
      </c>
      <c r="C71" s="2">
        <v>11</v>
      </c>
      <c r="D71" s="1">
        <v>44621</v>
      </c>
    </row>
    <row r="72" spans="1:4" x14ac:dyDescent="0.25">
      <c r="A72" t="s">
        <v>5</v>
      </c>
      <c r="B72" t="s">
        <v>13</v>
      </c>
      <c r="C72" s="2">
        <v>13</v>
      </c>
      <c r="D72" s="1">
        <v>44621</v>
      </c>
    </row>
    <row r="73" spans="1:4" x14ac:dyDescent="0.25">
      <c r="A73" t="s">
        <v>6</v>
      </c>
      <c r="B73" t="s">
        <v>13</v>
      </c>
      <c r="C73" s="2">
        <v>12.75</v>
      </c>
      <c r="D73" s="1">
        <v>44621</v>
      </c>
    </row>
    <row r="74" spans="1:4" x14ac:dyDescent="0.25">
      <c r="A74" t="s">
        <v>4</v>
      </c>
      <c r="B74" t="s">
        <v>14</v>
      </c>
      <c r="C74" s="2">
        <v>5</v>
      </c>
      <c r="D74" s="1">
        <v>44562</v>
      </c>
    </row>
    <row r="75" spans="1:4" x14ac:dyDescent="0.25">
      <c r="A75" t="s">
        <v>5</v>
      </c>
      <c r="B75" t="s">
        <v>14</v>
      </c>
      <c r="C75" s="2">
        <v>5</v>
      </c>
      <c r="D75" s="1">
        <v>44562</v>
      </c>
    </row>
    <row r="76" spans="1:4" x14ac:dyDescent="0.25">
      <c r="A76" t="s">
        <v>6</v>
      </c>
      <c r="B76" t="s">
        <v>14</v>
      </c>
      <c r="C76" s="2">
        <v>6</v>
      </c>
      <c r="D76" s="1">
        <v>44562</v>
      </c>
    </row>
    <row r="77" spans="1:4" x14ac:dyDescent="0.25">
      <c r="A77" t="s">
        <v>4</v>
      </c>
      <c r="B77" t="s">
        <v>14</v>
      </c>
      <c r="C77" s="2">
        <v>5.5</v>
      </c>
      <c r="D77" s="1">
        <v>44621</v>
      </c>
    </row>
    <row r="78" spans="1:4" x14ac:dyDescent="0.25">
      <c r="A78" t="s">
        <v>5</v>
      </c>
      <c r="B78" t="s">
        <v>14</v>
      </c>
      <c r="C78" s="2">
        <v>5.25</v>
      </c>
      <c r="D78" s="1">
        <v>44621</v>
      </c>
    </row>
    <row r="79" spans="1:4" x14ac:dyDescent="0.25">
      <c r="A79" t="s">
        <v>6</v>
      </c>
      <c r="B79" t="s">
        <v>14</v>
      </c>
      <c r="C79" s="2">
        <v>6.25</v>
      </c>
      <c r="D79" s="1">
        <v>44621</v>
      </c>
    </row>
    <row r="80" spans="1:4" x14ac:dyDescent="0.25">
      <c r="A80" t="s">
        <v>4</v>
      </c>
      <c r="B80" t="s">
        <v>15</v>
      </c>
      <c r="C80" s="2">
        <v>39</v>
      </c>
      <c r="D80" s="1">
        <v>44562</v>
      </c>
    </row>
    <row r="81" spans="1:4" x14ac:dyDescent="0.25">
      <c r="A81" t="s">
        <v>5</v>
      </c>
      <c r="B81" t="s">
        <v>15</v>
      </c>
      <c r="C81" s="2">
        <v>29</v>
      </c>
      <c r="D81" s="1">
        <v>44562</v>
      </c>
    </row>
    <row r="82" spans="1:4" x14ac:dyDescent="0.25">
      <c r="A82" t="s">
        <v>6</v>
      </c>
      <c r="B82" t="s">
        <v>15</v>
      </c>
      <c r="C82" s="2">
        <v>38</v>
      </c>
      <c r="D82" s="1">
        <v>44562</v>
      </c>
    </row>
    <row r="83" spans="1:4" x14ac:dyDescent="0.25">
      <c r="A83" t="s">
        <v>4</v>
      </c>
      <c r="B83" t="s">
        <v>15</v>
      </c>
      <c r="C83" s="2">
        <v>39</v>
      </c>
      <c r="D83" s="1">
        <v>44621</v>
      </c>
    </row>
    <row r="84" spans="1:4" x14ac:dyDescent="0.25">
      <c r="A84" t="s">
        <v>5</v>
      </c>
      <c r="B84" t="s">
        <v>15</v>
      </c>
      <c r="C84" s="2">
        <v>31</v>
      </c>
      <c r="D84" s="1">
        <v>44621</v>
      </c>
    </row>
    <row r="85" spans="1:4" x14ac:dyDescent="0.25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3B11-094F-4834-9941-1706026E3168}">
  <dimension ref="A1:K39"/>
  <sheetViews>
    <sheetView workbookViewId="0">
      <selection activeCell="H9" sqref="H9"/>
    </sheetView>
  </sheetViews>
  <sheetFormatPr defaultRowHeight="15" x14ac:dyDescent="0.25"/>
  <cols>
    <col min="1" max="1" width="17.28515625" customWidth="1"/>
    <col min="2" max="2" width="18.42578125" customWidth="1"/>
    <col min="7" max="7" width="11.140625" bestFit="1" customWidth="1"/>
  </cols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36" x14ac:dyDescent="0.55000000000000004">
      <c r="A4" s="5"/>
      <c r="B4" s="6" t="s">
        <v>16</v>
      </c>
      <c r="C4" s="5"/>
      <c r="D4" s="5"/>
      <c r="E4" s="5"/>
      <c r="F4" s="5"/>
      <c r="G4" s="5"/>
      <c r="H4" s="5"/>
      <c r="I4" s="5"/>
      <c r="J4" s="5"/>
      <c r="K4" s="5"/>
    </row>
    <row r="6" spans="1:11" x14ac:dyDescent="0.25">
      <c r="A6" t="s">
        <v>17</v>
      </c>
      <c r="B6" t="s">
        <v>18</v>
      </c>
      <c r="C6" s="1">
        <v>44562</v>
      </c>
      <c r="D6" s="1">
        <v>44594</v>
      </c>
      <c r="E6" s="1">
        <v>44621</v>
      </c>
      <c r="F6" s="1">
        <v>44652</v>
      </c>
      <c r="G6" s="7" t="s">
        <v>19</v>
      </c>
    </row>
    <row r="7" spans="1:11" x14ac:dyDescent="0.25">
      <c r="A7" t="s">
        <v>4</v>
      </c>
      <c r="B7" t="s">
        <v>9</v>
      </c>
      <c r="C7" s="2">
        <v>25</v>
      </c>
      <c r="D7" s="2">
        <v>25.75</v>
      </c>
      <c r="E7" s="2">
        <v>26.99</v>
      </c>
      <c r="F7" s="2">
        <v>26.99</v>
      </c>
      <c r="G7" s="8">
        <f>SUM(C7:F7)</f>
        <v>104.72999999999999</v>
      </c>
    </row>
    <row r="8" spans="1:11" x14ac:dyDescent="0.25">
      <c r="A8" t="s">
        <v>4</v>
      </c>
      <c r="B8" t="s">
        <v>10</v>
      </c>
      <c r="C8" s="2">
        <v>22.99</v>
      </c>
      <c r="D8" s="2">
        <v>23.99</v>
      </c>
      <c r="E8" s="2">
        <v>24.25</v>
      </c>
      <c r="F8" s="2">
        <v>24.49</v>
      </c>
      <c r="G8" s="8">
        <f t="shared" ref="G8:G15" si="0">SUM(C8:F8)</f>
        <v>95.719999999999985</v>
      </c>
    </row>
    <row r="9" spans="1:11" x14ac:dyDescent="0.25">
      <c r="A9" t="s">
        <v>4</v>
      </c>
      <c r="B9" t="s">
        <v>7</v>
      </c>
      <c r="C9" s="2">
        <v>5</v>
      </c>
      <c r="D9" s="2">
        <v>24.49</v>
      </c>
      <c r="E9" s="2">
        <v>5.45</v>
      </c>
      <c r="F9" s="2">
        <v>5.75</v>
      </c>
      <c r="G9" s="8">
        <f t="shared" si="0"/>
        <v>40.69</v>
      </c>
    </row>
    <row r="10" spans="1:11" x14ac:dyDescent="0.25">
      <c r="A10" t="s">
        <v>4</v>
      </c>
      <c r="B10" t="s">
        <v>11</v>
      </c>
      <c r="C10" s="2">
        <v>0.65</v>
      </c>
      <c r="D10" s="2">
        <v>0.75</v>
      </c>
      <c r="E10" s="2">
        <v>0.85</v>
      </c>
      <c r="F10" s="2">
        <v>1</v>
      </c>
      <c r="G10" s="8">
        <f t="shared" si="0"/>
        <v>3.25</v>
      </c>
    </row>
    <row r="11" spans="1:11" x14ac:dyDescent="0.25">
      <c r="A11" t="s">
        <v>4</v>
      </c>
      <c r="B11" t="s">
        <v>8</v>
      </c>
      <c r="C11" s="2">
        <v>2</v>
      </c>
      <c r="D11" s="2">
        <v>2.1</v>
      </c>
      <c r="E11" s="2">
        <v>2.4</v>
      </c>
      <c r="F11" s="2">
        <v>2.9</v>
      </c>
      <c r="G11" s="8">
        <f t="shared" si="0"/>
        <v>9.4</v>
      </c>
    </row>
    <row r="12" spans="1:11" x14ac:dyDescent="0.25">
      <c r="A12" t="s">
        <v>4</v>
      </c>
      <c r="B12" t="s">
        <v>12</v>
      </c>
      <c r="C12" s="2">
        <v>14</v>
      </c>
      <c r="D12" s="2">
        <v>0</v>
      </c>
      <c r="E12" s="2">
        <v>14.5</v>
      </c>
      <c r="F12" s="2">
        <v>0</v>
      </c>
      <c r="G12" s="8">
        <f t="shared" si="0"/>
        <v>28.5</v>
      </c>
    </row>
    <row r="13" spans="1:11" x14ac:dyDescent="0.25">
      <c r="A13" t="s">
        <v>4</v>
      </c>
      <c r="B13" t="s">
        <v>13</v>
      </c>
      <c r="C13" s="2">
        <v>10</v>
      </c>
      <c r="D13" s="2">
        <v>0</v>
      </c>
      <c r="E13" s="2">
        <v>11</v>
      </c>
      <c r="F13" s="2">
        <v>0</v>
      </c>
      <c r="G13" s="8">
        <f t="shared" si="0"/>
        <v>21</v>
      </c>
    </row>
    <row r="14" spans="1:11" x14ac:dyDescent="0.25">
      <c r="A14" t="s">
        <v>4</v>
      </c>
      <c r="B14" t="s">
        <v>14</v>
      </c>
      <c r="C14" s="2">
        <v>5</v>
      </c>
      <c r="D14" s="2">
        <v>0</v>
      </c>
      <c r="E14" s="2">
        <v>5.5</v>
      </c>
      <c r="F14" s="2">
        <v>0</v>
      </c>
      <c r="G14" s="8">
        <f t="shared" si="0"/>
        <v>10.5</v>
      </c>
    </row>
    <row r="15" spans="1:11" x14ac:dyDescent="0.25">
      <c r="A15" t="s">
        <v>4</v>
      </c>
      <c r="B15" t="s">
        <v>15</v>
      </c>
      <c r="C15" s="2">
        <v>39</v>
      </c>
      <c r="D15" s="2">
        <v>0</v>
      </c>
      <c r="E15" s="2">
        <v>39</v>
      </c>
      <c r="F15" s="2">
        <v>0</v>
      </c>
      <c r="G15" s="8">
        <f t="shared" si="0"/>
        <v>78</v>
      </c>
    </row>
    <row r="16" spans="1:11" x14ac:dyDescent="0.25">
      <c r="A16" s="9" t="s">
        <v>20</v>
      </c>
      <c r="B16" s="9"/>
      <c r="C16" s="10">
        <f>SUM(C7:C15)</f>
        <v>123.63999999999999</v>
      </c>
      <c r="D16" s="10">
        <f t="shared" ref="D16:G16" si="1">SUM(D7:D15)</f>
        <v>77.079999999999984</v>
      </c>
      <c r="E16" s="10">
        <f t="shared" si="1"/>
        <v>129.94</v>
      </c>
      <c r="F16" s="10">
        <f t="shared" si="1"/>
        <v>61.129999999999995</v>
      </c>
      <c r="G16" s="10">
        <f t="shared" si="1"/>
        <v>391.78999999999996</v>
      </c>
    </row>
    <row r="17" spans="1:7" x14ac:dyDescent="0.25">
      <c r="G17" s="7"/>
    </row>
    <row r="18" spans="1:7" x14ac:dyDescent="0.25">
      <c r="A18" t="s">
        <v>5</v>
      </c>
      <c r="B18" t="s">
        <v>9</v>
      </c>
      <c r="C18" s="2">
        <v>23</v>
      </c>
      <c r="D18" s="2">
        <v>23.99</v>
      </c>
      <c r="E18" s="2">
        <v>24.99</v>
      </c>
      <c r="F18" s="2">
        <v>25.25</v>
      </c>
      <c r="G18" s="8">
        <f>SUM(C18:F18)</f>
        <v>97.22999999999999</v>
      </c>
    </row>
    <row r="19" spans="1:7" x14ac:dyDescent="0.25">
      <c r="A19" t="s">
        <v>5</v>
      </c>
      <c r="B19" t="s">
        <v>10</v>
      </c>
      <c r="C19" s="2">
        <v>20.99</v>
      </c>
      <c r="D19" s="2">
        <v>22.99</v>
      </c>
      <c r="E19" s="2">
        <v>22.99</v>
      </c>
      <c r="F19" s="2">
        <v>23.99</v>
      </c>
      <c r="G19" s="8">
        <f t="shared" ref="G19:G25" si="2">SUM(C19:F19)</f>
        <v>90.96</v>
      </c>
    </row>
    <row r="20" spans="1:7" x14ac:dyDescent="0.25">
      <c r="A20" t="s">
        <v>5</v>
      </c>
      <c r="B20" t="s">
        <v>7</v>
      </c>
      <c r="C20" s="2">
        <v>4.25</v>
      </c>
      <c r="D20" s="2">
        <v>4.49</v>
      </c>
      <c r="E20" s="2">
        <v>4.8</v>
      </c>
      <c r="F20" s="2">
        <v>4.8899999999999997</v>
      </c>
      <c r="G20" s="8">
        <f t="shared" si="2"/>
        <v>18.43</v>
      </c>
    </row>
    <row r="21" spans="1:7" x14ac:dyDescent="0.25">
      <c r="A21" t="s">
        <v>5</v>
      </c>
      <c r="B21" t="s">
        <v>11</v>
      </c>
      <c r="C21" s="2">
        <v>0.85</v>
      </c>
      <c r="D21" s="2">
        <v>0.85</v>
      </c>
      <c r="E21" s="2">
        <v>0.85</v>
      </c>
      <c r="F21" s="2">
        <v>0.85</v>
      </c>
      <c r="G21" s="8">
        <f t="shared" si="2"/>
        <v>3.4</v>
      </c>
    </row>
    <row r="22" spans="1:7" x14ac:dyDescent="0.25">
      <c r="A22" t="s">
        <v>5</v>
      </c>
      <c r="B22" t="s">
        <v>8</v>
      </c>
      <c r="C22" s="2">
        <v>2.2999999999999998</v>
      </c>
      <c r="D22" s="2">
        <v>2.4</v>
      </c>
      <c r="E22" s="2">
        <v>2.5</v>
      </c>
      <c r="F22" s="2">
        <v>2.7</v>
      </c>
      <c r="G22" s="8">
        <f t="shared" si="2"/>
        <v>9.8999999999999986</v>
      </c>
    </row>
    <row r="23" spans="1:7" x14ac:dyDescent="0.25">
      <c r="A23" t="s">
        <v>5</v>
      </c>
      <c r="B23" t="s">
        <v>12</v>
      </c>
      <c r="C23" s="2">
        <v>13.5</v>
      </c>
      <c r="D23" s="2">
        <v>0</v>
      </c>
      <c r="E23" s="2">
        <v>14</v>
      </c>
      <c r="F23" s="2">
        <v>0</v>
      </c>
      <c r="G23" s="8">
        <f t="shared" si="2"/>
        <v>27.5</v>
      </c>
    </row>
    <row r="24" spans="1:7" x14ac:dyDescent="0.25">
      <c r="A24" t="s">
        <v>5</v>
      </c>
      <c r="B24" t="s">
        <v>13</v>
      </c>
      <c r="C24" s="2">
        <v>13</v>
      </c>
      <c r="D24" s="2">
        <v>0</v>
      </c>
      <c r="E24" s="2">
        <v>14</v>
      </c>
      <c r="F24" s="2">
        <v>0</v>
      </c>
      <c r="G24" s="8">
        <f t="shared" si="2"/>
        <v>27</v>
      </c>
    </row>
    <row r="25" spans="1:7" x14ac:dyDescent="0.25">
      <c r="A25" t="s">
        <v>5</v>
      </c>
      <c r="B25" t="s">
        <v>14</v>
      </c>
      <c r="C25" s="2">
        <v>5</v>
      </c>
      <c r="D25" s="2">
        <v>0</v>
      </c>
      <c r="E25" s="2">
        <v>5.25</v>
      </c>
      <c r="F25" s="2">
        <v>0</v>
      </c>
      <c r="G25" s="8">
        <f t="shared" si="2"/>
        <v>10.25</v>
      </c>
    </row>
    <row r="26" spans="1:7" x14ac:dyDescent="0.25">
      <c r="A26" t="s">
        <v>5</v>
      </c>
      <c r="B26" t="s">
        <v>15</v>
      </c>
      <c r="C26" s="2">
        <v>29</v>
      </c>
      <c r="D26" s="2">
        <v>0</v>
      </c>
      <c r="E26" s="2">
        <v>31</v>
      </c>
      <c r="F26" s="2">
        <v>0</v>
      </c>
      <c r="G26" s="8">
        <f>SUM(C26:F26)</f>
        <v>60</v>
      </c>
    </row>
    <row r="27" spans="1:7" x14ac:dyDescent="0.25">
      <c r="A27" s="11" t="s">
        <v>21</v>
      </c>
      <c r="B27" s="11"/>
      <c r="C27" s="12">
        <f>SUM(C18:C26)</f>
        <v>111.88999999999999</v>
      </c>
      <c r="D27" s="12">
        <f t="shared" ref="D27:F27" si="3">SUM(D18:D26)</f>
        <v>54.72</v>
      </c>
      <c r="E27" s="12">
        <f t="shared" si="3"/>
        <v>120.38</v>
      </c>
      <c r="F27" s="12">
        <f t="shared" si="3"/>
        <v>57.68</v>
      </c>
      <c r="G27" s="12">
        <f>SUM(C27:F27)</f>
        <v>344.67</v>
      </c>
    </row>
    <row r="28" spans="1:7" x14ac:dyDescent="0.25">
      <c r="G28" s="7"/>
    </row>
    <row r="29" spans="1:7" x14ac:dyDescent="0.25">
      <c r="A29" t="s">
        <v>6</v>
      </c>
      <c r="B29" t="s">
        <v>9</v>
      </c>
      <c r="C29" s="2">
        <v>22.99</v>
      </c>
      <c r="D29" s="2">
        <v>23.25</v>
      </c>
      <c r="E29" s="2">
        <v>24.25</v>
      </c>
      <c r="F29" s="2">
        <v>24.75</v>
      </c>
      <c r="G29" s="8">
        <f>SUM(C29:F29)</f>
        <v>95.24</v>
      </c>
    </row>
    <row r="30" spans="1:7" x14ac:dyDescent="0.25">
      <c r="A30" t="s">
        <v>6</v>
      </c>
      <c r="B30" t="s">
        <v>10</v>
      </c>
      <c r="C30" s="2">
        <v>23.99</v>
      </c>
      <c r="D30" s="2">
        <v>24.99</v>
      </c>
      <c r="E30" s="2">
        <v>25.45</v>
      </c>
      <c r="F30" s="2">
        <v>25.79</v>
      </c>
      <c r="G30" s="8">
        <f t="shared" ref="G30:G38" si="4">SUM(C30:F30)</f>
        <v>100.22</v>
      </c>
    </row>
    <row r="31" spans="1:7" x14ac:dyDescent="0.25">
      <c r="A31" t="s">
        <v>6</v>
      </c>
      <c r="B31" t="s">
        <v>7</v>
      </c>
      <c r="C31" s="2">
        <v>4.99</v>
      </c>
      <c r="D31" s="2">
        <v>5.15</v>
      </c>
      <c r="E31" s="2">
        <v>5.25</v>
      </c>
      <c r="F31" s="2">
        <v>5.35</v>
      </c>
      <c r="G31" s="8">
        <f t="shared" si="4"/>
        <v>20.740000000000002</v>
      </c>
    </row>
    <row r="32" spans="1:7" x14ac:dyDescent="0.25">
      <c r="A32" t="s">
        <v>6</v>
      </c>
      <c r="B32" t="s">
        <v>11</v>
      </c>
      <c r="C32" s="2">
        <v>0.65</v>
      </c>
      <c r="D32" s="2">
        <v>0.69</v>
      </c>
      <c r="E32" s="2">
        <v>0.74</v>
      </c>
      <c r="F32" s="2">
        <v>0.79</v>
      </c>
      <c r="G32" s="8">
        <f t="shared" si="4"/>
        <v>2.87</v>
      </c>
    </row>
    <row r="33" spans="1:7" x14ac:dyDescent="0.25">
      <c r="A33" t="s">
        <v>6</v>
      </c>
      <c r="B33" t="s">
        <v>8</v>
      </c>
      <c r="C33" s="2">
        <v>2.2000000000000002</v>
      </c>
      <c r="D33" s="2">
        <v>2.4500000000000002</v>
      </c>
      <c r="E33" s="2">
        <v>2.7</v>
      </c>
      <c r="F33" s="2">
        <v>3</v>
      </c>
      <c r="G33" s="8">
        <f t="shared" si="4"/>
        <v>10.350000000000001</v>
      </c>
    </row>
    <row r="34" spans="1:7" x14ac:dyDescent="0.25">
      <c r="A34" t="s">
        <v>6</v>
      </c>
      <c r="B34" t="s">
        <v>12</v>
      </c>
      <c r="C34" s="2">
        <v>15</v>
      </c>
      <c r="D34" s="2">
        <v>0</v>
      </c>
      <c r="E34" s="2">
        <v>15.25</v>
      </c>
      <c r="F34" s="2">
        <v>0</v>
      </c>
      <c r="G34" s="8">
        <f t="shared" si="4"/>
        <v>30.25</v>
      </c>
    </row>
    <row r="35" spans="1:7" x14ac:dyDescent="0.25">
      <c r="A35" t="s">
        <v>6</v>
      </c>
      <c r="B35" t="s">
        <v>13</v>
      </c>
      <c r="C35" s="2">
        <v>12.5</v>
      </c>
      <c r="D35" s="2">
        <v>0</v>
      </c>
      <c r="E35" s="2">
        <v>12.75</v>
      </c>
      <c r="F35" s="2">
        <v>0</v>
      </c>
      <c r="G35" s="8">
        <f t="shared" si="4"/>
        <v>25.25</v>
      </c>
    </row>
    <row r="36" spans="1:7" x14ac:dyDescent="0.25">
      <c r="A36" t="s">
        <v>6</v>
      </c>
      <c r="B36" t="s">
        <v>14</v>
      </c>
      <c r="C36" s="2">
        <v>6</v>
      </c>
      <c r="D36" s="2">
        <v>0</v>
      </c>
      <c r="E36" s="2">
        <v>6.25</v>
      </c>
      <c r="F36" s="2">
        <v>0</v>
      </c>
      <c r="G36" s="8">
        <f t="shared" si="4"/>
        <v>12.25</v>
      </c>
    </row>
    <row r="37" spans="1:7" x14ac:dyDescent="0.25">
      <c r="A37" t="s">
        <v>6</v>
      </c>
      <c r="B37" t="s">
        <v>15</v>
      </c>
      <c r="C37" s="2">
        <v>38</v>
      </c>
      <c r="D37" s="2">
        <v>0</v>
      </c>
      <c r="E37" s="2">
        <v>39</v>
      </c>
      <c r="F37" s="2">
        <v>0</v>
      </c>
      <c r="G37" s="8">
        <f t="shared" si="4"/>
        <v>77</v>
      </c>
    </row>
    <row r="38" spans="1:7" x14ac:dyDescent="0.25">
      <c r="A38" s="13" t="s">
        <v>22</v>
      </c>
      <c r="B38" s="13"/>
      <c r="C38" s="14">
        <f>SUM(C29:C37)</f>
        <v>126.32</v>
      </c>
      <c r="D38" s="14">
        <f t="shared" ref="D38:F38" si="5">SUM(D29:D37)</f>
        <v>56.529999999999994</v>
      </c>
      <c r="E38" s="14">
        <f t="shared" si="5"/>
        <v>131.64000000000001</v>
      </c>
      <c r="F38" s="14">
        <f t="shared" si="5"/>
        <v>59.68</v>
      </c>
      <c r="G38" s="14">
        <f t="shared" si="4"/>
        <v>374.17</v>
      </c>
    </row>
    <row r="39" spans="1:7" x14ac:dyDescent="0.25">
      <c r="A39" s="15" t="s">
        <v>19</v>
      </c>
      <c r="B39" s="15"/>
      <c r="C39" s="16">
        <f>SUM(C16,C27,C38)</f>
        <v>361.84999999999997</v>
      </c>
      <c r="D39" s="16">
        <f t="shared" ref="D39:G39" si="6">SUM(D16,D27,D38)</f>
        <v>188.32999999999998</v>
      </c>
      <c r="E39" s="16">
        <f t="shared" si="6"/>
        <v>381.96000000000004</v>
      </c>
      <c r="F39" s="16">
        <f t="shared" si="6"/>
        <v>178.49</v>
      </c>
      <c r="G39" s="16">
        <f t="shared" si="6"/>
        <v>1110.6300000000001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37"/>
  <sheetViews>
    <sheetView workbookViewId="0">
      <selection activeCell="L44" sqref="L44"/>
    </sheetView>
  </sheetViews>
  <sheetFormatPr defaultColWidth="26.28515625" defaultRowHeight="15" x14ac:dyDescent="0.25"/>
  <cols>
    <col min="1" max="1" width="20.28515625" bestFit="1" customWidth="1"/>
    <col min="2" max="2" width="12" bestFit="1" customWidth="1"/>
    <col min="3" max="5" width="7" bestFit="1" customWidth="1"/>
    <col min="6" max="6" width="11.28515625" bestFit="1" customWidth="1"/>
    <col min="7" max="7" width="6" bestFit="1" customWidth="1"/>
    <col min="8" max="8" width="7" bestFit="1" customWidth="1"/>
    <col min="9" max="9" width="6" bestFit="1" customWidth="1"/>
    <col min="10" max="10" width="11.7109375" bestFit="1" customWidth="1"/>
    <col min="11" max="11" width="7.28515625" bestFit="1" customWidth="1"/>
    <col min="12" max="12" width="11.28515625" bestFit="1" customWidth="1"/>
    <col min="13" max="15" width="6" bestFit="1" customWidth="1"/>
    <col min="16" max="16" width="16.5703125" bestFit="1" customWidth="1"/>
    <col min="17" max="17" width="11.5703125" bestFit="1" customWidth="1"/>
    <col min="18" max="18" width="5" bestFit="1" customWidth="1"/>
    <col min="19" max="19" width="14.7109375" bestFit="1" customWidth="1"/>
    <col min="20" max="20" width="11.42578125" bestFit="1" customWidth="1"/>
    <col min="21" max="21" width="6" bestFit="1" customWidth="1"/>
    <col min="22" max="22" width="14.5703125" bestFit="1" customWidth="1"/>
    <col min="23" max="23" width="6.85546875" bestFit="1" customWidth="1"/>
    <col min="24" max="24" width="5" bestFit="1" customWidth="1"/>
    <col min="25" max="25" width="4.5703125" bestFit="1" customWidth="1"/>
    <col min="26" max="26" width="4.140625" bestFit="1" customWidth="1"/>
    <col min="27" max="27" width="9.85546875" bestFit="1" customWidth="1"/>
    <col min="28" max="28" width="6.5703125" bestFit="1" customWidth="1"/>
    <col min="29" max="31" width="6" bestFit="1" customWidth="1"/>
    <col min="32" max="32" width="9.5703125" bestFit="1" customWidth="1"/>
    <col min="33" max="33" width="7.42578125" bestFit="1" customWidth="1"/>
    <col min="34" max="34" width="6" bestFit="1" customWidth="1"/>
    <col min="35" max="35" width="10.42578125" bestFit="1" customWidth="1"/>
    <col min="36" max="36" width="13.5703125" bestFit="1" customWidth="1"/>
    <col min="37" max="37" width="4.5703125" bestFit="1" customWidth="1"/>
    <col min="38" max="38" width="16.7109375" bestFit="1" customWidth="1"/>
    <col min="39" max="39" width="9.7109375" bestFit="1" customWidth="1"/>
    <col min="40" max="40" width="12.140625" bestFit="1" customWidth="1"/>
    <col min="41" max="41" width="11.28515625" bestFit="1" customWidth="1"/>
  </cols>
  <sheetData>
    <row r="3" spans="1:12" x14ac:dyDescent="0.25">
      <c r="A3" s="17" t="s">
        <v>26</v>
      </c>
      <c r="B3" s="17" t="s">
        <v>24</v>
      </c>
    </row>
    <row r="4" spans="1:12" x14ac:dyDescent="0.25">
      <c r="A4" s="17" t="s">
        <v>23</v>
      </c>
      <c r="B4" t="s">
        <v>7</v>
      </c>
      <c r="C4" t="s">
        <v>11</v>
      </c>
      <c r="D4" t="s">
        <v>10</v>
      </c>
      <c r="E4" t="s">
        <v>14</v>
      </c>
      <c r="F4" t="s">
        <v>13</v>
      </c>
      <c r="G4" t="s">
        <v>8</v>
      </c>
      <c r="H4" t="s">
        <v>9</v>
      </c>
      <c r="I4" t="s">
        <v>12</v>
      </c>
      <c r="J4" t="s">
        <v>15</v>
      </c>
      <c r="K4" t="s">
        <v>25</v>
      </c>
      <c r="L4" t="s">
        <v>19</v>
      </c>
    </row>
    <row r="5" spans="1:12" x14ac:dyDescent="0.25">
      <c r="A5" s="18" t="s">
        <v>5</v>
      </c>
      <c r="B5" s="19">
        <v>18.43</v>
      </c>
      <c r="C5" s="19">
        <v>3.4</v>
      </c>
      <c r="D5" s="19">
        <v>90.96</v>
      </c>
      <c r="E5" s="19">
        <v>10.25</v>
      </c>
      <c r="F5" s="19">
        <v>26</v>
      </c>
      <c r="G5" s="19">
        <v>9.8999999999999986</v>
      </c>
      <c r="H5" s="19">
        <v>97.22999999999999</v>
      </c>
      <c r="I5" s="19">
        <v>27.5</v>
      </c>
      <c r="J5" s="19">
        <v>60</v>
      </c>
      <c r="K5" s="19"/>
      <c r="L5" s="19">
        <v>343.66999999999996</v>
      </c>
    </row>
    <row r="6" spans="1:12" x14ac:dyDescent="0.25">
      <c r="A6" s="18" t="s">
        <v>6</v>
      </c>
      <c r="B6" s="19">
        <v>20.740000000000002</v>
      </c>
      <c r="C6" s="19">
        <v>2.87</v>
      </c>
      <c r="D6" s="19">
        <v>100.22</v>
      </c>
      <c r="E6" s="19">
        <v>12.25</v>
      </c>
      <c r="F6" s="19">
        <v>25.25</v>
      </c>
      <c r="G6" s="19">
        <v>10.350000000000001</v>
      </c>
      <c r="H6" s="19">
        <v>95.24</v>
      </c>
      <c r="I6" s="19">
        <v>30.25</v>
      </c>
      <c r="J6" s="19">
        <v>77</v>
      </c>
      <c r="K6" s="19"/>
      <c r="L6" s="19">
        <v>374.16999999999996</v>
      </c>
    </row>
    <row r="7" spans="1:12" x14ac:dyDescent="0.25">
      <c r="A7" s="18" t="s">
        <v>4</v>
      </c>
      <c r="B7" s="19">
        <v>21.45</v>
      </c>
      <c r="C7" s="19">
        <v>3.25</v>
      </c>
      <c r="D7" s="19">
        <v>95.719999999999985</v>
      </c>
      <c r="E7" s="19">
        <v>10.5</v>
      </c>
      <c r="F7" s="19">
        <v>21</v>
      </c>
      <c r="G7" s="19">
        <v>9.4</v>
      </c>
      <c r="H7" s="19">
        <v>104.72999999999999</v>
      </c>
      <c r="I7" s="19">
        <v>28.5</v>
      </c>
      <c r="J7" s="19">
        <v>78</v>
      </c>
      <c r="K7" s="19"/>
      <c r="L7" s="19">
        <v>372.54999999999995</v>
      </c>
    </row>
    <row r="8" spans="1:12" x14ac:dyDescent="0.25">
      <c r="A8" s="18" t="s">
        <v>25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x14ac:dyDescent="0.25">
      <c r="A9" s="18" t="s">
        <v>19</v>
      </c>
      <c r="B9" s="19">
        <v>60.620000000000005</v>
      </c>
      <c r="C9" s="19">
        <v>9.52</v>
      </c>
      <c r="D9" s="19">
        <v>286.89999999999998</v>
      </c>
      <c r="E9" s="19">
        <v>33</v>
      </c>
      <c r="F9" s="19">
        <v>72.25</v>
      </c>
      <c r="G9" s="19">
        <v>29.65</v>
      </c>
      <c r="H9" s="19">
        <v>297.19999999999993</v>
      </c>
      <c r="I9" s="19">
        <v>86.25</v>
      </c>
      <c r="J9" s="19">
        <v>215</v>
      </c>
      <c r="K9" s="19"/>
      <c r="L9" s="19">
        <v>1090.3899999999999</v>
      </c>
    </row>
    <row r="19" spans="1:2" x14ac:dyDescent="0.25">
      <c r="A19" s="17" t="s">
        <v>23</v>
      </c>
      <c r="B19" t="s">
        <v>26</v>
      </c>
    </row>
    <row r="20" spans="1:2" x14ac:dyDescent="0.25">
      <c r="A20" s="20" t="s">
        <v>27</v>
      </c>
      <c r="B20" s="19">
        <v>361.85</v>
      </c>
    </row>
    <row r="21" spans="1:2" x14ac:dyDescent="0.25">
      <c r="A21" s="20" t="s">
        <v>28</v>
      </c>
      <c r="B21" s="19">
        <v>169.08999999999997</v>
      </c>
    </row>
    <row r="22" spans="1:2" x14ac:dyDescent="0.25">
      <c r="A22" s="20" t="s">
        <v>29</v>
      </c>
      <c r="B22" s="19">
        <v>380.96</v>
      </c>
    </row>
    <row r="23" spans="1:2" x14ac:dyDescent="0.25">
      <c r="A23" s="20" t="s">
        <v>30</v>
      </c>
      <c r="B23" s="19">
        <v>178.48999999999995</v>
      </c>
    </row>
    <row r="24" spans="1:2" x14ac:dyDescent="0.25">
      <c r="A24" s="20" t="s">
        <v>19</v>
      </c>
      <c r="B24" s="19">
        <v>1090.3900000000001</v>
      </c>
    </row>
    <row r="27" spans="1:2" x14ac:dyDescent="0.25">
      <c r="A27" s="17" t="s">
        <v>23</v>
      </c>
      <c r="B27" t="s">
        <v>26</v>
      </c>
    </row>
    <row r="28" spans="1:2" x14ac:dyDescent="0.25">
      <c r="A28" s="18" t="s">
        <v>7</v>
      </c>
      <c r="B28" s="19">
        <v>60.620000000000005</v>
      </c>
    </row>
    <row r="29" spans="1:2" x14ac:dyDescent="0.25">
      <c r="A29" s="18" t="s">
        <v>11</v>
      </c>
      <c r="B29" s="19">
        <v>9.52</v>
      </c>
    </row>
    <row r="30" spans="1:2" x14ac:dyDescent="0.25">
      <c r="A30" s="18" t="s">
        <v>10</v>
      </c>
      <c r="B30" s="19">
        <v>286.90000000000003</v>
      </c>
    </row>
    <row r="31" spans="1:2" x14ac:dyDescent="0.25">
      <c r="A31" s="18" t="s">
        <v>14</v>
      </c>
      <c r="B31" s="19">
        <v>33</v>
      </c>
    </row>
    <row r="32" spans="1:2" x14ac:dyDescent="0.25">
      <c r="A32" s="18" t="s">
        <v>13</v>
      </c>
      <c r="B32" s="19">
        <v>72.25</v>
      </c>
    </row>
    <row r="33" spans="1:2" x14ac:dyDescent="0.25">
      <c r="A33" s="18" t="s">
        <v>8</v>
      </c>
      <c r="B33" s="19">
        <v>29.65</v>
      </c>
    </row>
    <row r="34" spans="1:2" x14ac:dyDescent="0.25">
      <c r="A34" s="18" t="s">
        <v>9</v>
      </c>
      <c r="B34" s="19">
        <v>297.20000000000005</v>
      </c>
    </row>
    <row r="35" spans="1:2" x14ac:dyDescent="0.25">
      <c r="A35" s="18" t="s">
        <v>12</v>
      </c>
      <c r="B35" s="19">
        <v>86.25</v>
      </c>
    </row>
    <row r="36" spans="1:2" x14ac:dyDescent="0.25">
      <c r="A36" s="18" t="s">
        <v>15</v>
      </c>
      <c r="B36" s="19">
        <v>215</v>
      </c>
    </row>
    <row r="37" spans="1:2" x14ac:dyDescent="0.25">
      <c r="A37" s="18" t="s">
        <v>19</v>
      </c>
      <c r="B37" s="19">
        <v>1090.3900000000001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F7D0-1357-4E9E-92E0-DCBC20C5D263}">
  <dimension ref="A1:R4"/>
  <sheetViews>
    <sheetView showGridLines="0" tabSelected="1" topLeftCell="A14" workbookViewId="0">
      <selection activeCell="R2" sqref="R2"/>
    </sheetView>
  </sheetViews>
  <sheetFormatPr defaultRowHeight="15" x14ac:dyDescent="0.25"/>
  <cols>
    <col min="18" max="18" width="4.85546875" customWidth="1"/>
  </cols>
  <sheetData>
    <row r="1" spans="1:18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8" ht="36" x14ac:dyDescent="0.55000000000000004">
      <c r="A4" s="21"/>
      <c r="B4" s="21"/>
      <c r="C4" s="22" t="s">
        <v>31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Purchase Tracker</vt:lpstr>
      <vt:lpstr>Working Sheet</vt:lpstr>
      <vt:lpstr>Working Sheet 2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2022-04-22T14:13:11Z</dcterms:created>
  <dcterms:modified xsi:type="dcterms:W3CDTF">2024-01-19T06:57:07Z</dcterms:modified>
</cp:coreProperties>
</file>