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ke/Documents/Coursera/IBM  Business Intelligence Analyst Professional Certificate/Statistical Analysis Fundamentals with Excel/"/>
    </mc:Choice>
  </mc:AlternateContent>
  <xr:revisionPtr revIDLastSave="0" documentId="13_ncr:1_{C87B4CF9-772A-0644-B608-3AD3F30CFFFF}" xr6:coauthVersionLast="47" xr6:coauthVersionMax="47" xr10:uidLastSave="{00000000-0000-0000-0000-000000000000}"/>
  <bookViews>
    <workbookView xWindow="4340" yWindow="500" windowWidth="24460" windowHeight="16940" xr2:uid="{E5002FB4-5ECC-DB47-B198-59C2A7070F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B19" i="1"/>
  <c r="B18" i="1"/>
  <c r="C17" i="1"/>
  <c r="B17" i="1"/>
  <c r="C16" i="1"/>
  <c r="B16" i="1"/>
  <c r="C15" i="1"/>
  <c r="B15" i="1"/>
  <c r="C14" i="1"/>
  <c r="B14" i="1"/>
  <c r="C13" i="1"/>
  <c r="B13" i="1"/>
  <c r="C10" i="1"/>
  <c r="C12" i="1" s="1"/>
  <c r="C11" i="1"/>
  <c r="B12" i="1"/>
  <c r="B11" i="1"/>
  <c r="B10" i="1"/>
  <c r="C9" i="1"/>
  <c r="B9" i="1"/>
  <c r="C8" i="1"/>
  <c r="B8" i="1"/>
  <c r="C7" i="1"/>
  <c r="B7" i="1"/>
  <c r="C6" i="1"/>
  <c r="B6" i="1"/>
</calcChain>
</file>

<file path=xl/sharedStrings.xml><?xml version="1.0" encoding="utf-8"?>
<sst xmlns="http://schemas.openxmlformats.org/spreadsheetml/2006/main" count="19" uniqueCount="19">
  <si>
    <t>Number of job openings</t>
  </si>
  <si>
    <t>Data scientist</t>
  </si>
  <si>
    <t>Data engineer</t>
  </si>
  <si>
    <t>Python developer</t>
  </si>
  <si>
    <t>Cyber security expert</t>
  </si>
  <si>
    <t>Average</t>
  </si>
  <si>
    <t>Maximum Value</t>
  </si>
  <si>
    <t>Minimum Value</t>
  </si>
  <si>
    <t>Range</t>
  </si>
  <si>
    <t>Quartile 3(Inclusive)</t>
  </si>
  <si>
    <t>Quartile 1(Inclusive)</t>
  </si>
  <si>
    <t>Interquartile range(Inclusive)</t>
  </si>
  <si>
    <t>Quartile 3(Exclusive)</t>
  </si>
  <si>
    <t>Quartile 1(Exclusive)</t>
  </si>
  <si>
    <t>Interquartile range(Exclusive)</t>
  </si>
  <si>
    <t>Population Variance</t>
  </si>
  <si>
    <t>Sample Variance</t>
  </si>
  <si>
    <t>Standard Deviation Population</t>
  </si>
  <si>
    <t>Standard Deviation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</si>
</sst>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rgb="FF333333"/>
      <name val="Microsoft YaHei"/>
      <family val="2"/>
      <charset val="134"/>
    </font>
    <font>
      <sz val="14"/>
      <color rgb="FF333333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FFB7-A0C8-0C44-9F47-62B52A3B630C}">
  <dimension ref="A1:C19"/>
  <sheetViews>
    <sheetView tabSelected="1" workbookViewId="0">
      <selection activeCell="C9" activeCellId="1" sqref="B18:C19 C9"/>
    </sheetView>
  </sheetViews>
  <sheetFormatPr baseColWidth="10" defaultRowHeight="16" x14ac:dyDescent="0.2"/>
  <cols>
    <col min="1" max="1" width="36" bestFit="1" customWidth="1"/>
  </cols>
  <sheetData>
    <row r="1" spans="1:3" ht="21" x14ac:dyDescent="0.3">
      <c r="A1" s="1" t="s">
        <v>0</v>
      </c>
      <c r="B1" s="1">
        <v>2022</v>
      </c>
      <c r="C1" s="1">
        <v>2023</v>
      </c>
    </row>
    <row r="2" spans="1:3" ht="21" x14ac:dyDescent="0.3">
      <c r="A2" s="2" t="s">
        <v>1</v>
      </c>
      <c r="B2" s="2">
        <v>8500</v>
      </c>
      <c r="C2" s="2">
        <v>9800</v>
      </c>
    </row>
    <row r="3" spans="1:3" ht="21" x14ac:dyDescent="0.3">
      <c r="A3" s="2" t="s">
        <v>2</v>
      </c>
      <c r="B3" s="2">
        <v>4500</v>
      </c>
      <c r="C3" s="2">
        <v>6400</v>
      </c>
    </row>
    <row r="4" spans="1:3" ht="21" x14ac:dyDescent="0.3">
      <c r="A4" s="2" t="s">
        <v>3</v>
      </c>
      <c r="B4" s="2">
        <v>8400</v>
      </c>
      <c r="C4" s="2">
        <v>5600</v>
      </c>
    </row>
    <row r="5" spans="1:3" ht="21" x14ac:dyDescent="0.3">
      <c r="A5" s="2" t="s">
        <v>4</v>
      </c>
      <c r="B5" s="2">
        <v>1000</v>
      </c>
      <c r="C5" s="2">
        <v>900</v>
      </c>
    </row>
    <row r="6" spans="1:3" ht="21" x14ac:dyDescent="0.3">
      <c r="A6" s="3" t="s">
        <v>5</v>
      </c>
      <c r="B6">
        <f>AVERAGE(B2:B5)</f>
        <v>5600</v>
      </c>
      <c r="C6">
        <f>AVERAGE(C2:C5)</f>
        <v>5675</v>
      </c>
    </row>
    <row r="7" spans="1:3" ht="21" x14ac:dyDescent="0.3">
      <c r="A7" s="3" t="s">
        <v>6</v>
      </c>
      <c r="B7">
        <f>MAX(B2:B5)</f>
        <v>8500</v>
      </c>
      <c r="C7">
        <f>MAX(C2:C5)</f>
        <v>9800</v>
      </c>
    </row>
    <row r="8" spans="1:3" ht="21" x14ac:dyDescent="0.3">
      <c r="A8" s="3" t="s">
        <v>7</v>
      </c>
      <c r="B8">
        <f>MIN(B2:B5)</f>
        <v>1000</v>
      </c>
      <c r="C8">
        <f>MIN(C2:C5)</f>
        <v>900</v>
      </c>
    </row>
    <row r="9" spans="1:3" ht="21" x14ac:dyDescent="0.3">
      <c r="A9" s="3" t="s">
        <v>8</v>
      </c>
      <c r="B9">
        <f>B7-B8</f>
        <v>7500</v>
      </c>
      <c r="C9">
        <f>C7-C8</f>
        <v>8900</v>
      </c>
    </row>
    <row r="10" spans="1:3" ht="21" x14ac:dyDescent="0.3">
      <c r="A10" s="3" t="s">
        <v>9</v>
      </c>
      <c r="B10">
        <f>_xlfn.QUARTILE.INC(B2:B5,3)</f>
        <v>8425</v>
      </c>
      <c r="C10">
        <f>_xlfn.QUARTILE.INC(C2:C5,3)</f>
        <v>7250</v>
      </c>
    </row>
    <row r="11" spans="1:3" ht="21" x14ac:dyDescent="0.3">
      <c r="A11" s="3" t="s">
        <v>10</v>
      </c>
      <c r="B11">
        <f>_xlfn.QUARTILE.INC(B2:B5,1)</f>
        <v>3625</v>
      </c>
      <c r="C11">
        <f>_xlfn.QUARTILE.INC(C2:C5,1)</f>
        <v>4425</v>
      </c>
    </row>
    <row r="12" spans="1:3" ht="21" x14ac:dyDescent="0.3">
      <c r="A12" s="3" t="s">
        <v>11</v>
      </c>
      <c r="B12">
        <f>B10-B11</f>
        <v>4800</v>
      </c>
      <c r="C12">
        <f>C10-C11</f>
        <v>2825</v>
      </c>
    </row>
    <row r="13" spans="1:3" ht="21" x14ac:dyDescent="0.3">
      <c r="A13" s="3" t="s">
        <v>12</v>
      </c>
      <c r="B13">
        <f>_xlfn.QUARTILE.EXC(B2:B5,3)</f>
        <v>8475</v>
      </c>
      <c r="C13">
        <f>_xlfn.QUARTILE.EXC(C2:C5,3)</f>
        <v>8950</v>
      </c>
    </row>
    <row r="14" spans="1:3" ht="21" x14ac:dyDescent="0.3">
      <c r="A14" s="3" t="s">
        <v>13</v>
      </c>
      <c r="B14">
        <f>_xlfn.QUARTILE.EXC(B2:B5,1)</f>
        <v>1875</v>
      </c>
      <c r="C14">
        <f>_xlfn.QUARTILE.EXC(C2:C5,1)</f>
        <v>2075</v>
      </c>
    </row>
    <row r="15" spans="1:3" ht="21" x14ac:dyDescent="0.3">
      <c r="A15" s="3" t="s">
        <v>14</v>
      </c>
      <c r="B15">
        <f>B13-B14</f>
        <v>6600</v>
      </c>
      <c r="C15">
        <f>C13-C14</f>
        <v>6875</v>
      </c>
    </row>
    <row r="16" spans="1:3" ht="21" x14ac:dyDescent="0.3">
      <c r="A16" s="3" t="s">
        <v>15</v>
      </c>
      <c r="B16">
        <f>_xlfn.VAR.P(B2:B5)</f>
        <v>9655000</v>
      </c>
      <c r="C16">
        <f>_xlfn.VAR.P(C2:C5)</f>
        <v>10086875</v>
      </c>
    </row>
    <row r="17" spans="1:3" ht="21" x14ac:dyDescent="0.3">
      <c r="A17" s="3" t="s">
        <v>16</v>
      </c>
      <c r="B17">
        <f>_xlfn.VAR.S(B2:B5)</f>
        <v>12873333.333333334</v>
      </c>
      <c r="C17">
        <f>_xlfn.VAR.S(C2:C5)</f>
        <v>13449166.666666666</v>
      </c>
    </row>
    <row r="18" spans="1:3" ht="21" x14ac:dyDescent="0.3">
      <c r="A18" s="3" t="s">
        <v>17</v>
      </c>
      <c r="B18">
        <f>_xlfn.STDEV.P(B2:B5)</f>
        <v>3107.2495876578696</v>
      </c>
      <c r="C18">
        <f>_xlfn.STDEV.P(C2:C5)</f>
        <v>3175.9840994564188</v>
      </c>
    </row>
    <row r="19" spans="1:3" ht="21" x14ac:dyDescent="0.3">
      <c r="A19" s="3" t="s">
        <v>18</v>
      </c>
      <c r="B19">
        <f>_xlfn.STDEV.S(B2:B5)</f>
        <v>3587.9427717472495</v>
      </c>
      <c r="C19">
        <f>_xlfn.STDEV.S(C2:C5)</f>
        <v>3667.3105495262689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Dikeola Ogunmola</dc:creator>
  <cp:lastModifiedBy>Dikeola Ogunmola</cp:lastModifiedBy>
  <dcterms:created xsi:type="dcterms:W3CDTF">2024-10-26T12:58:45Z</dcterms:created>
  <dcterms:modified xsi:type="dcterms:W3CDTF">2024-10-26T13:15:50Z</dcterms:modified>
</cp:coreProperties>
</file>