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48360" yWindow="465" windowWidth="29040" windowHeight="16440" tabRatio="500"/>
  </bookViews>
  <sheets>
    <sheet name="ccfs" sheetId="1" r:id="rId1"/>
  </sheets>
  <definedNames>
    <definedName name="_xlnm._FilterDatabase" localSheetId="0" hidden="1">ccfs!$A$2:$AU$172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70" i="1"/>
  <c r="Y171" i="1"/>
  <c r="Y172" i="1"/>
  <c r="Y169" i="1"/>
</calcChain>
</file>

<file path=xl/sharedStrings.xml><?xml version="1.0" encoding="utf-8"?>
<sst xmlns="http://schemas.openxmlformats.org/spreadsheetml/2006/main" count="625" uniqueCount="241">
  <si>
    <t>c</t>
  </si>
  <si>
    <t>label</t>
  </si>
  <si>
    <t>state tree</t>
  </si>
  <si>
    <t>A22-A</t>
  </si>
  <si>
    <t>A22-C</t>
  </si>
  <si>
    <t>A22-D</t>
  </si>
  <si>
    <t>A22-E</t>
  </si>
  <si>
    <t>A22-F</t>
  </si>
  <si>
    <t>A22-G</t>
  </si>
  <si>
    <t>A22-H</t>
  </si>
  <si>
    <t>A22-I</t>
  </si>
  <si>
    <t>A22-J</t>
  </si>
  <si>
    <t>A22-K</t>
  </si>
  <si>
    <t>#samples clonal</t>
  </si>
  <si>
    <t>ENSG00000214793</t>
  </si>
  <si>
    <t xml:space="preserve">( (1,1,0) , (1,1,1) )  ( (1,1,0) , (2,1,0) )  </t>
  </si>
  <si>
    <t>ZNF579</t>
  </si>
  <si>
    <t xml:space="preserve">( (1,1,0) , (1,1,1) )  </t>
  </si>
  <si>
    <t>RB1</t>
  </si>
  <si>
    <t xml:space="preserve">( (1,0,0) , (1,0,1) )  ( (1,1,0) , (1,0,0) )  </t>
  </si>
  <si>
    <t>SLC15A1</t>
  </si>
  <si>
    <t xml:space="preserve">( (1,1,0) , (2,1,0) )  ( (2,1,0) , (2,1,1) )  ( (2,1,1) , (3,1,1) )  </t>
  </si>
  <si>
    <t>AP1M2</t>
  </si>
  <si>
    <t xml:space="preserve">( (1,1,0) , (1,1,1) )  ( (1,1,0) , (2,1,0) )  ( (2,1,0) , (2,2,0) )  </t>
  </si>
  <si>
    <t xml:space="preserve">( (1,1,0) , (2,1,0) )  ( (2,1,0) , (2,1,1) )  ( (2,1,0) , (2,2,0) )  </t>
  </si>
  <si>
    <t>SCN4A-2</t>
  </si>
  <si>
    <t xml:space="preserve">( (1,1,0) , (2,1,0) )  ( (2,1,0) , (2,1,1) )  </t>
  </si>
  <si>
    <t>CACNA1H</t>
  </si>
  <si>
    <t xml:space="preserve">( (1,1,0) , (1,1,1) )  ( (1,1,0) , (3,1,0) )  ( (3,0,0) , (4,0,0) )  ( (3,1,0) , (3,0,0) )  ( (3,1,0) , (3,2,0) )  </t>
  </si>
  <si>
    <t>RDH8</t>
  </si>
  <si>
    <t xml:space="preserve">( (1,1,0) , (2,1,0) )  ( (2,1,0) , (2,1,1) )  ( (2,1,1) , (2,2,1) )  </t>
  </si>
  <si>
    <t xml:space="preserve">( (1,1,0) , (2,1,0) )  ( (2,1,0) , (2,1,1) )  ( (2,1,1) , (2,2,2) )  </t>
  </si>
  <si>
    <t>TFB1M</t>
  </si>
  <si>
    <t>PI4K2B</t>
  </si>
  <si>
    <t xml:space="preserve">( (1,0,0) , (1,0,1) )  ( (1,1,0) , (1,0,0) )  ( (1,1,0) , (2,1,0) )  </t>
  </si>
  <si>
    <t>ACE</t>
  </si>
  <si>
    <t xml:space="preserve">( (1,1,0) , (1,1,1) )  ( (1,1,1) , (2,1,1) )  </t>
  </si>
  <si>
    <t>PEX7</t>
  </si>
  <si>
    <t xml:space="preserve">( (1,0,1) , (2,0,2) )  ( (1,1,0) , (1,1,1) )  ( (1,1,1) , (1,0,1) )  ( (1,1,1) , (2,1,1) )  ( (2,0,2) , (3,0,3) )  </t>
  </si>
  <si>
    <t xml:space="preserve">( (1,0,1) , (2,0,2) )  ( (1,1,0) , (1,1,1) )  ( (1,1,1) , (1,0,1) )  ( (1,1,1) , (2,1,2) )  ( (2,0,2) , (3,0,3) )  </t>
  </si>
  <si>
    <t xml:space="preserve">( (1,1,0) , (1,1,1) )  ( (1,1,1) , (1,0,1) )  ( (1,1,1) , (2,1,2) )  ( (2,0,2) , (3,0,3) )  ( (2,1,2) , (2,0,2) )  </t>
  </si>
  <si>
    <t xml:space="preserve">( (1,1,0) , (1,1,1) )  ( (1,1,1) , (2,1,2) )  ( (2,0,2) , (1,0,1) )  ( (2,0,2) , (3,0,3) )  ( (2,1,2) , (2,0,2) )  </t>
  </si>
  <si>
    <t>PLXNA4</t>
  </si>
  <si>
    <t xml:space="preserve">( (1,1,0) , (2,1,0) )  ( (2,1,0) , (2,2,0) )  ( (2,2,0) , (2,2,1) )  </t>
  </si>
  <si>
    <t>ZNF407</t>
  </si>
  <si>
    <t xml:space="preserve">( (1,1,0) , (1,1,1) )  ( (1,1,0) , (2,1,0) )  ( (2,1,0) , (2,0,0) )  </t>
  </si>
  <si>
    <t>TUBGCP3</t>
  </si>
  <si>
    <t xml:space="preserve">( (1,1,0) , (2,1,0) )  ( (2,1,0) , (3,1,0) )  ( (3,1,0) , (3,1,1) )  </t>
  </si>
  <si>
    <t>RUNX2</t>
  </si>
  <si>
    <t xml:space="preserve">( (1,1,0) , (2,1,0) )  ( (2,1,0) , (2,1,1) )  ( (2,1,1) , (2,2,1) )  ( (2,2,1) , (3,2,1) )  </t>
  </si>
  <si>
    <t>OR7E8P</t>
  </si>
  <si>
    <t xml:space="preserve">( (1,0,1) , (2,0,2) )  ( (1,1,0) , (1,1,1) )  ( (1,1,1) , (1,0,1) )  </t>
  </si>
  <si>
    <t>CNR1</t>
  </si>
  <si>
    <t xml:space="preserve">( (1,0,0) , (2,0,0) )  ( (1,1,0) , (1,0,0) )  ( (1,1,0) , (1,1,1) )  ( (1,1,0) , (2,1,0) )  ( (2,0,0) , (3,0,0) )  ( (2,1,0) , (3,1,0) )  </t>
  </si>
  <si>
    <t xml:space="preserve">( (1,0,0) , (2,0,0) )  ( (1,1,0) , (1,0,0) )  ( (1,1,0) , (1,1,1) )  ( (1,1,0) , (2,1,0) )  ( (2,1,0) , (3,1,0) )  ( (3,1,0) , (3,0,0) )  </t>
  </si>
  <si>
    <t xml:space="preserve">( (1,0,0) , (2,0,0) )  ( (1,1,0) , (1,1,1) )  ( (1,1,0) , (2,1,0) )  ( (1,1,1) , (1,0,0) )  ( (2,0,0) , (3,0,0) )  ( (2,1,0) , (3,1,0) )  </t>
  </si>
  <si>
    <t xml:space="preserve">( (1,0,0) , (2,0,0) )  ( (1,1,0) , (1,1,1) )  ( (1,1,0) , (2,1,0) )  ( (1,1,1) , (1,0,0) )  ( (2,1,0) , (3,1,0) )  ( (3,1,0) , (3,0,0) )  </t>
  </si>
  <si>
    <t xml:space="preserve">( (1,1,0) , (1,0,0) )  ( (1,1,0) , (1,1,1) )  ( (1,1,0) , (2,1,0) )  ( (2,0,0) , (3,0,0) )  ( (2,1,0) , (2,0,0) )  ( (2,1,0) , (3,1,0) )  </t>
  </si>
  <si>
    <t xml:space="preserve">( (1,1,0) , (1,0,0) )  ( (1,1,0) , (1,1,1) )  ( (1,1,0) , (2,1,0) )  ( (2,1,0) , (2,0,0) )  ( (2,1,0) , (3,1,0) )  ( (3,1,0) , (3,0,0) )  </t>
  </si>
  <si>
    <t xml:space="preserve">( (1,1,0) , (1,0,0) )  ( (1,1,0) , (1,1,1) )  ( (1,1,0) , (2,1,0) )  ( (2,1,0) , (3,1,0) )  ( (3,0,0) , (2,0,0) )  ( (3,1,0) , (3,0,0) )  </t>
  </si>
  <si>
    <t xml:space="preserve">( (1,1,0) , (1,1,1) )  ( (1,1,0) , (2,1,0) )  ( (1,1,1) , (1,0,0) )  ( (2,0,0) , (3,0,0) )  ( (2,1,0) , (2,0,0) )  ( (2,1,0) , (3,1,0) )  </t>
  </si>
  <si>
    <t xml:space="preserve">( (1,1,0) , (1,1,1) )  ( (1,1,0) , (2,1,0) )  ( (1,1,1) , (1,0,0) )  ( (2,1,0) , (2,0,0) )  ( (2,1,0) , (3,1,0) )  ( (3,1,0) , (3,0,0) )  </t>
  </si>
  <si>
    <t xml:space="preserve">( (1,1,0) , (1,1,1) )  ( (1,1,0) , (2,1,0) )  ( (1,1,1) , (1,0,0) )  ( (2,1,0) , (3,1,0) )  ( (3,0,0) , (2,0,0) )  ( (3,1,0) , (3,0,0) )  </t>
  </si>
  <si>
    <t xml:space="preserve">( (1,1,0) , (1,1,1) )  ( (1,1,0) , (2,1,0) )  ( (2,0,0) , (1,0,0) )  ( (2,0,0) , (3,0,0) )  ( (2,1,0) , (2,0,0) )  ( (2,1,0) , (3,1,0) )  </t>
  </si>
  <si>
    <t xml:space="preserve">( (1,1,0) , (1,1,1) )  ( (1,1,0) , (2,1,0) )  ( (2,0,0) , (1,0,0) )  ( (2,1,0) , (2,0,0) )  ( (2,1,0) , (3,1,0) )  ( (3,1,0) , (3,0,0) )  </t>
  </si>
  <si>
    <t xml:space="preserve">( (1,1,0) , (1,1,1) )  ( (1,1,0) , (2,1,0) )  ( (2,0,0) , (1,0,0) )  ( (2,1,0) , (3,1,0) )  ( (3,0,0) , (2,0,0) )  ( (3,1,0) , (3,0,0) )  </t>
  </si>
  <si>
    <t>TAS2R4</t>
  </si>
  <si>
    <t>FLG</t>
  </si>
  <si>
    <t xml:space="preserve">( (1,1,0) , (1,1,1) )  ( (1,1,0) , (2,2,0) )  ( (2,2,0) , (3,2,0) )  ( (3,2,0) , (3,3,0) )  </t>
  </si>
  <si>
    <t xml:space="preserve">( (1,1,0) , (2,2,0) )  ( (2,2,0) , (3,2,0) )  ( (3,2,0) , (3,2,1) )  ( (3,2,0) , (3,3,0) )  </t>
  </si>
  <si>
    <t>CDHR5</t>
  </si>
  <si>
    <t>COX8C</t>
  </si>
  <si>
    <t xml:space="preserve">( (1,1,0) , (2,0,0) )  ( (1,1,0) , (2,1,0) )  ( (2,1,0) , (2,1,1) )  ( (2,1,1) , (3,1,1) )  ( (3,1,1) , (3,0,1) )  </t>
  </si>
  <si>
    <t xml:space="preserve">( (1,1,0) , (2,1,0) )  ( (2,0,0) , (3,0,0) )  ( (2,1,0) , (2,0,0) )  ( (2,1,0) , (2,1,1) )  ( (2,1,1) , (3,1,1) )  </t>
  </si>
  <si>
    <t xml:space="preserve">( (1,1,0) , (2,1,0) )  ( (2,0,0) , (3,0,0) )  ( (2,1,0) , (2,1,1) )  ( (2,1,1) , (2,0,0) )  ( (2,1,1) , (3,1,1) )  </t>
  </si>
  <si>
    <t xml:space="preserve">( (1,1,0) , (2,1,0) )  ( (2,1,0) , (2,0,0) )  ( (2,1,0) , (2,1,1) )  ( (2,1,1) , (3,1,1) )  ( (3,1,1) , (3,0,0) )  </t>
  </si>
  <si>
    <t xml:space="preserve">( (1,1,0) , (2,1,0) )  ( (2,1,0) , (2,0,0) )  ( (2,1,0) , (2,1,1) )  ( (2,1,1) , (3,1,1) )  ( (3,1,1) , (3,0,1) )  </t>
  </si>
  <si>
    <t xml:space="preserve">( (1,1,0) , (2,1,0) )  ( (2,1,0) , (2,1,1) )  ( (2,1,1) , (2,0,0) )  ( (2,1,1) , (3,1,1) )  ( (3,1,1) , (3,0,0) )  </t>
  </si>
  <si>
    <t xml:space="preserve">( (1,1,0) , (2,1,0) )  ( (2,1,0) , (2,1,1) )  ( (2,1,1) , (3,1,1) )  ( (3,0,0) , (2,0,0) )  ( (3,1,1) , (3,0,0) )  </t>
  </si>
  <si>
    <t xml:space="preserve">( (1,1,0) , (2,1,0) )  ( (2,1,0) , (2,1,1) )  ( (2,1,1) , (3,1,1) )  ( (3,0,1) , (2,0,0) )  ( (3,1,1) , (3,0,1) )  </t>
  </si>
  <si>
    <t>TNXB</t>
  </si>
  <si>
    <t xml:space="preserve">( (1,1,0) , (2,1,0) )  ( (2,1,0) , (2,1,1) )  ( (2,1,0) , (2,2,0) )  ( (2,2,0) , (3,2,0) )  </t>
  </si>
  <si>
    <t xml:space="preserve">( (1,1,0) , (2,1,0) )  ( (2,1,0) , (2,2,0) )  ( (2,2,0) , (2,2,1) )  ( (2,2,0) , (3,2,0) )  </t>
  </si>
  <si>
    <t>GPR98</t>
  </si>
  <si>
    <t xml:space="preserve">( (1,1,0) , (2,1,0) )  ( (2,1,0) , (2,1,1) )  ( (2,1,0) , (2,2,0) )  ( (2,1,0) , (3,1,0) )  </t>
  </si>
  <si>
    <t xml:space="preserve">( (1,1,0) , (2,1,0) )  ( (2,1,0) , (2,1,1) )  ( (2,1,0) , (3,1,0) )  ( (2,1,1) , (2,2,1) )  </t>
  </si>
  <si>
    <t xml:space="preserve">( (1,1,0) , (2,1,0) )  ( (2,1,0) , (2,1,1) )  ( (2,1,0) , (3,1,0) )  ( (2,1,1) , (2,2,2) )  </t>
  </si>
  <si>
    <t>ZNF396</t>
  </si>
  <si>
    <t>ZBTB20</t>
  </si>
  <si>
    <t>CNA_MYC</t>
  </si>
  <si>
    <t xml:space="preserve">( (1,1,0) , (2,1,0) )  ( (2,1,0) , (2,2,0) )  ( (2,2,0) , (3,2,0) )  ( (3,2,0) , (4,2,0) )  </t>
  </si>
  <si>
    <t>PI3</t>
  </si>
  <si>
    <t xml:space="preserve">( (1,1,0) , (2,1,0) )  ( (2,1,0) , (2,1,1) )  ( (2,1,1) , (2,2,1) )  ( (2,1,1) , (3,1,1) )  </t>
  </si>
  <si>
    <t xml:space="preserve">( (1,1,0) , (2,1,0) )  ( (2,1,0) , (2,1,1) )  ( (2,1,1) , (2,2,2) )  ( (2,1,1) , (3,1,1) )  </t>
  </si>
  <si>
    <t>OR8B8</t>
  </si>
  <si>
    <t xml:space="preserve">( (1,1,0) , (1,1,1) )  ( (1,1,1) , (2,1,2) )  </t>
  </si>
  <si>
    <t>PTPRT</t>
  </si>
  <si>
    <t xml:space="preserve">( (1,1,0) , (1,1,1) )  ( (1,1,0) , (2,1,0) )  ( (2,1,0) , (2,2,0) )  ( (2,1,0) , (3,1,0) )  </t>
  </si>
  <si>
    <t>WHSC2</t>
  </si>
  <si>
    <t>ADRA1B</t>
  </si>
  <si>
    <t xml:space="preserve">( (1,1,0) , (2,1,0) )  ( (2,1,0) , (2,1,1) )  ( (2,1,0) , (2,2,0) )  ( (2,1,1) , (3,1,1) )  </t>
  </si>
  <si>
    <t xml:space="preserve">( (1,1,0) , (2,1,0) )  ( (2,1,0) , (2,1,1) )  ( (2,1,0) , (2,2,0) )  ( (2,1,1) , (3,1,2) )  </t>
  </si>
  <si>
    <t>USP42</t>
  </si>
  <si>
    <t xml:space="preserve">( (1,1,0) , (1,1,1) )  ( (1,1,0) , (2,1,0) )  ( (2,1,0) , (2,0,0) )  ( (2,1,0) , (2,2,0) )  </t>
  </si>
  <si>
    <t xml:space="preserve">( (1,1,0) , (2,1,0) )  ( (2,1,0) , (2,0,0) )  ( (2,1,0) , (2,1,1) )  ( (2,1,0) , (2,2,0) )  </t>
  </si>
  <si>
    <t xml:space="preserve">( (1,1,0) , (2,1,0) )  ( (2,1,0) , (2,1,1) )  ( (2,1,0) , (2,2,0) )  ( (2,1,1) , (2,0,0) )  </t>
  </si>
  <si>
    <t>EPB41L1</t>
  </si>
  <si>
    <t>ABP1</t>
  </si>
  <si>
    <t xml:space="preserve">( (1,1,0) , (1,1,1) )  ( (1,1,1) , (2,1,1) )  ( (2,1,1) , (2,2,2) )  </t>
  </si>
  <si>
    <t>FCGR2B</t>
  </si>
  <si>
    <t>SCN4A</t>
  </si>
  <si>
    <t>ENSG00000196960</t>
  </si>
  <si>
    <t>SNAPC1</t>
  </si>
  <si>
    <t xml:space="preserve">( (1,1,0) , (1,1,1) )  ( (1,1,1) , (2,1,1) )  ( (2,0,0) , (3,0,0) )  ( (2,1,1) , (2,0,0) )  ( (2,1,1) , (3,1,1) )  </t>
  </si>
  <si>
    <t xml:space="preserve">( (1,1,0) , (1,1,1) )  ( (1,1,1) , (2,1,1) )  ( (2,1,1) , (2,0,0) )  ( (2,1,1) , (3,1,1) )  ( (3,1,1) , (3,0,0) )  </t>
  </si>
  <si>
    <t xml:space="preserve">( (1,1,0) , (1,1,1) )  ( (1,1,1) , (2,1,1) )  ( (2,1,1) , (3,1,1) )  ( (3,0,0) , (2,0,0) )  ( (3,1,1) , (3,0,0) )  </t>
  </si>
  <si>
    <t>GALNS</t>
  </si>
  <si>
    <t xml:space="preserve">( (1,1,0) , (1,0,0) )  ( (1,1,0) , (1,1,1) )  </t>
  </si>
  <si>
    <t xml:space="preserve">( (1,1,0) , (1,1,1) )  ( (1,1,1) , (1,0,0) )  </t>
  </si>
  <si>
    <t>JPH2</t>
  </si>
  <si>
    <t>CCDC21</t>
  </si>
  <si>
    <t xml:space="preserve">( (1,0,0) , (2,0,0) )  ( (1,1,0) , (1,0,0) )  ( (1,1,0) , (1,1,1) )  </t>
  </si>
  <si>
    <t xml:space="preserve">( (1,0,0) , (2,0,0) )  ( (1,1,0) , (1,0,0) )  ( (2,0,0) , (2,0,1) )  </t>
  </si>
  <si>
    <t xml:space="preserve">( (1,0,0) , (2,0,0) )  ( (1,1,0) , (1,1,1) )  ( (1,1,1) , (1,0,0) )  </t>
  </si>
  <si>
    <t>RC3H2</t>
  </si>
  <si>
    <t>PSTK</t>
  </si>
  <si>
    <t xml:space="preserve">( (1,1,0) , (1,1,1) )  ( (1,1,1) , (2,1,1) )  ( (2,1,1) , (2,0,0) )  </t>
  </si>
  <si>
    <t>ZNF420</t>
  </si>
  <si>
    <t>ENSG00000215462</t>
  </si>
  <si>
    <t>PRR5-ARHGAP8</t>
  </si>
  <si>
    <t>HEATR6</t>
  </si>
  <si>
    <t>ZFYVE21</t>
  </si>
  <si>
    <t xml:space="preserve">( (1,1,0) , (1,1,1) )  ( (1,1,1) , (2,1,2) )  ( (2,1,2) , (2,0,2) )  </t>
  </si>
  <si>
    <t>PRCC</t>
  </si>
  <si>
    <t xml:space="preserve">( (1,1,0) , (2,2,0) )  ( (2,2,0) , (2,2,1) )  ( (2,2,1) , (3,2,1) )  ( (3,2,1) , (3,3,1) )  </t>
  </si>
  <si>
    <t xml:space="preserve">( (1,1,0) , (2,2,0) )  ( (2,2,0) , (2,2,1) )  ( (2,2,1) , (3,2,1) )  ( (3,2,1) , (3,3,2) )  </t>
  </si>
  <si>
    <t xml:space="preserve">( (1,1,0) , (2,2,1) )  ( (2,2,1) , (3,2,1) )  ( (3,2,1) , (3,3,1) )  </t>
  </si>
  <si>
    <t xml:space="preserve">( (1,1,0) , (2,2,1) )  ( (2,2,1) , (3,2,1) )  ( (3,2,1) , (3,3,2) )  </t>
  </si>
  <si>
    <t>SLC26A2</t>
  </si>
  <si>
    <t xml:space="preserve">( (1,1,0) , (1,1,1) )  ( (1,1,1) , (2,1,1) )  ( (2,1,1) , (2,2,2) )  ( (2,1,1) , (3,1,1) )  </t>
  </si>
  <si>
    <t>KLHL3</t>
  </si>
  <si>
    <t>KIAA1683</t>
  </si>
  <si>
    <t>FAM184B</t>
  </si>
  <si>
    <t>ELMOD2</t>
  </si>
  <si>
    <t>PRDM5</t>
  </si>
  <si>
    <t>DNAJA4</t>
  </si>
  <si>
    <t>CNA_TP53</t>
  </si>
  <si>
    <t xml:space="preserve">( (1,0,0) , (1,0,1) )  ( (1,0,0) , (2,0,0) )  ( (1,1,0) , (1,0,0) )  ( (1,1,0) , (2,1,0) )  </t>
  </si>
  <si>
    <t xml:space="preserve">( (1,0,0) , (1,0,1) )  ( (1,1,0) , (1,0,0) )  ( (1,1,0) , (2,1,0) )  ( (2,1,0) , (2,0,0) )  </t>
  </si>
  <si>
    <t xml:space="preserve">( (1,0,0) , (1,0,1) )  ( (1,1,0) , (2,1,0) )  ( (2,0,0) , (1,0,0) )  ( (2,1,0) , (2,0,0) )  </t>
  </si>
  <si>
    <t xml:space="preserve">( (1,0,0) , (2,0,0) )  ( (1,1,0) , (1,0,0) )  ( (1,1,0) , (1,1,1) )  ( (1,1,0) , (2,1,0) )  </t>
  </si>
  <si>
    <t xml:space="preserve">( (1,0,0) , (2,0,0) )  ( (1,1,0) , (1,0,0) )  ( (1,1,0) , (2,1,0) )  </t>
  </si>
  <si>
    <t xml:space="preserve">( (1,0,0) , (2,0,0) )  ( (1,1,0) , (1,0,0) )  ( (1,1,0) , (2,1,0) )  ( (2,0,0) , (2,0,1) )  </t>
  </si>
  <si>
    <t xml:space="preserve">( (1,0,0) , (2,0,0) )  ( (1,1,0) , (1,0,0) )  ( (1,1,0) , (2,1,0) )  ( (2,1,0) , (2,1,1) )  </t>
  </si>
  <si>
    <t xml:space="preserve">( (1,0,0) , (2,0,0) )  ( (1,1,0) , (1,1,1) )  ( (1,1,0) , (2,1,0) )  ( (1,1,1) , (1,0,0) )  </t>
  </si>
  <si>
    <t xml:space="preserve">( (1,1,0) , (1,0,0) )  ( (1,1,0) , (1,1,1) )  ( (1,1,0) , (2,1,0) )  ( (2,1,0) , (2,0,0) )  </t>
  </si>
  <si>
    <t xml:space="preserve">( (1,1,0) , (1,0,0) )  ( (1,1,0) , (2,1,0) )  ( (2,0,0) , (2,0,1) )  ( (2,1,0) , (2,0,0) )  </t>
  </si>
  <si>
    <t xml:space="preserve">( (1,1,0) , (1,0,0) )  ( (1,1,0) , (2,1,0) )  ( (2,1,0) , (2,0,0) )  </t>
  </si>
  <si>
    <t xml:space="preserve">( (1,1,0) , (1,0,0) )  ( (1,1,0) , (2,1,0) )  ( (2,1,0) , (2,0,0) )  ( (2,1,0) , (2,1,1) )  </t>
  </si>
  <si>
    <t xml:space="preserve">( (1,1,0) , (1,0,0) )  ( (1,1,0) , (2,1,0) )  ( (2,1,0) , (2,1,1) )  ( (2,1,1) , (2,0,0) )  </t>
  </si>
  <si>
    <t xml:space="preserve">( (1,1,0) , (1,1,1) )  ( (1,1,0) , (2,1,0) )  ( (1,1,1) , (1,0,0) )  ( (2,1,0) , (2,0,0) )  </t>
  </si>
  <si>
    <t xml:space="preserve">( (1,1,0) , (1,1,1) )  ( (1,1,0) , (2,1,0) )  ( (2,0,0) , (1,0,0) )  ( (2,1,0) , (2,0,0) )  </t>
  </si>
  <si>
    <t xml:space="preserve">( (1,1,0) , (2,1,0) )  ( (2,0,0) , (1,0,0) )  ( (2,0,0) , (2,0,1) )  ( (2,1,0) , (2,0,0) )  </t>
  </si>
  <si>
    <t xml:space="preserve">( (1,1,0) , (2,1,0) )  ( (2,0,0) , (1,0,0) )  ( (2,1,0) , (2,0,0) )  </t>
  </si>
  <si>
    <t xml:space="preserve">( (1,1,0) , (2,1,0) )  ( (2,0,0) , (1,0,0) )  ( (2,1,0) , (2,0,0) )  ( (2,1,0) , (2,1,1) )  </t>
  </si>
  <si>
    <t xml:space="preserve">( (1,1,0) , (2,1,0) )  ( (2,0,0) , (1,0,0) )  ( (2,1,0) , (2,1,1) )  ( (2,1,1) , (2,0,0) )  </t>
  </si>
  <si>
    <t xml:space="preserve">( (1,1,0) , (2,1,0) )  ( (2,0,0) , (2,0,1) )  ( (2,0,1) , (1,0,0) )  ( (2,1,0) , (2,0,0) )  </t>
  </si>
  <si>
    <t>DNAH5</t>
  </si>
  <si>
    <t xml:space="preserve">( (1,1,0) , (2,2,0) )  ( (2,2,0) , (2,2,1) )  ( (2,2,0) , (3,2,0) )  </t>
  </si>
  <si>
    <t>PPFIA1</t>
  </si>
  <si>
    <t>C2orf70</t>
  </si>
  <si>
    <t>GRIN2B</t>
  </si>
  <si>
    <t>SENP6</t>
  </si>
  <si>
    <t xml:space="preserve">( (1,1,0) , (1,1,1) )  ( (1,1,0) , (2,1,0) )  ( (2,0,0) , (3,0,0) )  ( (2,1,0) , (2,0,0) )  ( (2,1,0) , (3,1,0) )  </t>
  </si>
  <si>
    <t xml:space="preserve">( (1,1,0) , (1,1,1) )  ( (1,1,0) , (2,1,0) )  ( (2,1,0) , (2,0,0) )  ( (2,1,0) , (3,1,0) )  ( (3,1,0) , (3,0,0) )  </t>
  </si>
  <si>
    <t xml:space="preserve">( (1,1,0) , (1,1,1) )  ( (1,1,0) , (2,1,0) )  ( (2,1,0) , (3,1,0) )  ( (3,0,0) , (2,0,0) )  ( (3,1,0) , (3,0,0) )  </t>
  </si>
  <si>
    <t xml:space="preserve">( (1,1,0) , (2,1,0) )  ( (2,0,0) , (3,0,0) )  ( (2,1,0) , (2,0,0) )  ( (2,1,0) , (2,1,1) )  ( (2,1,0) , (3,1,0) )  </t>
  </si>
  <si>
    <t xml:space="preserve">( (1,1,0) , (2,1,0) )  ( (2,0,0) , (3,0,0) )  ( (2,1,0) , (2,0,0) )  ( (2,1,0) , (2,1,1) )  ( (2,1,1) , (3,1,0) )  </t>
  </si>
  <si>
    <t xml:space="preserve">( (1,1,0) , (2,1,0) )  ( (2,0,0) , (3,0,0) )  ( (2,1,0) , (2,1,1) )  ( (2,1,0) , (3,1,0) )  ( (2,1,1) , (2,0,0) )  </t>
  </si>
  <si>
    <t xml:space="preserve">( (1,1,0) , (2,1,0) )  ( (2,1,0) , (2,0,0) )  ( (2,1,0) , (2,1,1) )  ( (2,1,0) , (3,1,0) )  ( (3,1,0) , (3,0,0) )  </t>
  </si>
  <si>
    <t xml:space="preserve">( (1,1,0) , (2,1,0) )  ( (2,1,0) , (2,0,0) )  ( (2,1,0) , (2,1,1) )  ( (2,1,1) , (3,1,0) )  ( (3,1,0) , (3,0,0) )  </t>
  </si>
  <si>
    <t xml:space="preserve">( (1,1,0) , (2,1,0) )  ( (2,1,0) , (2,1,1) )  ( (2,1,0) , (3,1,0) )  ( (2,1,1) , (2,0,0) )  ( (3,1,0) , (3,0,0) )  </t>
  </si>
  <si>
    <t xml:space="preserve">( (1,1,0) , (2,1,0) )  ( (2,1,0) , (2,1,1) )  ( (2,1,0) , (3,1,0) )  ( (3,0,0) , (2,0,0) )  ( (3,1,0) , (3,0,0) )  </t>
  </si>
  <si>
    <t xml:space="preserve">( (1,1,0) , (2,1,0) )  ( (2,1,0) , (2,1,1) )  ( (2,1,1) , (3,1,0) )  ( (3,0,0) , (2,0,0) )  ( (3,1,0) , (3,0,0) )  </t>
  </si>
  <si>
    <t>SFRP4</t>
  </si>
  <si>
    <t>ENSG00000237116</t>
  </si>
  <si>
    <t xml:space="preserve">( (1,1,0) , (1,1,1) )  ( (1,1,1) , (2,1,2) )  ( (2,1,2) , (2,2,2) )  </t>
  </si>
  <si>
    <t>gray</t>
  </si>
  <si>
    <t>red</t>
  </si>
  <si>
    <t>light blue</t>
  </si>
  <si>
    <t>pink</t>
  </si>
  <si>
    <t>dark brown</t>
  </si>
  <si>
    <t>na</t>
  </si>
  <si>
    <t>mid blue</t>
  </si>
  <si>
    <t>light purple</t>
  </si>
  <si>
    <t>dark purple</t>
  </si>
  <si>
    <t>yellow</t>
  </si>
  <si>
    <t>ZFP28</t>
  </si>
  <si>
    <t>ZNF527</t>
  </si>
  <si>
    <t>GPR4</t>
  </si>
  <si>
    <t>NAPSB</t>
  </si>
  <si>
    <t>C2orf16</t>
  </si>
  <si>
    <t>XRCC5</t>
  </si>
  <si>
    <t>FREM3</t>
  </si>
  <si>
    <t>APLF</t>
  </si>
  <si>
    <t>CPNE4</t>
  </si>
  <si>
    <t>TBL1XR1</t>
  </si>
  <si>
    <t>C7orf47</t>
  </si>
  <si>
    <t>SSPO</t>
  </si>
  <si>
    <t>NA</t>
  </si>
  <si>
    <t>cluster color</t>
  </si>
  <si>
    <t>cluster index</t>
  </si>
  <si>
    <t>orange</t>
  </si>
  <si>
    <t>mid green</t>
  </si>
  <si>
    <t>dark blue</t>
  </si>
  <si>
    <t>light brown</t>
  </si>
  <si>
    <t>s</t>
  </si>
  <si>
    <t>-</t>
  </si>
  <si>
    <t>CCF intervals computed using 99.9% confidence interval on VAF and state tree (columns are paired: first LB and then UB)</t>
  </si>
  <si>
    <t>A (LB)</t>
  </si>
  <si>
    <t>A (UB)</t>
  </si>
  <si>
    <t>C (LB)</t>
  </si>
  <si>
    <t>C (UB)</t>
  </si>
  <si>
    <t>D (LB)</t>
  </si>
  <si>
    <t>D (UB)</t>
  </si>
  <si>
    <t>E (LB)</t>
  </si>
  <si>
    <t>E (UB)</t>
  </si>
  <si>
    <t>F (LB)</t>
  </si>
  <si>
    <t>F (UB)</t>
  </si>
  <si>
    <t>G (LB)</t>
  </si>
  <si>
    <t>G (UB)</t>
  </si>
  <si>
    <t>H (LB)</t>
  </si>
  <si>
    <t>H (UB)</t>
  </si>
  <si>
    <t>I (LB)</t>
  </si>
  <si>
    <t>I (UB)</t>
  </si>
  <si>
    <t>J (LB)</t>
  </si>
  <si>
    <t>J (UB)</t>
  </si>
  <si>
    <t>K (LB)</t>
  </si>
  <si>
    <t>K (UB)</t>
  </si>
  <si>
    <t>Unclustered CCFs reported in Gundem et al.</t>
  </si>
  <si>
    <t>Clustered CCFs reported in Gundem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</si>
</sst>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Border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2" fontId="0" fillId="0" borderId="4" xfId="0" applyNumberFormat="1" applyFont="1" applyFill="1" applyBorder="1"/>
    <xf numFmtId="2" fontId="0" fillId="0" borderId="0" xfId="0" applyNumberFormat="1" applyFont="1" applyFill="1" applyBorder="1"/>
    <xf numFmtId="2" fontId="0" fillId="0" borderId="5" xfId="0" applyNumberFormat="1" applyFont="1" applyFill="1" applyBorder="1"/>
    <xf numFmtId="2" fontId="0" fillId="0" borderId="6" xfId="0" applyNumberFormat="1" applyFont="1" applyFill="1" applyBorder="1"/>
    <xf numFmtId="2" fontId="0" fillId="0" borderId="7" xfId="0" applyNumberFormat="1" applyFont="1" applyFill="1" applyBorder="1"/>
    <xf numFmtId="2" fontId="0" fillId="0" borderId="8" xfId="0" applyNumberFormat="1" applyFont="1" applyFill="1" applyBorder="1"/>
    <xf numFmtId="0" fontId="1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2"/>
  <sheetViews>
    <sheetView tabSelected="1" zoomScale="110" zoomScaleNormal="110" zoomScalePageLayoutView="110" workbookViewId="0">
      <selection activeCell="C24" sqref="C24"/>
    </sheetView>
  </sheetViews>
  <sheetFormatPr defaultColWidth="11" defaultRowHeight="15.75" x14ac:dyDescent="0.25"/>
  <cols>
    <col min="1" max="2" width="5" customWidth="1"/>
    <col min="4" max="4" width="15.375" customWidth="1"/>
    <col min="5" max="5" width="8.625" style="2" customWidth="1"/>
    <col min="6" max="24" width="8.375" style="2" customWidth="1"/>
    <col min="25" max="25" width="5" customWidth="1"/>
    <col min="27" max="27" width="5" customWidth="1"/>
    <col min="28" max="47" width="8.375" customWidth="1"/>
  </cols>
  <sheetData>
    <row r="1" spans="1:47" ht="16.5" thickBot="1" x14ac:dyDescent="0.3">
      <c r="E1" s="23" t="s">
        <v>218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AB1" s="24" t="s">
        <v>239</v>
      </c>
      <c r="AC1" s="24"/>
      <c r="AD1" s="24"/>
      <c r="AE1" s="24"/>
      <c r="AF1" s="24"/>
      <c r="AG1" s="24"/>
      <c r="AH1" s="24"/>
      <c r="AI1" s="24"/>
      <c r="AJ1" s="24"/>
      <c r="AK1" s="24"/>
      <c r="AL1" s="24" t="s">
        <v>240</v>
      </c>
      <c r="AM1" s="24"/>
      <c r="AN1" s="24"/>
      <c r="AO1" s="24"/>
      <c r="AP1" s="24"/>
      <c r="AQ1" s="24"/>
      <c r="AR1" s="24"/>
      <c r="AS1" s="24"/>
      <c r="AT1" s="24"/>
      <c r="AU1" s="24"/>
    </row>
    <row r="2" spans="1:47" x14ac:dyDescent="0.25">
      <c r="A2" s="1" t="s">
        <v>0</v>
      </c>
      <c r="B2" s="1" t="s">
        <v>216</v>
      </c>
      <c r="C2" s="21" t="s">
        <v>1</v>
      </c>
      <c r="D2" s="1" t="s">
        <v>2</v>
      </c>
      <c r="E2" s="4" t="s">
        <v>219</v>
      </c>
      <c r="F2" s="5" t="s">
        <v>220</v>
      </c>
      <c r="G2" s="5" t="s">
        <v>221</v>
      </c>
      <c r="H2" s="5" t="s">
        <v>222</v>
      </c>
      <c r="I2" s="5" t="s">
        <v>223</v>
      </c>
      <c r="J2" s="5" t="s">
        <v>224</v>
      </c>
      <c r="K2" s="5" t="s">
        <v>225</v>
      </c>
      <c r="L2" s="5" t="s">
        <v>226</v>
      </c>
      <c r="M2" s="5" t="s">
        <v>227</v>
      </c>
      <c r="N2" s="5" t="s">
        <v>228</v>
      </c>
      <c r="O2" s="5" t="s">
        <v>229</v>
      </c>
      <c r="P2" s="5" t="s">
        <v>230</v>
      </c>
      <c r="Q2" s="5" t="s">
        <v>231</v>
      </c>
      <c r="R2" s="5" t="s">
        <v>232</v>
      </c>
      <c r="S2" s="5" t="s">
        <v>233</v>
      </c>
      <c r="T2" s="5" t="s">
        <v>234</v>
      </c>
      <c r="U2" s="5" t="s">
        <v>235</v>
      </c>
      <c r="V2" s="5" t="s">
        <v>236</v>
      </c>
      <c r="W2" s="5" t="s">
        <v>237</v>
      </c>
      <c r="X2" s="6" t="s">
        <v>238</v>
      </c>
      <c r="Y2" s="1" t="s">
        <v>13</v>
      </c>
      <c r="Z2" s="1" t="s">
        <v>210</v>
      </c>
      <c r="AA2" s="1" t="s">
        <v>211</v>
      </c>
      <c r="AB2" s="12" t="s">
        <v>3</v>
      </c>
      <c r="AC2" s="13" t="s">
        <v>4</v>
      </c>
      <c r="AD2" s="13" t="s">
        <v>5</v>
      </c>
      <c r="AE2" s="13" t="s">
        <v>6</v>
      </c>
      <c r="AF2" s="13" t="s">
        <v>7</v>
      </c>
      <c r="AG2" s="13" t="s">
        <v>8</v>
      </c>
      <c r="AH2" s="13" t="s">
        <v>9</v>
      </c>
      <c r="AI2" s="13" t="s">
        <v>10</v>
      </c>
      <c r="AJ2" s="13" t="s">
        <v>11</v>
      </c>
      <c r="AK2" s="14" t="s">
        <v>12</v>
      </c>
      <c r="AL2" s="12" t="s">
        <v>3</v>
      </c>
      <c r="AM2" s="13" t="s">
        <v>4</v>
      </c>
      <c r="AN2" s="13" t="s">
        <v>5</v>
      </c>
      <c r="AO2" s="13" t="s">
        <v>6</v>
      </c>
      <c r="AP2" s="13" t="s">
        <v>7</v>
      </c>
      <c r="AQ2" s="13" t="s">
        <v>8</v>
      </c>
      <c r="AR2" s="13" t="s">
        <v>9</v>
      </c>
      <c r="AS2" s="13" t="s">
        <v>10</v>
      </c>
      <c r="AT2" s="13" t="s">
        <v>11</v>
      </c>
      <c r="AU2" s="14" t="s">
        <v>12</v>
      </c>
    </row>
    <row r="3" spans="1:47" x14ac:dyDescent="0.25">
      <c r="A3">
        <v>0</v>
      </c>
      <c r="B3">
        <v>0</v>
      </c>
      <c r="C3" s="22" t="s">
        <v>14</v>
      </c>
      <c r="D3" t="s">
        <v>15</v>
      </c>
      <c r="E3" s="7">
        <v>0</v>
      </c>
      <c r="F3" s="3">
        <v>0</v>
      </c>
      <c r="G3" s="3">
        <v>0</v>
      </c>
      <c r="H3" s="3">
        <v>0</v>
      </c>
      <c r="I3" s="3">
        <v>0.41277200000000003</v>
      </c>
      <c r="J3" s="3">
        <v>0.73931999999999998</v>
      </c>
      <c r="K3" s="3">
        <v>0</v>
      </c>
      <c r="L3" s="3">
        <v>0</v>
      </c>
      <c r="M3" s="3">
        <v>0</v>
      </c>
      <c r="N3" s="3">
        <v>0</v>
      </c>
      <c r="O3" s="3">
        <v>2.5472999999999999E-2</v>
      </c>
      <c r="P3" s="3">
        <v>0.17312900000000001</v>
      </c>
      <c r="Q3" s="3">
        <v>0</v>
      </c>
      <c r="R3" s="3">
        <v>0</v>
      </c>
      <c r="S3" s="3">
        <v>0</v>
      </c>
      <c r="T3" s="3">
        <v>0</v>
      </c>
      <c r="U3" s="3">
        <v>8.6584999999999995E-2</v>
      </c>
      <c r="V3" s="3">
        <v>0.31795600000000002</v>
      </c>
      <c r="W3" s="3">
        <v>0</v>
      </c>
      <c r="X3" s="8">
        <v>0</v>
      </c>
      <c r="Y3">
        <f t="shared" ref="Y3:Y66" si="0">COUNTIF(F3,"&gt;=1")+COUNTIF(H3,"&gt;=1")+COUNTIF(J3,"&gt;=1")+COUNTIF(L3,"&gt;=1")+COUNTIF(N3,"&gt;=1")+COUNTIF(P3,"&gt;=1")+COUNTIF(R3,"&gt;=1")+COUNTIF(T3,"&gt;=1")+COUNTIF(V3,"&gt;=1")+COUNTIF(X3,"&gt;=1")</f>
        <v>0</v>
      </c>
      <c r="Z3" t="s">
        <v>192</v>
      </c>
      <c r="AA3" t="s">
        <v>209</v>
      </c>
      <c r="AB3" s="7">
        <v>0</v>
      </c>
      <c r="AC3" s="3">
        <v>0</v>
      </c>
      <c r="AD3" s="3">
        <v>0.65003123699999998</v>
      </c>
      <c r="AE3" s="3">
        <v>0</v>
      </c>
      <c r="AF3" s="3">
        <v>0</v>
      </c>
      <c r="AG3" s="3">
        <v>0.13216638</v>
      </c>
      <c r="AH3" s="3">
        <v>0</v>
      </c>
      <c r="AI3" s="3">
        <v>0</v>
      </c>
      <c r="AJ3" s="3">
        <v>0.193934257</v>
      </c>
      <c r="AK3" s="8">
        <v>0</v>
      </c>
      <c r="AL3" s="7"/>
      <c r="AM3" s="3"/>
      <c r="AN3" s="3"/>
      <c r="AO3" s="3"/>
      <c r="AP3" s="3"/>
      <c r="AQ3" s="3"/>
      <c r="AR3" s="3"/>
      <c r="AS3" s="3"/>
      <c r="AT3" s="3"/>
      <c r="AU3" s="8"/>
    </row>
    <row r="4" spans="1:47" ht="15.95" customHeight="1" x14ac:dyDescent="0.25">
      <c r="A4">
        <v>1</v>
      </c>
      <c r="B4">
        <v>0</v>
      </c>
      <c r="C4" s="22" t="s">
        <v>16</v>
      </c>
      <c r="D4" t="s">
        <v>17</v>
      </c>
      <c r="E4" s="7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0.194464</v>
      </c>
      <c r="R4" s="3">
        <v>1.1726099999999999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8">
        <v>0.63195299999999999</v>
      </c>
      <c r="Y4">
        <f t="shared" si="0"/>
        <v>1</v>
      </c>
      <c r="Z4" t="s">
        <v>189</v>
      </c>
      <c r="AA4">
        <v>20</v>
      </c>
      <c r="AB4" s="7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0.491480996</v>
      </c>
      <c r="AI4" s="3">
        <v>0</v>
      </c>
      <c r="AJ4" s="3">
        <v>0</v>
      </c>
      <c r="AK4" s="8">
        <v>0</v>
      </c>
      <c r="AL4" s="15">
        <v>1.0082677959266E-4</v>
      </c>
      <c r="AM4" s="16">
        <v>2.6508859420401501E-2</v>
      </c>
      <c r="AN4" s="16">
        <v>5.8122982916740005E-4</v>
      </c>
      <c r="AO4" s="16">
        <v>5.4785140154199998E-4</v>
      </c>
      <c r="AP4" s="16">
        <v>4.9724134660168002E-4</v>
      </c>
      <c r="AQ4" s="16">
        <v>2.0920546184282499E-3</v>
      </c>
      <c r="AR4" s="16">
        <v>0.39</v>
      </c>
      <c r="AS4" s="16">
        <v>5.3684431312699104E-3</v>
      </c>
      <c r="AT4" s="16">
        <v>5.7722090123588201E-3</v>
      </c>
      <c r="AU4" s="17">
        <v>8.4614633648139495E-2</v>
      </c>
    </row>
    <row r="5" spans="1:47" x14ac:dyDescent="0.25">
      <c r="A5">
        <v>2</v>
      </c>
      <c r="B5">
        <v>0</v>
      </c>
      <c r="C5" s="22" t="s">
        <v>18</v>
      </c>
      <c r="D5" t="s">
        <v>19</v>
      </c>
      <c r="E5" s="7">
        <v>0.73195399999999999</v>
      </c>
      <c r="F5" s="3">
        <v>1</v>
      </c>
      <c r="G5" s="3">
        <v>0.64707199999999998</v>
      </c>
      <c r="H5" s="3">
        <v>1</v>
      </c>
      <c r="I5" s="3">
        <v>0.53177600000000003</v>
      </c>
      <c r="J5" s="3">
        <v>0.87761</v>
      </c>
      <c r="K5" s="3">
        <v>0.84619900000000003</v>
      </c>
      <c r="L5" s="3">
        <v>1</v>
      </c>
      <c r="M5" s="3">
        <v>0.92438299999999995</v>
      </c>
      <c r="N5" s="3">
        <v>1</v>
      </c>
      <c r="O5" s="3">
        <v>0.55430999999999997</v>
      </c>
      <c r="P5" s="3">
        <v>0.99388600000000005</v>
      </c>
      <c r="Q5" s="3">
        <v>0.70738400000000001</v>
      </c>
      <c r="R5" s="3">
        <v>1</v>
      </c>
      <c r="S5" s="3">
        <v>0.83626</v>
      </c>
      <c r="T5" s="3">
        <v>1</v>
      </c>
      <c r="U5" s="3">
        <v>0.69702900000000001</v>
      </c>
      <c r="V5" s="3">
        <v>1</v>
      </c>
      <c r="W5" s="3">
        <v>0.85252499999999998</v>
      </c>
      <c r="X5" s="8">
        <v>1</v>
      </c>
      <c r="Y5">
        <f t="shared" si="0"/>
        <v>8</v>
      </c>
      <c r="Z5" t="s">
        <v>187</v>
      </c>
      <c r="AA5">
        <v>2</v>
      </c>
      <c r="AB5" s="7">
        <v>0.85135135100000003</v>
      </c>
      <c r="AC5" s="3">
        <v>0.88649940299999996</v>
      </c>
      <c r="AD5" s="3">
        <v>0.79533678799999996</v>
      </c>
      <c r="AE5" s="3">
        <v>1.084513923</v>
      </c>
      <c r="AF5" s="3">
        <v>1.0654565460000001</v>
      </c>
      <c r="AG5" s="3">
        <v>1.068914956</v>
      </c>
      <c r="AH5" s="3">
        <v>0.91869812100000003</v>
      </c>
      <c r="AI5" s="3">
        <v>1.274961598</v>
      </c>
      <c r="AJ5" s="3">
        <v>0.948389492</v>
      </c>
      <c r="AK5" s="8">
        <v>0.83368569400000003</v>
      </c>
      <c r="AL5" s="15">
        <v>0.98900218179969202</v>
      </c>
      <c r="AM5" s="16">
        <v>0.98410400668957798</v>
      </c>
      <c r="AN5" s="16">
        <v>0.95571777557413895</v>
      </c>
      <c r="AO5" s="16">
        <v>0.98432385356579599</v>
      </c>
      <c r="AP5" s="16">
        <v>0.98969270707611201</v>
      </c>
      <c r="AQ5" s="16">
        <v>0.99163983068081396</v>
      </c>
      <c r="AR5" s="16">
        <v>0.99270266134285501</v>
      </c>
      <c r="AS5" s="16">
        <v>0.98743017567200597</v>
      </c>
      <c r="AT5" s="16">
        <v>0.99511345125652595</v>
      </c>
      <c r="AU5" s="17">
        <v>0.99737001715077001</v>
      </c>
    </row>
    <row r="6" spans="1:47" ht="15.95" customHeight="1" x14ac:dyDescent="0.25">
      <c r="A6">
        <v>3</v>
      </c>
      <c r="B6">
        <v>0</v>
      </c>
      <c r="C6" s="22" t="s">
        <v>20</v>
      </c>
      <c r="D6" t="s">
        <v>21</v>
      </c>
      <c r="E6" s="7">
        <v>1</v>
      </c>
      <c r="F6" s="3">
        <v>1</v>
      </c>
      <c r="G6" s="3">
        <v>0</v>
      </c>
      <c r="H6" s="3">
        <v>0</v>
      </c>
      <c r="I6" s="3">
        <v>3.2063E-3</v>
      </c>
      <c r="J6" s="3">
        <v>8.7284200000000006E-2</v>
      </c>
      <c r="K6" s="3">
        <v>1</v>
      </c>
      <c r="L6" s="3">
        <v>1</v>
      </c>
      <c r="M6" s="3">
        <v>1</v>
      </c>
      <c r="N6" s="3">
        <v>1</v>
      </c>
      <c r="O6" s="3">
        <v>0.26687</v>
      </c>
      <c r="P6" s="3">
        <v>0.44101200000000002</v>
      </c>
      <c r="Q6" s="3">
        <v>0.33946999999999999</v>
      </c>
      <c r="R6" s="3">
        <v>0.638154</v>
      </c>
      <c r="S6" s="3">
        <v>1</v>
      </c>
      <c r="T6" s="3">
        <v>1</v>
      </c>
      <c r="U6" s="3">
        <v>0.255857</v>
      </c>
      <c r="V6" s="3">
        <v>0.484601</v>
      </c>
      <c r="W6" s="3">
        <v>1</v>
      </c>
      <c r="X6" s="8">
        <v>1</v>
      </c>
      <c r="Y6">
        <f t="shared" si="0"/>
        <v>5</v>
      </c>
      <c r="Z6" t="s">
        <v>195</v>
      </c>
      <c r="AA6">
        <v>3</v>
      </c>
      <c r="AB6" s="7">
        <v>0.85909090899999996</v>
      </c>
      <c r="AC6" s="3">
        <v>0</v>
      </c>
      <c r="AD6" s="3">
        <v>0</v>
      </c>
      <c r="AE6" s="3">
        <v>1.1963918339999999</v>
      </c>
      <c r="AF6" s="3">
        <v>0.95898161199999998</v>
      </c>
      <c r="AG6" s="3">
        <v>1.5202391340000001</v>
      </c>
      <c r="AH6" s="3">
        <v>0.40235910899999999</v>
      </c>
      <c r="AI6" s="3">
        <v>1.224908425</v>
      </c>
      <c r="AJ6" s="3">
        <v>0.50730714399999999</v>
      </c>
      <c r="AK6" s="8">
        <v>1.2035711710000001</v>
      </c>
      <c r="AL6" s="15">
        <v>0.963639105317594</v>
      </c>
      <c r="AM6" s="16">
        <v>5.9511689299732596E-3</v>
      </c>
      <c r="AN6" s="16">
        <v>4.9104379798307403E-2</v>
      </c>
      <c r="AO6" s="16">
        <v>0.98206795509618705</v>
      </c>
      <c r="AP6" s="16">
        <v>0.94763351018188202</v>
      </c>
      <c r="AQ6" s="16">
        <v>0.40127975069275201</v>
      </c>
      <c r="AR6" s="16">
        <v>0.62336450273059296</v>
      </c>
      <c r="AS6" s="16">
        <v>0.94020262949865996</v>
      </c>
      <c r="AT6" s="16">
        <v>0.36821329510630502</v>
      </c>
      <c r="AU6" s="17">
        <v>0.93763984676949597</v>
      </c>
    </row>
    <row r="7" spans="1:47" ht="15.95" customHeight="1" x14ac:dyDescent="0.25">
      <c r="A7">
        <v>5</v>
      </c>
      <c r="B7">
        <v>0</v>
      </c>
      <c r="C7" s="22" t="s">
        <v>22</v>
      </c>
      <c r="D7" t="s">
        <v>23</v>
      </c>
      <c r="E7" s="7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0.35616599999999998</v>
      </c>
      <c r="T7" s="3">
        <v>0.488095</v>
      </c>
      <c r="U7" s="3">
        <v>0</v>
      </c>
      <c r="V7" s="3">
        <v>0</v>
      </c>
      <c r="W7" s="3">
        <v>0</v>
      </c>
      <c r="X7" s="8">
        <v>0</v>
      </c>
      <c r="Y7">
        <f t="shared" si="0"/>
        <v>0</v>
      </c>
      <c r="Z7" t="s">
        <v>192</v>
      </c>
      <c r="AA7" t="s">
        <v>209</v>
      </c>
      <c r="AB7" s="7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0.47335600900000002</v>
      </c>
      <c r="AJ7" s="3">
        <v>0</v>
      </c>
      <c r="AK7" s="8">
        <v>0</v>
      </c>
      <c r="AL7" s="7"/>
      <c r="AM7" s="3"/>
      <c r="AN7" s="3"/>
      <c r="AO7" s="3"/>
      <c r="AP7" s="3"/>
      <c r="AQ7" s="3"/>
      <c r="AR7" s="3"/>
      <c r="AS7" s="3"/>
      <c r="AT7" s="3"/>
      <c r="AU7" s="8"/>
    </row>
    <row r="8" spans="1:47" ht="15.95" customHeight="1" x14ac:dyDescent="0.25">
      <c r="A8">
        <v>5</v>
      </c>
      <c r="B8">
        <v>1</v>
      </c>
      <c r="C8" s="22" t="s">
        <v>22</v>
      </c>
      <c r="D8" t="s">
        <v>24</v>
      </c>
      <c r="E8" s="7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0.35616599999999998</v>
      </c>
      <c r="T8" s="3">
        <v>0.94448200000000004</v>
      </c>
      <c r="U8" s="3">
        <v>0</v>
      </c>
      <c r="V8" s="3">
        <v>0</v>
      </c>
      <c r="W8" s="3">
        <v>0</v>
      </c>
      <c r="X8" s="8">
        <v>0</v>
      </c>
      <c r="Y8">
        <f t="shared" si="0"/>
        <v>0</v>
      </c>
      <c r="Z8" t="s">
        <v>192</v>
      </c>
      <c r="AA8" t="s">
        <v>209</v>
      </c>
      <c r="AB8" s="7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0.47335600900000002</v>
      </c>
      <c r="AJ8" s="3">
        <v>0</v>
      </c>
      <c r="AK8" s="8">
        <v>0</v>
      </c>
      <c r="AL8" s="7"/>
      <c r="AM8" s="3"/>
      <c r="AN8" s="3"/>
      <c r="AO8" s="3"/>
      <c r="AP8" s="3"/>
      <c r="AQ8" s="3"/>
      <c r="AR8" s="3"/>
      <c r="AS8" s="3"/>
      <c r="AT8" s="3"/>
      <c r="AU8" s="8"/>
    </row>
    <row r="9" spans="1:47" x14ac:dyDescent="0.25">
      <c r="A9">
        <v>6</v>
      </c>
      <c r="B9">
        <v>0</v>
      </c>
      <c r="C9" s="22" t="s">
        <v>25</v>
      </c>
      <c r="D9" t="s">
        <v>26</v>
      </c>
      <c r="E9" s="7">
        <v>0.59509999999999996</v>
      </c>
      <c r="F9" s="3">
        <v>1</v>
      </c>
      <c r="G9" s="3">
        <v>0</v>
      </c>
      <c r="H9" s="3">
        <v>7.3038500000000006E-2</v>
      </c>
      <c r="I9" s="3">
        <v>0</v>
      </c>
      <c r="J9" s="3">
        <v>6.5934000000000006E-2</v>
      </c>
      <c r="K9" s="3">
        <v>0.91831399999999996</v>
      </c>
      <c r="L9" s="3">
        <v>1</v>
      </c>
      <c r="M9" s="3">
        <v>0.82088399999999995</v>
      </c>
      <c r="N9" s="3">
        <v>1</v>
      </c>
      <c r="O9" s="3">
        <v>0.32473299999999999</v>
      </c>
      <c r="P9" s="3">
        <v>0.67461400000000005</v>
      </c>
      <c r="Q9" s="3">
        <v>0.24551400000000001</v>
      </c>
      <c r="R9" s="3">
        <v>0.56705399999999995</v>
      </c>
      <c r="S9" s="3">
        <v>0.67156899999999997</v>
      </c>
      <c r="T9" s="3">
        <v>1</v>
      </c>
      <c r="U9" s="3">
        <v>0.27032499999999998</v>
      </c>
      <c r="V9" s="3">
        <v>0.61591300000000004</v>
      </c>
      <c r="W9" s="3">
        <v>0.70366899999999999</v>
      </c>
      <c r="X9" s="8">
        <v>1</v>
      </c>
      <c r="Y9">
        <f t="shared" si="0"/>
        <v>5</v>
      </c>
      <c r="Z9" t="s">
        <v>195</v>
      </c>
      <c r="AA9">
        <v>3</v>
      </c>
      <c r="AB9" s="7">
        <v>1.1875</v>
      </c>
      <c r="AC9" s="3">
        <v>0</v>
      </c>
      <c r="AD9" s="3">
        <v>0</v>
      </c>
      <c r="AE9" s="3">
        <v>0.52186998399999995</v>
      </c>
      <c r="AF9" s="3">
        <v>0.90099009900000004</v>
      </c>
      <c r="AG9" s="3">
        <v>0.41749011899999999</v>
      </c>
      <c r="AH9" s="3">
        <v>0.377211664</v>
      </c>
      <c r="AI9" s="3">
        <v>1.1928571429999999</v>
      </c>
      <c r="AJ9" s="3">
        <v>0.35062656599999997</v>
      </c>
      <c r="AK9" s="8">
        <v>0.62176695999999998</v>
      </c>
      <c r="AL9" s="15">
        <v>0.963639105317594</v>
      </c>
      <c r="AM9" s="16">
        <v>5.9511689299732596E-3</v>
      </c>
      <c r="AN9" s="16">
        <v>4.9104379798307403E-2</v>
      </c>
      <c r="AO9" s="16">
        <v>0.98206795509618705</v>
      </c>
      <c r="AP9" s="16">
        <v>0.94763351018188202</v>
      </c>
      <c r="AQ9" s="16">
        <v>0.40127975069275201</v>
      </c>
      <c r="AR9" s="16">
        <v>0.62336450273059296</v>
      </c>
      <c r="AS9" s="16">
        <v>0.94020262949865996</v>
      </c>
      <c r="AT9" s="16">
        <v>0.36821329510630502</v>
      </c>
      <c r="AU9" s="17">
        <v>0.93763984676949597</v>
      </c>
    </row>
    <row r="10" spans="1:47" ht="15.95" customHeight="1" x14ac:dyDescent="0.25">
      <c r="A10">
        <v>9</v>
      </c>
      <c r="B10">
        <v>0</v>
      </c>
      <c r="C10" s="22" t="s">
        <v>27</v>
      </c>
      <c r="D10" t="s">
        <v>28</v>
      </c>
      <c r="E10" s="7">
        <v>0</v>
      </c>
      <c r="F10" s="3">
        <v>6.2796099999999994E-2</v>
      </c>
      <c r="G10" s="3">
        <v>0</v>
      </c>
      <c r="H10" s="3">
        <v>0</v>
      </c>
      <c r="I10" s="3">
        <v>8.1160799999999995E-3</v>
      </c>
      <c r="J10" s="3">
        <v>0.12284</v>
      </c>
      <c r="K10" s="3">
        <v>0</v>
      </c>
      <c r="L10" s="3">
        <v>0</v>
      </c>
      <c r="M10" s="3">
        <v>0</v>
      </c>
      <c r="N10" s="3">
        <v>0</v>
      </c>
      <c r="O10" s="3">
        <v>0.27374100000000001</v>
      </c>
      <c r="P10" s="3">
        <v>0.42045500000000002</v>
      </c>
      <c r="Q10" s="3">
        <v>8.52964E-4</v>
      </c>
      <c r="R10" s="3">
        <v>7.8768900000000003E-2</v>
      </c>
      <c r="S10" s="3">
        <v>0</v>
      </c>
      <c r="T10" s="3">
        <v>0</v>
      </c>
      <c r="U10" s="3">
        <v>5.9568299999999998E-2</v>
      </c>
      <c r="V10" s="3">
        <v>0.253133</v>
      </c>
      <c r="W10" s="3">
        <v>0</v>
      </c>
      <c r="X10" s="8">
        <v>0</v>
      </c>
      <c r="Y10">
        <f t="shared" si="0"/>
        <v>0</v>
      </c>
      <c r="Z10" t="s">
        <v>192</v>
      </c>
      <c r="AA10" t="s">
        <v>209</v>
      </c>
      <c r="AB10" s="7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0.48409090900000001</v>
      </c>
      <c r="AH10" s="3">
        <v>0</v>
      </c>
      <c r="AI10" s="3">
        <v>0</v>
      </c>
      <c r="AJ10" s="3">
        <v>0.233082707</v>
      </c>
      <c r="AK10" s="8">
        <v>0</v>
      </c>
      <c r="AL10" s="7"/>
      <c r="AM10" s="3"/>
      <c r="AN10" s="3"/>
      <c r="AO10" s="3"/>
      <c r="AP10" s="3"/>
      <c r="AQ10" s="3"/>
      <c r="AR10" s="3"/>
      <c r="AS10" s="3"/>
      <c r="AT10" s="3"/>
      <c r="AU10" s="8"/>
    </row>
    <row r="11" spans="1:47" ht="15.95" customHeight="1" x14ac:dyDescent="0.25">
      <c r="A11">
        <v>10</v>
      </c>
      <c r="B11">
        <v>0</v>
      </c>
      <c r="C11" s="22" t="s">
        <v>29</v>
      </c>
      <c r="D11" t="s">
        <v>24</v>
      </c>
      <c r="E11" s="7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0.19715299999999999</v>
      </c>
      <c r="R11" s="3">
        <v>0.62935799999999997</v>
      </c>
      <c r="S11" s="3">
        <v>0.74217299999999997</v>
      </c>
      <c r="T11" s="3">
        <v>1</v>
      </c>
      <c r="U11" s="3">
        <v>0</v>
      </c>
      <c r="V11" s="3">
        <v>0</v>
      </c>
      <c r="W11" s="3">
        <v>0.62351599999999996</v>
      </c>
      <c r="X11" s="8">
        <v>0.76957799999999998</v>
      </c>
      <c r="Y11">
        <f t="shared" si="0"/>
        <v>1</v>
      </c>
      <c r="Z11" t="s">
        <v>192</v>
      </c>
      <c r="AA11" t="s">
        <v>209</v>
      </c>
      <c r="AB11" s="7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0.279261657</v>
      </c>
      <c r="AI11" s="3">
        <v>1.118303571</v>
      </c>
      <c r="AJ11" s="3">
        <v>0</v>
      </c>
      <c r="AK11" s="8">
        <v>0.94944349699999997</v>
      </c>
      <c r="AL11" s="7"/>
      <c r="AM11" s="3"/>
      <c r="AN11" s="3"/>
      <c r="AO11" s="3"/>
      <c r="AP11" s="3"/>
      <c r="AQ11" s="3"/>
      <c r="AR11" s="3"/>
      <c r="AS11" s="3"/>
      <c r="AT11" s="3"/>
      <c r="AU11" s="8"/>
    </row>
    <row r="12" spans="1:47" ht="15.95" customHeight="1" x14ac:dyDescent="0.25">
      <c r="A12">
        <v>10</v>
      </c>
      <c r="B12">
        <v>1</v>
      </c>
      <c r="C12" s="22" t="s">
        <v>29</v>
      </c>
      <c r="D12" t="s">
        <v>30</v>
      </c>
      <c r="E12" s="7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0.19715299999999999</v>
      </c>
      <c r="R12" s="3">
        <v>0.62935799999999997</v>
      </c>
      <c r="S12" s="3">
        <v>0.74217299999999997</v>
      </c>
      <c r="T12" s="3">
        <v>1</v>
      </c>
      <c r="U12" s="3">
        <v>0</v>
      </c>
      <c r="V12" s="3">
        <v>0</v>
      </c>
      <c r="W12" s="3">
        <v>0.62351599999999996</v>
      </c>
      <c r="X12" s="8">
        <v>0.76957799999999998</v>
      </c>
      <c r="Y12">
        <f t="shared" si="0"/>
        <v>1</v>
      </c>
      <c r="Z12" t="s">
        <v>192</v>
      </c>
      <c r="AA12" t="s">
        <v>209</v>
      </c>
      <c r="AB12" s="7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0.279261657</v>
      </c>
      <c r="AI12" s="3">
        <v>1.118303571</v>
      </c>
      <c r="AJ12" s="3">
        <v>0</v>
      </c>
      <c r="AK12" s="8">
        <v>0.94944349699999997</v>
      </c>
      <c r="AL12" s="7"/>
      <c r="AM12" s="3"/>
      <c r="AN12" s="3"/>
      <c r="AO12" s="3"/>
      <c r="AP12" s="3"/>
      <c r="AQ12" s="3"/>
      <c r="AR12" s="3"/>
      <c r="AS12" s="3"/>
      <c r="AT12" s="3"/>
      <c r="AU12" s="8"/>
    </row>
    <row r="13" spans="1:47" ht="15.95" customHeight="1" x14ac:dyDescent="0.25">
      <c r="A13">
        <v>10</v>
      </c>
      <c r="B13">
        <v>2</v>
      </c>
      <c r="C13" s="22" t="s">
        <v>29</v>
      </c>
      <c r="D13" t="s">
        <v>31</v>
      </c>
      <c r="E13" s="7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0.132131</v>
      </c>
      <c r="R13" s="3">
        <v>0.56433599999999995</v>
      </c>
      <c r="S13" s="3">
        <v>0.74217299999999997</v>
      </c>
      <c r="T13" s="3">
        <v>1</v>
      </c>
      <c r="U13" s="3">
        <v>0</v>
      </c>
      <c r="V13" s="3">
        <v>0</v>
      </c>
      <c r="W13" s="3">
        <v>0.62351599999999996</v>
      </c>
      <c r="X13" s="8">
        <v>0.76957799999999998</v>
      </c>
      <c r="Y13">
        <f t="shared" si="0"/>
        <v>1</v>
      </c>
      <c r="Z13" t="s">
        <v>192</v>
      </c>
      <c r="AA13" t="s">
        <v>209</v>
      </c>
      <c r="AB13" s="7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0.279261657</v>
      </c>
      <c r="AI13" s="3">
        <v>1.118303571</v>
      </c>
      <c r="AJ13" s="3">
        <v>0</v>
      </c>
      <c r="AK13" s="8">
        <v>0.94944349699999997</v>
      </c>
      <c r="AL13" s="7"/>
      <c r="AM13" s="3"/>
      <c r="AN13" s="3"/>
      <c r="AO13" s="3"/>
      <c r="AP13" s="3"/>
      <c r="AQ13" s="3"/>
      <c r="AR13" s="3"/>
      <c r="AS13" s="3"/>
      <c r="AT13" s="3"/>
      <c r="AU13" s="8"/>
    </row>
    <row r="14" spans="1:47" ht="15.95" customHeight="1" x14ac:dyDescent="0.25">
      <c r="A14">
        <v>11</v>
      </c>
      <c r="B14">
        <v>0</v>
      </c>
      <c r="C14" s="22" t="s">
        <v>32</v>
      </c>
      <c r="D14" t="s">
        <v>24</v>
      </c>
      <c r="E14" s="7">
        <v>0.73597999999999997</v>
      </c>
      <c r="F14" s="3">
        <v>1</v>
      </c>
      <c r="G14" s="3">
        <v>0</v>
      </c>
      <c r="H14" s="3">
        <v>5.9809399999999999E-2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4.59648E-2</v>
      </c>
      <c r="Q14" s="3">
        <v>1.84358E-3</v>
      </c>
      <c r="R14" s="3">
        <v>8.0707699999999993E-2</v>
      </c>
      <c r="S14" s="3">
        <v>0</v>
      </c>
      <c r="T14" s="3">
        <v>5.7826900000000001E-2</v>
      </c>
      <c r="U14" s="3">
        <v>0.10205500000000001</v>
      </c>
      <c r="V14" s="3">
        <v>0.32883400000000002</v>
      </c>
      <c r="W14" s="3">
        <v>0</v>
      </c>
      <c r="X14" s="8">
        <v>0</v>
      </c>
      <c r="Y14">
        <f t="shared" si="0"/>
        <v>1</v>
      </c>
      <c r="Z14" t="s">
        <v>190</v>
      </c>
      <c r="AA14">
        <v>1</v>
      </c>
      <c r="AB14" s="7">
        <v>0.94915254199999999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6.3750285000000004E-2</v>
      </c>
      <c r="AK14" s="8">
        <v>0</v>
      </c>
      <c r="AL14" s="15">
        <v>0.66378435761966403</v>
      </c>
      <c r="AM14" s="16">
        <v>1.7458216953914901E-3</v>
      </c>
      <c r="AN14" s="16">
        <v>2.50462664702269E-3</v>
      </c>
      <c r="AO14" s="16">
        <v>1.5329613780026899E-3</v>
      </c>
      <c r="AP14" s="16">
        <v>1.6565125792581501E-3</v>
      </c>
      <c r="AQ14" s="16">
        <v>2.3584958275408301E-3</v>
      </c>
      <c r="AR14" s="16">
        <v>2.1924994544096701E-2</v>
      </c>
      <c r="AS14" s="16">
        <v>7.75667701681309E-3</v>
      </c>
      <c r="AT14" s="16">
        <v>0.13548047700878099</v>
      </c>
      <c r="AU14" s="17">
        <v>1.05725304137294E-3</v>
      </c>
    </row>
    <row r="15" spans="1:47" ht="15.95" customHeight="1" x14ac:dyDescent="0.25">
      <c r="A15">
        <v>12</v>
      </c>
      <c r="B15">
        <v>0</v>
      </c>
      <c r="C15" s="22" t="s">
        <v>33</v>
      </c>
      <c r="D15" t="s">
        <v>34</v>
      </c>
      <c r="E15" s="7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0.26658500000000002</v>
      </c>
      <c r="L15" s="3">
        <v>0.92532400000000004</v>
      </c>
      <c r="M15" s="3">
        <v>0.57975699999999997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1.13445E-3</v>
      </c>
      <c r="T15" s="3">
        <v>0.39098899999999998</v>
      </c>
      <c r="U15" s="3">
        <v>0</v>
      </c>
      <c r="V15" s="3">
        <v>0</v>
      </c>
      <c r="W15" s="3">
        <v>0</v>
      </c>
      <c r="X15" s="8">
        <v>0</v>
      </c>
      <c r="Y15">
        <f t="shared" si="0"/>
        <v>1</v>
      </c>
      <c r="Z15" t="s">
        <v>213</v>
      </c>
      <c r="AA15">
        <v>11</v>
      </c>
      <c r="AB15" s="7">
        <v>0</v>
      </c>
      <c r="AC15" s="3">
        <v>0</v>
      </c>
      <c r="AD15" s="3">
        <v>0</v>
      </c>
      <c r="AE15" s="3">
        <v>0.55430711600000004</v>
      </c>
      <c r="AF15" s="3">
        <v>1.4752475249999999</v>
      </c>
      <c r="AG15" s="3">
        <v>0.192045455</v>
      </c>
      <c r="AH15" s="3">
        <v>0</v>
      </c>
      <c r="AI15" s="3">
        <v>0</v>
      </c>
      <c r="AJ15" s="3">
        <v>0</v>
      </c>
      <c r="AK15" s="8">
        <v>0</v>
      </c>
      <c r="AL15" s="15">
        <v>0</v>
      </c>
      <c r="AM15" s="16">
        <v>0</v>
      </c>
      <c r="AN15" s="16">
        <v>0</v>
      </c>
      <c r="AO15" s="16">
        <v>0.46</v>
      </c>
      <c r="AP15" s="16">
        <v>0.85</v>
      </c>
      <c r="AQ15" s="16">
        <v>0</v>
      </c>
      <c r="AR15" s="16">
        <v>0</v>
      </c>
      <c r="AS15" s="16">
        <v>0</v>
      </c>
      <c r="AT15" s="16">
        <v>0</v>
      </c>
      <c r="AU15" s="17">
        <v>0</v>
      </c>
    </row>
    <row r="16" spans="1:47" x14ac:dyDescent="0.25">
      <c r="A16">
        <v>13</v>
      </c>
      <c r="B16">
        <v>0</v>
      </c>
      <c r="C16" s="22" t="s">
        <v>35</v>
      </c>
      <c r="D16" t="s">
        <v>36</v>
      </c>
      <c r="E16" s="7">
        <v>1</v>
      </c>
      <c r="F16" s="3">
        <v>1.25</v>
      </c>
      <c r="G16" s="3">
        <v>1</v>
      </c>
      <c r="H16" s="3">
        <v>1.4569700000000001</v>
      </c>
      <c r="I16" s="3">
        <v>1</v>
      </c>
      <c r="J16" s="3">
        <v>1.2092499999999999</v>
      </c>
      <c r="K16" s="3">
        <v>1</v>
      </c>
      <c r="L16" s="3">
        <v>1.1235999999999999</v>
      </c>
      <c r="M16" s="3">
        <v>1</v>
      </c>
      <c r="N16" s="3">
        <v>1.0873900000000001</v>
      </c>
      <c r="O16" s="3">
        <v>1</v>
      </c>
      <c r="P16" s="3">
        <v>1.13001</v>
      </c>
      <c r="Q16" s="3">
        <v>1</v>
      </c>
      <c r="R16" s="3">
        <v>1.2129300000000001</v>
      </c>
      <c r="S16" s="3">
        <v>1</v>
      </c>
      <c r="T16" s="3">
        <v>1.4052</v>
      </c>
      <c r="U16" s="3">
        <v>1</v>
      </c>
      <c r="V16" s="3">
        <v>1.0101</v>
      </c>
      <c r="W16" s="3">
        <v>1</v>
      </c>
      <c r="X16" s="8">
        <v>1.0966199999999999</v>
      </c>
      <c r="Y16">
        <f t="shared" si="0"/>
        <v>10</v>
      </c>
      <c r="Z16" t="s">
        <v>187</v>
      </c>
      <c r="AA16">
        <v>2</v>
      </c>
      <c r="AB16" s="7">
        <v>0.80769230800000003</v>
      </c>
      <c r="AC16" s="3">
        <v>0.81775426200000001</v>
      </c>
      <c r="AD16" s="3">
        <v>1.196891192</v>
      </c>
      <c r="AE16" s="3">
        <v>0.56825842699999995</v>
      </c>
      <c r="AF16" s="3">
        <v>0.75548859199999996</v>
      </c>
      <c r="AG16" s="3">
        <v>1.124168514</v>
      </c>
      <c r="AH16" s="3">
        <v>0.85205458300000003</v>
      </c>
      <c r="AI16" s="3">
        <v>0.36147186100000001</v>
      </c>
      <c r="AJ16" s="3">
        <v>1.1415748670000001</v>
      </c>
      <c r="AK16" s="8">
        <v>0.79568778799999995</v>
      </c>
      <c r="AL16" s="15">
        <v>0.98900218179969202</v>
      </c>
      <c r="AM16" s="16">
        <v>0.98410400668957798</v>
      </c>
      <c r="AN16" s="16">
        <v>0.95571777557413895</v>
      </c>
      <c r="AO16" s="16">
        <v>0.98432385356579599</v>
      </c>
      <c r="AP16" s="16">
        <v>0.98969270707611201</v>
      </c>
      <c r="AQ16" s="16">
        <v>0.99163983068081396</v>
      </c>
      <c r="AR16" s="16">
        <v>0.99270266134285501</v>
      </c>
      <c r="AS16" s="16">
        <v>0.98743017567200597</v>
      </c>
      <c r="AT16" s="16">
        <v>0.99511345125652595</v>
      </c>
      <c r="AU16" s="17">
        <v>0.99737001715077001</v>
      </c>
    </row>
    <row r="17" spans="1:47" x14ac:dyDescent="0.25">
      <c r="A17">
        <v>13</v>
      </c>
      <c r="B17">
        <v>1</v>
      </c>
      <c r="C17" s="22" t="s">
        <v>35</v>
      </c>
      <c r="D17" t="s">
        <v>26</v>
      </c>
      <c r="E17" s="7">
        <v>0.91698999999999997</v>
      </c>
      <c r="F17" s="3">
        <v>1</v>
      </c>
      <c r="G17" s="3">
        <v>0.99597800000000003</v>
      </c>
      <c r="H17" s="3">
        <v>1</v>
      </c>
      <c r="I17" s="3">
        <v>0.80216399999999999</v>
      </c>
      <c r="J17" s="3">
        <v>1</v>
      </c>
      <c r="K17" s="3">
        <v>0.88947600000000004</v>
      </c>
      <c r="L17" s="3">
        <v>1</v>
      </c>
      <c r="M17" s="3">
        <v>0.68769499999999995</v>
      </c>
      <c r="N17" s="3">
        <v>1</v>
      </c>
      <c r="O17" s="3">
        <v>0.74792999999999998</v>
      </c>
      <c r="P17" s="3">
        <v>1</v>
      </c>
      <c r="Q17" s="3">
        <v>0.82046799999999998</v>
      </c>
      <c r="R17" s="3">
        <v>1</v>
      </c>
      <c r="S17" s="3">
        <v>0.93380200000000002</v>
      </c>
      <c r="T17" s="3">
        <v>1</v>
      </c>
      <c r="U17" s="3">
        <v>0.60651500000000003</v>
      </c>
      <c r="V17" s="3">
        <v>1</v>
      </c>
      <c r="W17" s="3">
        <v>0.70835099999999995</v>
      </c>
      <c r="X17" s="8">
        <v>1</v>
      </c>
      <c r="Y17">
        <f t="shared" si="0"/>
        <v>10</v>
      </c>
      <c r="Z17" t="s">
        <v>187</v>
      </c>
      <c r="AA17">
        <v>2</v>
      </c>
      <c r="AB17" s="7">
        <v>0.80769230800000003</v>
      </c>
      <c r="AC17" s="3">
        <v>0.81775426200000001</v>
      </c>
      <c r="AD17" s="3">
        <v>1.196891192</v>
      </c>
      <c r="AE17" s="3">
        <v>0.56825842699999995</v>
      </c>
      <c r="AF17" s="3">
        <v>0.75548859199999996</v>
      </c>
      <c r="AG17" s="3">
        <v>1.124168514</v>
      </c>
      <c r="AH17" s="3">
        <v>0.85205458300000003</v>
      </c>
      <c r="AI17" s="3">
        <v>0.36147186100000001</v>
      </c>
      <c r="AJ17" s="3">
        <v>1.1415748670000001</v>
      </c>
      <c r="AK17" s="8">
        <v>0.79568778799999995</v>
      </c>
      <c r="AL17" s="15">
        <v>0.98900218179969202</v>
      </c>
      <c r="AM17" s="16">
        <v>0.98410400668957798</v>
      </c>
      <c r="AN17" s="16">
        <v>0.95571777557413895</v>
      </c>
      <c r="AO17" s="16">
        <v>0.98432385356579599</v>
      </c>
      <c r="AP17" s="16">
        <v>0.98969270707611201</v>
      </c>
      <c r="AQ17" s="16">
        <v>0.99163983068081396</v>
      </c>
      <c r="AR17" s="16">
        <v>0.99270266134285501</v>
      </c>
      <c r="AS17" s="16">
        <v>0.98743017567200597</v>
      </c>
      <c r="AT17" s="16">
        <v>0.99511345125652595</v>
      </c>
      <c r="AU17" s="17">
        <v>0.99737001715077001</v>
      </c>
    </row>
    <row r="18" spans="1:47" ht="15.95" customHeight="1" x14ac:dyDescent="0.25">
      <c r="A18">
        <v>16</v>
      </c>
      <c r="B18">
        <v>0</v>
      </c>
      <c r="C18" s="22" t="s">
        <v>37</v>
      </c>
      <c r="D18" t="s">
        <v>38</v>
      </c>
      <c r="E18" s="7">
        <v>1</v>
      </c>
      <c r="F18" s="3">
        <v>1.0978600000000001</v>
      </c>
      <c r="G18" s="3">
        <v>1</v>
      </c>
      <c r="H18" s="3">
        <v>1.3086800000000001</v>
      </c>
      <c r="I18" s="3">
        <v>1.10782</v>
      </c>
      <c r="J18" s="3">
        <v>1.2953399999999999</v>
      </c>
      <c r="K18" s="3">
        <v>1</v>
      </c>
      <c r="L18" s="3">
        <v>1.1235999999999999</v>
      </c>
      <c r="M18" s="3">
        <v>1</v>
      </c>
      <c r="N18" s="3">
        <v>1.22553</v>
      </c>
      <c r="O18" s="3">
        <v>1</v>
      </c>
      <c r="P18" s="3">
        <v>1.09602</v>
      </c>
      <c r="Q18" s="3">
        <v>1</v>
      </c>
      <c r="R18" s="3">
        <v>1.17005</v>
      </c>
      <c r="S18" s="3">
        <v>1</v>
      </c>
      <c r="T18" s="3">
        <v>1.2362299999999999</v>
      </c>
      <c r="U18" s="3">
        <v>1.0030600000000001</v>
      </c>
      <c r="V18" s="3">
        <v>1.2216800000000001</v>
      </c>
      <c r="W18" s="3">
        <v>1</v>
      </c>
      <c r="X18" s="8">
        <v>1.17334</v>
      </c>
      <c r="Y18">
        <f t="shared" si="0"/>
        <v>10</v>
      </c>
      <c r="Z18" t="s">
        <v>187</v>
      </c>
      <c r="AA18">
        <v>2</v>
      </c>
      <c r="AB18" s="7">
        <v>0.99637681199999995</v>
      </c>
      <c r="AC18" s="3">
        <v>1.0549943879999999</v>
      </c>
      <c r="AD18" s="3">
        <v>1.14273932</v>
      </c>
      <c r="AE18" s="3">
        <v>0.98983413600000003</v>
      </c>
      <c r="AF18" s="3">
        <v>1.0975154119999999</v>
      </c>
      <c r="AG18" s="3">
        <v>1.072672396</v>
      </c>
      <c r="AH18" s="3">
        <v>0.95556275499999999</v>
      </c>
      <c r="AI18" s="3">
        <v>1.1168362359999999</v>
      </c>
      <c r="AJ18" s="3">
        <v>1.021785232</v>
      </c>
      <c r="AK18" s="8">
        <v>1.0392369690000001</v>
      </c>
      <c r="AL18" s="15">
        <v>0.98900218179969202</v>
      </c>
      <c r="AM18" s="16">
        <v>0.98410400668957798</v>
      </c>
      <c r="AN18" s="16">
        <v>0.95571777557413895</v>
      </c>
      <c r="AO18" s="16">
        <v>0.98432385356579599</v>
      </c>
      <c r="AP18" s="16">
        <v>0.98969270707611201</v>
      </c>
      <c r="AQ18" s="16">
        <v>0.99163983068081396</v>
      </c>
      <c r="AR18" s="16">
        <v>0.99270266134285501</v>
      </c>
      <c r="AS18" s="16">
        <v>0.98743017567200597</v>
      </c>
      <c r="AT18" s="16">
        <v>0.99511345125652595</v>
      </c>
      <c r="AU18" s="17">
        <v>0.99737001715077001</v>
      </c>
    </row>
    <row r="19" spans="1:47" ht="15.95" customHeight="1" x14ac:dyDescent="0.25">
      <c r="A19">
        <v>16</v>
      </c>
      <c r="B19">
        <v>1</v>
      </c>
      <c r="C19" s="22" t="s">
        <v>37</v>
      </c>
      <c r="D19" t="s">
        <v>39</v>
      </c>
      <c r="E19" s="7">
        <v>1</v>
      </c>
      <c r="F19" s="3">
        <v>1.0978600000000001</v>
      </c>
      <c r="G19" s="3">
        <v>1</v>
      </c>
      <c r="H19" s="3">
        <v>1.3086800000000001</v>
      </c>
      <c r="I19" s="3">
        <v>1</v>
      </c>
      <c r="J19" s="3">
        <v>1.2617400000000001</v>
      </c>
      <c r="K19" s="3">
        <v>1</v>
      </c>
      <c r="L19" s="3">
        <v>1.1235999999999999</v>
      </c>
      <c r="M19" s="3">
        <v>1</v>
      </c>
      <c r="N19" s="3">
        <v>1.22553</v>
      </c>
      <c r="O19" s="3">
        <v>1</v>
      </c>
      <c r="P19" s="3">
        <v>1.0590299999999999</v>
      </c>
      <c r="Q19" s="3">
        <v>1</v>
      </c>
      <c r="R19" s="3">
        <v>1.17005</v>
      </c>
      <c r="S19" s="3">
        <v>1</v>
      </c>
      <c r="T19" s="3">
        <v>1.1939500000000001</v>
      </c>
      <c r="U19" s="3">
        <v>1.0030600000000001</v>
      </c>
      <c r="V19" s="3">
        <v>1.2216800000000001</v>
      </c>
      <c r="W19" s="3">
        <v>1</v>
      </c>
      <c r="X19" s="8">
        <v>1.17334</v>
      </c>
      <c r="Y19">
        <f t="shared" si="0"/>
        <v>10</v>
      </c>
      <c r="Z19" t="s">
        <v>187</v>
      </c>
      <c r="AA19">
        <v>2</v>
      </c>
      <c r="AB19" s="7">
        <v>0.99637681199999995</v>
      </c>
      <c r="AC19" s="3">
        <v>1.0549943879999999</v>
      </c>
      <c r="AD19" s="3">
        <v>1.14273932</v>
      </c>
      <c r="AE19" s="3">
        <v>0.98983413600000003</v>
      </c>
      <c r="AF19" s="3">
        <v>1.0975154119999999</v>
      </c>
      <c r="AG19" s="3">
        <v>1.072672396</v>
      </c>
      <c r="AH19" s="3">
        <v>0.95556275499999999</v>
      </c>
      <c r="AI19" s="3">
        <v>1.1168362359999999</v>
      </c>
      <c r="AJ19" s="3">
        <v>1.021785232</v>
      </c>
      <c r="AK19" s="8">
        <v>1.0392369690000001</v>
      </c>
      <c r="AL19" s="15">
        <v>0.98900218179969202</v>
      </c>
      <c r="AM19" s="16">
        <v>0.98410400668957798</v>
      </c>
      <c r="AN19" s="16">
        <v>0.95571777557413895</v>
      </c>
      <c r="AO19" s="16">
        <v>0.98432385356579599</v>
      </c>
      <c r="AP19" s="16">
        <v>0.98969270707611201</v>
      </c>
      <c r="AQ19" s="16">
        <v>0.99163983068081396</v>
      </c>
      <c r="AR19" s="16">
        <v>0.99270266134285501</v>
      </c>
      <c r="AS19" s="16">
        <v>0.98743017567200597</v>
      </c>
      <c r="AT19" s="16">
        <v>0.99511345125652595</v>
      </c>
      <c r="AU19" s="17">
        <v>0.99737001715077001</v>
      </c>
    </row>
    <row r="20" spans="1:47" ht="15.95" customHeight="1" x14ac:dyDescent="0.25">
      <c r="A20">
        <v>16</v>
      </c>
      <c r="B20">
        <v>2</v>
      </c>
      <c r="C20" s="22" t="s">
        <v>37</v>
      </c>
      <c r="D20" t="s">
        <v>40</v>
      </c>
      <c r="E20" s="7">
        <v>1</v>
      </c>
      <c r="F20" s="3">
        <v>1.0978600000000001</v>
      </c>
      <c r="G20" s="3">
        <v>1</v>
      </c>
      <c r="H20" s="3">
        <v>1.3086800000000001</v>
      </c>
      <c r="I20" s="3">
        <v>1</v>
      </c>
      <c r="J20" s="3">
        <v>1.2617400000000001</v>
      </c>
      <c r="K20" s="3">
        <v>1</v>
      </c>
      <c r="L20" s="3">
        <v>1.1235999999999999</v>
      </c>
      <c r="M20" s="3">
        <v>1</v>
      </c>
      <c r="N20" s="3">
        <v>1.22553</v>
      </c>
      <c r="O20" s="3">
        <v>1</v>
      </c>
      <c r="P20" s="3">
        <v>1.0590299999999999</v>
      </c>
      <c r="Q20" s="3">
        <v>1</v>
      </c>
      <c r="R20" s="3">
        <v>1.17005</v>
      </c>
      <c r="S20" s="3">
        <v>1</v>
      </c>
      <c r="T20" s="3">
        <v>1.1939500000000001</v>
      </c>
      <c r="U20" s="3">
        <v>1.0030600000000001</v>
      </c>
      <c r="V20" s="3">
        <v>1.2216800000000001</v>
      </c>
      <c r="W20" s="3">
        <v>1</v>
      </c>
      <c r="X20" s="8">
        <v>1.17334</v>
      </c>
      <c r="Y20">
        <f t="shared" si="0"/>
        <v>10</v>
      </c>
      <c r="Z20" t="s">
        <v>187</v>
      </c>
      <c r="AA20">
        <v>2</v>
      </c>
      <c r="AB20" s="7">
        <v>0.99637681199999995</v>
      </c>
      <c r="AC20" s="3">
        <v>1.0549943879999999</v>
      </c>
      <c r="AD20" s="3">
        <v>1.14273932</v>
      </c>
      <c r="AE20" s="3">
        <v>0.98983413600000003</v>
      </c>
      <c r="AF20" s="3">
        <v>1.0975154119999999</v>
      </c>
      <c r="AG20" s="3">
        <v>1.072672396</v>
      </c>
      <c r="AH20" s="3">
        <v>0.95556275499999999</v>
      </c>
      <c r="AI20" s="3">
        <v>1.1168362359999999</v>
      </c>
      <c r="AJ20" s="3">
        <v>1.021785232</v>
      </c>
      <c r="AK20" s="8">
        <v>1.0392369690000001</v>
      </c>
      <c r="AL20" s="15">
        <v>0.98900218179969202</v>
      </c>
      <c r="AM20" s="16">
        <v>0.98410400668957798</v>
      </c>
      <c r="AN20" s="16">
        <v>0.95571777557413895</v>
      </c>
      <c r="AO20" s="16">
        <v>0.98432385356579599</v>
      </c>
      <c r="AP20" s="16">
        <v>0.98969270707611201</v>
      </c>
      <c r="AQ20" s="16">
        <v>0.99163983068081396</v>
      </c>
      <c r="AR20" s="16">
        <v>0.99270266134285501</v>
      </c>
      <c r="AS20" s="16">
        <v>0.98743017567200597</v>
      </c>
      <c r="AT20" s="16">
        <v>0.99511345125652595</v>
      </c>
      <c r="AU20" s="17">
        <v>0.99737001715077001</v>
      </c>
    </row>
    <row r="21" spans="1:47" ht="15.95" customHeight="1" x14ac:dyDescent="0.25">
      <c r="A21">
        <v>16</v>
      </c>
      <c r="B21">
        <v>3</v>
      </c>
      <c r="C21" s="22" t="s">
        <v>37</v>
      </c>
      <c r="D21" t="s">
        <v>41</v>
      </c>
      <c r="E21" s="7">
        <v>1</v>
      </c>
      <c r="F21" s="3">
        <v>1.0978600000000001</v>
      </c>
      <c r="G21" s="3">
        <v>1</v>
      </c>
      <c r="H21" s="3">
        <v>1.3086800000000001</v>
      </c>
      <c r="I21" s="3">
        <v>1</v>
      </c>
      <c r="J21" s="3">
        <v>1.2617400000000001</v>
      </c>
      <c r="K21" s="3">
        <v>1</v>
      </c>
      <c r="L21" s="3">
        <v>1.1235999999999999</v>
      </c>
      <c r="M21" s="3">
        <v>1</v>
      </c>
      <c r="N21" s="3">
        <v>1.22553</v>
      </c>
      <c r="O21" s="3">
        <v>1</v>
      </c>
      <c r="P21" s="3">
        <v>1.0590299999999999</v>
      </c>
      <c r="Q21" s="3">
        <v>1</v>
      </c>
      <c r="R21" s="3">
        <v>1.17005</v>
      </c>
      <c r="S21" s="3">
        <v>1</v>
      </c>
      <c r="T21" s="3">
        <v>1.1939500000000001</v>
      </c>
      <c r="U21" s="3">
        <v>1.0030600000000001</v>
      </c>
      <c r="V21" s="3">
        <v>1.2216800000000001</v>
      </c>
      <c r="W21" s="3">
        <v>1</v>
      </c>
      <c r="X21" s="8">
        <v>1.17334</v>
      </c>
      <c r="Y21">
        <f t="shared" si="0"/>
        <v>10</v>
      </c>
      <c r="Z21" t="s">
        <v>187</v>
      </c>
      <c r="AA21">
        <v>2</v>
      </c>
      <c r="AB21" s="7">
        <v>0.99637681199999995</v>
      </c>
      <c r="AC21" s="3">
        <v>1.0549943879999999</v>
      </c>
      <c r="AD21" s="3">
        <v>1.14273932</v>
      </c>
      <c r="AE21" s="3">
        <v>0.98983413600000003</v>
      </c>
      <c r="AF21" s="3">
        <v>1.0975154119999999</v>
      </c>
      <c r="AG21" s="3">
        <v>1.072672396</v>
      </c>
      <c r="AH21" s="3">
        <v>0.95556275499999999</v>
      </c>
      <c r="AI21" s="3">
        <v>1.1168362359999999</v>
      </c>
      <c r="AJ21" s="3">
        <v>1.021785232</v>
      </c>
      <c r="AK21" s="8">
        <v>1.0392369690000001</v>
      </c>
      <c r="AL21" s="15">
        <v>0.98900218179969202</v>
      </c>
      <c r="AM21" s="16">
        <v>0.98410400668957798</v>
      </c>
      <c r="AN21" s="16">
        <v>0.95571777557413895</v>
      </c>
      <c r="AO21" s="16">
        <v>0.98432385356579599</v>
      </c>
      <c r="AP21" s="16">
        <v>0.98969270707611201</v>
      </c>
      <c r="AQ21" s="16">
        <v>0.99163983068081396</v>
      </c>
      <c r="AR21" s="16">
        <v>0.99270266134285501</v>
      </c>
      <c r="AS21" s="16">
        <v>0.98743017567200597</v>
      </c>
      <c r="AT21" s="16">
        <v>0.99511345125652595</v>
      </c>
      <c r="AU21" s="17">
        <v>0.99737001715077001</v>
      </c>
    </row>
    <row r="22" spans="1:47" ht="15.95" customHeight="1" x14ac:dyDescent="0.25">
      <c r="A22">
        <v>18</v>
      </c>
      <c r="B22">
        <v>0</v>
      </c>
      <c r="C22" s="22" t="s">
        <v>42</v>
      </c>
      <c r="D22" t="s">
        <v>24</v>
      </c>
      <c r="E22" s="7">
        <v>0</v>
      </c>
      <c r="F22" s="3">
        <v>0</v>
      </c>
      <c r="G22" s="3">
        <v>0</v>
      </c>
      <c r="H22" s="3">
        <v>7.2824100000000003E-2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0.36255599999999999</v>
      </c>
      <c r="R22" s="3">
        <v>0.626023</v>
      </c>
      <c r="S22" s="3">
        <v>0</v>
      </c>
      <c r="T22" s="3">
        <v>0</v>
      </c>
      <c r="U22" s="3">
        <v>0</v>
      </c>
      <c r="V22" s="3">
        <v>0</v>
      </c>
      <c r="W22" s="3">
        <v>2.7669600000000002E-3</v>
      </c>
      <c r="X22" s="8">
        <v>0.120729</v>
      </c>
      <c r="Y22">
        <f t="shared" si="0"/>
        <v>0</v>
      </c>
      <c r="Z22" t="s">
        <v>189</v>
      </c>
      <c r="AA22">
        <v>20</v>
      </c>
      <c r="AB22" s="7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1.0532575179999999</v>
      </c>
      <c r="AI22" s="3">
        <v>0</v>
      </c>
      <c r="AJ22" s="3">
        <v>0</v>
      </c>
      <c r="AK22" s="8">
        <v>5.3283872000000003E-2</v>
      </c>
      <c r="AL22" s="15">
        <v>1.0082677959266E-4</v>
      </c>
      <c r="AM22" s="16">
        <v>2.6508859420401501E-2</v>
      </c>
      <c r="AN22" s="16">
        <v>5.8122982916740005E-4</v>
      </c>
      <c r="AO22" s="16">
        <v>5.4785140154199998E-4</v>
      </c>
      <c r="AP22" s="16">
        <v>4.9724134660168002E-4</v>
      </c>
      <c r="AQ22" s="16">
        <v>2.0920546184282499E-3</v>
      </c>
      <c r="AR22" s="16">
        <v>0.39</v>
      </c>
      <c r="AS22" s="16">
        <v>5.3684431312699104E-3</v>
      </c>
      <c r="AT22" s="16">
        <v>5.7722090123588201E-3</v>
      </c>
      <c r="AU22" s="17">
        <v>8.4614633648139495E-2</v>
      </c>
    </row>
    <row r="23" spans="1:47" ht="15.95" customHeight="1" x14ac:dyDescent="0.25">
      <c r="A23">
        <v>18</v>
      </c>
      <c r="B23">
        <v>1</v>
      </c>
      <c r="C23" s="22" t="s">
        <v>42</v>
      </c>
      <c r="D23" t="s">
        <v>43</v>
      </c>
      <c r="E23" s="7">
        <v>0</v>
      </c>
      <c r="F23" s="3">
        <v>0</v>
      </c>
      <c r="G23" s="3">
        <v>0</v>
      </c>
      <c r="H23" s="3">
        <v>7.2824100000000003E-2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0.36255599999999999</v>
      </c>
      <c r="R23" s="3">
        <v>0.373977</v>
      </c>
      <c r="S23" s="3">
        <v>0</v>
      </c>
      <c r="T23" s="3">
        <v>0</v>
      </c>
      <c r="U23" s="3">
        <v>0</v>
      </c>
      <c r="V23" s="3">
        <v>0</v>
      </c>
      <c r="W23" s="3">
        <v>2.7669600000000002E-3</v>
      </c>
      <c r="X23" s="8">
        <v>0.120729</v>
      </c>
      <c r="Y23">
        <f t="shared" si="0"/>
        <v>0</v>
      </c>
      <c r="Z23" t="s">
        <v>189</v>
      </c>
      <c r="AA23">
        <v>20</v>
      </c>
      <c r="AB23" s="7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1.0532575179999999</v>
      </c>
      <c r="AI23" s="3">
        <v>0</v>
      </c>
      <c r="AJ23" s="3">
        <v>0</v>
      </c>
      <c r="AK23" s="8">
        <v>5.3283872000000003E-2</v>
      </c>
      <c r="AL23" s="15">
        <v>1.0082677959266E-4</v>
      </c>
      <c r="AM23" s="16">
        <v>2.6508859420401501E-2</v>
      </c>
      <c r="AN23" s="16">
        <v>5.8122982916740005E-4</v>
      </c>
      <c r="AO23" s="16">
        <v>5.4785140154199998E-4</v>
      </c>
      <c r="AP23" s="16">
        <v>4.9724134660168002E-4</v>
      </c>
      <c r="AQ23" s="16">
        <v>2.0920546184282499E-3</v>
      </c>
      <c r="AR23" s="16">
        <v>0.39</v>
      </c>
      <c r="AS23" s="16">
        <v>5.3684431312699104E-3</v>
      </c>
      <c r="AT23" s="16">
        <v>5.7722090123588201E-3</v>
      </c>
      <c r="AU23" s="17">
        <v>8.4614633648139495E-2</v>
      </c>
    </row>
    <row r="24" spans="1:47" ht="15.95" customHeight="1" x14ac:dyDescent="0.25">
      <c r="A24">
        <v>19</v>
      </c>
      <c r="B24">
        <v>0</v>
      </c>
      <c r="C24" s="22" t="s">
        <v>44</v>
      </c>
      <c r="D24" t="s">
        <v>45</v>
      </c>
      <c r="E24" s="7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0.11232</v>
      </c>
      <c r="L24" s="3">
        <v>0.34146599999999999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8">
        <v>0</v>
      </c>
      <c r="Y24">
        <f t="shared" si="0"/>
        <v>0</v>
      </c>
      <c r="Z24" t="s">
        <v>194</v>
      </c>
      <c r="AA24">
        <v>8</v>
      </c>
      <c r="AB24" s="7">
        <v>0</v>
      </c>
      <c r="AC24" s="3">
        <v>0</v>
      </c>
      <c r="AD24" s="3">
        <v>0</v>
      </c>
      <c r="AE24" s="3">
        <v>0.33046926599999998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8">
        <v>0</v>
      </c>
      <c r="AL24" s="15">
        <v>1.34372225875058E-2</v>
      </c>
      <c r="AM24" s="16">
        <v>2.96774490615123E-3</v>
      </c>
      <c r="AN24" s="16">
        <v>1.0328768206686401E-3</v>
      </c>
      <c r="AO24" s="16">
        <v>0.43992376915422099</v>
      </c>
      <c r="AP24" s="16">
        <v>6.1912223999444202E-3</v>
      </c>
      <c r="AQ24" s="16">
        <v>3.3602327185730599E-2</v>
      </c>
      <c r="AR24" s="16">
        <v>1.51648889751983E-3</v>
      </c>
      <c r="AS24" s="16">
        <v>3.4381514469320699E-3</v>
      </c>
      <c r="AT24" s="16">
        <v>3.9037185584307701E-2</v>
      </c>
      <c r="AU24" s="17">
        <v>2.9192355751200098E-3</v>
      </c>
    </row>
    <row r="25" spans="1:47" ht="15.95" customHeight="1" x14ac:dyDescent="0.25">
      <c r="A25">
        <v>20</v>
      </c>
      <c r="B25">
        <v>0</v>
      </c>
      <c r="C25" s="22" t="s">
        <v>46</v>
      </c>
      <c r="D25" t="s">
        <v>47</v>
      </c>
      <c r="E25" s="7">
        <v>9.6738299999999996E-3</v>
      </c>
      <c r="F25" s="3">
        <v>0.120142</v>
      </c>
      <c r="G25" s="3">
        <v>0</v>
      </c>
      <c r="H25" s="3">
        <v>0</v>
      </c>
      <c r="I25" s="3">
        <v>0</v>
      </c>
      <c r="J25" s="3">
        <v>0</v>
      </c>
      <c r="K25" s="3">
        <v>0.14032800000000001</v>
      </c>
      <c r="L25" s="3">
        <v>0.41427900000000001</v>
      </c>
      <c r="M25" s="3">
        <v>0</v>
      </c>
      <c r="N25" s="3">
        <v>6.4428899999999997E-2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7.0840299999999995E-2</v>
      </c>
      <c r="V25" s="3">
        <v>0.255857</v>
      </c>
      <c r="W25" s="3">
        <v>0</v>
      </c>
      <c r="X25" s="8">
        <v>0</v>
      </c>
      <c r="Y25">
        <f t="shared" si="0"/>
        <v>0</v>
      </c>
      <c r="Z25" t="s">
        <v>192</v>
      </c>
      <c r="AA25" t="s">
        <v>209</v>
      </c>
      <c r="AB25" s="7">
        <v>0</v>
      </c>
      <c r="AC25" s="3">
        <v>0</v>
      </c>
      <c r="AD25" s="3">
        <v>0</v>
      </c>
      <c r="AE25" s="3">
        <v>0.49385941999999999</v>
      </c>
      <c r="AF25" s="3">
        <v>0</v>
      </c>
      <c r="AG25" s="3">
        <v>0</v>
      </c>
      <c r="AH25" s="3">
        <v>0</v>
      </c>
      <c r="AI25" s="3">
        <v>0</v>
      </c>
      <c r="AJ25" s="3">
        <v>1.2202872410000001</v>
      </c>
      <c r="AK25" s="8">
        <v>0</v>
      </c>
      <c r="AL25" s="7"/>
      <c r="AM25" s="3"/>
      <c r="AN25" s="3"/>
      <c r="AO25" s="3"/>
      <c r="AP25" s="3"/>
      <c r="AQ25" s="3"/>
      <c r="AR25" s="3"/>
      <c r="AS25" s="3"/>
      <c r="AT25" s="3"/>
      <c r="AU25" s="8"/>
    </row>
    <row r="26" spans="1:47" ht="15.95" customHeight="1" x14ac:dyDescent="0.25">
      <c r="A26">
        <v>21</v>
      </c>
      <c r="B26">
        <v>0</v>
      </c>
      <c r="C26" s="22" t="s">
        <v>48</v>
      </c>
      <c r="D26" t="s">
        <v>49</v>
      </c>
      <c r="E26" s="7">
        <v>0.61131500000000005</v>
      </c>
      <c r="F26" s="3">
        <v>1</v>
      </c>
      <c r="G26" s="3">
        <v>0.82861499999999999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0.68071499999999996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0.76493299999999997</v>
      </c>
      <c r="V26" s="3">
        <v>1</v>
      </c>
      <c r="W26" s="3">
        <v>0.91103199999999995</v>
      </c>
      <c r="X26" s="8">
        <v>1</v>
      </c>
      <c r="Y26">
        <f t="shared" si="0"/>
        <v>10</v>
      </c>
      <c r="Z26" t="s">
        <v>187</v>
      </c>
      <c r="AA26">
        <v>2</v>
      </c>
      <c r="AB26" s="7" t="s">
        <v>217</v>
      </c>
      <c r="AC26" s="3" t="s">
        <v>217</v>
      </c>
      <c r="AD26" s="3" t="s">
        <v>217</v>
      </c>
      <c r="AE26" s="3" t="s">
        <v>217</v>
      </c>
      <c r="AF26" s="3" t="s">
        <v>217</v>
      </c>
      <c r="AG26" s="3" t="s">
        <v>217</v>
      </c>
      <c r="AH26" s="3" t="s">
        <v>217</v>
      </c>
      <c r="AI26" s="3" t="s">
        <v>217</v>
      </c>
      <c r="AJ26" s="3" t="s">
        <v>217</v>
      </c>
      <c r="AK26" s="8" t="s">
        <v>217</v>
      </c>
      <c r="AL26" s="15">
        <v>0.98900218179969202</v>
      </c>
      <c r="AM26" s="16">
        <v>0.98410400668957798</v>
      </c>
      <c r="AN26" s="16">
        <v>0.95571777557413895</v>
      </c>
      <c r="AO26" s="16">
        <v>0.98432385356579599</v>
      </c>
      <c r="AP26" s="16">
        <v>0.98969270707611201</v>
      </c>
      <c r="AQ26" s="16">
        <v>0.99163983068081396</v>
      </c>
      <c r="AR26" s="16">
        <v>0.99270266134285501</v>
      </c>
      <c r="AS26" s="16">
        <v>0.98743017567200597</v>
      </c>
      <c r="AT26" s="16">
        <v>0.99511345125652595</v>
      </c>
      <c r="AU26" s="17">
        <v>0.99737001715077001</v>
      </c>
    </row>
    <row r="27" spans="1:47" ht="15.95" customHeight="1" x14ac:dyDescent="0.25">
      <c r="A27">
        <v>22</v>
      </c>
      <c r="B27">
        <v>0</v>
      </c>
      <c r="C27" s="22" t="s">
        <v>50</v>
      </c>
      <c r="D27" t="s">
        <v>51</v>
      </c>
      <c r="E27" s="7">
        <v>1</v>
      </c>
      <c r="F27" s="3">
        <v>1.16185</v>
      </c>
      <c r="G27" s="3">
        <v>1</v>
      </c>
      <c r="H27" s="3">
        <v>1.26305</v>
      </c>
      <c r="I27" s="3">
        <v>1</v>
      </c>
      <c r="J27" s="3">
        <v>1.2953399999999999</v>
      </c>
      <c r="K27" s="3">
        <v>1</v>
      </c>
      <c r="L27" s="3">
        <v>1.0822099999999999</v>
      </c>
      <c r="M27" s="3">
        <v>1</v>
      </c>
      <c r="N27" s="3">
        <v>1.1575599999999999</v>
      </c>
      <c r="O27" s="3">
        <v>1</v>
      </c>
      <c r="P27" s="3">
        <v>1.1471100000000001</v>
      </c>
      <c r="Q27" s="3">
        <v>1</v>
      </c>
      <c r="R27" s="3">
        <v>1.10947</v>
      </c>
      <c r="S27" s="3">
        <v>1</v>
      </c>
      <c r="T27" s="3">
        <v>1.1525399999999999</v>
      </c>
      <c r="U27" s="3">
        <v>1.11652</v>
      </c>
      <c r="V27" s="3">
        <v>1.2531300000000001</v>
      </c>
      <c r="W27" s="3">
        <v>1</v>
      </c>
      <c r="X27" s="8">
        <v>1.1794899999999999</v>
      </c>
      <c r="Y27">
        <f t="shared" si="0"/>
        <v>10</v>
      </c>
      <c r="Z27" t="s">
        <v>187</v>
      </c>
      <c r="AA27">
        <v>2</v>
      </c>
      <c r="AB27" s="7">
        <v>0.99431818199999999</v>
      </c>
      <c r="AC27" s="3">
        <v>1.0717100079999999</v>
      </c>
      <c r="AD27" s="3">
        <v>0.90673575100000003</v>
      </c>
      <c r="AE27" s="3">
        <v>1.0561797749999999</v>
      </c>
      <c r="AF27" s="3">
        <v>0.94641817100000003</v>
      </c>
      <c r="AG27" s="3">
        <v>0.93894453</v>
      </c>
      <c r="AH27" s="3">
        <v>0.977004647</v>
      </c>
      <c r="AI27" s="3">
        <v>1.0010822509999999</v>
      </c>
      <c r="AJ27" s="3">
        <v>1.127819549</v>
      </c>
      <c r="AK27" s="8">
        <v>1.1015911869999999</v>
      </c>
      <c r="AL27" s="15">
        <v>0.98900218179969202</v>
      </c>
      <c r="AM27" s="16">
        <v>0.98410400668957798</v>
      </c>
      <c r="AN27" s="16">
        <v>0.95571777557413895</v>
      </c>
      <c r="AO27" s="16">
        <v>0.98432385356579599</v>
      </c>
      <c r="AP27" s="16">
        <v>0.98969270707611201</v>
      </c>
      <c r="AQ27" s="16">
        <v>0.99163983068081396</v>
      </c>
      <c r="AR27" s="16">
        <v>0.99270266134285501</v>
      </c>
      <c r="AS27" s="16">
        <v>0.98743017567200597</v>
      </c>
      <c r="AT27" s="16">
        <v>0.99511345125652595</v>
      </c>
      <c r="AU27" s="17">
        <v>0.99737001715077001</v>
      </c>
    </row>
    <row r="28" spans="1:47" ht="15.95" customHeight="1" x14ac:dyDescent="0.25">
      <c r="A28">
        <v>24</v>
      </c>
      <c r="B28">
        <v>0</v>
      </c>
      <c r="C28" s="22" t="s">
        <v>52</v>
      </c>
      <c r="D28" t="s">
        <v>53</v>
      </c>
      <c r="E28" s="7">
        <v>0</v>
      </c>
      <c r="F28" s="3">
        <v>0</v>
      </c>
      <c r="G28" s="3">
        <v>0</v>
      </c>
      <c r="H28" s="3">
        <v>0</v>
      </c>
      <c r="I28" s="3">
        <v>2.2387799999999999E-2</v>
      </c>
      <c r="J28" s="3">
        <v>0.18289800000000001</v>
      </c>
      <c r="K28" s="3">
        <v>0</v>
      </c>
      <c r="L28" s="3">
        <v>0</v>
      </c>
      <c r="M28" s="3">
        <v>0</v>
      </c>
      <c r="N28" s="3">
        <v>0</v>
      </c>
      <c r="O28" s="3">
        <v>0.27655299999999999</v>
      </c>
      <c r="P28" s="3">
        <v>0.42045500000000002</v>
      </c>
      <c r="Q28" s="3">
        <v>9.13921E-3</v>
      </c>
      <c r="R28" s="3">
        <v>0.137987</v>
      </c>
      <c r="S28" s="3">
        <v>0</v>
      </c>
      <c r="T28" s="3">
        <v>0</v>
      </c>
      <c r="U28" s="3">
        <v>0.164047</v>
      </c>
      <c r="V28" s="3">
        <v>0.253133</v>
      </c>
      <c r="W28" s="3">
        <v>0</v>
      </c>
      <c r="X28" s="8">
        <v>8.0635499999999999E-2</v>
      </c>
      <c r="Y28">
        <f t="shared" si="0"/>
        <v>0</v>
      </c>
      <c r="Z28" t="s">
        <v>214</v>
      </c>
      <c r="AA28">
        <v>19</v>
      </c>
      <c r="AB28" s="7">
        <v>0</v>
      </c>
      <c r="AC28" s="3">
        <v>0</v>
      </c>
      <c r="AD28" s="3">
        <v>0</v>
      </c>
      <c r="AE28" s="3">
        <v>0</v>
      </c>
      <c r="AF28" s="3">
        <v>0</v>
      </c>
      <c r="AG28" s="3">
        <v>1.007050408</v>
      </c>
      <c r="AH28" s="3">
        <v>6.4003609000000003E-2</v>
      </c>
      <c r="AI28" s="3">
        <v>0</v>
      </c>
      <c r="AJ28" s="3">
        <v>0.64989800499999995</v>
      </c>
      <c r="AK28" s="8">
        <v>0</v>
      </c>
      <c r="AL28" s="15">
        <v>1.7454856919835599E-4</v>
      </c>
      <c r="AM28" s="16">
        <v>2.1096336694053598E-3</v>
      </c>
      <c r="AN28" s="16">
        <v>0.14072425917414999</v>
      </c>
      <c r="AO28" s="16">
        <v>1.10609114004455E-3</v>
      </c>
      <c r="AP28" s="16">
        <v>1.0328958710031E-3</v>
      </c>
      <c r="AQ28" s="16">
        <v>0.53095004796011203</v>
      </c>
      <c r="AR28" s="16">
        <v>1.9953737733795301E-2</v>
      </c>
      <c r="AS28" s="16">
        <v>1.1731316468728799E-2</v>
      </c>
      <c r="AT28" s="16">
        <v>0.25050684336592399</v>
      </c>
      <c r="AU28" s="17">
        <v>3.8363839094527901E-3</v>
      </c>
    </row>
    <row r="29" spans="1:47" ht="15.95" customHeight="1" x14ac:dyDescent="0.25">
      <c r="A29">
        <v>24</v>
      </c>
      <c r="B29">
        <v>1</v>
      </c>
      <c r="C29" s="22" t="s">
        <v>52</v>
      </c>
      <c r="D29" t="s">
        <v>54</v>
      </c>
      <c r="E29" s="7">
        <v>0</v>
      </c>
      <c r="F29" s="3">
        <v>0</v>
      </c>
      <c r="G29" s="3">
        <v>0</v>
      </c>
      <c r="H29" s="3">
        <v>0</v>
      </c>
      <c r="I29" s="3">
        <v>2.2387799999999999E-2</v>
      </c>
      <c r="J29" s="3">
        <v>0.18289800000000001</v>
      </c>
      <c r="K29" s="3">
        <v>0</v>
      </c>
      <c r="L29" s="3">
        <v>0</v>
      </c>
      <c r="M29" s="3">
        <v>0</v>
      </c>
      <c r="N29" s="3">
        <v>0</v>
      </c>
      <c r="O29" s="3">
        <v>0.27655299999999999</v>
      </c>
      <c r="P29" s="3">
        <v>0.42045500000000002</v>
      </c>
      <c r="Q29" s="3">
        <v>9.13921E-3</v>
      </c>
      <c r="R29" s="3">
        <v>0.137987</v>
      </c>
      <c r="S29" s="3">
        <v>0</v>
      </c>
      <c r="T29" s="3">
        <v>0</v>
      </c>
      <c r="U29" s="3">
        <v>0.164047</v>
      </c>
      <c r="V29" s="3">
        <v>0.253133</v>
      </c>
      <c r="W29" s="3">
        <v>0</v>
      </c>
      <c r="X29" s="8">
        <v>8.0635499999999999E-2</v>
      </c>
      <c r="Y29">
        <f t="shared" si="0"/>
        <v>0</v>
      </c>
      <c r="Z29" t="s">
        <v>214</v>
      </c>
      <c r="AA29">
        <v>19</v>
      </c>
      <c r="AB29" s="7">
        <v>0</v>
      </c>
      <c r="AC29" s="3">
        <v>0</v>
      </c>
      <c r="AD29" s="3">
        <v>0</v>
      </c>
      <c r="AE29" s="3">
        <v>0</v>
      </c>
      <c r="AF29" s="3">
        <v>0</v>
      </c>
      <c r="AG29" s="3">
        <v>1.007050408</v>
      </c>
      <c r="AH29" s="3">
        <v>6.4003609000000003E-2</v>
      </c>
      <c r="AI29" s="3">
        <v>0</v>
      </c>
      <c r="AJ29" s="3">
        <v>0.64989800499999995</v>
      </c>
      <c r="AK29" s="8">
        <v>0</v>
      </c>
      <c r="AL29" s="15">
        <v>1.7454856919835599E-4</v>
      </c>
      <c r="AM29" s="16">
        <v>2.1096336694053598E-3</v>
      </c>
      <c r="AN29" s="16">
        <v>0.14072425917414999</v>
      </c>
      <c r="AO29" s="16">
        <v>1.10609114004455E-3</v>
      </c>
      <c r="AP29" s="16">
        <v>1.0328958710031E-3</v>
      </c>
      <c r="AQ29" s="16">
        <v>0.53095004796011203</v>
      </c>
      <c r="AR29" s="16">
        <v>1.9953737733795301E-2</v>
      </c>
      <c r="AS29" s="16">
        <v>1.1731316468728799E-2</v>
      </c>
      <c r="AT29" s="16">
        <v>0.25050684336592399</v>
      </c>
      <c r="AU29" s="17">
        <v>3.8363839094527901E-3</v>
      </c>
    </row>
    <row r="30" spans="1:47" ht="15.95" customHeight="1" x14ac:dyDescent="0.25">
      <c r="A30">
        <v>24</v>
      </c>
      <c r="B30">
        <v>2</v>
      </c>
      <c r="C30" s="22" t="s">
        <v>52</v>
      </c>
      <c r="D30" t="s">
        <v>55</v>
      </c>
      <c r="E30" s="7">
        <v>0</v>
      </c>
      <c r="F30" s="3">
        <v>0</v>
      </c>
      <c r="G30" s="3">
        <v>0</v>
      </c>
      <c r="H30" s="3">
        <v>0</v>
      </c>
      <c r="I30" s="3">
        <v>2.2387799999999999E-2</v>
      </c>
      <c r="J30" s="3">
        <v>0.18289800000000001</v>
      </c>
      <c r="K30" s="3">
        <v>0</v>
      </c>
      <c r="L30" s="3">
        <v>0</v>
      </c>
      <c r="M30" s="3">
        <v>0</v>
      </c>
      <c r="N30" s="3">
        <v>0</v>
      </c>
      <c r="O30" s="3">
        <v>0.27655299999999999</v>
      </c>
      <c r="P30" s="3">
        <v>0.42045500000000002</v>
      </c>
      <c r="Q30" s="3">
        <v>9.13921E-3</v>
      </c>
      <c r="R30" s="3">
        <v>0.137987</v>
      </c>
      <c r="S30" s="3">
        <v>0</v>
      </c>
      <c r="T30" s="3">
        <v>0</v>
      </c>
      <c r="U30" s="3">
        <v>0.164047</v>
      </c>
      <c r="V30" s="3">
        <v>0.253133</v>
      </c>
      <c r="W30" s="3">
        <v>0</v>
      </c>
      <c r="X30" s="8">
        <v>8.0635499999999999E-2</v>
      </c>
      <c r="Y30">
        <f t="shared" si="0"/>
        <v>0</v>
      </c>
      <c r="Z30" t="s">
        <v>214</v>
      </c>
      <c r="AA30">
        <v>19</v>
      </c>
      <c r="AB30" s="7">
        <v>0</v>
      </c>
      <c r="AC30" s="3">
        <v>0</v>
      </c>
      <c r="AD30" s="3">
        <v>0</v>
      </c>
      <c r="AE30" s="3">
        <v>0</v>
      </c>
      <c r="AF30" s="3">
        <v>0</v>
      </c>
      <c r="AG30" s="3">
        <v>1.007050408</v>
      </c>
      <c r="AH30" s="3">
        <v>6.4003609000000003E-2</v>
      </c>
      <c r="AI30" s="3">
        <v>0</v>
      </c>
      <c r="AJ30" s="3">
        <v>0.64989800499999995</v>
      </c>
      <c r="AK30" s="8">
        <v>0</v>
      </c>
      <c r="AL30" s="15">
        <v>1.7454856919835599E-4</v>
      </c>
      <c r="AM30" s="16">
        <v>2.1096336694053598E-3</v>
      </c>
      <c r="AN30" s="16">
        <v>0.14072425917414999</v>
      </c>
      <c r="AO30" s="16">
        <v>1.10609114004455E-3</v>
      </c>
      <c r="AP30" s="16">
        <v>1.0328958710031E-3</v>
      </c>
      <c r="AQ30" s="16">
        <v>0.53095004796011203</v>
      </c>
      <c r="AR30" s="16">
        <v>1.9953737733795301E-2</v>
      </c>
      <c r="AS30" s="16">
        <v>1.1731316468728799E-2</v>
      </c>
      <c r="AT30" s="16">
        <v>0.25050684336592399</v>
      </c>
      <c r="AU30" s="17">
        <v>3.8363839094527901E-3</v>
      </c>
    </row>
    <row r="31" spans="1:47" ht="15.95" customHeight="1" x14ac:dyDescent="0.25">
      <c r="A31">
        <v>24</v>
      </c>
      <c r="B31">
        <v>3</v>
      </c>
      <c r="C31" s="22" t="s">
        <v>52</v>
      </c>
      <c r="D31" t="s">
        <v>56</v>
      </c>
      <c r="E31" s="7">
        <v>0</v>
      </c>
      <c r="F31" s="3">
        <v>0</v>
      </c>
      <c r="G31" s="3">
        <v>0</v>
      </c>
      <c r="H31" s="3">
        <v>0</v>
      </c>
      <c r="I31" s="3">
        <v>2.2387799999999999E-2</v>
      </c>
      <c r="J31" s="3">
        <v>0.18289800000000001</v>
      </c>
      <c r="K31" s="3">
        <v>0</v>
      </c>
      <c r="L31" s="3">
        <v>0</v>
      </c>
      <c r="M31" s="3">
        <v>0</v>
      </c>
      <c r="N31" s="3">
        <v>0</v>
      </c>
      <c r="O31" s="3">
        <v>0.27655299999999999</v>
      </c>
      <c r="P31" s="3">
        <v>0.42045500000000002</v>
      </c>
      <c r="Q31" s="3">
        <v>9.13921E-3</v>
      </c>
      <c r="R31" s="3">
        <v>0.137987</v>
      </c>
      <c r="S31" s="3">
        <v>0</v>
      </c>
      <c r="T31" s="3">
        <v>0</v>
      </c>
      <c r="U31" s="3">
        <v>0.164047</v>
      </c>
      <c r="V31" s="3">
        <v>0.253133</v>
      </c>
      <c r="W31" s="3">
        <v>0</v>
      </c>
      <c r="X31" s="8">
        <v>8.0635499999999999E-2</v>
      </c>
      <c r="Y31">
        <f t="shared" si="0"/>
        <v>0</v>
      </c>
      <c r="Z31" t="s">
        <v>214</v>
      </c>
      <c r="AA31">
        <v>19</v>
      </c>
      <c r="AB31" s="7">
        <v>0</v>
      </c>
      <c r="AC31" s="3">
        <v>0</v>
      </c>
      <c r="AD31" s="3">
        <v>0</v>
      </c>
      <c r="AE31" s="3">
        <v>0</v>
      </c>
      <c r="AF31" s="3">
        <v>0</v>
      </c>
      <c r="AG31" s="3">
        <v>1.007050408</v>
      </c>
      <c r="AH31" s="3">
        <v>6.4003609000000003E-2</v>
      </c>
      <c r="AI31" s="3">
        <v>0</v>
      </c>
      <c r="AJ31" s="3">
        <v>0.64989800499999995</v>
      </c>
      <c r="AK31" s="8">
        <v>0</v>
      </c>
      <c r="AL31" s="15">
        <v>1.7454856919835599E-4</v>
      </c>
      <c r="AM31" s="16">
        <v>2.1096336694053598E-3</v>
      </c>
      <c r="AN31" s="16">
        <v>0.14072425917414999</v>
      </c>
      <c r="AO31" s="16">
        <v>1.10609114004455E-3</v>
      </c>
      <c r="AP31" s="16">
        <v>1.0328958710031E-3</v>
      </c>
      <c r="AQ31" s="16">
        <v>0.53095004796011203</v>
      </c>
      <c r="AR31" s="16">
        <v>1.9953737733795301E-2</v>
      </c>
      <c r="AS31" s="16">
        <v>1.1731316468728799E-2</v>
      </c>
      <c r="AT31" s="16">
        <v>0.25050684336592399</v>
      </c>
      <c r="AU31" s="17">
        <v>3.8363839094527901E-3</v>
      </c>
    </row>
    <row r="32" spans="1:47" ht="15.95" customHeight="1" x14ac:dyDescent="0.25">
      <c r="A32">
        <v>24</v>
      </c>
      <c r="B32">
        <v>4</v>
      </c>
      <c r="C32" s="22" t="s">
        <v>52</v>
      </c>
      <c r="D32" t="s">
        <v>57</v>
      </c>
      <c r="E32" s="7">
        <v>0</v>
      </c>
      <c r="F32" s="3">
        <v>0</v>
      </c>
      <c r="G32" s="3">
        <v>0</v>
      </c>
      <c r="H32" s="3">
        <v>0</v>
      </c>
      <c r="I32" s="3">
        <v>2.2387799999999999E-2</v>
      </c>
      <c r="J32" s="3">
        <v>0.18289800000000001</v>
      </c>
      <c r="K32" s="3">
        <v>0</v>
      </c>
      <c r="L32" s="3">
        <v>0</v>
      </c>
      <c r="M32" s="3">
        <v>0</v>
      </c>
      <c r="N32" s="3">
        <v>0</v>
      </c>
      <c r="O32" s="3">
        <v>0.27655299999999999</v>
      </c>
      <c r="P32" s="3">
        <v>0.42045500000000002</v>
      </c>
      <c r="Q32" s="3">
        <v>9.13921E-3</v>
      </c>
      <c r="R32" s="3">
        <v>0.137987</v>
      </c>
      <c r="S32" s="3">
        <v>0</v>
      </c>
      <c r="T32" s="3">
        <v>0</v>
      </c>
      <c r="U32" s="3">
        <v>0.164047</v>
      </c>
      <c r="V32" s="3">
        <v>0.253133</v>
      </c>
      <c r="W32" s="3">
        <v>0</v>
      </c>
      <c r="X32" s="8">
        <v>8.0635499999999999E-2</v>
      </c>
      <c r="Y32">
        <f t="shared" si="0"/>
        <v>0</v>
      </c>
      <c r="Z32" t="s">
        <v>214</v>
      </c>
      <c r="AA32">
        <v>19</v>
      </c>
      <c r="AB32" s="7">
        <v>0</v>
      </c>
      <c r="AC32" s="3">
        <v>0</v>
      </c>
      <c r="AD32" s="3">
        <v>0</v>
      </c>
      <c r="AE32" s="3">
        <v>0</v>
      </c>
      <c r="AF32" s="3">
        <v>0</v>
      </c>
      <c r="AG32" s="3">
        <v>1.007050408</v>
      </c>
      <c r="AH32" s="3">
        <v>6.4003609000000003E-2</v>
      </c>
      <c r="AI32" s="3">
        <v>0</v>
      </c>
      <c r="AJ32" s="3">
        <v>0.64989800499999995</v>
      </c>
      <c r="AK32" s="8">
        <v>0</v>
      </c>
      <c r="AL32" s="15">
        <v>1.7454856919835599E-4</v>
      </c>
      <c r="AM32" s="16">
        <v>2.1096336694053598E-3</v>
      </c>
      <c r="AN32" s="16">
        <v>0.14072425917414999</v>
      </c>
      <c r="AO32" s="16">
        <v>1.10609114004455E-3</v>
      </c>
      <c r="AP32" s="16">
        <v>1.0328958710031E-3</v>
      </c>
      <c r="AQ32" s="16">
        <v>0.53095004796011203</v>
      </c>
      <c r="AR32" s="16">
        <v>1.9953737733795301E-2</v>
      </c>
      <c r="AS32" s="16">
        <v>1.1731316468728799E-2</v>
      </c>
      <c r="AT32" s="16">
        <v>0.25050684336592399</v>
      </c>
      <c r="AU32" s="17">
        <v>3.8363839094527901E-3</v>
      </c>
    </row>
    <row r="33" spans="1:47" ht="15.95" customHeight="1" x14ac:dyDescent="0.25">
      <c r="A33">
        <v>24</v>
      </c>
      <c r="B33">
        <v>5</v>
      </c>
      <c r="C33" s="22" t="s">
        <v>52</v>
      </c>
      <c r="D33" t="s">
        <v>58</v>
      </c>
      <c r="E33" s="7">
        <v>0</v>
      </c>
      <c r="F33" s="3">
        <v>0</v>
      </c>
      <c r="G33" s="3">
        <v>0</v>
      </c>
      <c r="H33" s="3">
        <v>0</v>
      </c>
      <c r="I33" s="3">
        <v>2.2387799999999999E-2</v>
      </c>
      <c r="J33" s="3">
        <v>0.18289800000000001</v>
      </c>
      <c r="K33" s="3">
        <v>0</v>
      </c>
      <c r="L33" s="3">
        <v>0</v>
      </c>
      <c r="M33" s="3">
        <v>0</v>
      </c>
      <c r="N33" s="3">
        <v>0</v>
      </c>
      <c r="O33" s="3">
        <v>0.27655299999999999</v>
      </c>
      <c r="P33" s="3">
        <v>0.42045500000000002</v>
      </c>
      <c r="Q33" s="3">
        <v>9.13921E-3</v>
      </c>
      <c r="R33" s="3">
        <v>0.137987</v>
      </c>
      <c r="S33" s="3">
        <v>0</v>
      </c>
      <c r="T33" s="3">
        <v>0</v>
      </c>
      <c r="U33" s="3">
        <v>0.164047</v>
      </c>
      <c r="V33" s="3">
        <v>0.253133</v>
      </c>
      <c r="W33" s="3">
        <v>0</v>
      </c>
      <c r="X33" s="8">
        <v>8.0635499999999999E-2</v>
      </c>
      <c r="Y33">
        <f t="shared" si="0"/>
        <v>0</v>
      </c>
      <c r="Z33" t="s">
        <v>214</v>
      </c>
      <c r="AA33">
        <v>19</v>
      </c>
      <c r="AB33" s="7">
        <v>0</v>
      </c>
      <c r="AC33" s="3">
        <v>0</v>
      </c>
      <c r="AD33" s="3">
        <v>0</v>
      </c>
      <c r="AE33" s="3">
        <v>0</v>
      </c>
      <c r="AF33" s="3">
        <v>0</v>
      </c>
      <c r="AG33" s="3">
        <v>1.007050408</v>
      </c>
      <c r="AH33" s="3">
        <v>6.4003609000000003E-2</v>
      </c>
      <c r="AI33" s="3">
        <v>0</v>
      </c>
      <c r="AJ33" s="3">
        <v>0.64989800499999995</v>
      </c>
      <c r="AK33" s="8">
        <v>0</v>
      </c>
      <c r="AL33" s="15">
        <v>1.7454856919835599E-4</v>
      </c>
      <c r="AM33" s="16">
        <v>2.1096336694053598E-3</v>
      </c>
      <c r="AN33" s="16">
        <v>0.14072425917414999</v>
      </c>
      <c r="AO33" s="16">
        <v>1.10609114004455E-3</v>
      </c>
      <c r="AP33" s="16">
        <v>1.0328958710031E-3</v>
      </c>
      <c r="AQ33" s="16">
        <v>0.53095004796011203</v>
      </c>
      <c r="AR33" s="16">
        <v>1.9953737733795301E-2</v>
      </c>
      <c r="AS33" s="16">
        <v>1.1731316468728799E-2</v>
      </c>
      <c r="AT33" s="16">
        <v>0.25050684336592399</v>
      </c>
      <c r="AU33" s="17">
        <v>3.8363839094527901E-3</v>
      </c>
    </row>
    <row r="34" spans="1:47" ht="15.95" customHeight="1" x14ac:dyDescent="0.25">
      <c r="A34">
        <v>24</v>
      </c>
      <c r="B34">
        <v>6</v>
      </c>
      <c r="C34" s="22" t="s">
        <v>52</v>
      </c>
      <c r="D34" t="s">
        <v>59</v>
      </c>
      <c r="E34" s="7">
        <v>0</v>
      </c>
      <c r="F34" s="3">
        <v>0</v>
      </c>
      <c r="G34" s="3">
        <v>0</v>
      </c>
      <c r="H34" s="3">
        <v>0</v>
      </c>
      <c r="I34" s="3">
        <v>2.2387799999999999E-2</v>
      </c>
      <c r="J34" s="3">
        <v>0.18289800000000001</v>
      </c>
      <c r="K34" s="3">
        <v>0</v>
      </c>
      <c r="L34" s="3">
        <v>0</v>
      </c>
      <c r="M34" s="3">
        <v>0</v>
      </c>
      <c r="N34" s="3">
        <v>0</v>
      </c>
      <c r="O34" s="3">
        <v>0.27655299999999999</v>
      </c>
      <c r="P34" s="3">
        <v>0.42045500000000002</v>
      </c>
      <c r="Q34" s="3">
        <v>9.13921E-3</v>
      </c>
      <c r="R34" s="3">
        <v>0.137987</v>
      </c>
      <c r="S34" s="3">
        <v>0</v>
      </c>
      <c r="T34" s="3">
        <v>0</v>
      </c>
      <c r="U34" s="3">
        <v>0.164047</v>
      </c>
      <c r="V34" s="3">
        <v>0.253133</v>
      </c>
      <c r="W34" s="3">
        <v>0</v>
      </c>
      <c r="X34" s="8">
        <v>8.0635499999999999E-2</v>
      </c>
      <c r="Y34">
        <f t="shared" si="0"/>
        <v>0</v>
      </c>
      <c r="Z34" t="s">
        <v>214</v>
      </c>
      <c r="AA34">
        <v>19</v>
      </c>
      <c r="AB34" s="7">
        <v>0</v>
      </c>
      <c r="AC34" s="3">
        <v>0</v>
      </c>
      <c r="AD34" s="3">
        <v>0</v>
      </c>
      <c r="AE34" s="3">
        <v>0</v>
      </c>
      <c r="AF34" s="3">
        <v>0</v>
      </c>
      <c r="AG34" s="3">
        <v>1.007050408</v>
      </c>
      <c r="AH34" s="3">
        <v>6.4003609000000003E-2</v>
      </c>
      <c r="AI34" s="3">
        <v>0</v>
      </c>
      <c r="AJ34" s="3">
        <v>0.64989800499999995</v>
      </c>
      <c r="AK34" s="8">
        <v>0</v>
      </c>
      <c r="AL34" s="15">
        <v>1.7454856919835599E-4</v>
      </c>
      <c r="AM34" s="16">
        <v>2.1096336694053598E-3</v>
      </c>
      <c r="AN34" s="16">
        <v>0.14072425917414999</v>
      </c>
      <c r="AO34" s="16">
        <v>1.10609114004455E-3</v>
      </c>
      <c r="AP34" s="16">
        <v>1.0328958710031E-3</v>
      </c>
      <c r="AQ34" s="16">
        <v>0.53095004796011203</v>
      </c>
      <c r="AR34" s="16">
        <v>1.9953737733795301E-2</v>
      </c>
      <c r="AS34" s="16">
        <v>1.1731316468728799E-2</v>
      </c>
      <c r="AT34" s="16">
        <v>0.25050684336592399</v>
      </c>
      <c r="AU34" s="17">
        <v>3.8363839094527901E-3</v>
      </c>
    </row>
    <row r="35" spans="1:47" ht="15.95" customHeight="1" x14ac:dyDescent="0.25">
      <c r="A35">
        <v>24</v>
      </c>
      <c r="B35">
        <v>7</v>
      </c>
      <c r="C35" s="22" t="s">
        <v>52</v>
      </c>
      <c r="D35" t="s">
        <v>60</v>
      </c>
      <c r="E35" s="7">
        <v>0</v>
      </c>
      <c r="F35" s="3">
        <v>0</v>
      </c>
      <c r="G35" s="3">
        <v>0</v>
      </c>
      <c r="H35" s="3">
        <v>0</v>
      </c>
      <c r="I35" s="3">
        <v>2.2387799999999999E-2</v>
      </c>
      <c r="J35" s="3">
        <v>0.18289800000000001</v>
      </c>
      <c r="K35" s="3">
        <v>0</v>
      </c>
      <c r="L35" s="3">
        <v>0</v>
      </c>
      <c r="M35" s="3">
        <v>0</v>
      </c>
      <c r="N35" s="3">
        <v>0</v>
      </c>
      <c r="O35" s="3">
        <v>0.27655299999999999</v>
      </c>
      <c r="P35" s="3">
        <v>0.42045500000000002</v>
      </c>
      <c r="Q35" s="3">
        <v>9.13921E-3</v>
      </c>
      <c r="R35" s="3">
        <v>0.137987</v>
      </c>
      <c r="S35" s="3">
        <v>0</v>
      </c>
      <c r="T35" s="3">
        <v>0</v>
      </c>
      <c r="U35" s="3">
        <v>0.164047</v>
      </c>
      <c r="V35" s="3">
        <v>0.253133</v>
      </c>
      <c r="W35" s="3">
        <v>0</v>
      </c>
      <c r="X35" s="8">
        <v>8.0635499999999999E-2</v>
      </c>
      <c r="Y35">
        <f t="shared" si="0"/>
        <v>0</v>
      </c>
      <c r="Z35" t="s">
        <v>214</v>
      </c>
      <c r="AA35">
        <v>19</v>
      </c>
      <c r="AB35" s="7">
        <v>0</v>
      </c>
      <c r="AC35" s="3">
        <v>0</v>
      </c>
      <c r="AD35" s="3">
        <v>0</v>
      </c>
      <c r="AE35" s="3">
        <v>0</v>
      </c>
      <c r="AF35" s="3">
        <v>0</v>
      </c>
      <c r="AG35" s="3">
        <v>1.007050408</v>
      </c>
      <c r="AH35" s="3">
        <v>6.4003609000000003E-2</v>
      </c>
      <c r="AI35" s="3">
        <v>0</v>
      </c>
      <c r="AJ35" s="3">
        <v>0.64989800499999995</v>
      </c>
      <c r="AK35" s="8">
        <v>0</v>
      </c>
      <c r="AL35" s="15">
        <v>1.7454856919835599E-4</v>
      </c>
      <c r="AM35" s="16">
        <v>2.1096336694053598E-3</v>
      </c>
      <c r="AN35" s="16">
        <v>0.14072425917414999</v>
      </c>
      <c r="AO35" s="16">
        <v>1.10609114004455E-3</v>
      </c>
      <c r="AP35" s="16">
        <v>1.0328958710031E-3</v>
      </c>
      <c r="AQ35" s="16">
        <v>0.53095004796011203</v>
      </c>
      <c r="AR35" s="16">
        <v>1.9953737733795301E-2</v>
      </c>
      <c r="AS35" s="16">
        <v>1.1731316468728799E-2</v>
      </c>
      <c r="AT35" s="16">
        <v>0.25050684336592399</v>
      </c>
      <c r="AU35" s="17">
        <v>3.8363839094527901E-3</v>
      </c>
    </row>
    <row r="36" spans="1:47" ht="15.95" customHeight="1" x14ac:dyDescent="0.25">
      <c r="A36">
        <v>24</v>
      </c>
      <c r="B36">
        <v>8</v>
      </c>
      <c r="C36" s="22" t="s">
        <v>52</v>
      </c>
      <c r="D36" t="s">
        <v>61</v>
      </c>
      <c r="E36" s="7">
        <v>0</v>
      </c>
      <c r="F36" s="3">
        <v>0</v>
      </c>
      <c r="G36" s="3">
        <v>0</v>
      </c>
      <c r="H36" s="3">
        <v>0</v>
      </c>
      <c r="I36" s="3">
        <v>2.2387799999999999E-2</v>
      </c>
      <c r="J36" s="3">
        <v>0.18289800000000001</v>
      </c>
      <c r="K36" s="3">
        <v>0</v>
      </c>
      <c r="L36" s="3">
        <v>0</v>
      </c>
      <c r="M36" s="3">
        <v>0</v>
      </c>
      <c r="N36" s="3">
        <v>0</v>
      </c>
      <c r="O36" s="3">
        <v>0.27655299999999999</v>
      </c>
      <c r="P36" s="3">
        <v>0.42045500000000002</v>
      </c>
      <c r="Q36" s="3">
        <v>9.13921E-3</v>
      </c>
      <c r="R36" s="3">
        <v>0.137987</v>
      </c>
      <c r="S36" s="3">
        <v>0</v>
      </c>
      <c r="T36" s="3">
        <v>0</v>
      </c>
      <c r="U36" s="3">
        <v>0.164047</v>
      </c>
      <c r="V36" s="3">
        <v>0.253133</v>
      </c>
      <c r="W36" s="3">
        <v>0</v>
      </c>
      <c r="X36" s="8">
        <v>8.0635499999999999E-2</v>
      </c>
      <c r="Y36">
        <f t="shared" si="0"/>
        <v>0</v>
      </c>
      <c r="Z36" t="s">
        <v>214</v>
      </c>
      <c r="AA36">
        <v>19</v>
      </c>
      <c r="AB36" s="7">
        <v>0</v>
      </c>
      <c r="AC36" s="3">
        <v>0</v>
      </c>
      <c r="AD36" s="3">
        <v>0</v>
      </c>
      <c r="AE36" s="3">
        <v>0</v>
      </c>
      <c r="AF36" s="3">
        <v>0</v>
      </c>
      <c r="AG36" s="3">
        <v>1.007050408</v>
      </c>
      <c r="AH36" s="3">
        <v>6.4003609000000003E-2</v>
      </c>
      <c r="AI36" s="3">
        <v>0</v>
      </c>
      <c r="AJ36" s="3">
        <v>0.64989800499999995</v>
      </c>
      <c r="AK36" s="8">
        <v>0</v>
      </c>
      <c r="AL36" s="15">
        <v>1.7454856919835599E-4</v>
      </c>
      <c r="AM36" s="16">
        <v>2.1096336694053598E-3</v>
      </c>
      <c r="AN36" s="16">
        <v>0.14072425917414999</v>
      </c>
      <c r="AO36" s="16">
        <v>1.10609114004455E-3</v>
      </c>
      <c r="AP36" s="16">
        <v>1.0328958710031E-3</v>
      </c>
      <c r="AQ36" s="16">
        <v>0.53095004796011203</v>
      </c>
      <c r="AR36" s="16">
        <v>1.9953737733795301E-2</v>
      </c>
      <c r="AS36" s="16">
        <v>1.1731316468728799E-2</v>
      </c>
      <c r="AT36" s="16">
        <v>0.25050684336592399</v>
      </c>
      <c r="AU36" s="17">
        <v>3.8363839094527901E-3</v>
      </c>
    </row>
    <row r="37" spans="1:47" ht="15.95" customHeight="1" x14ac:dyDescent="0.25">
      <c r="A37">
        <v>24</v>
      </c>
      <c r="B37">
        <v>9</v>
      </c>
      <c r="C37" s="22" t="s">
        <v>52</v>
      </c>
      <c r="D37" t="s">
        <v>62</v>
      </c>
      <c r="E37" s="7">
        <v>0</v>
      </c>
      <c r="F37" s="3">
        <v>0</v>
      </c>
      <c r="G37" s="3">
        <v>0</v>
      </c>
      <c r="H37" s="3">
        <v>0</v>
      </c>
      <c r="I37" s="3">
        <v>2.2387799999999999E-2</v>
      </c>
      <c r="J37" s="3">
        <v>0.18289800000000001</v>
      </c>
      <c r="K37" s="3">
        <v>0</v>
      </c>
      <c r="L37" s="3">
        <v>0</v>
      </c>
      <c r="M37" s="3">
        <v>0</v>
      </c>
      <c r="N37" s="3">
        <v>0</v>
      </c>
      <c r="O37" s="3">
        <v>0.27655299999999999</v>
      </c>
      <c r="P37" s="3">
        <v>0.42045500000000002</v>
      </c>
      <c r="Q37" s="3">
        <v>9.13921E-3</v>
      </c>
      <c r="R37" s="3">
        <v>0.137987</v>
      </c>
      <c r="S37" s="3">
        <v>0</v>
      </c>
      <c r="T37" s="3">
        <v>0</v>
      </c>
      <c r="U37" s="3">
        <v>0.164047</v>
      </c>
      <c r="V37" s="3">
        <v>0.253133</v>
      </c>
      <c r="W37" s="3">
        <v>0</v>
      </c>
      <c r="X37" s="8">
        <v>8.0635499999999999E-2</v>
      </c>
      <c r="Y37">
        <f t="shared" si="0"/>
        <v>0</v>
      </c>
      <c r="Z37" t="s">
        <v>214</v>
      </c>
      <c r="AA37">
        <v>19</v>
      </c>
      <c r="AB37" s="7">
        <v>0</v>
      </c>
      <c r="AC37" s="3">
        <v>0</v>
      </c>
      <c r="AD37" s="3">
        <v>0</v>
      </c>
      <c r="AE37" s="3">
        <v>0</v>
      </c>
      <c r="AF37" s="3">
        <v>0</v>
      </c>
      <c r="AG37" s="3">
        <v>1.007050408</v>
      </c>
      <c r="AH37" s="3">
        <v>6.4003609000000003E-2</v>
      </c>
      <c r="AI37" s="3">
        <v>0</v>
      </c>
      <c r="AJ37" s="3">
        <v>0.64989800499999995</v>
      </c>
      <c r="AK37" s="8">
        <v>0</v>
      </c>
      <c r="AL37" s="15">
        <v>1.7454856919835599E-4</v>
      </c>
      <c r="AM37" s="16">
        <v>2.1096336694053598E-3</v>
      </c>
      <c r="AN37" s="16">
        <v>0.14072425917414999</v>
      </c>
      <c r="AO37" s="16">
        <v>1.10609114004455E-3</v>
      </c>
      <c r="AP37" s="16">
        <v>1.0328958710031E-3</v>
      </c>
      <c r="AQ37" s="16">
        <v>0.53095004796011203</v>
      </c>
      <c r="AR37" s="16">
        <v>1.9953737733795301E-2</v>
      </c>
      <c r="AS37" s="16">
        <v>1.1731316468728799E-2</v>
      </c>
      <c r="AT37" s="16">
        <v>0.25050684336592399</v>
      </c>
      <c r="AU37" s="17">
        <v>3.8363839094527901E-3</v>
      </c>
    </row>
    <row r="38" spans="1:47" ht="15.95" customHeight="1" x14ac:dyDescent="0.25">
      <c r="A38">
        <v>24</v>
      </c>
      <c r="B38">
        <v>10</v>
      </c>
      <c r="C38" s="22" t="s">
        <v>52</v>
      </c>
      <c r="D38" t="s">
        <v>63</v>
      </c>
      <c r="E38" s="7">
        <v>0</v>
      </c>
      <c r="F38" s="3">
        <v>0</v>
      </c>
      <c r="G38" s="3">
        <v>0</v>
      </c>
      <c r="H38" s="3">
        <v>0</v>
      </c>
      <c r="I38" s="3">
        <v>2.2387799999999999E-2</v>
      </c>
      <c r="J38" s="3">
        <v>0.18289800000000001</v>
      </c>
      <c r="K38" s="3">
        <v>0</v>
      </c>
      <c r="L38" s="3">
        <v>0</v>
      </c>
      <c r="M38" s="3">
        <v>0</v>
      </c>
      <c r="N38" s="3">
        <v>0</v>
      </c>
      <c r="O38" s="3">
        <v>0.27655299999999999</v>
      </c>
      <c r="P38" s="3">
        <v>0.42045500000000002</v>
      </c>
      <c r="Q38" s="3">
        <v>9.13921E-3</v>
      </c>
      <c r="R38" s="3">
        <v>0.137987</v>
      </c>
      <c r="S38" s="3">
        <v>0</v>
      </c>
      <c r="T38" s="3">
        <v>0</v>
      </c>
      <c r="U38" s="3">
        <v>0.164047</v>
      </c>
      <c r="V38" s="3">
        <v>0.253133</v>
      </c>
      <c r="W38" s="3">
        <v>0</v>
      </c>
      <c r="X38" s="8">
        <v>8.0635499999999999E-2</v>
      </c>
      <c r="Y38">
        <f t="shared" si="0"/>
        <v>0</v>
      </c>
      <c r="Z38" t="s">
        <v>214</v>
      </c>
      <c r="AA38">
        <v>19</v>
      </c>
      <c r="AB38" s="7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1.007050408</v>
      </c>
      <c r="AH38" s="3">
        <v>6.4003609000000003E-2</v>
      </c>
      <c r="AI38" s="3">
        <v>0</v>
      </c>
      <c r="AJ38" s="3">
        <v>0.64989800499999995</v>
      </c>
      <c r="AK38" s="8">
        <v>0</v>
      </c>
      <c r="AL38" s="15">
        <v>1.7454856919835599E-4</v>
      </c>
      <c r="AM38" s="16">
        <v>2.1096336694053598E-3</v>
      </c>
      <c r="AN38" s="16">
        <v>0.14072425917414999</v>
      </c>
      <c r="AO38" s="16">
        <v>1.10609114004455E-3</v>
      </c>
      <c r="AP38" s="16">
        <v>1.0328958710031E-3</v>
      </c>
      <c r="AQ38" s="16">
        <v>0.53095004796011203</v>
      </c>
      <c r="AR38" s="16">
        <v>1.9953737733795301E-2</v>
      </c>
      <c r="AS38" s="16">
        <v>1.1731316468728799E-2</v>
      </c>
      <c r="AT38" s="16">
        <v>0.25050684336592399</v>
      </c>
      <c r="AU38" s="17">
        <v>3.8363839094527901E-3</v>
      </c>
    </row>
    <row r="39" spans="1:47" ht="15.95" customHeight="1" x14ac:dyDescent="0.25">
      <c r="A39">
        <v>24</v>
      </c>
      <c r="B39">
        <v>11</v>
      </c>
      <c r="C39" s="22" t="s">
        <v>52</v>
      </c>
      <c r="D39" t="s">
        <v>64</v>
      </c>
      <c r="E39" s="7">
        <v>0</v>
      </c>
      <c r="F39" s="3">
        <v>0</v>
      </c>
      <c r="G39" s="3">
        <v>0</v>
      </c>
      <c r="H39" s="3">
        <v>0</v>
      </c>
      <c r="I39" s="3">
        <v>2.2387799999999999E-2</v>
      </c>
      <c r="J39" s="3">
        <v>0.18289800000000001</v>
      </c>
      <c r="K39" s="3">
        <v>0</v>
      </c>
      <c r="L39" s="3">
        <v>0</v>
      </c>
      <c r="M39" s="3">
        <v>0</v>
      </c>
      <c r="N39" s="3">
        <v>0</v>
      </c>
      <c r="O39" s="3">
        <v>0.27655299999999999</v>
      </c>
      <c r="P39" s="3">
        <v>0.42045500000000002</v>
      </c>
      <c r="Q39" s="3">
        <v>9.13921E-3</v>
      </c>
      <c r="R39" s="3">
        <v>0.137987</v>
      </c>
      <c r="S39" s="3">
        <v>0</v>
      </c>
      <c r="T39" s="3">
        <v>0</v>
      </c>
      <c r="U39" s="3">
        <v>0.164047</v>
      </c>
      <c r="V39" s="3">
        <v>0.253133</v>
      </c>
      <c r="W39" s="3">
        <v>0</v>
      </c>
      <c r="X39" s="8">
        <v>8.0635499999999999E-2</v>
      </c>
      <c r="Y39">
        <f t="shared" si="0"/>
        <v>0</v>
      </c>
      <c r="Z39" t="s">
        <v>214</v>
      </c>
      <c r="AA39">
        <v>19</v>
      </c>
      <c r="AB39" s="7">
        <v>0</v>
      </c>
      <c r="AC39" s="3">
        <v>0</v>
      </c>
      <c r="AD39" s="3">
        <v>0</v>
      </c>
      <c r="AE39" s="3">
        <v>0</v>
      </c>
      <c r="AF39" s="3">
        <v>0</v>
      </c>
      <c r="AG39" s="3">
        <v>1.007050408</v>
      </c>
      <c r="AH39" s="3">
        <v>6.4003609000000003E-2</v>
      </c>
      <c r="AI39" s="3">
        <v>0</v>
      </c>
      <c r="AJ39" s="3">
        <v>0.64989800499999995</v>
      </c>
      <c r="AK39" s="8">
        <v>0</v>
      </c>
      <c r="AL39" s="15">
        <v>1.7454856919835599E-4</v>
      </c>
      <c r="AM39" s="16">
        <v>2.1096336694053598E-3</v>
      </c>
      <c r="AN39" s="16">
        <v>0.14072425917414999</v>
      </c>
      <c r="AO39" s="16">
        <v>1.10609114004455E-3</v>
      </c>
      <c r="AP39" s="16">
        <v>1.0328958710031E-3</v>
      </c>
      <c r="AQ39" s="16">
        <v>0.53095004796011203</v>
      </c>
      <c r="AR39" s="16">
        <v>1.9953737733795301E-2</v>
      </c>
      <c r="AS39" s="16">
        <v>1.1731316468728799E-2</v>
      </c>
      <c r="AT39" s="16">
        <v>0.25050684336592399</v>
      </c>
      <c r="AU39" s="17">
        <v>3.8363839094527901E-3</v>
      </c>
    </row>
    <row r="40" spans="1:47" ht="15.95" customHeight="1" x14ac:dyDescent="0.25">
      <c r="A40">
        <v>24</v>
      </c>
      <c r="B40">
        <v>12</v>
      </c>
      <c r="C40" s="22" t="s">
        <v>52</v>
      </c>
      <c r="D40" t="s">
        <v>65</v>
      </c>
      <c r="E40" s="7">
        <v>0</v>
      </c>
      <c r="F40" s="3">
        <v>0</v>
      </c>
      <c r="G40" s="3">
        <v>0</v>
      </c>
      <c r="H40" s="3">
        <v>0</v>
      </c>
      <c r="I40" s="3">
        <v>2.2387799999999999E-2</v>
      </c>
      <c r="J40" s="3">
        <v>0.18289800000000001</v>
      </c>
      <c r="K40" s="3">
        <v>0</v>
      </c>
      <c r="L40" s="3">
        <v>0</v>
      </c>
      <c r="M40" s="3">
        <v>0</v>
      </c>
      <c r="N40" s="3">
        <v>0</v>
      </c>
      <c r="O40" s="3">
        <v>0.27655299999999999</v>
      </c>
      <c r="P40" s="3">
        <v>0.42045500000000002</v>
      </c>
      <c r="Q40" s="3">
        <v>9.13921E-3</v>
      </c>
      <c r="R40" s="3">
        <v>0.137987</v>
      </c>
      <c r="S40" s="3">
        <v>0</v>
      </c>
      <c r="T40" s="3">
        <v>0</v>
      </c>
      <c r="U40" s="3">
        <v>0.164047</v>
      </c>
      <c r="V40" s="3">
        <v>0.253133</v>
      </c>
      <c r="W40" s="3">
        <v>0</v>
      </c>
      <c r="X40" s="8">
        <v>8.0635499999999999E-2</v>
      </c>
      <c r="Y40">
        <f t="shared" si="0"/>
        <v>0</v>
      </c>
      <c r="Z40" t="s">
        <v>214</v>
      </c>
      <c r="AA40">
        <v>19</v>
      </c>
      <c r="AB40" s="7">
        <v>0</v>
      </c>
      <c r="AC40" s="3">
        <v>0</v>
      </c>
      <c r="AD40" s="3">
        <v>0</v>
      </c>
      <c r="AE40" s="3">
        <v>0</v>
      </c>
      <c r="AF40" s="3">
        <v>0</v>
      </c>
      <c r="AG40" s="3">
        <v>1.007050408</v>
      </c>
      <c r="AH40" s="3">
        <v>6.4003609000000003E-2</v>
      </c>
      <c r="AI40" s="3">
        <v>0</v>
      </c>
      <c r="AJ40" s="3">
        <v>0.64989800499999995</v>
      </c>
      <c r="AK40" s="8">
        <v>0</v>
      </c>
      <c r="AL40" s="15">
        <v>1.7454856919835599E-4</v>
      </c>
      <c r="AM40" s="16">
        <v>2.1096336694053598E-3</v>
      </c>
      <c r="AN40" s="16">
        <v>0.14072425917414999</v>
      </c>
      <c r="AO40" s="16">
        <v>1.10609114004455E-3</v>
      </c>
      <c r="AP40" s="16">
        <v>1.0328958710031E-3</v>
      </c>
      <c r="AQ40" s="16">
        <v>0.53095004796011203</v>
      </c>
      <c r="AR40" s="16">
        <v>1.9953737733795301E-2</v>
      </c>
      <c r="AS40" s="16">
        <v>1.1731316468728799E-2</v>
      </c>
      <c r="AT40" s="16">
        <v>0.25050684336592399</v>
      </c>
      <c r="AU40" s="17">
        <v>3.8363839094527901E-3</v>
      </c>
    </row>
    <row r="41" spans="1:47" ht="15.95" customHeight="1" x14ac:dyDescent="0.25">
      <c r="A41">
        <v>25</v>
      </c>
      <c r="B41">
        <v>0</v>
      </c>
      <c r="C41" s="22" t="s">
        <v>66</v>
      </c>
      <c r="D41" t="s">
        <v>24</v>
      </c>
      <c r="E41" s="7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0.15242700000000001</v>
      </c>
      <c r="R41" s="3">
        <v>0.42388700000000001</v>
      </c>
      <c r="S41" s="3">
        <v>0</v>
      </c>
      <c r="T41" s="3">
        <v>0</v>
      </c>
      <c r="U41" s="3">
        <v>0</v>
      </c>
      <c r="V41" s="3">
        <v>0</v>
      </c>
      <c r="W41" s="3">
        <v>0.32215100000000002</v>
      </c>
      <c r="X41" s="8">
        <v>0.34512199999999998</v>
      </c>
      <c r="Y41">
        <f t="shared" si="0"/>
        <v>0</v>
      </c>
      <c r="Z41" t="s">
        <v>196</v>
      </c>
      <c r="AA41">
        <v>24</v>
      </c>
      <c r="AB41" s="7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1.10992629</v>
      </c>
      <c r="AI41" s="3">
        <v>0</v>
      </c>
      <c r="AJ41" s="3">
        <v>0</v>
      </c>
      <c r="AK41" s="8">
        <v>0.64257177899999995</v>
      </c>
      <c r="AL41" s="15">
        <v>7.5656039666322503E-4</v>
      </c>
      <c r="AM41" s="16">
        <v>1.2961143606549099E-3</v>
      </c>
      <c r="AN41" s="16">
        <v>1.95866834061891E-3</v>
      </c>
      <c r="AO41" s="16">
        <v>1.7315319725326401E-3</v>
      </c>
      <c r="AP41" s="16">
        <v>2.3004052509379802E-3</v>
      </c>
      <c r="AQ41" s="16">
        <v>9.1501727153992798E-4</v>
      </c>
      <c r="AR41" s="16">
        <v>0.200631043695709</v>
      </c>
      <c r="AS41" s="16">
        <v>6.6609344963510101E-3</v>
      </c>
      <c r="AT41" s="16">
        <v>1.25612432224113E-3</v>
      </c>
      <c r="AU41" s="17">
        <v>0.52364243518758202</v>
      </c>
    </row>
    <row r="42" spans="1:47" ht="15.95" customHeight="1" x14ac:dyDescent="0.25">
      <c r="A42">
        <v>25</v>
      </c>
      <c r="B42">
        <v>1</v>
      </c>
      <c r="C42" s="22" t="s">
        <v>66</v>
      </c>
      <c r="D42" t="s">
        <v>43</v>
      </c>
      <c r="E42" s="7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0.15242700000000001</v>
      </c>
      <c r="R42" s="3">
        <v>0.373977</v>
      </c>
      <c r="S42" s="3">
        <v>0</v>
      </c>
      <c r="T42" s="3">
        <v>7.1640800000000004E-2</v>
      </c>
      <c r="U42" s="3">
        <v>0</v>
      </c>
      <c r="V42" s="3">
        <v>0</v>
      </c>
      <c r="W42" s="3">
        <v>0.32215100000000002</v>
      </c>
      <c r="X42" s="8">
        <v>0.65487799999999996</v>
      </c>
      <c r="Y42">
        <f t="shared" si="0"/>
        <v>0</v>
      </c>
      <c r="Z42" t="s">
        <v>196</v>
      </c>
      <c r="AA42">
        <v>24</v>
      </c>
      <c r="AB42" s="7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1.10992629</v>
      </c>
      <c r="AI42" s="3">
        <v>0</v>
      </c>
      <c r="AJ42" s="3">
        <v>0</v>
      </c>
      <c r="AK42" s="8">
        <v>0.64257177899999995</v>
      </c>
      <c r="AL42" s="15">
        <v>7.5656039666322503E-4</v>
      </c>
      <c r="AM42" s="16">
        <v>1.2961143606549099E-3</v>
      </c>
      <c r="AN42" s="16">
        <v>1.95866834061891E-3</v>
      </c>
      <c r="AO42" s="16">
        <v>1.7315319725326401E-3</v>
      </c>
      <c r="AP42" s="16">
        <v>2.3004052509379802E-3</v>
      </c>
      <c r="AQ42" s="16">
        <v>9.1501727153992798E-4</v>
      </c>
      <c r="AR42" s="16">
        <v>0.200631043695709</v>
      </c>
      <c r="AS42" s="16">
        <v>6.6609344963510101E-3</v>
      </c>
      <c r="AT42" s="16">
        <v>1.25612432224113E-3</v>
      </c>
      <c r="AU42" s="17">
        <v>0.52364243518758202</v>
      </c>
    </row>
    <row r="43" spans="1:47" ht="15.95" customHeight="1" x14ac:dyDescent="0.25">
      <c r="A43">
        <v>26</v>
      </c>
      <c r="B43">
        <v>0</v>
      </c>
      <c r="C43" s="22" t="s">
        <v>67</v>
      </c>
      <c r="D43" t="s">
        <v>68</v>
      </c>
      <c r="E43" s="7">
        <v>0.18238399999999999</v>
      </c>
      <c r="F43" s="3">
        <v>0.25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4.6681300000000002E-2</v>
      </c>
      <c r="M43" s="3">
        <v>0</v>
      </c>
      <c r="N43" s="3">
        <v>5.1235299999999998E-2</v>
      </c>
      <c r="O43" s="3">
        <v>6.5717100000000001E-4</v>
      </c>
      <c r="P43" s="3">
        <v>6.0861899999999997E-2</v>
      </c>
      <c r="Q43" s="3">
        <v>0</v>
      </c>
      <c r="R43" s="3">
        <v>4.9108400000000003E-2</v>
      </c>
      <c r="S43" s="3">
        <v>8.3842400000000005E-4</v>
      </c>
      <c r="T43" s="3">
        <v>7.75724E-2</v>
      </c>
      <c r="U43" s="3">
        <v>1.73828E-2</v>
      </c>
      <c r="V43" s="3">
        <v>0.14346</v>
      </c>
      <c r="W43" s="3">
        <v>0</v>
      </c>
      <c r="X43" s="8">
        <v>6.1244E-2</v>
      </c>
      <c r="Y43">
        <f t="shared" si="0"/>
        <v>0</v>
      </c>
      <c r="Z43" t="s">
        <v>190</v>
      </c>
      <c r="AA43">
        <v>1</v>
      </c>
      <c r="AB43" s="7">
        <v>0.69186821899999995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0.31672663699999998</v>
      </c>
      <c r="AK43" s="8">
        <v>0</v>
      </c>
      <c r="AL43" s="15">
        <v>0.66378435761966403</v>
      </c>
      <c r="AM43" s="16">
        <v>1.7458216953914901E-3</v>
      </c>
      <c r="AN43" s="16">
        <v>2.50462664702269E-3</v>
      </c>
      <c r="AO43" s="16">
        <v>1.5329613780026899E-3</v>
      </c>
      <c r="AP43" s="16">
        <v>1.6565125792581501E-3</v>
      </c>
      <c r="AQ43" s="16">
        <v>2.3584958275408301E-3</v>
      </c>
      <c r="AR43" s="16">
        <v>2.1924994544096701E-2</v>
      </c>
      <c r="AS43" s="16">
        <v>7.75667701681309E-3</v>
      </c>
      <c r="AT43" s="16">
        <v>0.13548047700878099</v>
      </c>
      <c r="AU43" s="17">
        <v>1.05725304137294E-3</v>
      </c>
    </row>
    <row r="44" spans="1:47" ht="15.95" customHeight="1" x14ac:dyDescent="0.25">
      <c r="A44">
        <v>26</v>
      </c>
      <c r="B44">
        <v>1</v>
      </c>
      <c r="C44" s="22" t="s">
        <v>67</v>
      </c>
      <c r="D44" t="s">
        <v>69</v>
      </c>
      <c r="E44" s="7">
        <v>0.18238399999999999</v>
      </c>
      <c r="F44" s="3">
        <v>0.41042400000000001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4.6681300000000002E-2</v>
      </c>
      <c r="M44" s="3">
        <v>0</v>
      </c>
      <c r="N44" s="3">
        <v>5.1235299999999998E-2</v>
      </c>
      <c r="O44" s="3">
        <v>6.5717100000000001E-4</v>
      </c>
      <c r="P44" s="3">
        <v>6.0861899999999997E-2</v>
      </c>
      <c r="Q44" s="3">
        <v>0</v>
      </c>
      <c r="R44" s="3">
        <v>4.9108400000000003E-2</v>
      </c>
      <c r="S44" s="3">
        <v>8.3842400000000005E-4</v>
      </c>
      <c r="T44" s="3">
        <v>7.75724E-2</v>
      </c>
      <c r="U44" s="3">
        <v>1.73828E-2</v>
      </c>
      <c r="V44" s="3">
        <v>0.14346</v>
      </c>
      <c r="W44" s="3">
        <v>0</v>
      </c>
      <c r="X44" s="8">
        <v>6.1244E-2</v>
      </c>
      <c r="Y44">
        <f t="shared" si="0"/>
        <v>0</v>
      </c>
      <c r="Z44" t="s">
        <v>190</v>
      </c>
      <c r="AA44">
        <v>1</v>
      </c>
      <c r="AB44" s="7">
        <v>0.69186821899999995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0.31672663699999998</v>
      </c>
      <c r="AK44" s="8">
        <v>0</v>
      </c>
      <c r="AL44" s="15">
        <v>0.66378435761966403</v>
      </c>
      <c r="AM44" s="16">
        <v>1.7458216953914901E-3</v>
      </c>
      <c r="AN44" s="16">
        <v>2.50462664702269E-3</v>
      </c>
      <c r="AO44" s="16">
        <v>1.5329613780026899E-3</v>
      </c>
      <c r="AP44" s="16">
        <v>1.6565125792581501E-3</v>
      </c>
      <c r="AQ44" s="16">
        <v>2.3584958275408301E-3</v>
      </c>
      <c r="AR44" s="16">
        <v>2.1924994544096701E-2</v>
      </c>
      <c r="AS44" s="16">
        <v>7.75667701681309E-3</v>
      </c>
      <c r="AT44" s="16">
        <v>0.13548047700878099</v>
      </c>
      <c r="AU44" s="17">
        <v>1.05725304137294E-3</v>
      </c>
    </row>
    <row r="45" spans="1:47" x14ac:dyDescent="0.25">
      <c r="A45">
        <v>28</v>
      </c>
      <c r="B45">
        <v>0</v>
      </c>
      <c r="C45" s="22" t="s">
        <v>70</v>
      </c>
      <c r="D45" t="s">
        <v>36</v>
      </c>
      <c r="E45" s="7">
        <v>1</v>
      </c>
      <c r="F45" s="3">
        <v>1.25</v>
      </c>
      <c r="G45" s="3">
        <v>7.0330000000000002E-3</v>
      </c>
      <c r="H45" s="3">
        <v>0.592441</v>
      </c>
      <c r="I45" s="3">
        <v>0.39119100000000001</v>
      </c>
      <c r="J45" s="3">
        <v>1.0971</v>
      </c>
      <c r="K45" s="3">
        <v>1</v>
      </c>
      <c r="L45" s="3">
        <v>1.1235999999999999</v>
      </c>
      <c r="M45" s="3">
        <v>0.60421499999999995</v>
      </c>
      <c r="N45" s="3">
        <v>1.2376199999999999</v>
      </c>
      <c r="O45" s="3">
        <v>0.88351900000000005</v>
      </c>
      <c r="P45" s="3">
        <v>1.1571800000000001</v>
      </c>
      <c r="Q45" s="3">
        <v>1</v>
      </c>
      <c r="R45" s="3">
        <v>1.3106199999999999</v>
      </c>
      <c r="S45" s="3">
        <v>1</v>
      </c>
      <c r="T45" s="3">
        <v>1.07216</v>
      </c>
      <c r="U45" s="3">
        <v>1</v>
      </c>
      <c r="V45" s="3">
        <v>1.2531300000000001</v>
      </c>
      <c r="W45" s="3">
        <v>1</v>
      </c>
      <c r="X45" s="8">
        <v>1.2239899999999999</v>
      </c>
      <c r="Y45">
        <f t="shared" si="0"/>
        <v>9</v>
      </c>
      <c r="Z45" t="s">
        <v>188</v>
      </c>
      <c r="AA45">
        <v>10</v>
      </c>
      <c r="AB45" s="7">
        <v>1.0208333329999999</v>
      </c>
      <c r="AC45" s="3">
        <v>0.455840456</v>
      </c>
      <c r="AD45" s="3">
        <v>0.67332435800000001</v>
      </c>
      <c r="AE45" s="3">
        <v>1.1162219099999999</v>
      </c>
      <c r="AF45" s="3">
        <v>1.1844088230000001</v>
      </c>
      <c r="AG45" s="3">
        <v>0.33106026799999999</v>
      </c>
      <c r="AH45" s="3">
        <v>1.3382813840000001</v>
      </c>
      <c r="AI45" s="3">
        <v>1.074646075</v>
      </c>
      <c r="AJ45" s="3">
        <v>0.86125125499999999</v>
      </c>
      <c r="AK45" s="8">
        <v>0.80697414000000001</v>
      </c>
      <c r="AL45" s="15">
        <v>0.95751638890728297</v>
      </c>
      <c r="AM45" s="16">
        <v>0.30444943401089702</v>
      </c>
      <c r="AN45" s="16">
        <v>0.83209042675120204</v>
      </c>
      <c r="AO45" s="16">
        <v>0.95830893735775302</v>
      </c>
      <c r="AP45" s="16">
        <v>0.92326528121126095</v>
      </c>
      <c r="AQ45" s="16">
        <v>0.95124523729580401</v>
      </c>
      <c r="AR45" s="16">
        <v>0.94288172378419199</v>
      </c>
      <c r="AS45" s="16">
        <v>0.96395013744025204</v>
      </c>
      <c r="AT45" s="16">
        <v>0.96449690658808496</v>
      </c>
      <c r="AU45" s="17">
        <v>0.95990978463537502</v>
      </c>
    </row>
    <row r="46" spans="1:47" ht="15.95" customHeight="1" x14ac:dyDescent="0.25">
      <c r="A46">
        <v>30</v>
      </c>
      <c r="B46">
        <v>0</v>
      </c>
      <c r="C46" s="22" t="s">
        <v>71</v>
      </c>
      <c r="D46" t="s">
        <v>72</v>
      </c>
      <c r="E46" s="7">
        <v>0</v>
      </c>
      <c r="F46" s="3">
        <v>6.7622000000000002E-2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8.1860299999999997E-2</v>
      </c>
      <c r="M46" s="3">
        <v>0</v>
      </c>
      <c r="N46" s="3">
        <v>0</v>
      </c>
      <c r="O46" s="3">
        <v>0</v>
      </c>
      <c r="P46" s="3">
        <v>8.2357E-2</v>
      </c>
      <c r="Q46" s="3">
        <v>1</v>
      </c>
      <c r="R46" s="3">
        <v>1</v>
      </c>
      <c r="S46" s="3">
        <v>3.25889E-4</v>
      </c>
      <c r="T46" s="3">
        <v>5.7425700000000003E-2</v>
      </c>
      <c r="U46" s="3">
        <v>0</v>
      </c>
      <c r="V46" s="3">
        <v>0</v>
      </c>
      <c r="W46" s="3">
        <v>2.5769400000000001E-2</v>
      </c>
      <c r="X46" s="8">
        <v>0.18928300000000001</v>
      </c>
      <c r="Y46">
        <f t="shared" si="0"/>
        <v>1</v>
      </c>
      <c r="Z46" t="s">
        <v>192</v>
      </c>
      <c r="AA46" t="s">
        <v>209</v>
      </c>
      <c r="AB46" s="7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0.95601483200000004</v>
      </c>
      <c r="AI46" s="3">
        <v>0</v>
      </c>
      <c r="AJ46" s="3">
        <v>0</v>
      </c>
      <c r="AK46" s="8">
        <v>0.22842012</v>
      </c>
      <c r="AL46" s="7"/>
      <c r="AM46" s="3"/>
      <c r="AN46" s="3"/>
      <c r="AO46" s="3"/>
      <c r="AP46" s="3"/>
      <c r="AQ46" s="3"/>
      <c r="AR46" s="3"/>
      <c r="AS46" s="3"/>
      <c r="AT46" s="3"/>
      <c r="AU46" s="8"/>
    </row>
    <row r="47" spans="1:47" ht="15.95" customHeight="1" x14ac:dyDescent="0.25">
      <c r="A47">
        <v>30</v>
      </c>
      <c r="B47">
        <v>1</v>
      </c>
      <c r="C47" s="22" t="s">
        <v>71</v>
      </c>
      <c r="D47" t="s">
        <v>73</v>
      </c>
      <c r="E47" s="7">
        <v>0</v>
      </c>
      <c r="F47" s="3">
        <v>6.7622000000000002E-2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8.1860299999999997E-2</v>
      </c>
      <c r="M47" s="3">
        <v>0</v>
      </c>
      <c r="N47" s="3">
        <v>0</v>
      </c>
      <c r="O47" s="3">
        <v>0</v>
      </c>
      <c r="P47" s="3">
        <v>8.2357E-2</v>
      </c>
      <c r="Q47" s="3">
        <v>0.87729699999999999</v>
      </c>
      <c r="R47" s="3">
        <v>0.87729699999999999</v>
      </c>
      <c r="S47" s="3">
        <v>3.25889E-4</v>
      </c>
      <c r="T47" s="3">
        <v>5.7425700000000003E-2</v>
      </c>
      <c r="U47" s="3">
        <v>0</v>
      </c>
      <c r="V47" s="3">
        <v>0</v>
      </c>
      <c r="W47" s="3">
        <v>2.5769400000000001E-2</v>
      </c>
      <c r="X47" s="8">
        <v>0.18928300000000001</v>
      </c>
      <c r="Y47">
        <f t="shared" si="0"/>
        <v>0</v>
      </c>
      <c r="Z47" t="s">
        <v>192</v>
      </c>
      <c r="AA47" t="s">
        <v>209</v>
      </c>
      <c r="AB47" s="7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0.95601483200000004</v>
      </c>
      <c r="AI47" s="3">
        <v>0</v>
      </c>
      <c r="AJ47" s="3">
        <v>0</v>
      </c>
      <c r="AK47" s="8">
        <v>0.22842012</v>
      </c>
      <c r="AL47" s="7"/>
      <c r="AM47" s="3"/>
      <c r="AN47" s="3"/>
      <c r="AO47" s="3"/>
      <c r="AP47" s="3"/>
      <c r="AQ47" s="3"/>
      <c r="AR47" s="3"/>
      <c r="AS47" s="3"/>
      <c r="AT47" s="3"/>
      <c r="AU47" s="8"/>
    </row>
    <row r="48" spans="1:47" ht="15.95" customHeight="1" x14ac:dyDescent="0.25">
      <c r="A48">
        <v>30</v>
      </c>
      <c r="B48">
        <v>2</v>
      </c>
      <c r="C48" s="22" t="s">
        <v>71</v>
      </c>
      <c r="D48" t="s">
        <v>74</v>
      </c>
      <c r="E48" s="7">
        <v>0</v>
      </c>
      <c r="F48" s="3">
        <v>6.7622000000000002E-2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8.1860299999999997E-2</v>
      </c>
      <c r="M48" s="3">
        <v>0</v>
      </c>
      <c r="N48" s="3">
        <v>0</v>
      </c>
      <c r="O48" s="3">
        <v>0</v>
      </c>
      <c r="P48" s="3">
        <v>8.2357E-2</v>
      </c>
      <c r="Q48" s="3">
        <v>0.87729699999999999</v>
      </c>
      <c r="R48" s="3">
        <v>0.87729699999999999</v>
      </c>
      <c r="S48" s="3">
        <v>3.25889E-4</v>
      </c>
      <c r="T48" s="3">
        <v>5.7425700000000003E-2</v>
      </c>
      <c r="U48" s="3">
        <v>0</v>
      </c>
      <c r="V48" s="3">
        <v>0</v>
      </c>
      <c r="W48" s="3">
        <v>2.5769400000000001E-2</v>
      </c>
      <c r="X48" s="8">
        <v>0.18928300000000001</v>
      </c>
      <c r="Y48">
        <f t="shared" si="0"/>
        <v>0</v>
      </c>
      <c r="Z48" t="s">
        <v>192</v>
      </c>
      <c r="AA48" t="s">
        <v>209</v>
      </c>
      <c r="AB48" s="7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0.95601483200000004</v>
      </c>
      <c r="AI48" s="3">
        <v>0</v>
      </c>
      <c r="AJ48" s="3">
        <v>0</v>
      </c>
      <c r="AK48" s="8">
        <v>0.22842012</v>
      </c>
      <c r="AL48" s="7"/>
      <c r="AM48" s="3"/>
      <c r="AN48" s="3"/>
      <c r="AO48" s="3"/>
      <c r="AP48" s="3"/>
      <c r="AQ48" s="3"/>
      <c r="AR48" s="3"/>
      <c r="AS48" s="3"/>
      <c r="AT48" s="3"/>
      <c r="AU48" s="8"/>
    </row>
    <row r="49" spans="1:47" ht="15.95" customHeight="1" x14ac:dyDescent="0.25">
      <c r="A49">
        <v>30</v>
      </c>
      <c r="B49">
        <v>3</v>
      </c>
      <c r="C49" s="22" t="s">
        <v>71</v>
      </c>
      <c r="D49" t="s">
        <v>75</v>
      </c>
      <c r="E49" s="7">
        <v>0</v>
      </c>
      <c r="F49" s="3">
        <v>6.7622000000000002E-2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8.1860299999999997E-2</v>
      </c>
      <c r="M49" s="3">
        <v>0</v>
      </c>
      <c r="N49" s="3">
        <v>0</v>
      </c>
      <c r="O49" s="3">
        <v>0</v>
      </c>
      <c r="P49" s="3">
        <v>8.2357E-2</v>
      </c>
      <c r="Q49" s="3">
        <v>0.87729699999999999</v>
      </c>
      <c r="R49" s="3">
        <v>0.87729699999999999</v>
      </c>
      <c r="S49" s="3">
        <v>3.25889E-4</v>
      </c>
      <c r="T49" s="3">
        <v>5.7425700000000003E-2</v>
      </c>
      <c r="U49" s="3">
        <v>0</v>
      </c>
      <c r="V49" s="3">
        <v>0</v>
      </c>
      <c r="W49" s="3">
        <v>2.5769400000000001E-2</v>
      </c>
      <c r="X49" s="8">
        <v>0.18928300000000001</v>
      </c>
      <c r="Y49">
        <f t="shared" si="0"/>
        <v>0</v>
      </c>
      <c r="Z49" t="s">
        <v>192</v>
      </c>
      <c r="AA49" t="s">
        <v>209</v>
      </c>
      <c r="AB49" s="7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0.95601483200000004</v>
      </c>
      <c r="AI49" s="3">
        <v>0</v>
      </c>
      <c r="AJ49" s="3">
        <v>0</v>
      </c>
      <c r="AK49" s="8">
        <v>0.22842012</v>
      </c>
      <c r="AL49" s="7"/>
      <c r="AM49" s="3"/>
      <c r="AN49" s="3"/>
      <c r="AO49" s="3"/>
      <c r="AP49" s="3"/>
      <c r="AQ49" s="3"/>
      <c r="AR49" s="3"/>
      <c r="AS49" s="3"/>
      <c r="AT49" s="3"/>
      <c r="AU49" s="8"/>
    </row>
    <row r="50" spans="1:47" ht="15.95" customHeight="1" x14ac:dyDescent="0.25">
      <c r="A50">
        <v>30</v>
      </c>
      <c r="B50">
        <v>4</v>
      </c>
      <c r="C50" s="22" t="s">
        <v>71</v>
      </c>
      <c r="D50" t="s">
        <v>76</v>
      </c>
      <c r="E50" s="7">
        <v>0</v>
      </c>
      <c r="F50" s="3">
        <v>6.7622000000000002E-2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8.1860299999999997E-2</v>
      </c>
      <c r="M50" s="3">
        <v>0</v>
      </c>
      <c r="N50" s="3">
        <v>0</v>
      </c>
      <c r="O50" s="3">
        <v>0</v>
      </c>
      <c r="P50" s="3">
        <v>8.2357E-2</v>
      </c>
      <c r="Q50" s="3">
        <v>1</v>
      </c>
      <c r="R50" s="3">
        <v>1</v>
      </c>
      <c r="S50" s="3">
        <v>3.25889E-4</v>
      </c>
      <c r="T50" s="3">
        <v>5.7425700000000003E-2</v>
      </c>
      <c r="U50" s="3">
        <v>0</v>
      </c>
      <c r="V50" s="3">
        <v>0</v>
      </c>
      <c r="W50" s="3">
        <v>2.5769400000000001E-2</v>
      </c>
      <c r="X50" s="8">
        <v>0.18928300000000001</v>
      </c>
      <c r="Y50">
        <f t="shared" si="0"/>
        <v>1</v>
      </c>
      <c r="Z50" t="s">
        <v>192</v>
      </c>
      <c r="AA50" t="s">
        <v>209</v>
      </c>
      <c r="AB50" s="7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0.95601483200000004</v>
      </c>
      <c r="AI50" s="3">
        <v>0</v>
      </c>
      <c r="AJ50" s="3">
        <v>0</v>
      </c>
      <c r="AK50" s="8">
        <v>0.22842012</v>
      </c>
      <c r="AL50" s="7"/>
      <c r="AM50" s="3"/>
      <c r="AN50" s="3"/>
      <c r="AO50" s="3"/>
      <c r="AP50" s="3"/>
      <c r="AQ50" s="3"/>
      <c r="AR50" s="3"/>
      <c r="AS50" s="3"/>
      <c r="AT50" s="3"/>
      <c r="AU50" s="8"/>
    </row>
    <row r="51" spans="1:47" ht="15.95" customHeight="1" x14ac:dyDescent="0.25">
      <c r="A51">
        <v>30</v>
      </c>
      <c r="B51">
        <v>5</v>
      </c>
      <c r="C51" s="22" t="s">
        <v>71</v>
      </c>
      <c r="D51" t="s">
        <v>77</v>
      </c>
      <c r="E51" s="7">
        <v>0</v>
      </c>
      <c r="F51" s="3">
        <v>6.7622000000000002E-2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8.1860299999999997E-2</v>
      </c>
      <c r="M51" s="3">
        <v>0</v>
      </c>
      <c r="N51" s="3">
        <v>0</v>
      </c>
      <c r="O51" s="3">
        <v>0</v>
      </c>
      <c r="P51" s="3">
        <v>8.2357E-2</v>
      </c>
      <c r="Q51" s="3">
        <v>0.87729699999999999</v>
      </c>
      <c r="R51" s="3">
        <v>0.87729699999999999</v>
      </c>
      <c r="S51" s="3">
        <v>3.25889E-4</v>
      </c>
      <c r="T51" s="3">
        <v>5.7425700000000003E-2</v>
      </c>
      <c r="U51" s="3">
        <v>0</v>
      </c>
      <c r="V51" s="3">
        <v>0</v>
      </c>
      <c r="W51" s="3">
        <v>2.5769400000000001E-2</v>
      </c>
      <c r="X51" s="8">
        <v>0.18928300000000001</v>
      </c>
      <c r="Y51">
        <f t="shared" si="0"/>
        <v>0</v>
      </c>
      <c r="Z51" t="s">
        <v>192</v>
      </c>
      <c r="AA51" t="s">
        <v>209</v>
      </c>
      <c r="AB51" s="7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0.95601483200000004</v>
      </c>
      <c r="AI51" s="3">
        <v>0</v>
      </c>
      <c r="AJ51" s="3">
        <v>0</v>
      </c>
      <c r="AK51" s="8">
        <v>0.22842012</v>
      </c>
      <c r="AL51" s="7"/>
      <c r="AM51" s="3"/>
      <c r="AN51" s="3"/>
      <c r="AO51" s="3"/>
      <c r="AP51" s="3"/>
      <c r="AQ51" s="3"/>
      <c r="AR51" s="3"/>
      <c r="AS51" s="3"/>
      <c r="AT51" s="3"/>
      <c r="AU51" s="8"/>
    </row>
    <row r="52" spans="1:47" ht="15.95" customHeight="1" x14ac:dyDescent="0.25">
      <c r="A52">
        <v>30</v>
      </c>
      <c r="B52">
        <v>6</v>
      </c>
      <c r="C52" s="22" t="s">
        <v>71</v>
      </c>
      <c r="D52" t="s">
        <v>78</v>
      </c>
      <c r="E52" s="7">
        <v>0</v>
      </c>
      <c r="F52" s="3">
        <v>6.7622000000000002E-2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8.1860299999999997E-2</v>
      </c>
      <c r="M52" s="3">
        <v>0</v>
      </c>
      <c r="N52" s="3">
        <v>0</v>
      </c>
      <c r="O52" s="3">
        <v>0</v>
      </c>
      <c r="P52" s="3">
        <v>8.2357E-2</v>
      </c>
      <c r="Q52" s="3">
        <v>0.87729699999999999</v>
      </c>
      <c r="R52" s="3">
        <v>0.87729699999999999</v>
      </c>
      <c r="S52" s="3">
        <v>3.25889E-4</v>
      </c>
      <c r="T52" s="3">
        <v>5.7425700000000003E-2</v>
      </c>
      <c r="U52" s="3">
        <v>0</v>
      </c>
      <c r="V52" s="3">
        <v>0</v>
      </c>
      <c r="W52" s="3">
        <v>2.5769400000000001E-2</v>
      </c>
      <c r="X52" s="8">
        <v>0.18928300000000001</v>
      </c>
      <c r="Y52">
        <f t="shared" si="0"/>
        <v>0</v>
      </c>
      <c r="Z52" t="s">
        <v>192</v>
      </c>
      <c r="AA52" t="s">
        <v>209</v>
      </c>
      <c r="AB52" s="7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0.95601483200000004</v>
      </c>
      <c r="AI52" s="3">
        <v>0</v>
      </c>
      <c r="AJ52" s="3">
        <v>0</v>
      </c>
      <c r="AK52" s="8">
        <v>0.22842012</v>
      </c>
      <c r="AL52" s="7"/>
      <c r="AM52" s="3"/>
      <c r="AN52" s="3"/>
      <c r="AO52" s="3"/>
      <c r="AP52" s="3"/>
      <c r="AQ52" s="3"/>
      <c r="AR52" s="3"/>
      <c r="AS52" s="3"/>
      <c r="AT52" s="3"/>
      <c r="AU52" s="8"/>
    </row>
    <row r="53" spans="1:47" ht="15.95" customHeight="1" x14ac:dyDescent="0.25">
      <c r="A53">
        <v>30</v>
      </c>
      <c r="B53">
        <v>7</v>
      </c>
      <c r="C53" s="22" t="s">
        <v>71</v>
      </c>
      <c r="D53" t="s">
        <v>79</v>
      </c>
      <c r="E53" s="7">
        <v>0</v>
      </c>
      <c r="F53" s="3">
        <v>6.7622000000000002E-2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8.1860299999999997E-2</v>
      </c>
      <c r="M53" s="3">
        <v>0</v>
      </c>
      <c r="N53" s="3">
        <v>0</v>
      </c>
      <c r="O53" s="3">
        <v>0</v>
      </c>
      <c r="P53" s="3">
        <v>8.2357E-2</v>
      </c>
      <c r="Q53" s="3">
        <v>1</v>
      </c>
      <c r="R53" s="3">
        <v>1</v>
      </c>
      <c r="S53" s="3">
        <v>3.25889E-4</v>
      </c>
      <c r="T53" s="3">
        <v>5.7425700000000003E-2</v>
      </c>
      <c r="U53" s="3">
        <v>0</v>
      </c>
      <c r="V53" s="3">
        <v>0</v>
      </c>
      <c r="W53" s="3">
        <v>2.5769400000000001E-2</v>
      </c>
      <c r="X53" s="8">
        <v>0.18928300000000001</v>
      </c>
      <c r="Y53">
        <f t="shared" si="0"/>
        <v>1</v>
      </c>
      <c r="Z53" t="s">
        <v>192</v>
      </c>
      <c r="AA53" t="s">
        <v>209</v>
      </c>
      <c r="AB53" s="7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0.95601483200000004</v>
      </c>
      <c r="AI53" s="3">
        <v>0</v>
      </c>
      <c r="AJ53" s="3">
        <v>0</v>
      </c>
      <c r="AK53" s="8">
        <v>0.22842012</v>
      </c>
      <c r="AL53" s="7"/>
      <c r="AM53" s="3"/>
      <c r="AN53" s="3"/>
      <c r="AO53" s="3"/>
      <c r="AP53" s="3"/>
      <c r="AQ53" s="3"/>
      <c r="AR53" s="3"/>
      <c r="AS53" s="3"/>
      <c r="AT53" s="3"/>
      <c r="AU53" s="8"/>
    </row>
    <row r="54" spans="1:47" ht="15.95" customHeight="1" x14ac:dyDescent="0.25">
      <c r="A54">
        <v>31</v>
      </c>
      <c r="B54">
        <v>0</v>
      </c>
      <c r="C54" s="22" t="s">
        <v>80</v>
      </c>
      <c r="D54" t="s">
        <v>81</v>
      </c>
      <c r="E54" s="7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0.38878099999999999</v>
      </c>
      <c r="L54" s="3">
        <v>0.52784200000000003</v>
      </c>
      <c r="M54" s="3">
        <v>5.2189199999999998E-2</v>
      </c>
      <c r="N54" s="3">
        <v>0.24805199999999999</v>
      </c>
      <c r="O54" s="3">
        <v>0</v>
      </c>
      <c r="P54" s="3">
        <v>5.1765600000000002E-2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8">
        <v>0</v>
      </c>
      <c r="Y54">
        <f t="shared" si="0"/>
        <v>0</v>
      </c>
      <c r="Z54" t="s">
        <v>192</v>
      </c>
      <c r="AA54" t="s">
        <v>209</v>
      </c>
      <c r="AB54" s="7">
        <v>0</v>
      </c>
      <c r="AC54" s="3">
        <v>0</v>
      </c>
      <c r="AD54" s="3">
        <v>0</v>
      </c>
      <c r="AE54" s="3">
        <v>0.73468626999999997</v>
      </c>
      <c r="AF54" s="3">
        <v>0.27972314999999998</v>
      </c>
      <c r="AG54" s="3">
        <v>0</v>
      </c>
      <c r="AH54" s="3">
        <v>0</v>
      </c>
      <c r="AI54" s="3">
        <v>0</v>
      </c>
      <c r="AJ54" s="3">
        <v>0</v>
      </c>
      <c r="AK54" s="8">
        <v>0</v>
      </c>
      <c r="AL54" s="7"/>
      <c r="AM54" s="3"/>
      <c r="AN54" s="3"/>
      <c r="AO54" s="3"/>
      <c r="AP54" s="3"/>
      <c r="AQ54" s="3"/>
      <c r="AR54" s="3"/>
      <c r="AS54" s="3"/>
      <c r="AT54" s="3"/>
      <c r="AU54" s="8"/>
    </row>
    <row r="55" spans="1:47" ht="15.95" customHeight="1" x14ac:dyDescent="0.25">
      <c r="A55">
        <v>31</v>
      </c>
      <c r="B55">
        <v>1</v>
      </c>
      <c r="C55" s="22" t="s">
        <v>80</v>
      </c>
      <c r="D55" t="s">
        <v>82</v>
      </c>
      <c r="E55" s="7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0.38878099999999999</v>
      </c>
      <c r="L55" s="3">
        <v>0.47215800000000002</v>
      </c>
      <c r="M55" s="3">
        <v>5.2189199999999998E-2</v>
      </c>
      <c r="N55" s="3">
        <v>0.24805199999999999</v>
      </c>
      <c r="O55" s="3">
        <v>0</v>
      </c>
      <c r="P55" s="3">
        <v>5.1765600000000002E-2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8">
        <v>0</v>
      </c>
      <c r="Y55">
        <f t="shared" si="0"/>
        <v>0</v>
      </c>
      <c r="Z55" t="s">
        <v>192</v>
      </c>
      <c r="AA55" t="s">
        <v>209</v>
      </c>
      <c r="AB55" s="7">
        <v>0</v>
      </c>
      <c r="AC55" s="3">
        <v>0</v>
      </c>
      <c r="AD55" s="3">
        <v>0</v>
      </c>
      <c r="AE55" s="3">
        <v>0.73468626999999997</v>
      </c>
      <c r="AF55" s="3">
        <v>0.27972314999999998</v>
      </c>
      <c r="AG55" s="3">
        <v>0</v>
      </c>
      <c r="AH55" s="3">
        <v>0</v>
      </c>
      <c r="AI55" s="3">
        <v>0</v>
      </c>
      <c r="AJ55" s="3">
        <v>0</v>
      </c>
      <c r="AK55" s="8">
        <v>0</v>
      </c>
      <c r="AL55" s="7"/>
      <c r="AM55" s="3"/>
      <c r="AN55" s="3"/>
      <c r="AO55" s="3"/>
      <c r="AP55" s="3"/>
      <c r="AQ55" s="3"/>
      <c r="AR55" s="3"/>
      <c r="AS55" s="3"/>
      <c r="AT55" s="3"/>
      <c r="AU55" s="8"/>
    </row>
    <row r="56" spans="1:47" ht="15.95" customHeight="1" x14ac:dyDescent="0.25">
      <c r="A56">
        <v>32</v>
      </c>
      <c r="B56">
        <v>0</v>
      </c>
      <c r="C56" s="22" t="s">
        <v>83</v>
      </c>
      <c r="D56" t="s">
        <v>84</v>
      </c>
      <c r="E56" s="7">
        <v>0</v>
      </c>
      <c r="F56" s="3">
        <v>0</v>
      </c>
      <c r="G56" s="3">
        <v>0.16031300000000001</v>
      </c>
      <c r="H56" s="3">
        <v>0.500892</v>
      </c>
      <c r="I56" s="3">
        <v>0.432585</v>
      </c>
      <c r="J56" s="3">
        <v>0.79350699999999996</v>
      </c>
      <c r="K56" s="3">
        <v>0</v>
      </c>
      <c r="L56" s="3">
        <v>0</v>
      </c>
      <c r="M56" s="3">
        <v>0</v>
      </c>
      <c r="N56" s="3">
        <v>0</v>
      </c>
      <c r="O56" s="3">
        <v>1.8449699999999999E-2</v>
      </c>
      <c r="P56" s="3">
        <v>0.193076</v>
      </c>
      <c r="Q56" s="3">
        <v>0</v>
      </c>
      <c r="R56" s="3">
        <v>0</v>
      </c>
      <c r="S56" s="3">
        <v>0</v>
      </c>
      <c r="T56" s="3">
        <v>0</v>
      </c>
      <c r="U56" s="3">
        <v>0.16430600000000001</v>
      </c>
      <c r="V56" s="3">
        <v>0.50119100000000005</v>
      </c>
      <c r="W56" s="3">
        <v>0</v>
      </c>
      <c r="X56" s="8">
        <v>0</v>
      </c>
      <c r="Y56">
        <f t="shared" si="0"/>
        <v>0</v>
      </c>
      <c r="Z56" t="s">
        <v>193</v>
      </c>
      <c r="AA56">
        <v>17</v>
      </c>
      <c r="AB56" s="7">
        <v>0</v>
      </c>
      <c r="AC56" s="3">
        <v>0.25733525699999998</v>
      </c>
      <c r="AD56" s="3">
        <v>0.67369078400000004</v>
      </c>
      <c r="AE56" s="3">
        <v>0</v>
      </c>
      <c r="AF56" s="3">
        <v>5.6971270999999997E-2</v>
      </c>
      <c r="AG56" s="3">
        <v>0</v>
      </c>
      <c r="AH56" s="3">
        <v>0</v>
      </c>
      <c r="AI56" s="3">
        <v>5.3732304000000002E-2</v>
      </c>
      <c r="AJ56" s="3">
        <v>0.273927005</v>
      </c>
      <c r="AK56" s="8">
        <v>0</v>
      </c>
      <c r="AL56" s="15">
        <v>1.02953373452152E-3</v>
      </c>
      <c r="AM56" s="16">
        <v>3.77178350857044E-2</v>
      </c>
      <c r="AN56" s="16">
        <v>0.63909103482821505</v>
      </c>
      <c r="AO56" s="16">
        <v>4.8793284059139798E-4</v>
      </c>
      <c r="AP56" s="16">
        <v>1.0408248480376599E-3</v>
      </c>
      <c r="AQ56" s="16">
        <v>6.8156340555603698E-2</v>
      </c>
      <c r="AR56" s="16">
        <v>1.9043353755117101E-3</v>
      </c>
      <c r="AS56" s="16">
        <v>3.6947116129077899E-3</v>
      </c>
      <c r="AT56" s="16">
        <v>0.160274071055829</v>
      </c>
      <c r="AU56" s="17">
        <v>9.1629529015692303E-4</v>
      </c>
    </row>
    <row r="57" spans="1:47" ht="15.95" customHeight="1" x14ac:dyDescent="0.25">
      <c r="A57">
        <v>32</v>
      </c>
      <c r="B57">
        <v>1</v>
      </c>
      <c r="C57" s="22" t="s">
        <v>83</v>
      </c>
      <c r="D57" t="s">
        <v>85</v>
      </c>
      <c r="E57" s="7">
        <v>0</v>
      </c>
      <c r="F57" s="3">
        <v>0</v>
      </c>
      <c r="G57" s="3">
        <v>0.16031300000000001</v>
      </c>
      <c r="H57" s="3">
        <v>0.500892</v>
      </c>
      <c r="I57" s="3">
        <v>0.432585</v>
      </c>
      <c r="J57" s="3">
        <v>0.829924</v>
      </c>
      <c r="K57" s="3">
        <v>0</v>
      </c>
      <c r="L57" s="3">
        <v>0</v>
      </c>
      <c r="M57" s="3">
        <v>0</v>
      </c>
      <c r="N57" s="3">
        <v>0</v>
      </c>
      <c r="O57" s="3">
        <v>1.8449699999999999E-2</v>
      </c>
      <c r="P57" s="3">
        <v>0.193076</v>
      </c>
      <c r="Q57" s="3">
        <v>0</v>
      </c>
      <c r="R57" s="3">
        <v>0</v>
      </c>
      <c r="S57" s="3">
        <v>0</v>
      </c>
      <c r="T57" s="3">
        <v>0</v>
      </c>
      <c r="U57" s="3">
        <v>0.16430600000000001</v>
      </c>
      <c r="V57" s="3">
        <v>0.50119100000000005</v>
      </c>
      <c r="W57" s="3">
        <v>0</v>
      </c>
      <c r="X57" s="8">
        <v>0</v>
      </c>
      <c r="Y57">
        <f t="shared" si="0"/>
        <v>0</v>
      </c>
      <c r="Z57" t="s">
        <v>193</v>
      </c>
      <c r="AA57">
        <v>17</v>
      </c>
      <c r="AB57" s="7">
        <v>0</v>
      </c>
      <c r="AC57" s="3">
        <v>0.25733525699999998</v>
      </c>
      <c r="AD57" s="3">
        <v>0.67369078400000004</v>
      </c>
      <c r="AE57" s="3">
        <v>0</v>
      </c>
      <c r="AF57" s="3">
        <v>5.6971270999999997E-2</v>
      </c>
      <c r="AG57" s="3">
        <v>0</v>
      </c>
      <c r="AH57" s="3">
        <v>0</v>
      </c>
      <c r="AI57" s="3">
        <v>5.3732304000000002E-2</v>
      </c>
      <c r="AJ57" s="3">
        <v>0.273927005</v>
      </c>
      <c r="AK57" s="8">
        <v>0</v>
      </c>
      <c r="AL57" s="15">
        <v>1.02953373452152E-3</v>
      </c>
      <c r="AM57" s="16">
        <v>3.77178350857044E-2</v>
      </c>
      <c r="AN57" s="16">
        <v>0.63909103482821505</v>
      </c>
      <c r="AO57" s="16">
        <v>4.8793284059139798E-4</v>
      </c>
      <c r="AP57" s="16">
        <v>1.0408248480376599E-3</v>
      </c>
      <c r="AQ57" s="16">
        <v>6.8156340555603698E-2</v>
      </c>
      <c r="AR57" s="16">
        <v>1.9043353755117101E-3</v>
      </c>
      <c r="AS57" s="16">
        <v>3.6947116129077899E-3</v>
      </c>
      <c r="AT57" s="16">
        <v>0.160274071055829</v>
      </c>
      <c r="AU57" s="17">
        <v>9.1629529015692303E-4</v>
      </c>
    </row>
    <row r="58" spans="1:47" ht="15.95" customHeight="1" x14ac:dyDescent="0.25">
      <c r="A58">
        <v>32</v>
      </c>
      <c r="B58">
        <v>2</v>
      </c>
      <c r="C58" s="22" t="s">
        <v>83</v>
      </c>
      <c r="D58" t="s">
        <v>86</v>
      </c>
      <c r="E58" s="7">
        <v>0</v>
      </c>
      <c r="F58" s="3">
        <v>0</v>
      </c>
      <c r="G58" s="3">
        <v>0.16031300000000001</v>
      </c>
      <c r="H58" s="3">
        <v>0.500892</v>
      </c>
      <c r="I58" s="3">
        <v>0.22609199999999999</v>
      </c>
      <c r="J58" s="3">
        <v>0.62343199999999999</v>
      </c>
      <c r="K58" s="3">
        <v>0</v>
      </c>
      <c r="L58" s="3">
        <v>0</v>
      </c>
      <c r="M58" s="3">
        <v>0</v>
      </c>
      <c r="N58" s="3">
        <v>0</v>
      </c>
      <c r="O58" s="3">
        <v>1.8449699999999999E-2</v>
      </c>
      <c r="P58" s="3">
        <v>0.193076</v>
      </c>
      <c r="Q58" s="3">
        <v>0</v>
      </c>
      <c r="R58" s="3">
        <v>0</v>
      </c>
      <c r="S58" s="3">
        <v>0</v>
      </c>
      <c r="T58" s="3">
        <v>0</v>
      </c>
      <c r="U58" s="3">
        <v>0.16430600000000001</v>
      </c>
      <c r="V58" s="3">
        <v>0.50119100000000005</v>
      </c>
      <c r="W58" s="3">
        <v>0</v>
      </c>
      <c r="X58" s="8">
        <v>0</v>
      </c>
      <c r="Y58">
        <f t="shared" si="0"/>
        <v>0</v>
      </c>
      <c r="Z58" t="s">
        <v>193</v>
      </c>
      <c r="AA58">
        <v>17</v>
      </c>
      <c r="AB58" s="7">
        <v>0</v>
      </c>
      <c r="AC58" s="3">
        <v>0.25733525699999998</v>
      </c>
      <c r="AD58" s="3">
        <v>0.67369078400000004</v>
      </c>
      <c r="AE58" s="3">
        <v>0</v>
      </c>
      <c r="AF58" s="3">
        <v>5.6971270999999997E-2</v>
      </c>
      <c r="AG58" s="3">
        <v>0</v>
      </c>
      <c r="AH58" s="3">
        <v>0</v>
      </c>
      <c r="AI58" s="3">
        <v>5.3732304000000002E-2</v>
      </c>
      <c r="AJ58" s="3">
        <v>0.273927005</v>
      </c>
      <c r="AK58" s="8">
        <v>0</v>
      </c>
      <c r="AL58" s="15">
        <v>1.02953373452152E-3</v>
      </c>
      <c r="AM58" s="16">
        <v>3.77178350857044E-2</v>
      </c>
      <c r="AN58" s="16">
        <v>0.63909103482821505</v>
      </c>
      <c r="AO58" s="16">
        <v>4.8793284059139798E-4</v>
      </c>
      <c r="AP58" s="16">
        <v>1.0408248480376599E-3</v>
      </c>
      <c r="AQ58" s="16">
        <v>6.8156340555603698E-2</v>
      </c>
      <c r="AR58" s="16">
        <v>1.9043353755117101E-3</v>
      </c>
      <c r="AS58" s="16">
        <v>3.6947116129077899E-3</v>
      </c>
      <c r="AT58" s="16">
        <v>0.160274071055829</v>
      </c>
      <c r="AU58" s="17">
        <v>9.1629529015692303E-4</v>
      </c>
    </row>
    <row r="59" spans="1:47" ht="15.95" customHeight="1" x14ac:dyDescent="0.25">
      <c r="A59">
        <v>34</v>
      </c>
      <c r="B59">
        <v>0</v>
      </c>
      <c r="C59" s="22" t="s">
        <v>87</v>
      </c>
      <c r="D59" t="s">
        <v>45</v>
      </c>
      <c r="E59" s="7">
        <v>0.70414600000000005</v>
      </c>
      <c r="F59" s="3">
        <v>1.0886100000000001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2.3380499999999999E-3</v>
      </c>
      <c r="R59" s="3">
        <v>0.101963</v>
      </c>
      <c r="S59" s="3">
        <v>0</v>
      </c>
      <c r="T59" s="3">
        <v>0</v>
      </c>
      <c r="U59" s="3">
        <v>8.58545E-2</v>
      </c>
      <c r="V59" s="3">
        <v>0.315</v>
      </c>
      <c r="W59" s="3">
        <v>0</v>
      </c>
      <c r="X59" s="8">
        <v>6.5587699999999999E-2</v>
      </c>
      <c r="Y59">
        <f t="shared" si="0"/>
        <v>1</v>
      </c>
      <c r="Z59" t="s">
        <v>190</v>
      </c>
      <c r="AA59">
        <v>1</v>
      </c>
      <c r="AB59" s="7">
        <v>1</v>
      </c>
      <c r="AC59" s="3">
        <v>0</v>
      </c>
      <c r="AD59" s="3">
        <v>0</v>
      </c>
      <c r="AE59" s="3">
        <v>4.6816479000000001E-2</v>
      </c>
      <c r="AF59" s="3">
        <v>0</v>
      </c>
      <c r="AG59" s="3">
        <v>0</v>
      </c>
      <c r="AH59" s="3">
        <v>5.8628077000000001E-2</v>
      </c>
      <c r="AI59" s="3">
        <v>0</v>
      </c>
      <c r="AJ59" s="3">
        <v>0.831426043</v>
      </c>
      <c r="AK59" s="8">
        <v>0</v>
      </c>
      <c r="AL59" s="15">
        <v>0.66378435761966403</v>
      </c>
      <c r="AM59" s="16">
        <v>1.7458216953914901E-3</v>
      </c>
      <c r="AN59" s="16">
        <v>2.50462664702269E-3</v>
      </c>
      <c r="AO59" s="16">
        <v>1.5329613780026899E-3</v>
      </c>
      <c r="AP59" s="16">
        <v>1.6565125792581501E-3</v>
      </c>
      <c r="AQ59" s="16">
        <v>2.3584958275408301E-3</v>
      </c>
      <c r="AR59" s="16">
        <v>2.1924994544096701E-2</v>
      </c>
      <c r="AS59" s="16">
        <v>7.75667701681309E-3</v>
      </c>
      <c r="AT59" s="16">
        <v>0.13548047700878099</v>
      </c>
      <c r="AU59" s="17">
        <v>1.05725304137294E-3</v>
      </c>
    </row>
    <row r="60" spans="1:47" ht="15.95" customHeight="1" x14ac:dyDescent="0.25">
      <c r="A60">
        <v>35</v>
      </c>
      <c r="B60">
        <v>0</v>
      </c>
      <c r="C60" s="22" t="s">
        <v>88</v>
      </c>
      <c r="D60" t="s">
        <v>24</v>
      </c>
      <c r="E60" s="7">
        <v>0</v>
      </c>
      <c r="F60" s="3">
        <v>6.8027400000000002E-2</v>
      </c>
      <c r="G60" s="3">
        <v>0</v>
      </c>
      <c r="H60" s="3">
        <v>0</v>
      </c>
      <c r="I60" s="3">
        <v>0</v>
      </c>
      <c r="J60" s="3">
        <v>0</v>
      </c>
      <c r="K60" s="3">
        <v>0.178423</v>
      </c>
      <c r="L60" s="3">
        <v>0.43618400000000002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8">
        <v>0</v>
      </c>
      <c r="Y60">
        <f t="shared" si="0"/>
        <v>0</v>
      </c>
      <c r="Z60" t="s">
        <v>194</v>
      </c>
      <c r="AA60">
        <v>8</v>
      </c>
      <c r="AB60" s="7">
        <v>0</v>
      </c>
      <c r="AC60" s="3">
        <v>0</v>
      </c>
      <c r="AD60" s="3">
        <v>0</v>
      </c>
      <c r="AE60" s="3">
        <v>0.37758035000000001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8">
        <v>0</v>
      </c>
      <c r="AL60" s="15">
        <v>1.34372225875058E-2</v>
      </c>
      <c r="AM60" s="16">
        <v>2.96774490615123E-3</v>
      </c>
      <c r="AN60" s="16">
        <v>1.0328768206686401E-3</v>
      </c>
      <c r="AO60" s="16">
        <v>0.43992376915422099</v>
      </c>
      <c r="AP60" s="16">
        <v>6.1912223999444202E-3</v>
      </c>
      <c r="AQ60" s="16">
        <v>3.3602327185730599E-2</v>
      </c>
      <c r="AR60" s="16">
        <v>1.51648889751983E-3</v>
      </c>
      <c r="AS60" s="16">
        <v>3.4381514469320699E-3</v>
      </c>
      <c r="AT60" s="16">
        <v>3.9037185584307701E-2</v>
      </c>
      <c r="AU60" s="17">
        <v>2.9192355751200098E-3</v>
      </c>
    </row>
    <row r="61" spans="1:47" ht="15.95" customHeight="1" x14ac:dyDescent="0.25">
      <c r="A61">
        <v>36</v>
      </c>
      <c r="B61">
        <v>0</v>
      </c>
      <c r="C61" s="22" t="s">
        <v>89</v>
      </c>
      <c r="D61" t="s">
        <v>90</v>
      </c>
      <c r="E61" s="7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8">
        <v>0</v>
      </c>
      <c r="Y61">
        <f t="shared" si="0"/>
        <v>0</v>
      </c>
      <c r="Z61" t="s">
        <v>192</v>
      </c>
      <c r="AA61" t="s">
        <v>209</v>
      </c>
      <c r="AB61" s="7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8">
        <v>0</v>
      </c>
      <c r="AL61" s="7"/>
      <c r="AM61" s="3"/>
      <c r="AN61" s="3"/>
      <c r="AO61" s="3"/>
      <c r="AP61" s="3"/>
      <c r="AQ61" s="3"/>
      <c r="AR61" s="3"/>
      <c r="AS61" s="3"/>
      <c r="AT61" s="3"/>
      <c r="AU61" s="8"/>
    </row>
    <row r="62" spans="1:47" ht="15.95" customHeight="1" x14ac:dyDescent="0.25">
      <c r="A62">
        <v>37</v>
      </c>
      <c r="B62">
        <v>0</v>
      </c>
      <c r="C62" s="22" t="s">
        <v>91</v>
      </c>
      <c r="D62" t="s">
        <v>92</v>
      </c>
      <c r="E62" s="7">
        <v>0.92984599999999995</v>
      </c>
      <c r="F62" s="3">
        <v>1</v>
      </c>
      <c r="G62" s="3">
        <v>0</v>
      </c>
      <c r="H62" s="3">
        <v>5.68899E-2</v>
      </c>
      <c r="I62" s="3">
        <v>4.1842600000000004E-3</v>
      </c>
      <c r="J62" s="3">
        <v>8.1591700000000003E-2</v>
      </c>
      <c r="K62" s="3">
        <v>0.86664200000000002</v>
      </c>
      <c r="L62" s="3">
        <v>1</v>
      </c>
      <c r="M62" s="3">
        <v>0.91143700000000005</v>
      </c>
      <c r="N62" s="3">
        <v>1</v>
      </c>
      <c r="O62" s="3">
        <v>0.209513</v>
      </c>
      <c r="P62" s="3">
        <v>0.43446200000000001</v>
      </c>
      <c r="Q62" s="3">
        <v>0.43496499999999999</v>
      </c>
      <c r="R62" s="3">
        <v>0.75925600000000004</v>
      </c>
      <c r="S62" s="3">
        <v>0.67318500000000003</v>
      </c>
      <c r="T62" s="3">
        <v>1</v>
      </c>
      <c r="U62" s="3">
        <v>0.24703700000000001</v>
      </c>
      <c r="V62" s="3">
        <v>0.52557200000000004</v>
      </c>
      <c r="W62" s="3">
        <v>0.78699200000000002</v>
      </c>
      <c r="X62" s="8">
        <v>1</v>
      </c>
      <c r="Y62">
        <f t="shared" si="0"/>
        <v>5</v>
      </c>
      <c r="Z62" t="s">
        <v>195</v>
      </c>
      <c r="AA62">
        <v>3</v>
      </c>
      <c r="AB62" s="7">
        <v>0.75340906299999999</v>
      </c>
      <c r="AC62" s="3">
        <v>0</v>
      </c>
      <c r="AD62" s="3">
        <v>0</v>
      </c>
      <c r="AE62" s="3">
        <v>0.96846047700000004</v>
      </c>
      <c r="AF62" s="3">
        <v>0.94779477899999998</v>
      </c>
      <c r="AG62" s="3">
        <v>0.31354359900000001</v>
      </c>
      <c r="AH62" s="3">
        <v>0.52557412699999995</v>
      </c>
      <c r="AI62" s="3">
        <v>0.84534100700000003</v>
      </c>
      <c r="AJ62" s="3">
        <v>0.241811425</v>
      </c>
      <c r="AK62" s="8">
        <v>0.747062424</v>
      </c>
      <c r="AL62" s="15">
        <v>0.963639105317594</v>
      </c>
      <c r="AM62" s="16">
        <v>5.9511689299732596E-3</v>
      </c>
      <c r="AN62" s="16">
        <v>4.9104379798307403E-2</v>
      </c>
      <c r="AO62" s="16">
        <v>0.98206795509618705</v>
      </c>
      <c r="AP62" s="16">
        <v>0.94763351018188202</v>
      </c>
      <c r="AQ62" s="16">
        <v>0.40127975069275201</v>
      </c>
      <c r="AR62" s="16">
        <v>0.62336450273059296</v>
      </c>
      <c r="AS62" s="16">
        <v>0.94020262949865996</v>
      </c>
      <c r="AT62" s="16">
        <v>0.36821329510630502</v>
      </c>
      <c r="AU62" s="17">
        <v>0.93763984676949597</v>
      </c>
    </row>
    <row r="63" spans="1:47" ht="15.95" customHeight="1" x14ac:dyDescent="0.25">
      <c r="A63">
        <v>37</v>
      </c>
      <c r="B63">
        <v>1</v>
      </c>
      <c r="C63" s="22" t="s">
        <v>91</v>
      </c>
      <c r="D63" t="s">
        <v>93</v>
      </c>
      <c r="E63" s="7">
        <v>0.78141400000000005</v>
      </c>
      <c r="F63" s="3">
        <v>1</v>
      </c>
      <c r="G63" s="3">
        <v>0</v>
      </c>
      <c r="H63" s="3">
        <v>5.68899E-2</v>
      </c>
      <c r="I63" s="3">
        <v>4.1842600000000004E-3</v>
      </c>
      <c r="J63" s="3">
        <v>8.1591700000000003E-2</v>
      </c>
      <c r="K63" s="3">
        <v>0.86664200000000002</v>
      </c>
      <c r="L63" s="3">
        <v>1</v>
      </c>
      <c r="M63" s="3">
        <v>0.91143700000000005</v>
      </c>
      <c r="N63" s="3">
        <v>1</v>
      </c>
      <c r="O63" s="3">
        <v>0.209513</v>
      </c>
      <c r="P63" s="3">
        <v>0.43446200000000001</v>
      </c>
      <c r="Q63" s="3">
        <v>0.43496499999999999</v>
      </c>
      <c r="R63" s="3">
        <v>0.75925600000000004</v>
      </c>
      <c r="S63" s="3">
        <v>0.67318500000000003</v>
      </c>
      <c r="T63" s="3">
        <v>1</v>
      </c>
      <c r="U63" s="3">
        <v>0.24703700000000001</v>
      </c>
      <c r="V63" s="3">
        <v>0.52557200000000004</v>
      </c>
      <c r="W63" s="3">
        <v>0.78699200000000002</v>
      </c>
      <c r="X63" s="8">
        <v>1</v>
      </c>
      <c r="Y63">
        <f t="shared" si="0"/>
        <v>5</v>
      </c>
      <c r="Z63" t="s">
        <v>195</v>
      </c>
      <c r="AA63">
        <v>3</v>
      </c>
      <c r="AB63" s="7">
        <v>0.75340906299999999</v>
      </c>
      <c r="AC63" s="3">
        <v>0</v>
      </c>
      <c r="AD63" s="3">
        <v>0</v>
      </c>
      <c r="AE63" s="3">
        <v>0.96846047700000004</v>
      </c>
      <c r="AF63" s="3">
        <v>0.94779477899999998</v>
      </c>
      <c r="AG63" s="3">
        <v>0.31354359900000001</v>
      </c>
      <c r="AH63" s="3">
        <v>0.52557412699999995</v>
      </c>
      <c r="AI63" s="3">
        <v>0.84534100700000003</v>
      </c>
      <c r="AJ63" s="3">
        <v>0.241811425</v>
      </c>
      <c r="AK63" s="8">
        <v>0.747062424</v>
      </c>
      <c r="AL63" s="15">
        <v>0.963639105317594</v>
      </c>
      <c r="AM63" s="16">
        <v>5.9511689299732596E-3</v>
      </c>
      <c r="AN63" s="16">
        <v>4.9104379798307403E-2</v>
      </c>
      <c r="AO63" s="16">
        <v>0.98206795509618705</v>
      </c>
      <c r="AP63" s="16">
        <v>0.94763351018188202</v>
      </c>
      <c r="AQ63" s="16">
        <v>0.40127975069275201</v>
      </c>
      <c r="AR63" s="16">
        <v>0.62336450273059296</v>
      </c>
      <c r="AS63" s="16">
        <v>0.94020262949865996</v>
      </c>
      <c r="AT63" s="16">
        <v>0.36821329510630502</v>
      </c>
      <c r="AU63" s="17">
        <v>0.93763984676949597</v>
      </c>
    </row>
    <row r="64" spans="1:47" x14ac:dyDescent="0.25">
      <c r="A64">
        <v>38</v>
      </c>
      <c r="B64">
        <v>0</v>
      </c>
      <c r="C64" s="22" t="s">
        <v>94</v>
      </c>
      <c r="D64" t="s">
        <v>95</v>
      </c>
      <c r="E64" s="7">
        <v>0.86745000000000005</v>
      </c>
      <c r="F64" s="3">
        <v>1.25</v>
      </c>
      <c r="G64" s="3">
        <v>0.81203099999999995</v>
      </c>
      <c r="H64" s="3">
        <v>1.2609399999999999</v>
      </c>
      <c r="I64" s="3">
        <v>0.76422000000000001</v>
      </c>
      <c r="J64" s="3">
        <v>1.17841</v>
      </c>
      <c r="K64" s="3">
        <v>0.85240099999999996</v>
      </c>
      <c r="L64" s="3">
        <v>1.1235999999999999</v>
      </c>
      <c r="M64" s="3">
        <v>0.748977</v>
      </c>
      <c r="N64" s="3">
        <v>1.17143</v>
      </c>
      <c r="O64" s="3">
        <v>0.86769700000000005</v>
      </c>
      <c r="P64" s="3">
        <v>1.3151200000000001</v>
      </c>
      <c r="Q64" s="3">
        <v>0.87377199999999999</v>
      </c>
      <c r="R64" s="3">
        <v>1.2882100000000001</v>
      </c>
      <c r="S64" s="3">
        <v>0.74481900000000001</v>
      </c>
      <c r="T64" s="3">
        <v>1.2051000000000001</v>
      </c>
      <c r="U64" s="3">
        <v>0.83054499999999998</v>
      </c>
      <c r="V64" s="3">
        <v>1.2531300000000001</v>
      </c>
      <c r="W64" s="3">
        <v>0.75247699999999995</v>
      </c>
      <c r="X64" s="8">
        <v>1.1498900000000001</v>
      </c>
      <c r="Y64">
        <f t="shared" si="0"/>
        <v>10</v>
      </c>
      <c r="Z64" t="s">
        <v>187</v>
      </c>
      <c r="AA64">
        <v>2</v>
      </c>
      <c r="AB64" s="7">
        <v>1.036585366</v>
      </c>
      <c r="AC64" s="3">
        <v>1.0717100079999999</v>
      </c>
      <c r="AD64" s="3">
        <v>1.2184712550000001</v>
      </c>
      <c r="AE64" s="3">
        <v>1.478415139</v>
      </c>
      <c r="AF64" s="3">
        <v>1.008434177</v>
      </c>
      <c r="AG64" s="3">
        <v>1.2982874339999999</v>
      </c>
      <c r="AH64" s="3">
        <v>0.82775746699999997</v>
      </c>
      <c r="AI64" s="3">
        <v>0.96726190499999998</v>
      </c>
      <c r="AJ64" s="3">
        <v>1.2446809590000001</v>
      </c>
      <c r="AK64" s="8">
        <v>1.46878825</v>
      </c>
      <c r="AL64" s="15">
        <v>0.98900218179969202</v>
      </c>
      <c r="AM64" s="16">
        <v>0.98410400668957798</v>
      </c>
      <c r="AN64" s="16">
        <v>0.95571777557413895</v>
      </c>
      <c r="AO64" s="16">
        <v>0.98432385356579599</v>
      </c>
      <c r="AP64" s="16">
        <v>0.98969270707611201</v>
      </c>
      <c r="AQ64" s="16">
        <v>0.99163983068081396</v>
      </c>
      <c r="AR64" s="16">
        <v>0.99270266134285501</v>
      </c>
      <c r="AS64" s="16">
        <v>0.98743017567200597</v>
      </c>
      <c r="AT64" s="16">
        <v>0.99511345125652595</v>
      </c>
      <c r="AU64" s="17">
        <v>0.99737001715077001</v>
      </c>
    </row>
    <row r="65" spans="1:47" ht="15.95" customHeight="1" x14ac:dyDescent="0.25">
      <c r="A65">
        <v>39</v>
      </c>
      <c r="B65">
        <v>0</v>
      </c>
      <c r="C65" s="22" t="s">
        <v>96</v>
      </c>
      <c r="D65" t="s">
        <v>97</v>
      </c>
      <c r="E65" s="7">
        <v>0</v>
      </c>
      <c r="F65" s="3">
        <v>0</v>
      </c>
      <c r="G65" s="3">
        <v>9.8949599999999999E-2</v>
      </c>
      <c r="H65" s="3">
        <v>0.38611499999999999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8">
        <v>0</v>
      </c>
      <c r="Y65">
        <f t="shared" si="0"/>
        <v>0</v>
      </c>
      <c r="Z65" t="s">
        <v>191</v>
      </c>
      <c r="AA65">
        <v>23</v>
      </c>
      <c r="AB65" s="7">
        <v>0</v>
      </c>
      <c r="AC65" s="3">
        <v>0.52341020299999996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8">
        <v>0</v>
      </c>
      <c r="AL65" s="15">
        <v>7.6110951373319199E-4</v>
      </c>
      <c r="AM65" s="16">
        <v>0.469576725537527</v>
      </c>
      <c r="AN65" s="16">
        <v>9.8882189979847095E-4</v>
      </c>
      <c r="AO65" s="16">
        <v>8.0127629364562796E-4</v>
      </c>
      <c r="AP65" s="16">
        <v>2.71359839497277E-3</v>
      </c>
      <c r="AQ65" s="16">
        <v>8.8325715800150601E-4</v>
      </c>
      <c r="AR65" s="16">
        <v>1.0473457834245701E-3</v>
      </c>
      <c r="AS65" s="16">
        <v>7.1441028289717504E-4</v>
      </c>
      <c r="AT65" s="16">
        <v>1.1634029856991E-3</v>
      </c>
      <c r="AU65" s="17">
        <v>2.7314692423936401E-4</v>
      </c>
    </row>
    <row r="66" spans="1:47" ht="15.95" customHeight="1" x14ac:dyDescent="0.25">
      <c r="A66">
        <v>39</v>
      </c>
      <c r="B66">
        <v>1</v>
      </c>
      <c r="C66" s="22" t="s">
        <v>96</v>
      </c>
      <c r="D66" t="s">
        <v>84</v>
      </c>
      <c r="E66" s="7">
        <v>0</v>
      </c>
      <c r="F66" s="3">
        <v>0</v>
      </c>
      <c r="G66" s="3">
        <v>9.8949599999999999E-2</v>
      </c>
      <c r="H66" s="3">
        <v>0.38611499999999999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8">
        <v>0</v>
      </c>
      <c r="Y66">
        <f t="shared" si="0"/>
        <v>0</v>
      </c>
      <c r="Z66" t="s">
        <v>191</v>
      </c>
      <c r="AA66">
        <v>23</v>
      </c>
      <c r="AB66" s="7">
        <v>0</v>
      </c>
      <c r="AC66" s="3">
        <v>0.52341020299999996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8">
        <v>0</v>
      </c>
      <c r="AL66" s="15">
        <v>7.6110951373319199E-4</v>
      </c>
      <c r="AM66" s="16">
        <v>0.469576725537527</v>
      </c>
      <c r="AN66" s="16">
        <v>9.8882189979847095E-4</v>
      </c>
      <c r="AO66" s="16">
        <v>8.0127629364562796E-4</v>
      </c>
      <c r="AP66" s="16">
        <v>2.71359839497277E-3</v>
      </c>
      <c r="AQ66" s="16">
        <v>8.8325715800150601E-4</v>
      </c>
      <c r="AR66" s="16">
        <v>1.0473457834245701E-3</v>
      </c>
      <c r="AS66" s="16">
        <v>7.1441028289717504E-4</v>
      </c>
      <c r="AT66" s="16">
        <v>1.1634029856991E-3</v>
      </c>
      <c r="AU66" s="17">
        <v>2.7314692423936401E-4</v>
      </c>
    </row>
    <row r="67" spans="1:47" x14ac:dyDescent="0.25">
      <c r="A67">
        <v>40</v>
      </c>
      <c r="B67">
        <v>0</v>
      </c>
      <c r="C67" s="22" t="s">
        <v>98</v>
      </c>
      <c r="D67" t="s">
        <v>36</v>
      </c>
      <c r="E67" s="7">
        <v>1</v>
      </c>
      <c r="F67" s="3">
        <v>1</v>
      </c>
      <c r="G67" s="3">
        <v>1</v>
      </c>
      <c r="H67" s="3">
        <v>1.21624</v>
      </c>
      <c r="I67" s="3">
        <v>1</v>
      </c>
      <c r="J67" s="3">
        <v>1.05616</v>
      </c>
      <c r="K67" s="3">
        <v>1</v>
      </c>
      <c r="L67" s="3">
        <v>1.1235999999999999</v>
      </c>
      <c r="M67" s="3">
        <v>1</v>
      </c>
      <c r="N67" s="3">
        <v>1.2376199999999999</v>
      </c>
      <c r="O67" s="3">
        <v>1</v>
      </c>
      <c r="P67" s="3">
        <v>1.13947</v>
      </c>
      <c r="Q67" s="3">
        <v>1</v>
      </c>
      <c r="R67" s="3">
        <v>1.2265299999999999</v>
      </c>
      <c r="S67" s="3">
        <v>1</v>
      </c>
      <c r="T67" s="3">
        <v>1.32836</v>
      </c>
      <c r="U67" s="3">
        <v>1</v>
      </c>
      <c r="V67" s="3">
        <v>1.0581799999999999</v>
      </c>
      <c r="W67" s="3">
        <v>1</v>
      </c>
      <c r="X67" s="8">
        <v>1.1689400000000001</v>
      </c>
      <c r="Y67">
        <f t="shared" ref="Y67:Y130" si="1">COUNTIF(F67,"&gt;=1")+COUNTIF(H67,"&gt;=1")+COUNTIF(J67,"&gt;=1")+COUNTIF(L67,"&gt;=1")+COUNTIF(N67,"&gt;=1")+COUNTIF(P67,"&gt;=1")+COUNTIF(R67,"&gt;=1")+COUNTIF(T67,"&gt;=1")+COUNTIF(V67,"&gt;=1")+COUNTIF(X67,"&gt;=1")</f>
        <v>10</v>
      </c>
      <c r="Z67" t="s">
        <v>187</v>
      </c>
      <c r="AA67">
        <v>2</v>
      </c>
      <c r="AB67" s="7">
        <v>0.94029850699999995</v>
      </c>
      <c r="AC67" s="3">
        <v>1.0428849899999999</v>
      </c>
      <c r="AD67" s="3">
        <v>1.0053886009999999</v>
      </c>
      <c r="AE67" s="3">
        <v>0.73061797799999995</v>
      </c>
      <c r="AF67" s="3">
        <v>1.3032178219999999</v>
      </c>
      <c r="AG67" s="3">
        <v>1.28030303</v>
      </c>
      <c r="AH67" s="3">
        <v>0.65300904500000001</v>
      </c>
      <c r="AI67" s="3">
        <v>1.1747835499999999</v>
      </c>
      <c r="AJ67" s="3">
        <v>0.73816119199999997</v>
      </c>
      <c r="AK67" s="8">
        <v>1.292992656</v>
      </c>
      <c r="AL67" s="15">
        <v>0.98900218179969202</v>
      </c>
      <c r="AM67" s="16">
        <v>0.98410400668957798</v>
      </c>
      <c r="AN67" s="16">
        <v>0.95571777557413895</v>
      </c>
      <c r="AO67" s="16">
        <v>0.98432385356579599</v>
      </c>
      <c r="AP67" s="16">
        <v>0.98969270707611201</v>
      </c>
      <c r="AQ67" s="16">
        <v>0.99163983068081396</v>
      </c>
      <c r="AR67" s="16">
        <v>0.99270266134285501</v>
      </c>
      <c r="AS67" s="16">
        <v>0.98743017567200597</v>
      </c>
      <c r="AT67" s="16">
        <v>0.99511345125652595</v>
      </c>
      <c r="AU67" s="17">
        <v>0.99737001715077001</v>
      </c>
    </row>
    <row r="68" spans="1:47" x14ac:dyDescent="0.25">
      <c r="A68">
        <v>40</v>
      </c>
      <c r="B68">
        <v>1</v>
      </c>
      <c r="C68" s="22" t="s">
        <v>98</v>
      </c>
      <c r="D68" t="s">
        <v>26</v>
      </c>
      <c r="E68" s="7">
        <v>0.60126199999999996</v>
      </c>
      <c r="F68" s="3">
        <v>0.99997499999999995</v>
      </c>
      <c r="G68" s="3">
        <v>0.72333800000000004</v>
      </c>
      <c r="H68" s="3">
        <v>1</v>
      </c>
      <c r="I68" s="3">
        <v>0.63130799999999998</v>
      </c>
      <c r="J68" s="3">
        <v>1</v>
      </c>
      <c r="K68" s="3">
        <v>0.83884199999999998</v>
      </c>
      <c r="L68" s="3">
        <v>1</v>
      </c>
      <c r="M68" s="3">
        <v>0.814882</v>
      </c>
      <c r="N68" s="3">
        <v>1</v>
      </c>
      <c r="O68" s="3">
        <v>0.70386800000000005</v>
      </c>
      <c r="P68" s="3">
        <v>1</v>
      </c>
      <c r="Q68" s="3">
        <v>0.79424099999999997</v>
      </c>
      <c r="R68" s="3">
        <v>1</v>
      </c>
      <c r="S68" s="3">
        <v>0.84338599999999997</v>
      </c>
      <c r="T68" s="3">
        <v>1</v>
      </c>
      <c r="U68" s="3">
        <v>0.61400100000000002</v>
      </c>
      <c r="V68" s="3">
        <v>1</v>
      </c>
      <c r="W68" s="3">
        <v>0.70594999999999997</v>
      </c>
      <c r="X68" s="8">
        <v>1</v>
      </c>
      <c r="Y68">
        <f t="shared" si="1"/>
        <v>9</v>
      </c>
      <c r="Z68" t="s">
        <v>187</v>
      </c>
      <c r="AA68">
        <v>2</v>
      </c>
      <c r="AB68" s="7">
        <v>0.94029850699999995</v>
      </c>
      <c r="AC68" s="3">
        <v>1.0428849899999999</v>
      </c>
      <c r="AD68" s="3">
        <v>1.0053886009999999</v>
      </c>
      <c r="AE68" s="3">
        <v>0.73061797799999995</v>
      </c>
      <c r="AF68" s="3">
        <v>1.3032178219999999</v>
      </c>
      <c r="AG68" s="3">
        <v>1.28030303</v>
      </c>
      <c r="AH68" s="3">
        <v>0.65300904500000001</v>
      </c>
      <c r="AI68" s="3">
        <v>1.1747835499999999</v>
      </c>
      <c r="AJ68" s="3">
        <v>0.73816119199999997</v>
      </c>
      <c r="AK68" s="8">
        <v>1.292992656</v>
      </c>
      <c r="AL68" s="15">
        <v>0.98900218179969202</v>
      </c>
      <c r="AM68" s="16">
        <v>0.98410400668957798</v>
      </c>
      <c r="AN68" s="16">
        <v>0.95571777557413895</v>
      </c>
      <c r="AO68" s="16">
        <v>0.98432385356579599</v>
      </c>
      <c r="AP68" s="16">
        <v>0.98969270707611201</v>
      </c>
      <c r="AQ68" s="16">
        <v>0.99163983068081396</v>
      </c>
      <c r="AR68" s="16">
        <v>0.99270266134285501</v>
      </c>
      <c r="AS68" s="16">
        <v>0.98743017567200597</v>
      </c>
      <c r="AT68" s="16">
        <v>0.99511345125652595</v>
      </c>
      <c r="AU68" s="17">
        <v>0.99737001715077001</v>
      </c>
    </row>
    <row r="69" spans="1:47" ht="15.95" customHeight="1" x14ac:dyDescent="0.25">
      <c r="A69">
        <v>41</v>
      </c>
      <c r="B69">
        <v>0</v>
      </c>
      <c r="C69" s="22" t="s">
        <v>99</v>
      </c>
      <c r="D69" t="s">
        <v>84</v>
      </c>
      <c r="E69" s="7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0.43090400000000001</v>
      </c>
      <c r="R69" s="3">
        <v>0.59245999999999999</v>
      </c>
      <c r="S69" s="3">
        <v>0</v>
      </c>
      <c r="T69" s="3">
        <v>0</v>
      </c>
      <c r="U69" s="3">
        <v>0</v>
      </c>
      <c r="V69" s="3">
        <v>0</v>
      </c>
      <c r="W69" s="3">
        <v>2.1800199999999999E-2</v>
      </c>
      <c r="X69" s="8">
        <v>0.40635500000000002</v>
      </c>
      <c r="Y69">
        <f t="shared" si="1"/>
        <v>0</v>
      </c>
      <c r="Z69" t="s">
        <v>192</v>
      </c>
      <c r="AA69" t="s">
        <v>209</v>
      </c>
      <c r="AB69" s="7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0.96690535200000005</v>
      </c>
      <c r="AI69" s="3">
        <v>0</v>
      </c>
      <c r="AJ69" s="3">
        <v>0</v>
      </c>
      <c r="AK69" s="8">
        <v>0</v>
      </c>
      <c r="AL69" s="7"/>
      <c r="AM69" s="3"/>
      <c r="AN69" s="3"/>
      <c r="AO69" s="3"/>
      <c r="AP69" s="3"/>
      <c r="AQ69" s="3"/>
      <c r="AR69" s="3"/>
      <c r="AS69" s="3"/>
      <c r="AT69" s="3"/>
      <c r="AU69" s="8"/>
    </row>
    <row r="70" spans="1:47" ht="15.95" customHeight="1" x14ac:dyDescent="0.25">
      <c r="A70">
        <v>41</v>
      </c>
      <c r="B70">
        <v>1</v>
      </c>
      <c r="C70" s="22" t="s">
        <v>99</v>
      </c>
      <c r="D70" t="s">
        <v>100</v>
      </c>
      <c r="E70" s="7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0.43090400000000001</v>
      </c>
      <c r="R70" s="3">
        <v>1</v>
      </c>
      <c r="S70" s="3">
        <v>0</v>
      </c>
      <c r="T70" s="3">
        <v>0</v>
      </c>
      <c r="U70" s="3">
        <v>0</v>
      </c>
      <c r="V70" s="3">
        <v>0</v>
      </c>
      <c r="W70" s="3">
        <v>2.1800199999999999E-2</v>
      </c>
      <c r="X70" s="8">
        <v>0.40635500000000002</v>
      </c>
      <c r="Y70">
        <f t="shared" si="1"/>
        <v>1</v>
      </c>
      <c r="Z70" t="s">
        <v>192</v>
      </c>
      <c r="AA70" t="s">
        <v>209</v>
      </c>
      <c r="AB70" s="7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0.96690535200000005</v>
      </c>
      <c r="AI70" s="3">
        <v>0</v>
      </c>
      <c r="AJ70" s="3">
        <v>0</v>
      </c>
      <c r="AK70" s="8">
        <v>0</v>
      </c>
      <c r="AL70" s="7"/>
      <c r="AM70" s="3"/>
      <c r="AN70" s="3"/>
      <c r="AO70" s="3"/>
      <c r="AP70" s="3"/>
      <c r="AQ70" s="3"/>
      <c r="AR70" s="3"/>
      <c r="AS70" s="3"/>
      <c r="AT70" s="3"/>
      <c r="AU70" s="8"/>
    </row>
    <row r="71" spans="1:47" ht="15.95" customHeight="1" x14ac:dyDescent="0.25">
      <c r="A71">
        <v>41</v>
      </c>
      <c r="B71">
        <v>2</v>
      </c>
      <c r="C71" s="22" t="s">
        <v>99</v>
      </c>
      <c r="D71" t="s">
        <v>101</v>
      </c>
      <c r="E71" s="7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0.40754000000000001</v>
      </c>
      <c r="R71" s="3">
        <v>0.729962</v>
      </c>
      <c r="S71" s="3">
        <v>0</v>
      </c>
      <c r="T71" s="3">
        <v>0</v>
      </c>
      <c r="U71" s="3">
        <v>0</v>
      </c>
      <c r="V71" s="3">
        <v>0</v>
      </c>
      <c r="W71" s="3">
        <v>2.1800199999999999E-2</v>
      </c>
      <c r="X71" s="8">
        <v>0.40635500000000002</v>
      </c>
      <c r="Y71">
        <f t="shared" si="1"/>
        <v>0</v>
      </c>
      <c r="Z71" t="s">
        <v>192</v>
      </c>
      <c r="AA71" t="s">
        <v>209</v>
      </c>
      <c r="AB71" s="7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0.96690535200000005</v>
      </c>
      <c r="AI71" s="3">
        <v>0</v>
      </c>
      <c r="AJ71" s="3">
        <v>0</v>
      </c>
      <c r="AK71" s="8">
        <v>0</v>
      </c>
      <c r="AL71" s="7"/>
      <c r="AM71" s="3"/>
      <c r="AN71" s="3"/>
      <c r="AO71" s="3"/>
      <c r="AP71" s="3"/>
      <c r="AQ71" s="3"/>
      <c r="AR71" s="3"/>
      <c r="AS71" s="3"/>
      <c r="AT71" s="3"/>
      <c r="AU71" s="8"/>
    </row>
    <row r="72" spans="1:47" ht="15.95" customHeight="1" x14ac:dyDescent="0.25">
      <c r="A72">
        <v>42</v>
      </c>
      <c r="B72">
        <v>0</v>
      </c>
      <c r="C72" s="22" t="s">
        <v>102</v>
      </c>
      <c r="D72" t="s">
        <v>103</v>
      </c>
      <c r="E72" s="7">
        <v>0</v>
      </c>
      <c r="F72" s="3">
        <v>0</v>
      </c>
      <c r="G72" s="3">
        <v>0.20296600000000001</v>
      </c>
      <c r="H72" s="3">
        <v>0.48148099999999999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8">
        <v>0</v>
      </c>
      <c r="Y72">
        <f t="shared" si="1"/>
        <v>0</v>
      </c>
      <c r="Z72" t="s">
        <v>192</v>
      </c>
      <c r="AA72" t="s">
        <v>209</v>
      </c>
      <c r="AB72" s="7">
        <v>0</v>
      </c>
      <c r="AC72" s="3">
        <v>0.40605804899999998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8">
        <v>0</v>
      </c>
      <c r="AL72" s="7"/>
      <c r="AM72" s="3"/>
      <c r="AN72" s="3"/>
      <c r="AO72" s="3"/>
      <c r="AP72" s="3"/>
      <c r="AQ72" s="3"/>
      <c r="AR72" s="3"/>
      <c r="AS72" s="3"/>
      <c r="AT72" s="3"/>
      <c r="AU72" s="8"/>
    </row>
    <row r="73" spans="1:47" ht="15.95" customHeight="1" x14ac:dyDescent="0.25">
      <c r="A73">
        <v>42</v>
      </c>
      <c r="B73">
        <v>1</v>
      </c>
      <c r="C73" s="22" t="s">
        <v>102</v>
      </c>
      <c r="D73" t="s">
        <v>104</v>
      </c>
      <c r="E73" s="7">
        <v>0</v>
      </c>
      <c r="F73" s="3">
        <v>0</v>
      </c>
      <c r="G73" s="3">
        <v>0.20296600000000001</v>
      </c>
      <c r="H73" s="3">
        <v>0.53301799999999999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8">
        <v>0</v>
      </c>
      <c r="Y73">
        <f t="shared" si="1"/>
        <v>0</v>
      </c>
      <c r="Z73" t="s">
        <v>192</v>
      </c>
      <c r="AA73" t="s">
        <v>209</v>
      </c>
      <c r="AB73" s="7">
        <v>0</v>
      </c>
      <c r="AC73" s="3">
        <v>0.40605804899999998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8">
        <v>0</v>
      </c>
      <c r="AL73" s="7"/>
      <c r="AM73" s="3"/>
      <c r="AN73" s="3"/>
      <c r="AO73" s="3"/>
      <c r="AP73" s="3"/>
      <c r="AQ73" s="3"/>
      <c r="AR73" s="3"/>
      <c r="AS73" s="3"/>
      <c r="AT73" s="3"/>
      <c r="AU73" s="8"/>
    </row>
    <row r="74" spans="1:47" ht="15.95" customHeight="1" x14ac:dyDescent="0.25">
      <c r="A74">
        <v>42</v>
      </c>
      <c r="B74">
        <v>2</v>
      </c>
      <c r="C74" s="22" t="s">
        <v>102</v>
      </c>
      <c r="D74" t="s">
        <v>105</v>
      </c>
      <c r="E74" s="7">
        <v>0</v>
      </c>
      <c r="F74" s="3">
        <v>0</v>
      </c>
      <c r="G74" s="3">
        <v>0.20296600000000001</v>
      </c>
      <c r="H74" s="3">
        <v>0.53301799999999999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8">
        <v>0</v>
      </c>
      <c r="Y74">
        <f t="shared" si="1"/>
        <v>0</v>
      </c>
      <c r="Z74" t="s">
        <v>192</v>
      </c>
      <c r="AA74" t="s">
        <v>209</v>
      </c>
      <c r="AB74" s="7">
        <v>0</v>
      </c>
      <c r="AC74" s="3">
        <v>0.40605804899999998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8">
        <v>0</v>
      </c>
      <c r="AL74" s="7"/>
      <c r="AM74" s="3"/>
      <c r="AN74" s="3"/>
      <c r="AO74" s="3"/>
      <c r="AP74" s="3"/>
      <c r="AQ74" s="3"/>
      <c r="AR74" s="3"/>
      <c r="AS74" s="3"/>
      <c r="AT74" s="3"/>
      <c r="AU74" s="8"/>
    </row>
    <row r="75" spans="1:47" ht="15.95" customHeight="1" x14ac:dyDescent="0.25">
      <c r="A75">
        <v>44</v>
      </c>
      <c r="B75">
        <v>0</v>
      </c>
      <c r="C75" s="22" t="s">
        <v>106</v>
      </c>
      <c r="D75" t="s">
        <v>97</v>
      </c>
      <c r="E75" s="7">
        <v>0</v>
      </c>
      <c r="F75" s="3">
        <v>0</v>
      </c>
      <c r="G75" s="3">
        <v>0.11926100000000001</v>
      </c>
      <c r="H75" s="3">
        <v>0.44913199999999998</v>
      </c>
      <c r="I75" s="3">
        <v>0</v>
      </c>
      <c r="J75" s="3">
        <v>9.0142200000000006E-2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7.6882599999999995E-2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8">
        <v>0</v>
      </c>
      <c r="Y75">
        <f t="shared" si="1"/>
        <v>0</v>
      </c>
      <c r="Z75" t="s">
        <v>191</v>
      </c>
      <c r="AA75">
        <v>23</v>
      </c>
      <c r="AB75" s="7">
        <v>0</v>
      </c>
      <c r="AC75" s="3">
        <v>0.59444444399999996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8">
        <v>0</v>
      </c>
      <c r="AL75" s="15">
        <v>7.6110951373319199E-4</v>
      </c>
      <c r="AM75" s="16">
        <v>0.469576725537527</v>
      </c>
      <c r="AN75" s="16">
        <v>9.8882189979847095E-4</v>
      </c>
      <c r="AO75" s="16">
        <v>8.0127629364562796E-4</v>
      </c>
      <c r="AP75" s="16">
        <v>2.71359839497277E-3</v>
      </c>
      <c r="AQ75" s="16">
        <v>8.8325715800150601E-4</v>
      </c>
      <c r="AR75" s="16">
        <v>1.0473457834245701E-3</v>
      </c>
      <c r="AS75" s="16">
        <v>7.1441028289717504E-4</v>
      </c>
      <c r="AT75" s="16">
        <v>1.1634029856991E-3</v>
      </c>
      <c r="AU75" s="17">
        <v>2.7314692423936401E-4</v>
      </c>
    </row>
    <row r="76" spans="1:47" ht="15.95" customHeight="1" x14ac:dyDescent="0.25">
      <c r="A76">
        <v>44</v>
      </c>
      <c r="B76">
        <v>1</v>
      </c>
      <c r="C76" s="22" t="s">
        <v>106</v>
      </c>
      <c r="D76" t="s">
        <v>84</v>
      </c>
      <c r="E76" s="7">
        <v>0</v>
      </c>
      <c r="F76" s="3">
        <v>0</v>
      </c>
      <c r="G76" s="3">
        <v>0.11926100000000001</v>
      </c>
      <c r="H76" s="3">
        <v>0.44913199999999998</v>
      </c>
      <c r="I76" s="3">
        <v>0</v>
      </c>
      <c r="J76" s="3">
        <v>9.0142200000000006E-2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7.6882599999999995E-2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8">
        <v>0</v>
      </c>
      <c r="Y76">
        <f t="shared" si="1"/>
        <v>0</v>
      </c>
      <c r="Z76" t="s">
        <v>191</v>
      </c>
      <c r="AA76">
        <v>23</v>
      </c>
      <c r="AB76" s="7">
        <v>0</v>
      </c>
      <c r="AC76" s="3">
        <v>0.59444444399999996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8">
        <v>0</v>
      </c>
      <c r="AL76" s="15">
        <v>7.6110951373319199E-4</v>
      </c>
      <c r="AM76" s="16">
        <v>0.469576725537527</v>
      </c>
      <c r="AN76" s="16">
        <v>9.8882189979847095E-4</v>
      </c>
      <c r="AO76" s="16">
        <v>8.0127629364562796E-4</v>
      </c>
      <c r="AP76" s="16">
        <v>2.71359839497277E-3</v>
      </c>
      <c r="AQ76" s="16">
        <v>8.8325715800150601E-4</v>
      </c>
      <c r="AR76" s="16">
        <v>1.0473457834245701E-3</v>
      </c>
      <c r="AS76" s="16">
        <v>7.1441028289717504E-4</v>
      </c>
      <c r="AT76" s="16">
        <v>1.1634029856991E-3</v>
      </c>
      <c r="AU76" s="17">
        <v>2.7314692423936401E-4</v>
      </c>
    </row>
    <row r="77" spans="1:47" ht="15.95" customHeight="1" x14ac:dyDescent="0.25">
      <c r="A77">
        <v>45</v>
      </c>
      <c r="B77">
        <v>0</v>
      </c>
      <c r="C77" s="22" t="s">
        <v>107</v>
      </c>
      <c r="D77" t="s">
        <v>108</v>
      </c>
      <c r="E77" s="7">
        <v>1</v>
      </c>
      <c r="F77" s="3">
        <v>1.25</v>
      </c>
      <c r="G77" s="3">
        <v>1.3585199999999999</v>
      </c>
      <c r="H77" s="3">
        <v>1.4814799999999999</v>
      </c>
      <c r="I77" s="3">
        <v>1</v>
      </c>
      <c r="J77" s="3">
        <v>1.2953399999999999</v>
      </c>
      <c r="K77" s="3">
        <v>1</v>
      </c>
      <c r="L77" s="3">
        <v>1.1235999999999999</v>
      </c>
      <c r="M77" s="3">
        <v>1</v>
      </c>
      <c r="N77" s="3">
        <v>1.2376199999999999</v>
      </c>
      <c r="O77" s="3">
        <v>1</v>
      </c>
      <c r="P77" s="3">
        <v>1.42045</v>
      </c>
      <c r="Q77" s="3">
        <v>1</v>
      </c>
      <c r="R77" s="3">
        <v>1.04382</v>
      </c>
      <c r="S77" s="3">
        <v>1</v>
      </c>
      <c r="T77" s="3">
        <v>1.4881</v>
      </c>
      <c r="U77" s="3">
        <v>1</v>
      </c>
      <c r="V77" s="3">
        <v>1.2531300000000001</v>
      </c>
      <c r="W77" s="3">
        <v>1</v>
      </c>
      <c r="X77" s="8">
        <v>1.2239899999999999</v>
      </c>
      <c r="Y77">
        <f t="shared" si="1"/>
        <v>10</v>
      </c>
      <c r="Z77" t="s">
        <v>187</v>
      </c>
      <c r="AA77">
        <v>2</v>
      </c>
      <c r="AB77" s="7">
        <v>1.125</v>
      </c>
      <c r="AC77" s="3">
        <v>1.110314979</v>
      </c>
      <c r="AD77" s="3">
        <v>0.88546750399999996</v>
      </c>
      <c r="AE77" s="3">
        <v>1.061797753</v>
      </c>
      <c r="AF77" s="3">
        <v>1.491749175</v>
      </c>
      <c r="AG77" s="3">
        <v>0.91678563000000002</v>
      </c>
      <c r="AH77" s="3">
        <v>0.87511113200000001</v>
      </c>
      <c r="AI77" s="3">
        <v>0.81243926099999997</v>
      </c>
      <c r="AJ77" s="3">
        <v>1.162284461</v>
      </c>
      <c r="AK77" s="8">
        <v>0.85731364899999996</v>
      </c>
      <c r="AL77" s="15">
        <v>0.98900218179969202</v>
      </c>
      <c r="AM77" s="16">
        <v>0.98410400668957798</v>
      </c>
      <c r="AN77" s="16">
        <v>0.95571777557413895</v>
      </c>
      <c r="AO77" s="16">
        <v>0.98432385356579599</v>
      </c>
      <c r="AP77" s="16">
        <v>0.98969270707611201</v>
      </c>
      <c r="AQ77" s="16">
        <v>0.99163983068081396</v>
      </c>
      <c r="AR77" s="16">
        <v>0.99270266134285501</v>
      </c>
      <c r="AS77" s="16">
        <v>0.98743017567200597</v>
      </c>
      <c r="AT77" s="16">
        <v>0.99511345125652595</v>
      </c>
      <c r="AU77" s="17">
        <v>0.99737001715077001</v>
      </c>
    </row>
    <row r="78" spans="1:47" ht="15.95" customHeight="1" x14ac:dyDescent="0.25">
      <c r="A78">
        <v>46</v>
      </c>
      <c r="B78">
        <v>0</v>
      </c>
      <c r="C78" s="22" t="s">
        <v>109</v>
      </c>
      <c r="D78" t="s">
        <v>69</v>
      </c>
      <c r="E78" s="7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6.2939300000000004E-2</v>
      </c>
      <c r="Q78" s="3">
        <v>0.70722499999999999</v>
      </c>
      <c r="R78" s="3">
        <v>1</v>
      </c>
      <c r="S78" s="3">
        <v>0</v>
      </c>
      <c r="T78" s="3">
        <v>7.9300899999999994E-2</v>
      </c>
      <c r="U78" s="3">
        <v>0</v>
      </c>
      <c r="V78" s="3">
        <v>0</v>
      </c>
      <c r="W78" s="3">
        <v>1.20789E-2</v>
      </c>
      <c r="X78" s="8">
        <v>0.14995700000000001</v>
      </c>
      <c r="Y78">
        <f t="shared" si="1"/>
        <v>1</v>
      </c>
      <c r="Z78" t="s">
        <v>192</v>
      </c>
      <c r="AA78" t="s">
        <v>209</v>
      </c>
      <c r="AB78" s="7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1.2565106779999999</v>
      </c>
      <c r="AI78" s="3">
        <v>0</v>
      </c>
      <c r="AJ78" s="3">
        <v>0</v>
      </c>
      <c r="AK78" s="8">
        <v>0.18786139399999999</v>
      </c>
      <c r="AL78" s="7"/>
      <c r="AM78" s="3"/>
      <c r="AN78" s="3"/>
      <c r="AO78" s="3"/>
      <c r="AP78" s="3"/>
      <c r="AQ78" s="3"/>
      <c r="AR78" s="3"/>
      <c r="AS78" s="3"/>
      <c r="AT78" s="3"/>
      <c r="AU78" s="8"/>
    </row>
    <row r="79" spans="1:47" x14ac:dyDescent="0.25">
      <c r="A79">
        <v>47</v>
      </c>
      <c r="B79">
        <v>0</v>
      </c>
      <c r="C79" s="22" t="s">
        <v>110</v>
      </c>
      <c r="D79" t="s">
        <v>36</v>
      </c>
      <c r="E79" s="7">
        <v>1</v>
      </c>
      <c r="F79" s="3">
        <v>1.21211</v>
      </c>
      <c r="G79" s="3">
        <v>1</v>
      </c>
      <c r="H79" s="3">
        <v>1.22374</v>
      </c>
      <c r="I79" s="3">
        <v>1</v>
      </c>
      <c r="J79" s="3">
        <v>1.1961299999999999</v>
      </c>
      <c r="K79" s="3">
        <v>1</v>
      </c>
      <c r="L79" s="3">
        <v>1.1235999999999999</v>
      </c>
      <c r="M79" s="3">
        <v>1</v>
      </c>
      <c r="N79" s="3">
        <v>1.2376199999999999</v>
      </c>
      <c r="O79" s="3">
        <v>1</v>
      </c>
      <c r="P79" s="3">
        <v>1.18405</v>
      </c>
      <c r="Q79" s="3">
        <v>1</v>
      </c>
      <c r="R79" s="3">
        <v>1.29369</v>
      </c>
      <c r="S79" s="3">
        <v>1</v>
      </c>
      <c r="T79" s="3">
        <v>1.25038</v>
      </c>
      <c r="U79" s="3">
        <v>1</v>
      </c>
      <c r="V79" s="3">
        <v>1.2531300000000001</v>
      </c>
      <c r="W79" s="3">
        <v>1</v>
      </c>
      <c r="X79" s="8">
        <v>1.2239899999999999</v>
      </c>
      <c r="Y79">
        <f t="shared" si="1"/>
        <v>10</v>
      </c>
      <c r="Z79" t="s">
        <v>187</v>
      </c>
      <c r="AA79">
        <v>2</v>
      </c>
      <c r="AB79" s="7">
        <v>0.90322580600000002</v>
      </c>
      <c r="AC79" s="3">
        <v>0.97549857500000003</v>
      </c>
      <c r="AD79" s="3">
        <v>1.219474044</v>
      </c>
      <c r="AE79" s="3">
        <v>0.93563130800000005</v>
      </c>
      <c r="AF79" s="3">
        <v>1.3900990099999999</v>
      </c>
      <c r="AG79" s="3">
        <v>0.800189394</v>
      </c>
      <c r="AH79" s="3">
        <v>1.1047826380000001</v>
      </c>
      <c r="AI79" s="3">
        <v>1.2651515149999999</v>
      </c>
      <c r="AJ79" s="3">
        <v>1.1117427719999999</v>
      </c>
      <c r="AK79" s="8">
        <v>0.65917272699999996</v>
      </c>
      <c r="AL79" s="15">
        <v>0.98900218179969202</v>
      </c>
      <c r="AM79" s="16">
        <v>0.98410400668957798</v>
      </c>
      <c r="AN79" s="16">
        <v>0.95571777557413895</v>
      </c>
      <c r="AO79" s="16">
        <v>0.98432385356579599</v>
      </c>
      <c r="AP79" s="16">
        <v>0.98969270707611201</v>
      </c>
      <c r="AQ79" s="16">
        <v>0.99163983068081396</v>
      </c>
      <c r="AR79" s="16">
        <v>0.99270266134285501</v>
      </c>
      <c r="AS79" s="16">
        <v>0.98743017567200597</v>
      </c>
      <c r="AT79" s="16">
        <v>0.99511345125652595</v>
      </c>
      <c r="AU79" s="17">
        <v>0.99737001715077001</v>
      </c>
    </row>
    <row r="80" spans="1:47" x14ac:dyDescent="0.25">
      <c r="A80">
        <v>47</v>
      </c>
      <c r="B80">
        <v>1</v>
      </c>
      <c r="C80" s="22" t="s">
        <v>110</v>
      </c>
      <c r="D80" t="s">
        <v>26</v>
      </c>
      <c r="E80" s="7">
        <v>0.73801600000000001</v>
      </c>
      <c r="F80" s="3">
        <v>1</v>
      </c>
      <c r="G80" s="3">
        <v>0.68477600000000005</v>
      </c>
      <c r="H80" s="3">
        <v>1</v>
      </c>
      <c r="I80" s="3">
        <v>0.68022300000000002</v>
      </c>
      <c r="J80" s="3">
        <v>1</v>
      </c>
      <c r="K80" s="3">
        <v>0.70458799999999999</v>
      </c>
      <c r="L80" s="3">
        <v>1</v>
      </c>
      <c r="M80" s="3">
        <v>0.78152699999999997</v>
      </c>
      <c r="N80" s="3">
        <v>1</v>
      </c>
      <c r="O80" s="3">
        <v>0.69820099999999996</v>
      </c>
      <c r="P80" s="3">
        <v>1</v>
      </c>
      <c r="Q80" s="3">
        <v>0.77010900000000004</v>
      </c>
      <c r="R80" s="3">
        <v>1</v>
      </c>
      <c r="S80" s="3">
        <v>0.67593800000000004</v>
      </c>
      <c r="T80" s="3">
        <v>1</v>
      </c>
      <c r="U80" s="3">
        <v>0.83697900000000003</v>
      </c>
      <c r="V80" s="3">
        <v>1</v>
      </c>
      <c r="W80" s="3">
        <v>0.71412900000000001</v>
      </c>
      <c r="X80" s="8">
        <v>1</v>
      </c>
      <c r="Y80">
        <f t="shared" si="1"/>
        <v>10</v>
      </c>
      <c r="Z80" t="s">
        <v>187</v>
      </c>
      <c r="AA80">
        <v>2</v>
      </c>
      <c r="AB80" s="7">
        <v>0.90322580600000002</v>
      </c>
      <c r="AC80" s="3">
        <v>0.97549857500000003</v>
      </c>
      <c r="AD80" s="3">
        <v>1.219474044</v>
      </c>
      <c r="AE80" s="3">
        <v>0.93563130800000005</v>
      </c>
      <c r="AF80" s="3">
        <v>1.3900990099999999</v>
      </c>
      <c r="AG80" s="3">
        <v>0.800189394</v>
      </c>
      <c r="AH80" s="3">
        <v>1.1047826380000001</v>
      </c>
      <c r="AI80" s="3">
        <v>1.2651515149999999</v>
      </c>
      <c r="AJ80" s="3">
        <v>1.1117427719999999</v>
      </c>
      <c r="AK80" s="8">
        <v>0.65917272699999996</v>
      </c>
      <c r="AL80" s="15">
        <v>0.98900218179969202</v>
      </c>
      <c r="AM80" s="16">
        <v>0.98410400668957798</v>
      </c>
      <c r="AN80" s="16">
        <v>0.95571777557413895</v>
      </c>
      <c r="AO80" s="16">
        <v>0.98432385356579599</v>
      </c>
      <c r="AP80" s="16">
        <v>0.98969270707611201</v>
      </c>
      <c r="AQ80" s="16">
        <v>0.99163983068081396</v>
      </c>
      <c r="AR80" s="16">
        <v>0.99270266134285501</v>
      </c>
      <c r="AS80" s="16">
        <v>0.98743017567200597</v>
      </c>
      <c r="AT80" s="16">
        <v>0.99511345125652595</v>
      </c>
      <c r="AU80" s="17">
        <v>0.99737001715077001</v>
      </c>
    </row>
    <row r="81" spans="1:47" ht="15.95" customHeight="1" x14ac:dyDescent="0.25">
      <c r="A81">
        <v>48</v>
      </c>
      <c r="B81">
        <v>0</v>
      </c>
      <c r="C81" s="22" t="s">
        <v>111</v>
      </c>
      <c r="D81" t="s">
        <v>23</v>
      </c>
      <c r="E81" s="7">
        <v>0</v>
      </c>
      <c r="F81" s="3">
        <v>0</v>
      </c>
      <c r="G81" s="3">
        <v>0.40595700000000001</v>
      </c>
      <c r="H81" s="3">
        <v>0.86408600000000002</v>
      </c>
      <c r="I81" s="3">
        <v>0</v>
      </c>
      <c r="J81" s="3">
        <v>0</v>
      </c>
      <c r="K81" s="3">
        <v>0</v>
      </c>
      <c r="L81" s="3">
        <v>0.236844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0.25680500000000001</v>
      </c>
      <c r="W81" s="3">
        <v>0</v>
      </c>
      <c r="X81" s="8">
        <v>0</v>
      </c>
      <c r="Y81">
        <f t="shared" si="1"/>
        <v>0</v>
      </c>
      <c r="Z81" t="s">
        <v>191</v>
      </c>
      <c r="AA81">
        <v>23</v>
      </c>
      <c r="AB81" s="7">
        <v>0</v>
      </c>
      <c r="AC81" s="3">
        <v>0.66913075899999996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8">
        <v>0</v>
      </c>
      <c r="AL81" s="15">
        <v>7.6110951373319199E-4</v>
      </c>
      <c r="AM81" s="16">
        <v>0.469576725537527</v>
      </c>
      <c r="AN81" s="16">
        <v>9.8882189979847095E-4</v>
      </c>
      <c r="AO81" s="16">
        <v>8.0127629364562796E-4</v>
      </c>
      <c r="AP81" s="16">
        <v>2.71359839497277E-3</v>
      </c>
      <c r="AQ81" s="16">
        <v>8.8325715800150601E-4</v>
      </c>
      <c r="AR81" s="16">
        <v>1.0473457834245701E-3</v>
      </c>
      <c r="AS81" s="16">
        <v>7.1441028289717504E-4</v>
      </c>
      <c r="AT81" s="16">
        <v>1.1634029856991E-3</v>
      </c>
      <c r="AU81" s="17">
        <v>2.7314692423936401E-4</v>
      </c>
    </row>
    <row r="82" spans="1:47" ht="15.95" customHeight="1" x14ac:dyDescent="0.25">
      <c r="A82">
        <v>48</v>
      </c>
      <c r="B82">
        <v>1</v>
      </c>
      <c r="C82" s="22" t="s">
        <v>111</v>
      </c>
      <c r="D82" t="s">
        <v>24</v>
      </c>
      <c r="E82" s="7">
        <v>0</v>
      </c>
      <c r="F82" s="3">
        <v>0</v>
      </c>
      <c r="G82" s="3">
        <v>0.40595700000000001</v>
      </c>
      <c r="H82" s="3">
        <v>0.61739500000000003</v>
      </c>
      <c r="I82" s="3">
        <v>0</v>
      </c>
      <c r="J82" s="3">
        <v>0</v>
      </c>
      <c r="K82" s="3">
        <v>0</v>
      </c>
      <c r="L82" s="3">
        <v>0.25155899999999998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0.25680500000000001</v>
      </c>
      <c r="W82" s="3">
        <v>0</v>
      </c>
      <c r="X82" s="8">
        <v>0</v>
      </c>
      <c r="Y82">
        <f t="shared" si="1"/>
        <v>0</v>
      </c>
      <c r="Z82" t="s">
        <v>191</v>
      </c>
      <c r="AA82">
        <v>23</v>
      </c>
      <c r="AB82" s="7">
        <v>0</v>
      </c>
      <c r="AC82" s="3">
        <v>0.66913075899999996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8">
        <v>0</v>
      </c>
      <c r="AL82" s="15">
        <v>7.6110951373319199E-4</v>
      </c>
      <c r="AM82" s="16">
        <v>0.469576725537527</v>
      </c>
      <c r="AN82" s="16">
        <v>9.8882189979847095E-4</v>
      </c>
      <c r="AO82" s="16">
        <v>8.0127629364562796E-4</v>
      </c>
      <c r="AP82" s="16">
        <v>2.71359839497277E-3</v>
      </c>
      <c r="AQ82" s="16">
        <v>8.8325715800150601E-4</v>
      </c>
      <c r="AR82" s="16">
        <v>1.0473457834245701E-3</v>
      </c>
      <c r="AS82" s="16">
        <v>7.1441028289717504E-4</v>
      </c>
      <c r="AT82" s="16">
        <v>1.1634029856991E-3</v>
      </c>
      <c r="AU82" s="17">
        <v>2.7314692423936401E-4</v>
      </c>
    </row>
    <row r="83" spans="1:47" ht="15.95" customHeight="1" x14ac:dyDescent="0.25">
      <c r="A83">
        <v>49</v>
      </c>
      <c r="B83">
        <v>0</v>
      </c>
      <c r="C83" s="22" t="s">
        <v>112</v>
      </c>
      <c r="D83" t="s">
        <v>113</v>
      </c>
      <c r="E83" s="7">
        <v>1</v>
      </c>
      <c r="F83" s="3">
        <v>1.22061</v>
      </c>
      <c r="G83" s="3">
        <v>1</v>
      </c>
      <c r="H83" s="3">
        <v>1.32863</v>
      </c>
      <c r="I83" s="3">
        <v>1</v>
      </c>
      <c r="J83" s="3">
        <v>1.2953399999999999</v>
      </c>
      <c r="K83" s="3">
        <v>1</v>
      </c>
      <c r="L83" s="3">
        <v>1.1235999999999999</v>
      </c>
      <c r="M83" s="3">
        <v>1</v>
      </c>
      <c r="N83" s="3">
        <v>1.1940999999999999</v>
      </c>
      <c r="O83" s="3">
        <v>1</v>
      </c>
      <c r="P83" s="3">
        <v>1.1514599999999999</v>
      </c>
      <c r="Q83" s="3">
        <v>0.87729699999999999</v>
      </c>
      <c r="R83" s="3">
        <v>0.91739400000000004</v>
      </c>
      <c r="S83" s="3">
        <v>5.7425700000000003E-2</v>
      </c>
      <c r="T83" s="3">
        <v>0.173341</v>
      </c>
      <c r="U83" s="3">
        <v>1</v>
      </c>
      <c r="V83" s="3">
        <v>1.2531300000000001</v>
      </c>
      <c r="W83" s="3">
        <v>0.25144300000000003</v>
      </c>
      <c r="X83" s="8">
        <v>0.298238</v>
      </c>
      <c r="Y83">
        <f t="shared" si="1"/>
        <v>7</v>
      </c>
      <c r="Z83" t="s">
        <v>192</v>
      </c>
      <c r="AA83" t="s">
        <v>209</v>
      </c>
      <c r="AB83" s="7">
        <v>0.95454545499999999</v>
      </c>
      <c r="AC83" s="3">
        <v>0.92161929399999998</v>
      </c>
      <c r="AD83" s="3">
        <v>0.797927461</v>
      </c>
      <c r="AE83" s="3">
        <v>0.90199750300000003</v>
      </c>
      <c r="AF83" s="3">
        <v>1.027890113</v>
      </c>
      <c r="AG83" s="3">
        <v>0.91658057900000001</v>
      </c>
      <c r="AH83" s="3">
        <v>0.86571827099999998</v>
      </c>
      <c r="AI83" s="3">
        <v>0</v>
      </c>
      <c r="AJ83" s="3">
        <v>0.86671735500000002</v>
      </c>
      <c r="AK83" s="8">
        <v>0.447322736</v>
      </c>
      <c r="AL83" s="7"/>
      <c r="AM83" s="3"/>
      <c r="AN83" s="3"/>
      <c r="AO83" s="3"/>
      <c r="AP83" s="3"/>
      <c r="AQ83" s="3"/>
      <c r="AR83" s="3"/>
      <c r="AS83" s="3"/>
      <c r="AT83" s="3"/>
      <c r="AU83" s="8"/>
    </row>
    <row r="84" spans="1:47" ht="15.95" customHeight="1" x14ac:dyDescent="0.25">
      <c r="A84">
        <v>49</v>
      </c>
      <c r="B84">
        <v>1</v>
      </c>
      <c r="C84" s="22" t="s">
        <v>112</v>
      </c>
      <c r="D84" t="s">
        <v>114</v>
      </c>
      <c r="E84" s="7">
        <v>1</v>
      </c>
      <c r="F84" s="3">
        <v>1.22061</v>
      </c>
      <c r="G84" s="3">
        <v>1</v>
      </c>
      <c r="H84" s="3">
        <v>1.32863</v>
      </c>
      <c r="I84" s="3">
        <v>1</v>
      </c>
      <c r="J84" s="3">
        <v>1.2953399999999999</v>
      </c>
      <c r="K84" s="3">
        <v>1</v>
      </c>
      <c r="L84" s="3">
        <v>1.1235999999999999</v>
      </c>
      <c r="M84" s="3">
        <v>1</v>
      </c>
      <c r="N84" s="3">
        <v>1.1940999999999999</v>
      </c>
      <c r="O84" s="3">
        <v>1</v>
      </c>
      <c r="P84" s="3">
        <v>1.1514599999999999</v>
      </c>
      <c r="Q84" s="3">
        <v>0.87729699999999999</v>
      </c>
      <c r="R84" s="3">
        <v>0.91739400000000004</v>
      </c>
      <c r="S84" s="3">
        <v>5.7425700000000003E-2</v>
      </c>
      <c r="T84" s="3">
        <v>0.173341</v>
      </c>
      <c r="U84" s="3">
        <v>1</v>
      </c>
      <c r="V84" s="3">
        <v>1.2531300000000001</v>
      </c>
      <c r="W84" s="3">
        <v>0.25144300000000003</v>
      </c>
      <c r="X84" s="8">
        <v>0.298238</v>
      </c>
      <c r="Y84">
        <f t="shared" si="1"/>
        <v>7</v>
      </c>
      <c r="Z84" t="s">
        <v>192</v>
      </c>
      <c r="AA84" t="s">
        <v>209</v>
      </c>
      <c r="AB84" s="7">
        <v>0.95454545499999999</v>
      </c>
      <c r="AC84" s="3">
        <v>0.92161929399999998</v>
      </c>
      <c r="AD84" s="3">
        <v>0.797927461</v>
      </c>
      <c r="AE84" s="3">
        <v>0.90199750300000003</v>
      </c>
      <c r="AF84" s="3">
        <v>1.027890113</v>
      </c>
      <c r="AG84" s="3">
        <v>0.91658057900000001</v>
      </c>
      <c r="AH84" s="3">
        <v>0.86571827099999998</v>
      </c>
      <c r="AI84" s="3">
        <v>0</v>
      </c>
      <c r="AJ84" s="3">
        <v>0.86671735500000002</v>
      </c>
      <c r="AK84" s="8">
        <v>0.447322736</v>
      </c>
      <c r="AL84" s="7"/>
      <c r="AM84" s="3"/>
      <c r="AN84" s="3"/>
      <c r="AO84" s="3"/>
      <c r="AP84" s="3"/>
      <c r="AQ84" s="3"/>
      <c r="AR84" s="3"/>
      <c r="AS84" s="3"/>
      <c r="AT84" s="3"/>
      <c r="AU84" s="8"/>
    </row>
    <row r="85" spans="1:47" ht="15.95" customHeight="1" x14ac:dyDescent="0.25">
      <c r="A85">
        <v>49</v>
      </c>
      <c r="B85">
        <v>2</v>
      </c>
      <c r="C85" s="22" t="s">
        <v>112</v>
      </c>
      <c r="D85" t="s">
        <v>115</v>
      </c>
      <c r="E85" s="7">
        <v>1</v>
      </c>
      <c r="F85" s="3">
        <v>1.22061</v>
      </c>
      <c r="G85" s="3">
        <v>1</v>
      </c>
      <c r="H85" s="3">
        <v>1.32863</v>
      </c>
      <c r="I85" s="3">
        <v>1</v>
      </c>
      <c r="J85" s="3">
        <v>1.2953399999999999</v>
      </c>
      <c r="K85" s="3">
        <v>1</v>
      </c>
      <c r="L85" s="3">
        <v>1.1235999999999999</v>
      </c>
      <c r="M85" s="3">
        <v>1</v>
      </c>
      <c r="N85" s="3">
        <v>1.1940999999999999</v>
      </c>
      <c r="O85" s="3">
        <v>1</v>
      </c>
      <c r="P85" s="3">
        <v>1.1514599999999999</v>
      </c>
      <c r="Q85" s="3">
        <v>0.87729699999999999</v>
      </c>
      <c r="R85" s="3">
        <v>0.91739400000000004</v>
      </c>
      <c r="S85" s="3">
        <v>5.7425700000000003E-2</v>
      </c>
      <c r="T85" s="3">
        <v>0.173341</v>
      </c>
      <c r="U85" s="3">
        <v>1</v>
      </c>
      <c r="V85" s="3">
        <v>1.2531300000000001</v>
      </c>
      <c r="W85" s="3">
        <v>0.25144300000000003</v>
      </c>
      <c r="X85" s="8">
        <v>0.298238</v>
      </c>
      <c r="Y85">
        <f t="shared" si="1"/>
        <v>7</v>
      </c>
      <c r="Z85" t="s">
        <v>192</v>
      </c>
      <c r="AA85" t="s">
        <v>209</v>
      </c>
      <c r="AB85" s="7">
        <v>0.95454545499999999</v>
      </c>
      <c r="AC85" s="3">
        <v>0.92161929399999998</v>
      </c>
      <c r="AD85" s="3">
        <v>0.797927461</v>
      </c>
      <c r="AE85" s="3">
        <v>0.90199750300000003</v>
      </c>
      <c r="AF85" s="3">
        <v>1.027890113</v>
      </c>
      <c r="AG85" s="3">
        <v>0.91658057900000001</v>
      </c>
      <c r="AH85" s="3">
        <v>0.86571827099999998</v>
      </c>
      <c r="AI85" s="3">
        <v>0</v>
      </c>
      <c r="AJ85" s="3">
        <v>0.86671735500000002</v>
      </c>
      <c r="AK85" s="8">
        <v>0.447322736</v>
      </c>
      <c r="AL85" s="7"/>
      <c r="AM85" s="3"/>
      <c r="AN85" s="3"/>
      <c r="AO85" s="3"/>
      <c r="AP85" s="3"/>
      <c r="AQ85" s="3"/>
      <c r="AR85" s="3"/>
      <c r="AS85" s="3"/>
      <c r="AT85" s="3"/>
      <c r="AU85" s="8"/>
    </row>
    <row r="86" spans="1:47" ht="15.95" customHeight="1" x14ac:dyDescent="0.25">
      <c r="A86">
        <v>49</v>
      </c>
      <c r="B86">
        <v>3</v>
      </c>
      <c r="C86" s="22" t="s">
        <v>112</v>
      </c>
      <c r="D86" t="s">
        <v>73</v>
      </c>
      <c r="E86" s="7">
        <v>0.82256200000000002</v>
      </c>
      <c r="F86" s="3">
        <v>1</v>
      </c>
      <c r="G86" s="3">
        <v>0.80807300000000004</v>
      </c>
      <c r="H86" s="3">
        <v>1</v>
      </c>
      <c r="I86" s="3">
        <v>0.87819000000000003</v>
      </c>
      <c r="J86" s="3">
        <v>1</v>
      </c>
      <c r="K86" s="3">
        <v>0.82235000000000003</v>
      </c>
      <c r="L86" s="3">
        <v>1</v>
      </c>
      <c r="M86" s="3">
        <v>0.72057599999999999</v>
      </c>
      <c r="N86" s="3">
        <v>1</v>
      </c>
      <c r="O86" s="3">
        <v>0.64833700000000005</v>
      </c>
      <c r="P86" s="3">
        <v>1</v>
      </c>
      <c r="Q86" s="3">
        <v>0.87729699999999999</v>
      </c>
      <c r="R86" s="3">
        <v>0.87729699999999999</v>
      </c>
      <c r="S86" s="3">
        <v>2.12759E-2</v>
      </c>
      <c r="T86" s="3">
        <v>5.7425700000000003E-2</v>
      </c>
      <c r="U86" s="3">
        <v>0.86533400000000005</v>
      </c>
      <c r="V86" s="3">
        <v>1</v>
      </c>
      <c r="W86" s="3">
        <v>8.3438700000000005E-2</v>
      </c>
      <c r="X86" s="8">
        <v>0.25144300000000003</v>
      </c>
      <c r="Y86">
        <f t="shared" si="1"/>
        <v>7</v>
      </c>
      <c r="Z86" t="s">
        <v>192</v>
      </c>
      <c r="AA86" t="s">
        <v>209</v>
      </c>
      <c r="AB86" s="7">
        <v>0.95454545499999999</v>
      </c>
      <c r="AC86" s="3">
        <v>0.92161929399999998</v>
      </c>
      <c r="AD86" s="3">
        <v>0.797927461</v>
      </c>
      <c r="AE86" s="3">
        <v>0.90199750300000003</v>
      </c>
      <c r="AF86" s="3">
        <v>1.027890113</v>
      </c>
      <c r="AG86" s="3">
        <v>0.91658057900000001</v>
      </c>
      <c r="AH86" s="3">
        <v>0.86571827099999998</v>
      </c>
      <c r="AI86" s="3">
        <v>0</v>
      </c>
      <c r="AJ86" s="3">
        <v>0.86671735500000002</v>
      </c>
      <c r="AK86" s="8">
        <v>0.447322736</v>
      </c>
      <c r="AL86" s="7"/>
      <c r="AM86" s="3"/>
      <c r="AN86" s="3"/>
      <c r="AO86" s="3"/>
      <c r="AP86" s="3"/>
      <c r="AQ86" s="3"/>
      <c r="AR86" s="3"/>
      <c r="AS86" s="3"/>
      <c r="AT86" s="3"/>
      <c r="AU86" s="8"/>
    </row>
    <row r="87" spans="1:47" ht="15.95" customHeight="1" x14ac:dyDescent="0.25">
      <c r="A87">
        <v>49</v>
      </c>
      <c r="B87">
        <v>4</v>
      </c>
      <c r="C87" s="22" t="s">
        <v>112</v>
      </c>
      <c r="D87" t="s">
        <v>74</v>
      </c>
      <c r="E87" s="7">
        <v>0.82256200000000002</v>
      </c>
      <c r="F87" s="3">
        <v>1</v>
      </c>
      <c r="G87" s="3">
        <v>0.80807300000000004</v>
      </c>
      <c r="H87" s="3">
        <v>1</v>
      </c>
      <c r="I87" s="3">
        <v>0.87819000000000003</v>
      </c>
      <c r="J87" s="3">
        <v>1</v>
      </c>
      <c r="K87" s="3">
        <v>0.82235000000000003</v>
      </c>
      <c r="L87" s="3">
        <v>1</v>
      </c>
      <c r="M87" s="3">
        <v>0.72057599999999999</v>
      </c>
      <c r="N87" s="3">
        <v>1</v>
      </c>
      <c r="O87" s="3">
        <v>0.64833700000000005</v>
      </c>
      <c r="P87" s="3">
        <v>1</v>
      </c>
      <c r="Q87" s="3">
        <v>0.87729699999999999</v>
      </c>
      <c r="R87" s="3">
        <v>0.87729699999999999</v>
      </c>
      <c r="S87" s="3">
        <v>2.12759E-2</v>
      </c>
      <c r="T87" s="3">
        <v>5.7425700000000003E-2</v>
      </c>
      <c r="U87" s="3">
        <v>0.86533400000000005</v>
      </c>
      <c r="V87" s="3">
        <v>1</v>
      </c>
      <c r="W87" s="3">
        <v>8.3438700000000005E-2</v>
      </c>
      <c r="X87" s="8">
        <v>0.25144300000000003</v>
      </c>
      <c r="Y87">
        <f t="shared" si="1"/>
        <v>7</v>
      </c>
      <c r="Z87" t="s">
        <v>192</v>
      </c>
      <c r="AA87" t="s">
        <v>209</v>
      </c>
      <c r="AB87" s="7">
        <v>0.95454545499999999</v>
      </c>
      <c r="AC87" s="3">
        <v>0.92161929399999998</v>
      </c>
      <c r="AD87" s="3">
        <v>0.797927461</v>
      </c>
      <c r="AE87" s="3">
        <v>0.90199750300000003</v>
      </c>
      <c r="AF87" s="3">
        <v>1.027890113</v>
      </c>
      <c r="AG87" s="3">
        <v>0.91658057900000001</v>
      </c>
      <c r="AH87" s="3">
        <v>0.86571827099999998</v>
      </c>
      <c r="AI87" s="3">
        <v>0</v>
      </c>
      <c r="AJ87" s="3">
        <v>0.86671735500000002</v>
      </c>
      <c r="AK87" s="8">
        <v>0.447322736</v>
      </c>
      <c r="AL87" s="7"/>
      <c r="AM87" s="3"/>
      <c r="AN87" s="3"/>
      <c r="AO87" s="3"/>
      <c r="AP87" s="3"/>
      <c r="AQ87" s="3"/>
      <c r="AR87" s="3"/>
      <c r="AS87" s="3"/>
      <c r="AT87" s="3"/>
      <c r="AU87" s="8"/>
    </row>
    <row r="88" spans="1:47" ht="15.95" customHeight="1" x14ac:dyDescent="0.25">
      <c r="A88">
        <v>49</v>
      </c>
      <c r="B88">
        <v>5</v>
      </c>
      <c r="C88" s="22" t="s">
        <v>112</v>
      </c>
      <c r="D88" t="s">
        <v>75</v>
      </c>
      <c r="E88" s="7">
        <v>0.82256200000000002</v>
      </c>
      <c r="F88" s="3">
        <v>1</v>
      </c>
      <c r="G88" s="3">
        <v>0.80807300000000004</v>
      </c>
      <c r="H88" s="3">
        <v>1</v>
      </c>
      <c r="I88" s="3">
        <v>0.87819000000000003</v>
      </c>
      <c r="J88" s="3">
        <v>1</v>
      </c>
      <c r="K88" s="3">
        <v>0.82235000000000003</v>
      </c>
      <c r="L88" s="3">
        <v>1</v>
      </c>
      <c r="M88" s="3">
        <v>0.72057599999999999</v>
      </c>
      <c r="N88" s="3">
        <v>1</v>
      </c>
      <c r="O88" s="3">
        <v>0.64833700000000005</v>
      </c>
      <c r="P88" s="3">
        <v>1</v>
      </c>
      <c r="Q88" s="3">
        <v>0.87729699999999999</v>
      </c>
      <c r="R88" s="3">
        <v>0.87729699999999999</v>
      </c>
      <c r="S88" s="3">
        <v>2.12759E-2</v>
      </c>
      <c r="T88" s="3">
        <v>5.7425700000000003E-2</v>
      </c>
      <c r="U88" s="3">
        <v>0.86533400000000005</v>
      </c>
      <c r="V88" s="3">
        <v>1</v>
      </c>
      <c r="W88" s="3">
        <v>8.3438700000000005E-2</v>
      </c>
      <c r="X88" s="8">
        <v>0.25144300000000003</v>
      </c>
      <c r="Y88">
        <f t="shared" si="1"/>
        <v>7</v>
      </c>
      <c r="Z88" t="s">
        <v>192</v>
      </c>
      <c r="AA88" t="s">
        <v>209</v>
      </c>
      <c r="AB88" s="7">
        <v>0.95454545499999999</v>
      </c>
      <c r="AC88" s="3">
        <v>0.92161929399999998</v>
      </c>
      <c r="AD88" s="3">
        <v>0.797927461</v>
      </c>
      <c r="AE88" s="3">
        <v>0.90199750300000003</v>
      </c>
      <c r="AF88" s="3">
        <v>1.027890113</v>
      </c>
      <c r="AG88" s="3">
        <v>0.91658057900000001</v>
      </c>
      <c r="AH88" s="3">
        <v>0.86571827099999998</v>
      </c>
      <c r="AI88" s="3">
        <v>0</v>
      </c>
      <c r="AJ88" s="3">
        <v>0.86671735500000002</v>
      </c>
      <c r="AK88" s="8">
        <v>0.447322736</v>
      </c>
      <c r="AL88" s="7"/>
      <c r="AM88" s="3"/>
      <c r="AN88" s="3"/>
      <c r="AO88" s="3"/>
      <c r="AP88" s="3"/>
      <c r="AQ88" s="3"/>
      <c r="AR88" s="3"/>
      <c r="AS88" s="3"/>
      <c r="AT88" s="3"/>
      <c r="AU88" s="8"/>
    </row>
    <row r="89" spans="1:47" ht="15.95" customHeight="1" x14ac:dyDescent="0.25">
      <c r="A89">
        <v>49</v>
      </c>
      <c r="B89">
        <v>6</v>
      </c>
      <c r="C89" s="22" t="s">
        <v>112</v>
      </c>
      <c r="D89" t="s">
        <v>77</v>
      </c>
      <c r="E89" s="7">
        <v>0.82256200000000002</v>
      </c>
      <c r="F89" s="3">
        <v>1</v>
      </c>
      <c r="G89" s="3">
        <v>0.80807300000000004</v>
      </c>
      <c r="H89" s="3">
        <v>1</v>
      </c>
      <c r="I89" s="3">
        <v>0.87819000000000003</v>
      </c>
      <c r="J89" s="3">
        <v>1</v>
      </c>
      <c r="K89" s="3">
        <v>0.82235000000000003</v>
      </c>
      <c r="L89" s="3">
        <v>1</v>
      </c>
      <c r="M89" s="3">
        <v>0.72057599999999999</v>
      </c>
      <c r="N89" s="3">
        <v>1</v>
      </c>
      <c r="O89" s="3">
        <v>0.64833700000000005</v>
      </c>
      <c r="P89" s="3">
        <v>1</v>
      </c>
      <c r="Q89" s="3">
        <v>0.87729699999999999</v>
      </c>
      <c r="R89" s="3">
        <v>0.87729699999999999</v>
      </c>
      <c r="S89" s="3">
        <v>2.12759E-2</v>
      </c>
      <c r="T89" s="3">
        <v>5.7425700000000003E-2</v>
      </c>
      <c r="U89" s="3">
        <v>0.86533400000000005</v>
      </c>
      <c r="V89" s="3">
        <v>1</v>
      </c>
      <c r="W89" s="3">
        <v>8.3438700000000005E-2</v>
      </c>
      <c r="X89" s="8">
        <v>0.25144300000000003</v>
      </c>
      <c r="Y89">
        <f t="shared" si="1"/>
        <v>7</v>
      </c>
      <c r="Z89" t="s">
        <v>192</v>
      </c>
      <c r="AA89" t="s">
        <v>209</v>
      </c>
      <c r="AB89" s="7">
        <v>0.95454545499999999</v>
      </c>
      <c r="AC89" s="3">
        <v>0.92161929399999998</v>
      </c>
      <c r="AD89" s="3">
        <v>0.797927461</v>
      </c>
      <c r="AE89" s="3">
        <v>0.90199750300000003</v>
      </c>
      <c r="AF89" s="3">
        <v>1.027890113</v>
      </c>
      <c r="AG89" s="3">
        <v>0.91658057900000001</v>
      </c>
      <c r="AH89" s="3">
        <v>0.86571827099999998</v>
      </c>
      <c r="AI89" s="3">
        <v>0</v>
      </c>
      <c r="AJ89" s="3">
        <v>0.86671735500000002</v>
      </c>
      <c r="AK89" s="8">
        <v>0.447322736</v>
      </c>
      <c r="AL89" s="7"/>
      <c r="AM89" s="3"/>
      <c r="AN89" s="3"/>
      <c r="AO89" s="3"/>
      <c r="AP89" s="3"/>
      <c r="AQ89" s="3"/>
      <c r="AR89" s="3"/>
      <c r="AS89" s="3"/>
      <c r="AT89" s="3"/>
      <c r="AU89" s="8"/>
    </row>
    <row r="90" spans="1:47" ht="15.95" customHeight="1" x14ac:dyDescent="0.25">
      <c r="A90">
        <v>49</v>
      </c>
      <c r="B90">
        <v>7</v>
      </c>
      <c r="C90" s="22" t="s">
        <v>112</v>
      </c>
      <c r="D90" t="s">
        <v>78</v>
      </c>
      <c r="E90" s="7">
        <v>0.82256200000000002</v>
      </c>
      <c r="F90" s="3">
        <v>1</v>
      </c>
      <c r="G90" s="3">
        <v>0.80807300000000004</v>
      </c>
      <c r="H90" s="3">
        <v>1</v>
      </c>
      <c r="I90" s="3">
        <v>0.87819000000000003</v>
      </c>
      <c r="J90" s="3">
        <v>1</v>
      </c>
      <c r="K90" s="3">
        <v>0.82235000000000003</v>
      </c>
      <c r="L90" s="3">
        <v>1</v>
      </c>
      <c r="M90" s="3">
        <v>0.72057599999999999</v>
      </c>
      <c r="N90" s="3">
        <v>1</v>
      </c>
      <c r="O90" s="3">
        <v>0.64833700000000005</v>
      </c>
      <c r="P90" s="3">
        <v>1</v>
      </c>
      <c r="Q90" s="3">
        <v>0.87729699999999999</v>
      </c>
      <c r="R90" s="3">
        <v>0.87729699999999999</v>
      </c>
      <c r="S90" s="3">
        <v>2.12759E-2</v>
      </c>
      <c r="T90" s="3">
        <v>5.7425700000000003E-2</v>
      </c>
      <c r="U90" s="3">
        <v>0.86533400000000005</v>
      </c>
      <c r="V90" s="3">
        <v>1</v>
      </c>
      <c r="W90" s="3">
        <v>8.3438700000000005E-2</v>
      </c>
      <c r="X90" s="8">
        <v>0.25144300000000003</v>
      </c>
      <c r="Y90">
        <f t="shared" si="1"/>
        <v>7</v>
      </c>
      <c r="Z90" t="s">
        <v>192</v>
      </c>
      <c r="AA90" t="s">
        <v>209</v>
      </c>
      <c r="AB90" s="7">
        <v>0.95454545499999999</v>
      </c>
      <c r="AC90" s="3">
        <v>0.92161929399999998</v>
      </c>
      <c r="AD90" s="3">
        <v>0.797927461</v>
      </c>
      <c r="AE90" s="3">
        <v>0.90199750300000003</v>
      </c>
      <c r="AF90" s="3">
        <v>1.027890113</v>
      </c>
      <c r="AG90" s="3">
        <v>0.91658057900000001</v>
      </c>
      <c r="AH90" s="3">
        <v>0.86571827099999998</v>
      </c>
      <c r="AI90" s="3">
        <v>0</v>
      </c>
      <c r="AJ90" s="3">
        <v>0.86671735500000002</v>
      </c>
      <c r="AK90" s="8">
        <v>0.447322736</v>
      </c>
      <c r="AL90" s="7"/>
      <c r="AM90" s="3"/>
      <c r="AN90" s="3"/>
      <c r="AO90" s="3"/>
      <c r="AP90" s="3"/>
      <c r="AQ90" s="3"/>
      <c r="AR90" s="3"/>
      <c r="AS90" s="3"/>
      <c r="AT90" s="3"/>
      <c r="AU90" s="8"/>
    </row>
    <row r="91" spans="1:47" x14ac:dyDescent="0.25">
      <c r="A91">
        <v>50</v>
      </c>
      <c r="B91">
        <v>0</v>
      </c>
      <c r="C91" s="22" t="s">
        <v>116</v>
      </c>
      <c r="D91" t="s">
        <v>19</v>
      </c>
      <c r="E91" s="7">
        <v>0</v>
      </c>
      <c r="F91" s="3">
        <v>0</v>
      </c>
      <c r="G91" s="3">
        <v>0</v>
      </c>
      <c r="H91" s="3">
        <v>0</v>
      </c>
      <c r="I91" s="3">
        <v>2.38108E-4</v>
      </c>
      <c r="J91" s="3">
        <v>8.75031E-2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0.27643899999999999</v>
      </c>
      <c r="R91" s="3">
        <v>0.60499599999999998</v>
      </c>
      <c r="S91" s="3">
        <v>0</v>
      </c>
      <c r="T91" s="3">
        <v>0</v>
      </c>
      <c r="U91" s="3">
        <v>0</v>
      </c>
      <c r="V91" s="3">
        <v>0</v>
      </c>
      <c r="W91" s="3">
        <v>2.2124700000000001E-2</v>
      </c>
      <c r="X91" s="8">
        <v>0.17513999999999999</v>
      </c>
      <c r="Y91">
        <f t="shared" si="1"/>
        <v>0</v>
      </c>
      <c r="Z91" t="s">
        <v>189</v>
      </c>
      <c r="AA91">
        <v>20</v>
      </c>
      <c r="AB91" s="7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0.60217187800000005</v>
      </c>
      <c r="AI91" s="3">
        <v>8.5921325000000007E-2</v>
      </c>
      <c r="AJ91" s="3">
        <v>0</v>
      </c>
      <c r="AK91" s="8">
        <v>6.8951447999999999E-2</v>
      </c>
      <c r="AL91" s="15">
        <v>1.0082677959266E-4</v>
      </c>
      <c r="AM91" s="16">
        <v>2.6508859420401501E-2</v>
      </c>
      <c r="AN91" s="16">
        <v>5.8122982916740005E-4</v>
      </c>
      <c r="AO91" s="16">
        <v>5.4785140154199998E-4</v>
      </c>
      <c r="AP91" s="16">
        <v>4.9724134660168002E-4</v>
      </c>
      <c r="AQ91" s="16">
        <v>2.0920546184282499E-3</v>
      </c>
      <c r="AR91" s="16">
        <v>0.39</v>
      </c>
      <c r="AS91" s="16">
        <v>5.3684431312699104E-3</v>
      </c>
      <c r="AT91" s="16">
        <v>5.7722090123588201E-3</v>
      </c>
      <c r="AU91" s="17">
        <v>8.4614633648139495E-2</v>
      </c>
    </row>
    <row r="92" spans="1:47" x14ac:dyDescent="0.25">
      <c r="A92">
        <v>50</v>
      </c>
      <c r="B92">
        <v>1</v>
      </c>
      <c r="C92" s="22" t="s">
        <v>116</v>
      </c>
      <c r="D92" t="s">
        <v>117</v>
      </c>
      <c r="E92" s="7">
        <v>0</v>
      </c>
      <c r="F92" s="3">
        <v>0</v>
      </c>
      <c r="G92" s="3">
        <v>0</v>
      </c>
      <c r="H92" s="3">
        <v>0</v>
      </c>
      <c r="I92" s="3">
        <v>2.38108E-4</v>
      </c>
      <c r="J92" s="3">
        <v>8.75031E-2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0.27643899999999999</v>
      </c>
      <c r="R92" s="3">
        <v>0.310616</v>
      </c>
      <c r="S92" s="3">
        <v>0</v>
      </c>
      <c r="T92" s="3">
        <v>0</v>
      </c>
      <c r="U92" s="3">
        <v>0</v>
      </c>
      <c r="V92" s="3">
        <v>0</v>
      </c>
      <c r="W92" s="3">
        <v>2.2124700000000001E-2</v>
      </c>
      <c r="X92" s="8">
        <v>0.17513999999999999</v>
      </c>
      <c r="Y92">
        <f t="shared" si="1"/>
        <v>0</v>
      </c>
      <c r="Z92" t="s">
        <v>189</v>
      </c>
      <c r="AA92">
        <v>20</v>
      </c>
      <c r="AB92" s="7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0.60217187800000005</v>
      </c>
      <c r="AI92" s="3">
        <v>8.5921325000000007E-2</v>
      </c>
      <c r="AJ92" s="3">
        <v>0</v>
      </c>
      <c r="AK92" s="8">
        <v>6.8951447999999999E-2</v>
      </c>
      <c r="AL92" s="15">
        <v>1.0082677959266E-4</v>
      </c>
      <c r="AM92" s="16">
        <v>2.6508859420401501E-2</v>
      </c>
      <c r="AN92" s="16">
        <v>5.8122982916740005E-4</v>
      </c>
      <c r="AO92" s="16">
        <v>5.4785140154199998E-4</v>
      </c>
      <c r="AP92" s="16">
        <v>4.9724134660168002E-4</v>
      </c>
      <c r="AQ92" s="16">
        <v>2.0920546184282499E-3</v>
      </c>
      <c r="AR92" s="16">
        <v>0.39</v>
      </c>
      <c r="AS92" s="16">
        <v>5.3684431312699104E-3</v>
      </c>
      <c r="AT92" s="16">
        <v>5.7722090123588201E-3</v>
      </c>
      <c r="AU92" s="17">
        <v>8.4614633648139495E-2</v>
      </c>
    </row>
    <row r="93" spans="1:47" x14ac:dyDescent="0.25">
      <c r="A93">
        <v>50</v>
      </c>
      <c r="B93">
        <v>2</v>
      </c>
      <c r="C93" s="22" t="s">
        <v>116</v>
      </c>
      <c r="D93" t="s">
        <v>118</v>
      </c>
      <c r="E93" s="7">
        <v>0</v>
      </c>
      <c r="F93" s="3">
        <v>0</v>
      </c>
      <c r="G93" s="3">
        <v>0</v>
      </c>
      <c r="H93" s="3">
        <v>0</v>
      </c>
      <c r="I93" s="3">
        <v>2.38108E-4</v>
      </c>
      <c r="J93" s="3">
        <v>8.75031E-2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0.27643899999999999</v>
      </c>
      <c r="R93" s="3">
        <v>0.310616</v>
      </c>
      <c r="S93" s="3">
        <v>0</v>
      </c>
      <c r="T93" s="3">
        <v>0</v>
      </c>
      <c r="U93" s="3">
        <v>0</v>
      </c>
      <c r="V93" s="3">
        <v>0</v>
      </c>
      <c r="W93" s="3">
        <v>2.2124700000000001E-2</v>
      </c>
      <c r="X93" s="8">
        <v>0.17513999999999999</v>
      </c>
      <c r="Y93">
        <f t="shared" si="1"/>
        <v>0</v>
      </c>
      <c r="Z93" t="s">
        <v>189</v>
      </c>
      <c r="AA93">
        <v>20</v>
      </c>
      <c r="AB93" s="7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0.60217187800000005</v>
      </c>
      <c r="AI93" s="3">
        <v>8.5921325000000007E-2</v>
      </c>
      <c r="AJ93" s="3">
        <v>0</v>
      </c>
      <c r="AK93" s="8">
        <v>6.8951447999999999E-2</v>
      </c>
      <c r="AL93" s="15">
        <v>1.0082677959266E-4</v>
      </c>
      <c r="AM93" s="16">
        <v>2.6508859420401501E-2</v>
      </c>
      <c r="AN93" s="16">
        <v>5.8122982916740005E-4</v>
      </c>
      <c r="AO93" s="16">
        <v>5.4785140154199998E-4</v>
      </c>
      <c r="AP93" s="16">
        <v>4.9724134660168002E-4</v>
      </c>
      <c r="AQ93" s="16">
        <v>2.0920546184282499E-3</v>
      </c>
      <c r="AR93" s="16">
        <v>0.39</v>
      </c>
      <c r="AS93" s="16">
        <v>5.3684431312699104E-3</v>
      </c>
      <c r="AT93" s="16">
        <v>5.7722090123588201E-3</v>
      </c>
      <c r="AU93" s="17">
        <v>8.4614633648139495E-2</v>
      </c>
    </row>
    <row r="94" spans="1:47" ht="15.95" customHeight="1" x14ac:dyDescent="0.25">
      <c r="A94">
        <v>51</v>
      </c>
      <c r="B94">
        <v>0</v>
      </c>
      <c r="C94" s="22" t="s">
        <v>119</v>
      </c>
      <c r="D94" t="s">
        <v>92</v>
      </c>
      <c r="E94" s="7">
        <v>0.75615100000000002</v>
      </c>
      <c r="F94" s="3">
        <v>1</v>
      </c>
      <c r="G94" s="3">
        <v>0</v>
      </c>
      <c r="H94" s="3">
        <v>6.6315600000000002E-2</v>
      </c>
      <c r="I94" s="3">
        <v>5.48651E-3</v>
      </c>
      <c r="J94" s="3">
        <v>0.106644</v>
      </c>
      <c r="K94" s="3">
        <v>0.84096800000000005</v>
      </c>
      <c r="L94" s="3">
        <v>1</v>
      </c>
      <c r="M94" s="3">
        <v>0.83879999999999999</v>
      </c>
      <c r="N94" s="3">
        <v>1</v>
      </c>
      <c r="O94" s="3">
        <v>0.204073</v>
      </c>
      <c r="P94" s="3">
        <v>0.46946599999999999</v>
      </c>
      <c r="Q94" s="3">
        <v>0.44263000000000002</v>
      </c>
      <c r="R94" s="3">
        <v>0.76692099999999996</v>
      </c>
      <c r="S94" s="3">
        <v>0.75246299999999999</v>
      </c>
      <c r="T94" s="3">
        <v>1</v>
      </c>
      <c r="U94" s="3">
        <v>0.219217</v>
      </c>
      <c r="V94" s="3">
        <v>0.50820600000000005</v>
      </c>
      <c r="W94" s="3">
        <v>0.63662700000000005</v>
      </c>
      <c r="X94" s="8">
        <v>1</v>
      </c>
      <c r="Y94">
        <f t="shared" si="1"/>
        <v>5</v>
      </c>
      <c r="Z94" t="s">
        <v>195</v>
      </c>
      <c r="AA94">
        <v>3</v>
      </c>
      <c r="AB94" s="7">
        <v>0.96795120800000001</v>
      </c>
      <c r="AC94" s="3">
        <v>0</v>
      </c>
      <c r="AD94" s="3">
        <v>0</v>
      </c>
      <c r="AE94" s="3">
        <v>1.1460674159999999</v>
      </c>
      <c r="AF94" s="3">
        <v>1.421692169</v>
      </c>
      <c r="AG94" s="3">
        <v>0.37655971500000002</v>
      </c>
      <c r="AH94" s="3">
        <v>1.1353105509999999</v>
      </c>
      <c r="AI94" s="3">
        <v>1.0881517220000001</v>
      </c>
      <c r="AJ94" s="3">
        <v>0.27500122900000001</v>
      </c>
      <c r="AK94" s="8">
        <v>0.96974449200000001</v>
      </c>
      <c r="AL94" s="15">
        <v>0.963639105317594</v>
      </c>
      <c r="AM94" s="16">
        <v>5.9511689299732596E-3</v>
      </c>
      <c r="AN94" s="16">
        <v>4.9104379798307403E-2</v>
      </c>
      <c r="AO94" s="16">
        <v>0.98206795509618705</v>
      </c>
      <c r="AP94" s="16">
        <v>0.94763351018188202</v>
      </c>
      <c r="AQ94" s="16">
        <v>0.40127975069275201</v>
      </c>
      <c r="AR94" s="16">
        <v>0.62336450273059296</v>
      </c>
      <c r="AS94" s="16">
        <v>0.94020262949865996</v>
      </c>
      <c r="AT94" s="16">
        <v>0.36821329510630502</v>
      </c>
      <c r="AU94" s="17">
        <v>0.93763984676949597</v>
      </c>
    </row>
    <row r="95" spans="1:47" ht="15.95" customHeight="1" x14ac:dyDescent="0.25">
      <c r="A95">
        <v>51</v>
      </c>
      <c r="B95">
        <v>1</v>
      </c>
      <c r="C95" s="22" t="s">
        <v>119</v>
      </c>
      <c r="D95" t="s">
        <v>93</v>
      </c>
      <c r="E95" s="7">
        <v>0.60771900000000001</v>
      </c>
      <c r="F95" s="3">
        <v>1</v>
      </c>
      <c r="G95" s="3">
        <v>0</v>
      </c>
      <c r="H95" s="3">
        <v>6.6315600000000002E-2</v>
      </c>
      <c r="I95" s="3">
        <v>5.48651E-3</v>
      </c>
      <c r="J95" s="3">
        <v>0.106644</v>
      </c>
      <c r="K95" s="3">
        <v>0.84096800000000005</v>
      </c>
      <c r="L95" s="3">
        <v>1</v>
      </c>
      <c r="M95" s="3">
        <v>0.83879999999999999</v>
      </c>
      <c r="N95" s="3">
        <v>1</v>
      </c>
      <c r="O95" s="3">
        <v>0.204073</v>
      </c>
      <c r="P95" s="3">
        <v>0.46946599999999999</v>
      </c>
      <c r="Q95" s="3">
        <v>0.44263000000000002</v>
      </c>
      <c r="R95" s="3">
        <v>0.76692099999999996</v>
      </c>
      <c r="S95" s="3">
        <v>0.75246299999999999</v>
      </c>
      <c r="T95" s="3">
        <v>1</v>
      </c>
      <c r="U95" s="3">
        <v>0.219217</v>
      </c>
      <c r="V95" s="3">
        <v>0.50820600000000005</v>
      </c>
      <c r="W95" s="3">
        <v>0.63662700000000005</v>
      </c>
      <c r="X95" s="8">
        <v>1</v>
      </c>
      <c r="Y95">
        <f t="shared" si="1"/>
        <v>5</v>
      </c>
      <c r="Z95" t="s">
        <v>195</v>
      </c>
      <c r="AA95">
        <v>3</v>
      </c>
      <c r="AB95" s="7">
        <v>0.96795120800000001</v>
      </c>
      <c r="AC95" s="3">
        <v>0</v>
      </c>
      <c r="AD95" s="3">
        <v>0</v>
      </c>
      <c r="AE95" s="3">
        <v>1.1460674159999999</v>
      </c>
      <c r="AF95" s="3">
        <v>1.421692169</v>
      </c>
      <c r="AG95" s="3">
        <v>0.37655971500000002</v>
      </c>
      <c r="AH95" s="3">
        <v>1.1353105509999999</v>
      </c>
      <c r="AI95" s="3">
        <v>1.0881517220000001</v>
      </c>
      <c r="AJ95" s="3">
        <v>0.27500122900000001</v>
      </c>
      <c r="AK95" s="8">
        <v>0.96974449200000001</v>
      </c>
      <c r="AL95" s="15">
        <v>0.963639105317594</v>
      </c>
      <c r="AM95" s="16">
        <v>5.9511689299732596E-3</v>
      </c>
      <c r="AN95" s="16">
        <v>4.9104379798307403E-2</v>
      </c>
      <c r="AO95" s="16">
        <v>0.98206795509618705</v>
      </c>
      <c r="AP95" s="16">
        <v>0.94763351018188202</v>
      </c>
      <c r="AQ95" s="16">
        <v>0.40127975069275201</v>
      </c>
      <c r="AR95" s="16">
        <v>0.62336450273059296</v>
      </c>
      <c r="AS95" s="16">
        <v>0.94020262949865996</v>
      </c>
      <c r="AT95" s="16">
        <v>0.36821329510630502</v>
      </c>
      <c r="AU95" s="17">
        <v>0.93763984676949597</v>
      </c>
    </row>
    <row r="96" spans="1:47" ht="15.95" customHeight="1" x14ac:dyDescent="0.25">
      <c r="A96">
        <v>51</v>
      </c>
      <c r="B96">
        <v>2</v>
      </c>
      <c r="C96" s="22" t="s">
        <v>119</v>
      </c>
      <c r="D96" t="s">
        <v>100</v>
      </c>
      <c r="E96" s="7">
        <v>0.75615100000000002</v>
      </c>
      <c r="F96" s="3">
        <v>0.85156900000000002</v>
      </c>
      <c r="G96" s="3">
        <v>0</v>
      </c>
      <c r="H96" s="3">
        <v>6.6315600000000002E-2</v>
      </c>
      <c r="I96" s="3">
        <v>5.48651E-3</v>
      </c>
      <c r="J96" s="3">
        <v>0.106644</v>
      </c>
      <c r="K96" s="3">
        <v>0.84096800000000005</v>
      </c>
      <c r="L96" s="3">
        <v>1</v>
      </c>
      <c r="M96" s="3">
        <v>0.83879999999999999</v>
      </c>
      <c r="N96" s="3">
        <v>1</v>
      </c>
      <c r="O96" s="3">
        <v>0.204073</v>
      </c>
      <c r="P96" s="3">
        <v>0.46946599999999999</v>
      </c>
      <c r="Q96" s="3">
        <v>0.44263000000000002</v>
      </c>
      <c r="R96" s="3">
        <v>0.76692099999999996</v>
      </c>
      <c r="S96" s="3">
        <v>0.75246299999999999</v>
      </c>
      <c r="T96" s="3">
        <v>1</v>
      </c>
      <c r="U96" s="3">
        <v>0.219217</v>
      </c>
      <c r="V96" s="3">
        <v>0.50820600000000005</v>
      </c>
      <c r="W96" s="3">
        <v>0.63662700000000005</v>
      </c>
      <c r="X96" s="8">
        <v>1</v>
      </c>
      <c r="Y96">
        <f t="shared" si="1"/>
        <v>4</v>
      </c>
      <c r="Z96" t="s">
        <v>195</v>
      </c>
      <c r="AA96">
        <v>3</v>
      </c>
      <c r="AB96" s="7">
        <v>0.96795120800000001</v>
      </c>
      <c r="AC96" s="3">
        <v>0</v>
      </c>
      <c r="AD96" s="3">
        <v>0</v>
      </c>
      <c r="AE96" s="3">
        <v>1.1460674159999999</v>
      </c>
      <c r="AF96" s="3">
        <v>1.421692169</v>
      </c>
      <c r="AG96" s="3">
        <v>0.37655971500000002</v>
      </c>
      <c r="AH96" s="3">
        <v>1.1353105509999999</v>
      </c>
      <c r="AI96" s="3">
        <v>1.0881517220000001</v>
      </c>
      <c r="AJ96" s="3">
        <v>0.27500122900000001</v>
      </c>
      <c r="AK96" s="8">
        <v>0.96974449200000001</v>
      </c>
      <c r="AL96" s="15">
        <v>0.963639105317594</v>
      </c>
      <c r="AM96" s="16">
        <v>5.9511689299732596E-3</v>
      </c>
      <c r="AN96" s="16">
        <v>4.9104379798307403E-2</v>
      </c>
      <c r="AO96" s="16">
        <v>0.98206795509618705</v>
      </c>
      <c r="AP96" s="16">
        <v>0.94763351018188202</v>
      </c>
      <c r="AQ96" s="16">
        <v>0.40127975069275201</v>
      </c>
      <c r="AR96" s="16">
        <v>0.62336450273059296</v>
      </c>
      <c r="AS96" s="16">
        <v>0.94020262949865996</v>
      </c>
      <c r="AT96" s="16">
        <v>0.36821329510630502</v>
      </c>
      <c r="AU96" s="17">
        <v>0.93763984676949597</v>
      </c>
    </row>
    <row r="97" spans="1:47" ht="15.95" customHeight="1" x14ac:dyDescent="0.25">
      <c r="A97">
        <v>52</v>
      </c>
      <c r="B97">
        <v>0</v>
      </c>
      <c r="C97" s="22" t="s">
        <v>120</v>
      </c>
      <c r="D97" t="s">
        <v>121</v>
      </c>
      <c r="E97" s="7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0.25578299999999998</v>
      </c>
      <c r="R97" s="3">
        <v>0.310616</v>
      </c>
      <c r="S97" s="3">
        <v>0</v>
      </c>
      <c r="T97" s="3">
        <v>6.8171300000000004E-2</v>
      </c>
      <c r="U97" s="3">
        <v>0</v>
      </c>
      <c r="V97" s="3">
        <v>3.14737E-2</v>
      </c>
      <c r="W97" s="3">
        <v>1.5737399999999999E-2</v>
      </c>
      <c r="X97" s="8">
        <v>0.14354</v>
      </c>
      <c r="Y97">
        <f t="shared" si="1"/>
        <v>0</v>
      </c>
      <c r="Z97" t="s">
        <v>189</v>
      </c>
      <c r="AA97">
        <v>20</v>
      </c>
      <c r="AB97" s="7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0.63932487299999996</v>
      </c>
      <c r="AI97" s="3">
        <v>0</v>
      </c>
      <c r="AJ97" s="3">
        <v>0</v>
      </c>
      <c r="AK97" s="8">
        <v>5.3216965999999997E-2</v>
      </c>
      <c r="AL97" s="15">
        <v>1.0082677959266E-4</v>
      </c>
      <c r="AM97" s="16">
        <v>2.6508859420401501E-2</v>
      </c>
      <c r="AN97" s="16">
        <v>5.8122982916740005E-4</v>
      </c>
      <c r="AO97" s="16">
        <v>5.4785140154199998E-4</v>
      </c>
      <c r="AP97" s="16">
        <v>4.9724134660168002E-4</v>
      </c>
      <c r="AQ97" s="16">
        <v>2.0920546184282499E-3</v>
      </c>
      <c r="AR97" s="16">
        <v>0.39</v>
      </c>
      <c r="AS97" s="16">
        <v>5.3684431312699104E-3</v>
      </c>
      <c r="AT97" s="16">
        <v>5.7722090123588201E-3</v>
      </c>
      <c r="AU97" s="17">
        <v>8.4614633648139495E-2</v>
      </c>
    </row>
    <row r="98" spans="1:47" ht="15.95" customHeight="1" x14ac:dyDescent="0.25">
      <c r="A98">
        <v>52</v>
      </c>
      <c r="B98">
        <v>1</v>
      </c>
      <c r="C98" s="22" t="s">
        <v>120</v>
      </c>
      <c r="D98" t="s">
        <v>122</v>
      </c>
      <c r="E98" s="7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0.25578299999999998</v>
      </c>
      <c r="R98" s="3">
        <v>0.53250699999999995</v>
      </c>
      <c r="S98" s="3">
        <v>0</v>
      </c>
      <c r="T98" s="3">
        <v>6.8171300000000004E-2</v>
      </c>
      <c r="U98" s="3">
        <v>0</v>
      </c>
      <c r="V98" s="3">
        <v>0</v>
      </c>
      <c r="W98" s="3">
        <v>1.5737399999999999E-2</v>
      </c>
      <c r="X98" s="8">
        <v>0.14354</v>
      </c>
      <c r="Y98">
        <f t="shared" si="1"/>
        <v>0</v>
      </c>
      <c r="Z98" t="s">
        <v>189</v>
      </c>
      <c r="AA98">
        <v>20</v>
      </c>
      <c r="AB98" s="7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0.63932487299999996</v>
      </c>
      <c r="AI98" s="3">
        <v>0</v>
      </c>
      <c r="AJ98" s="3">
        <v>0</v>
      </c>
      <c r="AK98" s="8">
        <v>5.3216965999999997E-2</v>
      </c>
      <c r="AL98" s="15">
        <v>1.0082677959266E-4</v>
      </c>
      <c r="AM98" s="16">
        <v>2.6508859420401501E-2</v>
      </c>
      <c r="AN98" s="16">
        <v>5.8122982916740005E-4</v>
      </c>
      <c r="AO98" s="16">
        <v>5.4785140154199998E-4</v>
      </c>
      <c r="AP98" s="16">
        <v>4.9724134660168002E-4</v>
      </c>
      <c r="AQ98" s="16">
        <v>2.0920546184282499E-3</v>
      </c>
      <c r="AR98" s="16">
        <v>0.39</v>
      </c>
      <c r="AS98" s="16">
        <v>5.3684431312699104E-3</v>
      </c>
      <c r="AT98" s="16">
        <v>5.7722090123588201E-3</v>
      </c>
      <c r="AU98" s="17">
        <v>8.4614633648139495E-2</v>
      </c>
    </row>
    <row r="99" spans="1:47" ht="15.95" customHeight="1" x14ac:dyDescent="0.25">
      <c r="A99">
        <v>52</v>
      </c>
      <c r="B99">
        <v>2</v>
      </c>
      <c r="C99" s="22" t="s">
        <v>120</v>
      </c>
      <c r="D99" t="s">
        <v>123</v>
      </c>
      <c r="E99" s="7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0.25578299999999998</v>
      </c>
      <c r="R99" s="3">
        <v>0.310616</v>
      </c>
      <c r="S99" s="3">
        <v>0</v>
      </c>
      <c r="T99" s="3">
        <v>6.8171300000000004E-2</v>
      </c>
      <c r="U99" s="3">
        <v>0</v>
      </c>
      <c r="V99" s="3">
        <v>3.14737E-2</v>
      </c>
      <c r="W99" s="3">
        <v>1.5737399999999999E-2</v>
      </c>
      <c r="X99" s="8">
        <v>0.14354</v>
      </c>
      <c r="Y99">
        <f t="shared" si="1"/>
        <v>0</v>
      </c>
      <c r="Z99" t="s">
        <v>189</v>
      </c>
      <c r="AA99">
        <v>20</v>
      </c>
      <c r="AB99" s="7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0.63932487299999996</v>
      </c>
      <c r="AI99" s="3">
        <v>0</v>
      </c>
      <c r="AJ99" s="3">
        <v>0</v>
      </c>
      <c r="AK99" s="8">
        <v>5.3216965999999997E-2</v>
      </c>
      <c r="AL99" s="15">
        <v>1.0082677959266E-4</v>
      </c>
      <c r="AM99" s="16">
        <v>2.6508859420401501E-2</v>
      </c>
      <c r="AN99" s="16">
        <v>5.8122982916740005E-4</v>
      </c>
      <c r="AO99" s="16">
        <v>5.4785140154199998E-4</v>
      </c>
      <c r="AP99" s="16">
        <v>4.9724134660168002E-4</v>
      </c>
      <c r="AQ99" s="16">
        <v>2.0920546184282499E-3</v>
      </c>
      <c r="AR99" s="16">
        <v>0.39</v>
      </c>
      <c r="AS99" s="16">
        <v>5.3684431312699104E-3</v>
      </c>
      <c r="AT99" s="16">
        <v>5.7722090123588201E-3</v>
      </c>
      <c r="AU99" s="17">
        <v>8.4614633648139495E-2</v>
      </c>
    </row>
    <row r="100" spans="1:47" ht="15.95" customHeight="1" x14ac:dyDescent="0.25">
      <c r="A100">
        <v>53</v>
      </c>
      <c r="B100">
        <v>0</v>
      </c>
      <c r="C100" s="22" t="s">
        <v>124</v>
      </c>
      <c r="D100" t="s">
        <v>43</v>
      </c>
      <c r="E100" s="7">
        <v>0.72311099999999995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0.237095</v>
      </c>
      <c r="L100" s="3">
        <v>0.57922700000000005</v>
      </c>
      <c r="M100" s="3">
        <v>0</v>
      </c>
      <c r="N100" s="3">
        <v>0</v>
      </c>
      <c r="O100" s="3">
        <v>0.157473</v>
      </c>
      <c r="P100" s="3">
        <v>0.45200600000000002</v>
      </c>
      <c r="Q100" s="3">
        <v>9.7748499999999994E-4</v>
      </c>
      <c r="R100" s="3">
        <v>9.0039599999999997E-2</v>
      </c>
      <c r="S100" s="3">
        <v>0</v>
      </c>
      <c r="T100" s="3">
        <v>0</v>
      </c>
      <c r="U100" s="3">
        <v>0.19037999999999999</v>
      </c>
      <c r="V100" s="3">
        <v>0.52096399999999998</v>
      </c>
      <c r="W100" s="3">
        <v>0</v>
      </c>
      <c r="X100" s="8">
        <v>6.7817100000000005E-2</v>
      </c>
      <c r="Y100">
        <f t="shared" si="1"/>
        <v>1</v>
      </c>
      <c r="Z100" t="s">
        <v>212</v>
      </c>
      <c r="AA100">
        <v>5</v>
      </c>
      <c r="AB100" s="7">
        <v>0.81818181800000001</v>
      </c>
      <c r="AC100" s="3">
        <v>0</v>
      </c>
      <c r="AD100" s="3">
        <v>0</v>
      </c>
      <c r="AE100" s="3">
        <v>0.36932095700000001</v>
      </c>
      <c r="AF100" s="3">
        <v>0</v>
      </c>
      <c r="AG100" s="3">
        <v>5.2618577E-2</v>
      </c>
      <c r="AH100" s="3">
        <v>0.30835667</v>
      </c>
      <c r="AI100" s="3">
        <v>0</v>
      </c>
      <c r="AJ100" s="3">
        <v>7.2681704E-2</v>
      </c>
      <c r="AK100" s="8">
        <v>0</v>
      </c>
      <c r="AL100" s="15">
        <v>0.94138140578523399</v>
      </c>
      <c r="AM100" s="16">
        <v>9.1929808278229299E-3</v>
      </c>
      <c r="AN100" s="16">
        <v>4.3321982983173801E-3</v>
      </c>
      <c r="AO100" s="16">
        <v>0.54391641583741701</v>
      </c>
      <c r="AP100" s="16">
        <v>0.14469803550789201</v>
      </c>
      <c r="AQ100" s="16">
        <v>0.37814208947733502</v>
      </c>
      <c r="AR100" s="16">
        <v>3.9618767623576898E-2</v>
      </c>
      <c r="AS100" s="16">
        <v>1.06756547040519E-2</v>
      </c>
      <c r="AT100" s="16">
        <v>0.380664768209583</v>
      </c>
      <c r="AU100" s="17">
        <v>8.7922030412966798E-3</v>
      </c>
    </row>
    <row r="101" spans="1:47" ht="15.95" customHeight="1" x14ac:dyDescent="0.25">
      <c r="A101">
        <v>54</v>
      </c>
      <c r="B101">
        <v>0</v>
      </c>
      <c r="C101" s="22" t="s">
        <v>125</v>
      </c>
      <c r="D101" t="s">
        <v>126</v>
      </c>
      <c r="E101" s="7">
        <v>0.86342200000000002</v>
      </c>
      <c r="F101" s="3">
        <v>1.2367999999999999</v>
      </c>
      <c r="G101" s="3">
        <v>0.39575700000000003</v>
      </c>
      <c r="H101" s="3">
        <v>0.441882</v>
      </c>
      <c r="I101" s="3">
        <v>0.80015999999999998</v>
      </c>
      <c r="J101" s="3">
        <v>1.0893200000000001</v>
      </c>
      <c r="K101" s="3">
        <v>0.93230999999999997</v>
      </c>
      <c r="L101" s="3">
        <v>1.0559099999999999</v>
      </c>
      <c r="M101" s="3">
        <v>0.38753500000000002</v>
      </c>
      <c r="N101" s="3">
        <v>0.51792300000000002</v>
      </c>
      <c r="O101" s="3">
        <v>0.51270899999999997</v>
      </c>
      <c r="P101" s="3">
        <v>0.57540899999999995</v>
      </c>
      <c r="Q101" s="3">
        <v>0.75430699999999995</v>
      </c>
      <c r="R101" s="3">
        <v>1.22488</v>
      </c>
      <c r="S101" s="3">
        <v>0.57681199999999999</v>
      </c>
      <c r="T101" s="3">
        <v>1.0069900000000001</v>
      </c>
      <c r="U101" s="3">
        <v>0.35267500000000002</v>
      </c>
      <c r="V101" s="3">
        <v>0.67432899999999996</v>
      </c>
      <c r="W101" s="3">
        <v>0.78778499999999996</v>
      </c>
      <c r="X101" s="8">
        <v>1.2077199999999999</v>
      </c>
      <c r="Y101">
        <f t="shared" si="1"/>
        <v>6</v>
      </c>
      <c r="Z101" t="s">
        <v>187</v>
      </c>
      <c r="AA101">
        <v>2</v>
      </c>
      <c r="AB101" s="7">
        <v>1.0294117650000001</v>
      </c>
      <c r="AC101" s="3">
        <v>0.92824549700000003</v>
      </c>
      <c r="AD101" s="3">
        <v>1.082180981</v>
      </c>
      <c r="AE101" s="3">
        <v>0.92484007099999999</v>
      </c>
      <c r="AF101" s="3">
        <v>1.20606649</v>
      </c>
      <c r="AG101" s="3">
        <v>0.69770446799999997</v>
      </c>
      <c r="AH101" s="3">
        <v>1.1118892330000001</v>
      </c>
      <c r="AI101" s="3">
        <v>1.160209847</v>
      </c>
      <c r="AJ101" s="3">
        <v>0.95052984799999996</v>
      </c>
      <c r="AK101" s="8">
        <v>1.0366228200000001</v>
      </c>
      <c r="AL101" s="15">
        <v>0.98900218179969202</v>
      </c>
      <c r="AM101" s="16">
        <v>0.98410400668957798</v>
      </c>
      <c r="AN101" s="16">
        <v>0.95571777557413895</v>
      </c>
      <c r="AO101" s="16">
        <v>0.98432385356579599</v>
      </c>
      <c r="AP101" s="16">
        <v>0.98969270707611201</v>
      </c>
      <c r="AQ101" s="16">
        <v>0.99163983068081396</v>
      </c>
      <c r="AR101" s="16">
        <v>0.99270266134285501</v>
      </c>
      <c r="AS101" s="16">
        <v>0.98743017567200597</v>
      </c>
      <c r="AT101" s="16">
        <v>0.99511345125652595</v>
      </c>
      <c r="AU101" s="17">
        <v>0.99737001715077001</v>
      </c>
    </row>
    <row r="102" spans="1:47" ht="15.95" customHeight="1" x14ac:dyDescent="0.25">
      <c r="A102">
        <v>55</v>
      </c>
      <c r="B102">
        <v>0</v>
      </c>
      <c r="C102" s="22" t="s">
        <v>127</v>
      </c>
      <c r="D102" t="s">
        <v>17</v>
      </c>
      <c r="E102" s="7">
        <v>0</v>
      </c>
      <c r="F102" s="3">
        <v>0</v>
      </c>
      <c r="G102" s="3">
        <v>0.20905699999999999</v>
      </c>
      <c r="H102" s="3">
        <v>1.06366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8">
        <v>0</v>
      </c>
      <c r="Y102">
        <f t="shared" si="1"/>
        <v>1</v>
      </c>
      <c r="Z102" t="s">
        <v>191</v>
      </c>
      <c r="AA102">
        <v>23</v>
      </c>
      <c r="AB102" s="7">
        <v>0</v>
      </c>
      <c r="AC102" s="3">
        <v>0.37037037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8">
        <v>0</v>
      </c>
      <c r="AL102" s="15">
        <v>7.6110951373319199E-4</v>
      </c>
      <c r="AM102" s="16">
        <v>0.469576725537527</v>
      </c>
      <c r="AN102" s="16">
        <v>9.8882189979847095E-4</v>
      </c>
      <c r="AO102" s="16">
        <v>8.0127629364562796E-4</v>
      </c>
      <c r="AP102" s="16">
        <v>2.71359839497277E-3</v>
      </c>
      <c r="AQ102" s="16">
        <v>8.8325715800150601E-4</v>
      </c>
      <c r="AR102" s="16">
        <v>1.0473457834245701E-3</v>
      </c>
      <c r="AS102" s="16">
        <v>7.1441028289717504E-4</v>
      </c>
      <c r="AT102" s="16">
        <v>1.1634029856991E-3</v>
      </c>
      <c r="AU102" s="17">
        <v>2.7314692423936401E-4</v>
      </c>
    </row>
    <row r="103" spans="1:47" x14ac:dyDescent="0.25">
      <c r="A103">
        <v>56</v>
      </c>
      <c r="B103">
        <v>0</v>
      </c>
      <c r="C103" s="22" t="s">
        <v>128</v>
      </c>
      <c r="D103" t="s">
        <v>36</v>
      </c>
      <c r="E103" s="7">
        <v>0.64781999999999995</v>
      </c>
      <c r="F103" s="3">
        <v>1.1145499999999999</v>
      </c>
      <c r="G103" s="3">
        <v>1.08893</v>
      </c>
      <c r="H103" s="3">
        <v>1.4814799999999999</v>
      </c>
      <c r="I103" s="3">
        <v>1.2711600000000001</v>
      </c>
      <c r="J103" s="3">
        <v>1.2953399999999999</v>
      </c>
      <c r="K103" s="3">
        <v>0.66885300000000003</v>
      </c>
      <c r="L103" s="3">
        <v>1.1235999999999999</v>
      </c>
      <c r="M103" s="3">
        <v>0.673674</v>
      </c>
      <c r="N103" s="3">
        <v>1.2009700000000001</v>
      </c>
      <c r="O103" s="3">
        <v>1.21973</v>
      </c>
      <c r="P103" s="3">
        <v>1.42045</v>
      </c>
      <c r="Q103" s="3">
        <v>0.75490000000000002</v>
      </c>
      <c r="R103" s="3">
        <v>1.28921</v>
      </c>
      <c r="S103" s="3">
        <v>0.74146100000000004</v>
      </c>
      <c r="T103" s="3">
        <v>1.3575999999999999</v>
      </c>
      <c r="U103" s="3">
        <v>1.09802</v>
      </c>
      <c r="V103" s="3">
        <v>1.2531300000000001</v>
      </c>
      <c r="W103" s="3">
        <v>0.86483299999999996</v>
      </c>
      <c r="X103" s="8">
        <v>1.2239899999999999</v>
      </c>
      <c r="Y103">
        <f t="shared" si="1"/>
        <v>10</v>
      </c>
      <c r="Z103" t="s">
        <v>187</v>
      </c>
      <c r="AA103">
        <v>2</v>
      </c>
      <c r="AB103" s="7">
        <v>0.87719298199999995</v>
      </c>
      <c r="AC103" s="3">
        <v>1.084009215</v>
      </c>
      <c r="AD103" s="3">
        <v>0.95377266800000005</v>
      </c>
      <c r="AE103" s="3">
        <v>0.83229296699999999</v>
      </c>
      <c r="AF103" s="3">
        <v>1.21335663</v>
      </c>
      <c r="AG103" s="3">
        <v>0.93341695999999996</v>
      </c>
      <c r="AH103" s="3">
        <v>1.1009174310000001</v>
      </c>
      <c r="AI103" s="3">
        <v>1.2480798769999999</v>
      </c>
      <c r="AJ103" s="3">
        <v>1.0565074999999999</v>
      </c>
      <c r="AK103" s="8">
        <v>0.93468343200000004</v>
      </c>
      <c r="AL103" s="15">
        <v>0.98900218179969202</v>
      </c>
      <c r="AM103" s="16">
        <v>0.98410400668957798</v>
      </c>
      <c r="AN103" s="16">
        <v>0.95571777557413895</v>
      </c>
      <c r="AO103" s="16">
        <v>0.98432385356579599</v>
      </c>
      <c r="AP103" s="16">
        <v>0.98969270707611201</v>
      </c>
      <c r="AQ103" s="16">
        <v>0.99163983068081396</v>
      </c>
      <c r="AR103" s="16">
        <v>0.99270266134285501</v>
      </c>
      <c r="AS103" s="16">
        <v>0.98743017567200597</v>
      </c>
      <c r="AT103" s="16">
        <v>0.99511345125652595</v>
      </c>
      <c r="AU103" s="17">
        <v>0.99737001715077001</v>
      </c>
    </row>
    <row r="104" spans="1:47" ht="15.95" customHeight="1" x14ac:dyDescent="0.25">
      <c r="A104">
        <v>57</v>
      </c>
      <c r="B104">
        <v>0</v>
      </c>
      <c r="C104" s="22" t="s">
        <v>129</v>
      </c>
      <c r="D104" t="s">
        <v>17</v>
      </c>
      <c r="E104" s="7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0.10631</v>
      </c>
      <c r="S104" s="3">
        <v>0.80456700000000003</v>
      </c>
      <c r="T104" s="3">
        <v>1.4182999999999999</v>
      </c>
      <c r="U104" s="3">
        <v>0</v>
      </c>
      <c r="V104" s="3">
        <v>0</v>
      </c>
      <c r="W104" s="3">
        <v>0</v>
      </c>
      <c r="X104" s="8">
        <v>0</v>
      </c>
      <c r="Y104">
        <f t="shared" si="1"/>
        <v>1</v>
      </c>
      <c r="Z104" t="s">
        <v>215</v>
      </c>
      <c r="AA104">
        <v>34</v>
      </c>
      <c r="AB104" s="7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0.77160493799999996</v>
      </c>
      <c r="AJ104" s="3">
        <v>0</v>
      </c>
      <c r="AK104" s="8">
        <v>0</v>
      </c>
      <c r="AL104" s="15">
        <v>4.8230033810875E-4</v>
      </c>
      <c r="AM104" s="16">
        <v>3.2922669684797099E-4</v>
      </c>
      <c r="AN104" s="16">
        <v>1.3409078161377699E-3</v>
      </c>
      <c r="AO104" s="16">
        <v>4.30646719491103E-4</v>
      </c>
      <c r="AP104" s="16">
        <v>1.0922228703281801E-3</v>
      </c>
      <c r="AQ104" s="16">
        <v>3.5202524335918199E-4</v>
      </c>
      <c r="AR104" s="16">
        <v>2.2490647537280399E-3</v>
      </c>
      <c r="AS104" s="16">
        <v>0.67285884254138795</v>
      </c>
      <c r="AT104" s="16">
        <v>8.4890111850652403E-4</v>
      </c>
      <c r="AU104" s="17">
        <v>3.6688505104647902E-3</v>
      </c>
    </row>
    <row r="105" spans="1:47" x14ac:dyDescent="0.25">
      <c r="A105">
        <v>58</v>
      </c>
      <c r="B105">
        <v>0</v>
      </c>
      <c r="C105" s="22" t="s">
        <v>130</v>
      </c>
      <c r="D105" t="s">
        <v>26</v>
      </c>
      <c r="E105" s="7">
        <v>0.81306500000000004</v>
      </c>
      <c r="F105" s="3">
        <v>1</v>
      </c>
      <c r="G105" s="3">
        <v>0.74251100000000003</v>
      </c>
      <c r="H105" s="3">
        <v>1</v>
      </c>
      <c r="I105" s="3">
        <v>0.53180000000000005</v>
      </c>
      <c r="J105" s="3">
        <v>0.97918899999999998</v>
      </c>
      <c r="K105" s="3">
        <v>0.63354600000000005</v>
      </c>
      <c r="L105" s="3">
        <v>1</v>
      </c>
      <c r="M105" s="3">
        <v>0.96556399999999998</v>
      </c>
      <c r="N105" s="3">
        <v>1</v>
      </c>
      <c r="O105" s="3">
        <v>0.625807</v>
      </c>
      <c r="P105" s="3">
        <v>1</v>
      </c>
      <c r="Q105" s="3">
        <v>0.72041299999999997</v>
      </c>
      <c r="R105" s="3">
        <v>1</v>
      </c>
      <c r="S105" s="3">
        <v>0.68048299999999995</v>
      </c>
      <c r="T105" s="3">
        <v>1</v>
      </c>
      <c r="U105" s="3">
        <v>0.67376000000000003</v>
      </c>
      <c r="V105" s="3">
        <v>1</v>
      </c>
      <c r="W105" s="3">
        <v>0.67623200000000006</v>
      </c>
      <c r="X105" s="8">
        <v>1</v>
      </c>
      <c r="Y105">
        <f t="shared" si="1"/>
        <v>9</v>
      </c>
      <c r="Z105" t="s">
        <v>187</v>
      </c>
      <c r="AA105">
        <v>2</v>
      </c>
      <c r="AB105" s="7">
        <v>0.74666666699999995</v>
      </c>
      <c r="AC105" s="3">
        <v>1.2837767339999999</v>
      </c>
      <c r="AD105" s="3">
        <v>0.76165803099999996</v>
      </c>
      <c r="AE105" s="3">
        <v>1.1597110749999999</v>
      </c>
      <c r="AF105" s="3">
        <v>1.0902737330000001</v>
      </c>
      <c r="AG105" s="3">
        <v>1.052303861</v>
      </c>
      <c r="AH105" s="3">
        <v>1.0157114089999999</v>
      </c>
      <c r="AI105" s="3">
        <v>0.97964113200000003</v>
      </c>
      <c r="AJ105" s="3">
        <v>0.94613517899999999</v>
      </c>
      <c r="AK105" s="8">
        <v>0.77990033199999997</v>
      </c>
      <c r="AL105" s="15">
        <v>0.98900218179969202</v>
      </c>
      <c r="AM105" s="16">
        <v>0.98410400668957798</v>
      </c>
      <c r="AN105" s="16">
        <v>0.95571777557413895</v>
      </c>
      <c r="AO105" s="16">
        <v>0.98432385356579599</v>
      </c>
      <c r="AP105" s="16">
        <v>0.98969270707611201</v>
      </c>
      <c r="AQ105" s="16">
        <v>0.99163983068081396</v>
      </c>
      <c r="AR105" s="16">
        <v>0.99270266134285501</v>
      </c>
      <c r="AS105" s="16">
        <v>0.98743017567200597</v>
      </c>
      <c r="AT105" s="16">
        <v>0.99511345125652595</v>
      </c>
      <c r="AU105" s="17">
        <v>0.99737001715077001</v>
      </c>
    </row>
    <row r="106" spans="1:47" ht="15.95" customHeight="1" x14ac:dyDescent="0.25">
      <c r="A106">
        <v>59</v>
      </c>
      <c r="B106">
        <v>0</v>
      </c>
      <c r="C106" s="22" t="s">
        <v>131</v>
      </c>
      <c r="D106" t="s">
        <v>132</v>
      </c>
      <c r="E106" s="7">
        <v>1</v>
      </c>
      <c r="F106" s="3">
        <v>1.25</v>
      </c>
      <c r="G106" s="3">
        <v>0.76427400000000001</v>
      </c>
      <c r="H106" s="3">
        <v>1.2632399999999999</v>
      </c>
      <c r="I106" s="3">
        <v>1</v>
      </c>
      <c r="J106" s="3">
        <v>1.2953399999999999</v>
      </c>
      <c r="K106" s="3">
        <v>1</v>
      </c>
      <c r="L106" s="3">
        <v>1.1235999999999999</v>
      </c>
      <c r="M106" s="3">
        <v>1</v>
      </c>
      <c r="N106" s="3">
        <v>1.2376199999999999</v>
      </c>
      <c r="O106" s="3">
        <v>1</v>
      </c>
      <c r="P106" s="3">
        <v>1.41394</v>
      </c>
      <c r="Q106" s="3">
        <v>1</v>
      </c>
      <c r="R106" s="3">
        <v>1.1956599999999999</v>
      </c>
      <c r="S106" s="3">
        <v>1</v>
      </c>
      <c r="T106" s="3">
        <v>1.1812199999999999</v>
      </c>
      <c r="U106" s="3">
        <v>1</v>
      </c>
      <c r="V106" s="3">
        <v>1.24512</v>
      </c>
      <c r="W106" s="3">
        <v>1</v>
      </c>
      <c r="X106" s="8">
        <v>1.09016</v>
      </c>
      <c r="Y106">
        <f t="shared" si="1"/>
        <v>10</v>
      </c>
      <c r="Z106" t="s">
        <v>187</v>
      </c>
      <c r="AA106">
        <v>2</v>
      </c>
      <c r="AB106" s="7">
        <v>1.1359649119999999</v>
      </c>
      <c r="AC106" s="3">
        <v>1.081173795</v>
      </c>
      <c r="AD106" s="3">
        <v>1.00204844</v>
      </c>
      <c r="AE106" s="3">
        <v>0.96538111100000001</v>
      </c>
      <c r="AF106" s="3">
        <v>0.90356435599999996</v>
      </c>
      <c r="AG106" s="3">
        <v>0.90374331600000002</v>
      </c>
      <c r="AH106" s="3">
        <v>0.92588849200000001</v>
      </c>
      <c r="AI106" s="3">
        <v>1.1123259409999999</v>
      </c>
      <c r="AJ106" s="3">
        <v>1.064402077</v>
      </c>
      <c r="AK106" s="8">
        <v>0.98160833999999997</v>
      </c>
      <c r="AL106" s="15">
        <v>0.98900218179969202</v>
      </c>
      <c r="AM106" s="16">
        <v>0.98410400668957798</v>
      </c>
      <c r="AN106" s="16">
        <v>0.95571777557413895</v>
      </c>
      <c r="AO106" s="16">
        <v>0.98432385356579599</v>
      </c>
      <c r="AP106" s="16">
        <v>0.98969270707611201</v>
      </c>
      <c r="AQ106" s="16">
        <v>0.99163983068081396</v>
      </c>
      <c r="AR106" s="16">
        <v>0.99270266134285501</v>
      </c>
      <c r="AS106" s="16">
        <v>0.98743017567200597</v>
      </c>
      <c r="AT106" s="16">
        <v>0.99511345125652595</v>
      </c>
      <c r="AU106" s="17">
        <v>0.99737001715077001</v>
      </c>
    </row>
    <row r="107" spans="1:47" ht="15.95" customHeight="1" x14ac:dyDescent="0.25">
      <c r="A107">
        <v>60</v>
      </c>
      <c r="B107">
        <v>0</v>
      </c>
      <c r="C107" s="22" t="s">
        <v>133</v>
      </c>
      <c r="D107" t="s">
        <v>134</v>
      </c>
      <c r="E107" s="7">
        <v>0.549238</v>
      </c>
      <c r="F107" s="3">
        <v>1</v>
      </c>
      <c r="G107" s="3">
        <v>0.76532500000000003</v>
      </c>
      <c r="H107" s="3">
        <v>1</v>
      </c>
      <c r="I107" s="3">
        <v>1</v>
      </c>
      <c r="J107" s="3">
        <v>1</v>
      </c>
      <c r="K107" s="3">
        <v>0.64083999999999997</v>
      </c>
      <c r="L107" s="3">
        <v>1</v>
      </c>
      <c r="M107" s="3">
        <v>1</v>
      </c>
      <c r="N107" s="3">
        <v>1</v>
      </c>
      <c r="O107" s="3">
        <v>0.75203799999999998</v>
      </c>
      <c r="P107" s="3">
        <v>1</v>
      </c>
      <c r="Q107" s="3">
        <v>1</v>
      </c>
      <c r="R107" s="3">
        <v>1</v>
      </c>
      <c r="S107" s="3">
        <v>1</v>
      </c>
      <c r="T107" s="3">
        <v>1</v>
      </c>
      <c r="U107" s="3">
        <v>0.70816999999999997</v>
      </c>
      <c r="V107" s="3">
        <v>1</v>
      </c>
      <c r="W107" s="3">
        <v>1</v>
      </c>
      <c r="X107" s="8">
        <v>1</v>
      </c>
      <c r="Y107">
        <f t="shared" si="1"/>
        <v>10</v>
      </c>
      <c r="Z107" t="s">
        <v>187</v>
      </c>
      <c r="AA107">
        <v>2</v>
      </c>
      <c r="AB107" s="7">
        <v>0.80136986300000002</v>
      </c>
      <c r="AC107" s="3">
        <v>1.111458861</v>
      </c>
      <c r="AD107" s="3">
        <v>1.403698246</v>
      </c>
      <c r="AE107" s="3">
        <v>1.50492223</v>
      </c>
      <c r="AF107" s="3">
        <v>0.30418041800000001</v>
      </c>
      <c r="AG107" s="3">
        <v>1.1028346339999999</v>
      </c>
      <c r="AH107" s="3">
        <v>0.82839208099999995</v>
      </c>
      <c r="AI107" s="3">
        <v>1.1620370369999999</v>
      </c>
      <c r="AJ107" s="3">
        <v>0.95017991000000002</v>
      </c>
      <c r="AK107" s="8">
        <v>1.2196971080000001</v>
      </c>
      <c r="AL107" s="15">
        <v>0.98900218179969202</v>
      </c>
      <c r="AM107" s="16">
        <v>0.98410400668957798</v>
      </c>
      <c r="AN107" s="16">
        <v>0.95571777557413895</v>
      </c>
      <c r="AO107" s="16">
        <v>0.98432385356579599</v>
      </c>
      <c r="AP107" s="16">
        <v>0.98969270707611201</v>
      </c>
      <c r="AQ107" s="16">
        <v>0.99163983068081396</v>
      </c>
      <c r="AR107" s="16">
        <v>0.99270266134285501</v>
      </c>
      <c r="AS107" s="16">
        <v>0.98743017567200597</v>
      </c>
      <c r="AT107" s="16">
        <v>0.99511345125652595</v>
      </c>
      <c r="AU107" s="17">
        <v>0.99737001715077001</v>
      </c>
    </row>
    <row r="108" spans="1:47" ht="15.95" customHeight="1" x14ac:dyDescent="0.25">
      <c r="A108">
        <v>60</v>
      </c>
      <c r="B108">
        <v>1</v>
      </c>
      <c r="C108" s="22" t="s">
        <v>133</v>
      </c>
      <c r="D108" t="s">
        <v>135</v>
      </c>
      <c r="E108" s="7">
        <v>0.549238</v>
      </c>
      <c r="F108" s="3">
        <v>1</v>
      </c>
      <c r="G108" s="3">
        <v>0.76532500000000003</v>
      </c>
      <c r="H108" s="3">
        <v>1</v>
      </c>
      <c r="I108" s="3">
        <v>1</v>
      </c>
      <c r="J108" s="3">
        <v>1</v>
      </c>
      <c r="K108" s="3">
        <v>0.64083999999999997</v>
      </c>
      <c r="L108" s="3">
        <v>1</v>
      </c>
      <c r="M108" s="3">
        <v>1</v>
      </c>
      <c r="N108" s="3">
        <v>1</v>
      </c>
      <c r="O108" s="3">
        <v>0.75203799999999998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0.70816999999999997</v>
      </c>
      <c r="V108" s="3">
        <v>1</v>
      </c>
      <c r="W108" s="3">
        <v>1</v>
      </c>
      <c r="X108" s="8">
        <v>1</v>
      </c>
      <c r="Y108">
        <f t="shared" si="1"/>
        <v>10</v>
      </c>
      <c r="Z108" t="s">
        <v>187</v>
      </c>
      <c r="AA108">
        <v>2</v>
      </c>
      <c r="AB108" s="7">
        <v>0.80136986300000002</v>
      </c>
      <c r="AC108" s="3">
        <v>1.111458861</v>
      </c>
      <c r="AD108" s="3">
        <v>1.403698246</v>
      </c>
      <c r="AE108" s="3">
        <v>1.50492223</v>
      </c>
      <c r="AF108" s="3">
        <v>0.30418041800000001</v>
      </c>
      <c r="AG108" s="3">
        <v>1.1028346339999999</v>
      </c>
      <c r="AH108" s="3">
        <v>0.82839208099999995</v>
      </c>
      <c r="AI108" s="3">
        <v>1.1620370369999999</v>
      </c>
      <c r="AJ108" s="3">
        <v>0.95017991000000002</v>
      </c>
      <c r="AK108" s="8">
        <v>1.2196971080000001</v>
      </c>
      <c r="AL108" s="15">
        <v>0.98900218179969202</v>
      </c>
      <c r="AM108" s="16">
        <v>0.98410400668957798</v>
      </c>
      <c r="AN108" s="16">
        <v>0.95571777557413895</v>
      </c>
      <c r="AO108" s="16">
        <v>0.98432385356579599</v>
      </c>
      <c r="AP108" s="16">
        <v>0.98969270707611201</v>
      </c>
      <c r="AQ108" s="16">
        <v>0.99163983068081396</v>
      </c>
      <c r="AR108" s="16">
        <v>0.99270266134285501</v>
      </c>
      <c r="AS108" s="16">
        <v>0.98743017567200597</v>
      </c>
      <c r="AT108" s="16">
        <v>0.99511345125652595</v>
      </c>
      <c r="AU108" s="17">
        <v>0.99737001715077001</v>
      </c>
    </row>
    <row r="109" spans="1:47" ht="15.95" customHeight="1" x14ac:dyDescent="0.25">
      <c r="A109">
        <v>60</v>
      </c>
      <c r="B109">
        <v>2</v>
      </c>
      <c r="C109" s="22" t="s">
        <v>133</v>
      </c>
      <c r="D109" t="s">
        <v>136</v>
      </c>
      <c r="E109" s="7">
        <v>1</v>
      </c>
      <c r="F109" s="3">
        <v>1</v>
      </c>
      <c r="G109" s="3">
        <v>1</v>
      </c>
      <c r="H109" s="3">
        <v>1</v>
      </c>
      <c r="I109" s="3">
        <v>1</v>
      </c>
      <c r="J109" s="3">
        <v>1</v>
      </c>
      <c r="K109" s="3">
        <v>1</v>
      </c>
      <c r="L109" s="3">
        <v>1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1</v>
      </c>
      <c r="S109" s="3">
        <v>1</v>
      </c>
      <c r="T109" s="3">
        <v>1</v>
      </c>
      <c r="U109" s="3">
        <v>1</v>
      </c>
      <c r="V109" s="3">
        <v>1</v>
      </c>
      <c r="W109" s="3">
        <v>1</v>
      </c>
      <c r="X109" s="8">
        <v>1</v>
      </c>
      <c r="Y109">
        <f t="shared" si="1"/>
        <v>10</v>
      </c>
      <c r="Z109" t="s">
        <v>187</v>
      </c>
      <c r="AA109">
        <v>2</v>
      </c>
      <c r="AB109" s="7">
        <v>0.80136986300000002</v>
      </c>
      <c r="AC109" s="3">
        <v>1.111458861</v>
      </c>
      <c r="AD109" s="3">
        <v>1.403698246</v>
      </c>
      <c r="AE109" s="3">
        <v>1.50492223</v>
      </c>
      <c r="AF109" s="3">
        <v>0.30418041800000001</v>
      </c>
      <c r="AG109" s="3">
        <v>1.1028346339999999</v>
      </c>
      <c r="AH109" s="3">
        <v>0.82839208099999995</v>
      </c>
      <c r="AI109" s="3">
        <v>1.1620370369999999</v>
      </c>
      <c r="AJ109" s="3">
        <v>0.95017991000000002</v>
      </c>
      <c r="AK109" s="8">
        <v>1.2196971080000001</v>
      </c>
      <c r="AL109" s="15">
        <v>0.98900218179969202</v>
      </c>
      <c r="AM109" s="16">
        <v>0.98410400668957798</v>
      </c>
      <c r="AN109" s="16">
        <v>0.95571777557413895</v>
      </c>
      <c r="AO109" s="16">
        <v>0.98432385356579599</v>
      </c>
      <c r="AP109" s="16">
        <v>0.98969270707611201</v>
      </c>
      <c r="AQ109" s="16">
        <v>0.99163983068081396</v>
      </c>
      <c r="AR109" s="16">
        <v>0.99270266134285501</v>
      </c>
      <c r="AS109" s="16">
        <v>0.98743017567200597</v>
      </c>
      <c r="AT109" s="16">
        <v>0.99511345125652595</v>
      </c>
      <c r="AU109" s="17">
        <v>0.99737001715077001</v>
      </c>
    </row>
    <row r="110" spans="1:47" ht="15.95" customHeight="1" x14ac:dyDescent="0.25">
      <c r="A110">
        <v>60</v>
      </c>
      <c r="B110">
        <v>3</v>
      </c>
      <c r="C110" s="22" t="s">
        <v>133</v>
      </c>
      <c r="D110" t="s">
        <v>137</v>
      </c>
      <c r="E110" s="7">
        <v>1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 s="3">
        <v>1</v>
      </c>
      <c r="X110" s="8">
        <v>1</v>
      </c>
      <c r="Y110">
        <f t="shared" si="1"/>
        <v>10</v>
      </c>
      <c r="Z110" t="s">
        <v>187</v>
      </c>
      <c r="AA110">
        <v>2</v>
      </c>
      <c r="AB110" s="7">
        <v>0.80136986300000002</v>
      </c>
      <c r="AC110" s="3">
        <v>1.111458861</v>
      </c>
      <c r="AD110" s="3">
        <v>1.403698246</v>
      </c>
      <c r="AE110" s="3">
        <v>1.50492223</v>
      </c>
      <c r="AF110" s="3">
        <v>0.30418041800000001</v>
      </c>
      <c r="AG110" s="3">
        <v>1.1028346339999999</v>
      </c>
      <c r="AH110" s="3">
        <v>0.82839208099999995</v>
      </c>
      <c r="AI110" s="3">
        <v>1.1620370369999999</v>
      </c>
      <c r="AJ110" s="3">
        <v>0.95017991000000002</v>
      </c>
      <c r="AK110" s="8">
        <v>1.2196971080000001</v>
      </c>
      <c r="AL110" s="15">
        <v>0.98900218179969202</v>
      </c>
      <c r="AM110" s="16">
        <v>0.98410400668957798</v>
      </c>
      <c r="AN110" s="16">
        <v>0.95571777557413895</v>
      </c>
      <c r="AO110" s="16">
        <v>0.98432385356579599</v>
      </c>
      <c r="AP110" s="16">
        <v>0.98969270707611201</v>
      </c>
      <c r="AQ110" s="16">
        <v>0.99163983068081396</v>
      </c>
      <c r="AR110" s="16">
        <v>0.99270266134285501</v>
      </c>
      <c r="AS110" s="16">
        <v>0.98743017567200597</v>
      </c>
      <c r="AT110" s="16">
        <v>0.99511345125652595</v>
      </c>
      <c r="AU110" s="17">
        <v>0.99737001715077001</v>
      </c>
    </row>
    <row r="111" spans="1:47" ht="15.95" customHeight="1" x14ac:dyDescent="0.25">
      <c r="A111">
        <v>61</v>
      </c>
      <c r="B111">
        <v>0</v>
      </c>
      <c r="C111" s="22" t="s">
        <v>138</v>
      </c>
      <c r="D111" t="s">
        <v>139</v>
      </c>
      <c r="E111" s="7">
        <v>1</v>
      </c>
      <c r="F111" s="3">
        <v>1.1832800000000001</v>
      </c>
      <c r="G111" s="3">
        <v>1</v>
      </c>
      <c r="H111" s="3">
        <v>1.3340700000000001</v>
      </c>
      <c r="I111" s="3">
        <v>1</v>
      </c>
      <c r="J111" s="3">
        <v>1.2677799999999999</v>
      </c>
      <c r="K111" s="3">
        <v>1</v>
      </c>
      <c r="L111" s="3">
        <v>1.1235999999999999</v>
      </c>
      <c r="M111" s="3">
        <v>1</v>
      </c>
      <c r="N111" s="3">
        <v>1.2376199999999999</v>
      </c>
      <c r="O111" s="3">
        <v>1</v>
      </c>
      <c r="P111" s="3">
        <v>1.2119599999999999</v>
      </c>
      <c r="Q111" s="3">
        <v>1</v>
      </c>
      <c r="R111" s="3">
        <v>1.1622699999999999</v>
      </c>
      <c r="S111" s="3">
        <v>1</v>
      </c>
      <c r="T111" s="3">
        <v>1.2050799999999999</v>
      </c>
      <c r="U111" s="3">
        <v>1</v>
      </c>
      <c r="V111" s="3">
        <v>1.1637500000000001</v>
      </c>
      <c r="W111" s="3">
        <v>1</v>
      </c>
      <c r="X111" s="8">
        <v>1.2239899999999999</v>
      </c>
      <c r="Y111">
        <f t="shared" si="1"/>
        <v>10</v>
      </c>
      <c r="Z111" t="s">
        <v>187</v>
      </c>
      <c r="AA111">
        <v>2</v>
      </c>
      <c r="AB111" s="7">
        <v>0.96987951800000005</v>
      </c>
      <c r="AC111" s="3">
        <v>1.234365513</v>
      </c>
      <c r="AD111" s="3">
        <v>1.0494568630000001</v>
      </c>
      <c r="AE111" s="3">
        <v>1.2235792219999999</v>
      </c>
      <c r="AF111" s="3">
        <v>1.1770999680000001</v>
      </c>
      <c r="AG111" s="3">
        <v>1.207142857</v>
      </c>
      <c r="AH111" s="3">
        <v>0.96601897000000003</v>
      </c>
      <c r="AI111" s="3">
        <v>0.85204081600000003</v>
      </c>
      <c r="AJ111" s="3">
        <v>0.95625427200000002</v>
      </c>
      <c r="AK111" s="8">
        <v>1.0385483179999999</v>
      </c>
      <c r="AL111" s="15">
        <v>0.98900218179969202</v>
      </c>
      <c r="AM111" s="16">
        <v>0.98410400668957798</v>
      </c>
      <c r="AN111" s="16">
        <v>0.95571777557413895</v>
      </c>
      <c r="AO111" s="16">
        <v>0.98432385356579599</v>
      </c>
      <c r="AP111" s="16">
        <v>0.98969270707611201</v>
      </c>
      <c r="AQ111" s="16">
        <v>0.99163983068081396</v>
      </c>
      <c r="AR111" s="16">
        <v>0.99270266134285501</v>
      </c>
      <c r="AS111" s="16">
        <v>0.98743017567200597</v>
      </c>
      <c r="AT111" s="16">
        <v>0.99511345125652595</v>
      </c>
      <c r="AU111" s="17">
        <v>0.99737001715077001</v>
      </c>
    </row>
    <row r="112" spans="1:47" ht="15.95" customHeight="1" x14ac:dyDescent="0.25">
      <c r="A112">
        <v>61</v>
      </c>
      <c r="B112">
        <v>1</v>
      </c>
      <c r="C112" s="22" t="s">
        <v>138</v>
      </c>
      <c r="D112" t="s">
        <v>93</v>
      </c>
      <c r="E112" s="7">
        <v>0.78067299999999995</v>
      </c>
      <c r="F112" s="3">
        <v>1</v>
      </c>
      <c r="G112" s="3">
        <v>0.87984799999999996</v>
      </c>
      <c r="H112" s="3">
        <v>1</v>
      </c>
      <c r="I112" s="3">
        <v>0.82451799999999997</v>
      </c>
      <c r="J112" s="3">
        <v>1</v>
      </c>
      <c r="K112" s="3">
        <v>0.77424300000000001</v>
      </c>
      <c r="L112" s="3">
        <v>1</v>
      </c>
      <c r="M112" s="3">
        <v>0.89948899999999998</v>
      </c>
      <c r="N112" s="3">
        <v>1</v>
      </c>
      <c r="O112" s="3">
        <v>0.76814899999999997</v>
      </c>
      <c r="P112" s="3">
        <v>1</v>
      </c>
      <c r="Q112" s="3">
        <v>0.779501</v>
      </c>
      <c r="R112" s="3">
        <v>1</v>
      </c>
      <c r="S112" s="3">
        <v>0.750664</v>
      </c>
      <c r="T112" s="3">
        <v>1</v>
      </c>
      <c r="U112" s="3">
        <v>0.73505600000000004</v>
      </c>
      <c r="V112" s="3">
        <v>1</v>
      </c>
      <c r="W112" s="3">
        <v>0.92665600000000004</v>
      </c>
      <c r="X112" s="8">
        <v>1</v>
      </c>
      <c r="Y112">
        <f t="shared" si="1"/>
        <v>10</v>
      </c>
      <c r="Z112" t="s">
        <v>187</v>
      </c>
      <c r="AA112">
        <v>2</v>
      </c>
      <c r="AB112" s="7">
        <v>0.96987951800000005</v>
      </c>
      <c r="AC112" s="3">
        <v>1.234365513</v>
      </c>
      <c r="AD112" s="3">
        <v>1.0494568630000001</v>
      </c>
      <c r="AE112" s="3">
        <v>1.2235792219999999</v>
      </c>
      <c r="AF112" s="3">
        <v>1.1770999680000001</v>
      </c>
      <c r="AG112" s="3">
        <v>1.207142857</v>
      </c>
      <c r="AH112" s="3">
        <v>0.96601897000000003</v>
      </c>
      <c r="AI112" s="3">
        <v>0.85204081600000003</v>
      </c>
      <c r="AJ112" s="3">
        <v>0.95625427200000002</v>
      </c>
      <c r="AK112" s="8">
        <v>1.0385483179999999</v>
      </c>
      <c r="AL112" s="15">
        <v>0.98900218179969202</v>
      </c>
      <c r="AM112" s="16">
        <v>0.98410400668957798</v>
      </c>
      <c r="AN112" s="16">
        <v>0.95571777557413895</v>
      </c>
      <c r="AO112" s="16">
        <v>0.98432385356579599</v>
      </c>
      <c r="AP112" s="16">
        <v>0.98969270707611201</v>
      </c>
      <c r="AQ112" s="16">
        <v>0.99163983068081396</v>
      </c>
      <c r="AR112" s="16">
        <v>0.99270266134285501</v>
      </c>
      <c r="AS112" s="16">
        <v>0.98743017567200597</v>
      </c>
      <c r="AT112" s="16">
        <v>0.99511345125652595</v>
      </c>
      <c r="AU112" s="17">
        <v>0.99737001715077001</v>
      </c>
    </row>
    <row r="113" spans="1:47" ht="15.95" customHeight="1" x14ac:dyDescent="0.25">
      <c r="A113">
        <v>62</v>
      </c>
      <c r="B113">
        <v>0</v>
      </c>
      <c r="C113" s="22" t="s">
        <v>140</v>
      </c>
      <c r="D113" t="s">
        <v>84</v>
      </c>
      <c r="E113" s="7">
        <v>0.79820999999999998</v>
      </c>
      <c r="F113" s="3">
        <v>1</v>
      </c>
      <c r="G113" s="3">
        <v>0</v>
      </c>
      <c r="H113" s="3">
        <v>6.37548E-2</v>
      </c>
      <c r="I113" s="3">
        <v>2.3596799999999999E-3</v>
      </c>
      <c r="J113" s="3">
        <v>0.103073</v>
      </c>
      <c r="K113" s="3">
        <v>0.69793899999999998</v>
      </c>
      <c r="L113" s="3">
        <v>1</v>
      </c>
      <c r="M113" s="3">
        <v>0.89754199999999995</v>
      </c>
      <c r="N113" s="3">
        <v>1</v>
      </c>
      <c r="O113" s="3">
        <v>0.197273</v>
      </c>
      <c r="P113" s="3">
        <v>0.48359000000000002</v>
      </c>
      <c r="Q113" s="3">
        <v>0.32263399999999998</v>
      </c>
      <c r="R113" s="3">
        <v>0.59245999999999999</v>
      </c>
      <c r="S113" s="3">
        <v>0.73404599999999998</v>
      </c>
      <c r="T113" s="3">
        <v>1</v>
      </c>
      <c r="U113" s="3">
        <v>0.26667400000000002</v>
      </c>
      <c r="V113" s="3">
        <v>0.59592500000000004</v>
      </c>
      <c r="W113" s="3">
        <v>0.55499500000000002</v>
      </c>
      <c r="X113" s="8">
        <v>0.96259099999999997</v>
      </c>
      <c r="Y113">
        <f t="shared" si="1"/>
        <v>4</v>
      </c>
      <c r="Z113" t="s">
        <v>195</v>
      </c>
      <c r="AA113">
        <v>3</v>
      </c>
      <c r="AB113" s="7">
        <v>0.74117647099999995</v>
      </c>
      <c r="AC113" s="3">
        <v>0</v>
      </c>
      <c r="AD113" s="3">
        <v>0</v>
      </c>
      <c r="AE113" s="3">
        <v>0.63359824600000003</v>
      </c>
      <c r="AF113" s="3">
        <v>1.3690369040000001</v>
      </c>
      <c r="AG113" s="3">
        <v>0.362349914</v>
      </c>
      <c r="AH113" s="3">
        <v>0.84389094399999998</v>
      </c>
      <c r="AI113" s="3">
        <v>1.0399267400000001</v>
      </c>
      <c r="AJ113" s="3">
        <v>0.292188805</v>
      </c>
      <c r="AK113" s="8">
        <v>0.68412309800000004</v>
      </c>
      <c r="AL113" s="15">
        <v>0.94138140578523399</v>
      </c>
      <c r="AM113" s="16">
        <v>9.1929808278229299E-3</v>
      </c>
      <c r="AN113" s="16">
        <v>4.3321982983173801E-3</v>
      </c>
      <c r="AO113" s="16">
        <v>0.54391641583741701</v>
      </c>
      <c r="AP113" s="16">
        <v>0.14469803550789201</v>
      </c>
      <c r="AQ113" s="16">
        <v>0.37814208947733502</v>
      </c>
      <c r="AR113" s="16">
        <v>3.9618767623576898E-2</v>
      </c>
      <c r="AS113" s="16">
        <v>1.06756547040519E-2</v>
      </c>
      <c r="AT113" s="16">
        <v>0.380664768209583</v>
      </c>
      <c r="AU113" s="17">
        <v>8.7922030412966798E-3</v>
      </c>
    </row>
    <row r="114" spans="1:47" ht="15.95" customHeight="1" x14ac:dyDescent="0.25">
      <c r="A114">
        <v>62</v>
      </c>
      <c r="B114">
        <v>1</v>
      </c>
      <c r="C114" s="22" t="s">
        <v>140</v>
      </c>
      <c r="D114" t="s">
        <v>100</v>
      </c>
      <c r="E114" s="7">
        <v>0.79820999999999998</v>
      </c>
      <c r="F114" s="3">
        <v>1</v>
      </c>
      <c r="G114" s="3">
        <v>0</v>
      </c>
      <c r="H114" s="3">
        <v>6.37548E-2</v>
      </c>
      <c r="I114" s="3">
        <v>2.3596799999999999E-3</v>
      </c>
      <c r="J114" s="3">
        <v>0.103073</v>
      </c>
      <c r="K114" s="3">
        <v>0.69793899999999998</v>
      </c>
      <c r="L114" s="3">
        <v>1</v>
      </c>
      <c r="M114" s="3">
        <v>0.89754199999999995</v>
      </c>
      <c r="N114" s="3">
        <v>1</v>
      </c>
      <c r="O114" s="3">
        <v>0.197273</v>
      </c>
      <c r="P114" s="3">
        <v>0.48359000000000002</v>
      </c>
      <c r="Q114" s="3">
        <v>0.40754000000000001</v>
      </c>
      <c r="R114" s="3">
        <v>0.65065600000000001</v>
      </c>
      <c r="S114" s="3">
        <v>0.73404599999999998</v>
      </c>
      <c r="T114" s="3">
        <v>1</v>
      </c>
      <c r="U114" s="3">
        <v>0.26667400000000002</v>
      </c>
      <c r="V114" s="3">
        <v>0.59592500000000004</v>
      </c>
      <c r="W114" s="3">
        <v>0.55499500000000002</v>
      </c>
      <c r="X114" s="8">
        <v>0.96259099999999997</v>
      </c>
      <c r="Y114">
        <f t="shared" si="1"/>
        <v>4</v>
      </c>
      <c r="Z114" t="s">
        <v>195</v>
      </c>
      <c r="AA114">
        <v>3</v>
      </c>
      <c r="AB114" s="7">
        <v>0.74117647099999995</v>
      </c>
      <c r="AC114" s="3">
        <v>0</v>
      </c>
      <c r="AD114" s="3">
        <v>0</v>
      </c>
      <c r="AE114" s="3">
        <v>0.63359824600000003</v>
      </c>
      <c r="AF114" s="3">
        <v>1.3690369040000001</v>
      </c>
      <c r="AG114" s="3">
        <v>0.362349914</v>
      </c>
      <c r="AH114" s="3">
        <v>0.84389094399999998</v>
      </c>
      <c r="AI114" s="3">
        <v>1.0399267400000001</v>
      </c>
      <c r="AJ114" s="3">
        <v>0.292188805</v>
      </c>
      <c r="AK114" s="8">
        <v>0.68412309800000004</v>
      </c>
      <c r="AL114" s="15">
        <v>0.963639105317594</v>
      </c>
      <c r="AM114" s="16">
        <v>5.9511689299732596E-3</v>
      </c>
      <c r="AN114" s="16">
        <v>4.9104379798307403E-2</v>
      </c>
      <c r="AO114" s="16">
        <v>0.98206795509618705</v>
      </c>
      <c r="AP114" s="16">
        <v>0.94763351018188202</v>
      </c>
      <c r="AQ114" s="16">
        <v>0.40127975069275201</v>
      </c>
      <c r="AR114" s="16">
        <v>0.62336450273059296</v>
      </c>
      <c r="AS114" s="16">
        <v>0.94020262949865996</v>
      </c>
      <c r="AT114" s="16">
        <v>0.36821329510630502</v>
      </c>
      <c r="AU114" s="17">
        <v>0.93763984676949597</v>
      </c>
    </row>
    <row r="115" spans="1:47" ht="15.95" customHeight="1" x14ac:dyDescent="0.25">
      <c r="A115">
        <v>63</v>
      </c>
      <c r="B115">
        <v>0</v>
      </c>
      <c r="C115" s="22" t="s">
        <v>141</v>
      </c>
      <c r="D115" t="s">
        <v>108</v>
      </c>
      <c r="E115" s="7">
        <v>0.85576200000000002</v>
      </c>
      <c r="F115" s="3">
        <v>1.22404</v>
      </c>
      <c r="G115" s="3">
        <v>0.83755900000000005</v>
      </c>
      <c r="H115" s="3">
        <v>1.0796699999999999</v>
      </c>
      <c r="I115" s="3">
        <v>1</v>
      </c>
      <c r="J115" s="3">
        <v>1.2953399999999999</v>
      </c>
      <c r="K115" s="3">
        <v>0.71993600000000002</v>
      </c>
      <c r="L115" s="3">
        <v>1.0993200000000001</v>
      </c>
      <c r="M115" s="3">
        <v>0.79392200000000002</v>
      </c>
      <c r="N115" s="3">
        <v>1.20363</v>
      </c>
      <c r="O115" s="3">
        <v>1</v>
      </c>
      <c r="P115" s="3">
        <v>1.30721</v>
      </c>
      <c r="Q115" s="3">
        <v>1</v>
      </c>
      <c r="R115" s="3">
        <v>1.3106199999999999</v>
      </c>
      <c r="S115" s="3">
        <v>1</v>
      </c>
      <c r="T115" s="3">
        <v>1.3364400000000001</v>
      </c>
      <c r="U115" s="3">
        <v>0.75348800000000005</v>
      </c>
      <c r="V115" s="3">
        <v>1.1544099999999999</v>
      </c>
      <c r="W115" s="3">
        <v>0.78996500000000003</v>
      </c>
      <c r="X115" s="8">
        <v>1.2070000000000001</v>
      </c>
      <c r="Y115">
        <f t="shared" si="1"/>
        <v>10</v>
      </c>
      <c r="Z115" t="s">
        <v>187</v>
      </c>
      <c r="AA115">
        <v>2</v>
      </c>
      <c r="AB115" s="7">
        <v>1.125</v>
      </c>
      <c r="AC115" s="3">
        <v>1.00391154</v>
      </c>
      <c r="AD115" s="3">
        <v>0.56694845900000002</v>
      </c>
      <c r="AE115" s="3">
        <v>1.1699404229999999</v>
      </c>
      <c r="AF115" s="3">
        <v>1.1551155120000001</v>
      </c>
      <c r="AG115" s="3">
        <v>1.245700246</v>
      </c>
      <c r="AH115" s="3">
        <v>1.005341966</v>
      </c>
      <c r="AI115" s="3">
        <v>0.96980255500000001</v>
      </c>
      <c r="AJ115" s="3">
        <v>1.409865336</v>
      </c>
      <c r="AK115" s="8">
        <v>0.87102880000000005</v>
      </c>
      <c r="AL115" s="15">
        <v>0.98900218179969202</v>
      </c>
      <c r="AM115" s="16">
        <v>0.98410400668957798</v>
      </c>
      <c r="AN115" s="16">
        <v>0.95571777557413895</v>
      </c>
      <c r="AO115" s="16">
        <v>0.98432385356579599</v>
      </c>
      <c r="AP115" s="16">
        <v>0.98969270707611201</v>
      </c>
      <c r="AQ115" s="16">
        <v>0.99163983068081396</v>
      </c>
      <c r="AR115" s="16">
        <v>0.99270266134285501</v>
      </c>
      <c r="AS115" s="16">
        <v>0.98743017567200597</v>
      </c>
      <c r="AT115" s="16">
        <v>0.99511345125652595</v>
      </c>
      <c r="AU115" s="17">
        <v>0.99737001715077001</v>
      </c>
    </row>
    <row r="116" spans="1:47" x14ac:dyDescent="0.25">
      <c r="A116">
        <v>64</v>
      </c>
      <c r="B116">
        <v>0</v>
      </c>
      <c r="C116" s="22" t="s">
        <v>142</v>
      </c>
      <c r="D116" t="s">
        <v>36</v>
      </c>
      <c r="E116" s="7">
        <v>1</v>
      </c>
      <c r="F116" s="3">
        <v>1.25</v>
      </c>
      <c r="G116" s="3">
        <v>1</v>
      </c>
      <c r="H116" s="3">
        <v>1.1207400000000001</v>
      </c>
      <c r="I116" s="3">
        <v>1</v>
      </c>
      <c r="J116" s="3">
        <v>1.1999</v>
      </c>
      <c r="K116" s="3">
        <v>1</v>
      </c>
      <c r="L116" s="3">
        <v>1.1133999999999999</v>
      </c>
      <c r="M116" s="3">
        <v>1</v>
      </c>
      <c r="N116" s="3">
        <v>1.2376199999999999</v>
      </c>
      <c r="O116" s="3">
        <v>1</v>
      </c>
      <c r="P116" s="3">
        <v>1.20486</v>
      </c>
      <c r="Q116" s="3">
        <v>1</v>
      </c>
      <c r="R116" s="3">
        <v>1.01241</v>
      </c>
      <c r="S116" s="3">
        <v>1</v>
      </c>
      <c r="T116" s="3">
        <v>1.1457999999999999</v>
      </c>
      <c r="U116" s="3">
        <v>1</v>
      </c>
      <c r="V116" s="3">
        <v>1.16584</v>
      </c>
      <c r="W116" s="3">
        <v>1</v>
      </c>
      <c r="X116" s="8">
        <v>1.2239899999999999</v>
      </c>
      <c r="Y116">
        <f t="shared" si="1"/>
        <v>10</v>
      </c>
      <c r="Z116" t="s">
        <v>187</v>
      </c>
      <c r="AA116">
        <v>2</v>
      </c>
      <c r="AB116" s="7">
        <v>0.86419753099999996</v>
      </c>
      <c r="AC116" s="3">
        <v>1.251461988</v>
      </c>
      <c r="AD116" s="3">
        <v>0.89766839399999998</v>
      </c>
      <c r="AE116" s="3">
        <v>1.180796731</v>
      </c>
      <c r="AF116" s="3">
        <v>1.3900990099999999</v>
      </c>
      <c r="AG116" s="3">
        <v>0.88152011900000005</v>
      </c>
      <c r="AH116" s="3">
        <v>1.1047826380000001</v>
      </c>
      <c r="AI116" s="3">
        <v>1.0549076770000001</v>
      </c>
      <c r="AJ116" s="3">
        <v>0.94070542199999996</v>
      </c>
      <c r="AK116" s="8">
        <v>1.112251747</v>
      </c>
      <c r="AL116" s="15">
        <v>0.98900218179969202</v>
      </c>
      <c r="AM116" s="16">
        <v>0.98410400668957798</v>
      </c>
      <c r="AN116" s="16">
        <v>0.95571777557413895</v>
      </c>
      <c r="AO116" s="16">
        <v>0.98432385356579599</v>
      </c>
      <c r="AP116" s="16">
        <v>0.98969270707611201</v>
      </c>
      <c r="AQ116" s="16">
        <v>0.99163983068081396</v>
      </c>
      <c r="AR116" s="16">
        <v>0.99270266134285501</v>
      </c>
      <c r="AS116" s="16">
        <v>0.98743017567200597</v>
      </c>
      <c r="AT116" s="16">
        <v>0.99511345125652595</v>
      </c>
      <c r="AU116" s="17">
        <v>0.99737001715077001</v>
      </c>
    </row>
    <row r="117" spans="1:47" x14ac:dyDescent="0.25">
      <c r="A117">
        <v>64</v>
      </c>
      <c r="B117">
        <v>1</v>
      </c>
      <c r="C117" s="22" t="s">
        <v>142</v>
      </c>
      <c r="D117" t="s">
        <v>26</v>
      </c>
      <c r="E117" s="7">
        <v>0.82015099999999996</v>
      </c>
      <c r="F117" s="3">
        <v>1</v>
      </c>
      <c r="G117" s="3">
        <v>0.58629500000000001</v>
      </c>
      <c r="H117" s="3">
        <v>1</v>
      </c>
      <c r="I117" s="3">
        <v>0.72215300000000004</v>
      </c>
      <c r="J117" s="3">
        <v>1</v>
      </c>
      <c r="K117" s="3">
        <v>0.64888999999999997</v>
      </c>
      <c r="L117" s="3">
        <v>1</v>
      </c>
      <c r="M117" s="3">
        <v>0.76595800000000003</v>
      </c>
      <c r="N117" s="3">
        <v>1</v>
      </c>
      <c r="O117" s="3">
        <v>0.71476799999999996</v>
      </c>
      <c r="P117" s="3">
        <v>1</v>
      </c>
      <c r="Q117" s="3">
        <v>0.55096599999999996</v>
      </c>
      <c r="R117" s="3">
        <v>1</v>
      </c>
      <c r="S117" s="3">
        <v>0.61212100000000003</v>
      </c>
      <c r="T117" s="3">
        <v>1</v>
      </c>
      <c r="U117" s="3">
        <v>0.65903400000000001</v>
      </c>
      <c r="V117" s="3">
        <v>1</v>
      </c>
      <c r="W117" s="3">
        <v>0.74407999999999996</v>
      </c>
      <c r="X117" s="8">
        <v>1</v>
      </c>
      <c r="Y117">
        <f t="shared" si="1"/>
        <v>10</v>
      </c>
      <c r="Z117" t="s">
        <v>187</v>
      </c>
      <c r="AA117">
        <v>2</v>
      </c>
      <c r="AB117" s="7">
        <v>0.86419753099999996</v>
      </c>
      <c r="AC117" s="3">
        <v>1.251461988</v>
      </c>
      <c r="AD117" s="3">
        <v>0.89766839399999998</v>
      </c>
      <c r="AE117" s="3">
        <v>1.180796731</v>
      </c>
      <c r="AF117" s="3">
        <v>1.3900990099999999</v>
      </c>
      <c r="AG117" s="3">
        <v>0.88152011900000005</v>
      </c>
      <c r="AH117" s="3">
        <v>1.1047826380000001</v>
      </c>
      <c r="AI117" s="3">
        <v>1.0549076770000001</v>
      </c>
      <c r="AJ117" s="3">
        <v>0.94070542199999996</v>
      </c>
      <c r="AK117" s="8">
        <v>1.112251747</v>
      </c>
      <c r="AL117" s="15">
        <v>0.98900218179969202</v>
      </c>
      <c r="AM117" s="16">
        <v>0.98410400668957798</v>
      </c>
      <c r="AN117" s="16">
        <v>0.95571777557413895</v>
      </c>
      <c r="AO117" s="16">
        <v>0.98432385356579599</v>
      </c>
      <c r="AP117" s="16">
        <v>0.98969270707611201</v>
      </c>
      <c r="AQ117" s="16">
        <v>0.99163983068081396</v>
      </c>
      <c r="AR117" s="16">
        <v>0.99270266134285501</v>
      </c>
      <c r="AS117" s="16">
        <v>0.98743017567200597</v>
      </c>
      <c r="AT117" s="16">
        <v>0.99511345125652595</v>
      </c>
      <c r="AU117" s="17">
        <v>0.99737001715077001</v>
      </c>
    </row>
    <row r="118" spans="1:47" ht="15.95" customHeight="1" x14ac:dyDescent="0.25">
      <c r="A118">
        <v>65</v>
      </c>
      <c r="B118">
        <v>0</v>
      </c>
      <c r="C118" s="22" t="s">
        <v>143</v>
      </c>
      <c r="D118" t="s">
        <v>17</v>
      </c>
      <c r="E118" s="7">
        <v>0</v>
      </c>
      <c r="F118" s="3">
        <v>5.00419E-2</v>
      </c>
      <c r="G118" s="3">
        <v>0</v>
      </c>
      <c r="H118" s="3">
        <v>6.2830800000000006E-2</v>
      </c>
      <c r="I118" s="3">
        <v>0.24814</v>
      </c>
      <c r="J118" s="3">
        <v>0.54377299999999995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6.6442500000000002E-2</v>
      </c>
      <c r="Q118" s="3">
        <v>0</v>
      </c>
      <c r="R118" s="3">
        <v>0</v>
      </c>
      <c r="S118" s="3">
        <v>0</v>
      </c>
      <c r="T118" s="3">
        <v>0</v>
      </c>
      <c r="U118" s="3">
        <v>5.45123E-2</v>
      </c>
      <c r="V118" s="3">
        <v>0.26600699999999999</v>
      </c>
      <c r="W118" s="3">
        <v>0</v>
      </c>
      <c r="X118" s="8">
        <v>0</v>
      </c>
      <c r="Y118">
        <f t="shared" si="1"/>
        <v>0</v>
      </c>
      <c r="Z118" t="s">
        <v>193</v>
      </c>
      <c r="AA118">
        <v>17</v>
      </c>
      <c r="AB118" s="7">
        <v>0</v>
      </c>
      <c r="AC118" s="3">
        <v>0</v>
      </c>
      <c r="AD118" s="3">
        <v>0.49346163300000001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0.30075188000000003</v>
      </c>
      <c r="AK118" s="8">
        <v>0</v>
      </c>
      <c r="AL118" s="15">
        <v>1.02953373452152E-3</v>
      </c>
      <c r="AM118" s="16">
        <v>3.77178350857044E-2</v>
      </c>
      <c r="AN118" s="16">
        <v>0.63909103482821505</v>
      </c>
      <c r="AO118" s="16">
        <v>4.8793284059139798E-4</v>
      </c>
      <c r="AP118" s="16">
        <v>1.0408248480376599E-3</v>
      </c>
      <c r="AQ118" s="16">
        <v>6.8156340555603698E-2</v>
      </c>
      <c r="AR118" s="16">
        <v>1.9043353755117101E-3</v>
      </c>
      <c r="AS118" s="16">
        <v>3.6947116129077899E-3</v>
      </c>
      <c r="AT118" s="16">
        <v>0.160274071055829</v>
      </c>
      <c r="AU118" s="17">
        <v>9.1629529015692303E-4</v>
      </c>
    </row>
    <row r="119" spans="1:47" ht="15.95" customHeight="1" x14ac:dyDescent="0.25">
      <c r="A119">
        <v>66</v>
      </c>
      <c r="B119">
        <v>0</v>
      </c>
      <c r="C119" s="22" t="s">
        <v>144</v>
      </c>
      <c r="D119" t="s">
        <v>17</v>
      </c>
      <c r="E119" s="7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0.18687699999999999</v>
      </c>
      <c r="L119" s="3">
        <v>0.492759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8">
        <v>0</v>
      </c>
      <c r="Y119">
        <f t="shared" si="1"/>
        <v>0</v>
      </c>
      <c r="Z119" t="s">
        <v>194</v>
      </c>
      <c r="AA119">
        <v>8</v>
      </c>
      <c r="AB119" s="7">
        <v>0</v>
      </c>
      <c r="AC119" s="3">
        <v>0</v>
      </c>
      <c r="AD119" s="3">
        <v>0</v>
      </c>
      <c r="AE119" s="3">
        <v>0.275166246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8">
        <v>0</v>
      </c>
      <c r="AL119" s="15">
        <v>1.34372225875058E-2</v>
      </c>
      <c r="AM119" s="16">
        <v>2.96774490615123E-3</v>
      </c>
      <c r="AN119" s="16">
        <v>1.0328768206686401E-3</v>
      </c>
      <c r="AO119" s="16">
        <v>0.43992376915422099</v>
      </c>
      <c r="AP119" s="16">
        <v>6.1912223999444202E-3</v>
      </c>
      <c r="AQ119" s="16">
        <v>3.3602327185730599E-2</v>
      </c>
      <c r="AR119" s="16">
        <v>1.51648889751983E-3</v>
      </c>
      <c r="AS119" s="16">
        <v>3.4381514469320699E-3</v>
      </c>
      <c r="AT119" s="16">
        <v>3.9037185584307701E-2</v>
      </c>
      <c r="AU119" s="17">
        <v>2.9192355751200098E-3</v>
      </c>
    </row>
    <row r="120" spans="1:47" x14ac:dyDescent="0.25">
      <c r="A120">
        <v>67</v>
      </c>
      <c r="B120">
        <v>0</v>
      </c>
      <c r="C120" s="22" t="s">
        <v>145</v>
      </c>
      <c r="D120" t="s">
        <v>15</v>
      </c>
      <c r="E120" s="7">
        <v>0.22648099999999999</v>
      </c>
      <c r="F120" s="3">
        <v>0.49405700000000002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5.27158E-2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8">
        <v>6.5478300000000003E-2</v>
      </c>
      <c r="Y120">
        <f t="shared" si="1"/>
        <v>0</v>
      </c>
      <c r="Z120" t="s">
        <v>190</v>
      </c>
      <c r="AA120">
        <v>1</v>
      </c>
      <c r="AB120" s="7">
        <v>0.46493674600000001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8">
        <v>0</v>
      </c>
      <c r="AL120" s="15">
        <v>0.66378435761966403</v>
      </c>
      <c r="AM120" s="16">
        <v>1.7458216953914901E-3</v>
      </c>
      <c r="AN120" s="16">
        <v>2.50462664702269E-3</v>
      </c>
      <c r="AO120" s="16">
        <v>1.5329613780026899E-3</v>
      </c>
      <c r="AP120" s="16">
        <v>1.6565125792581501E-3</v>
      </c>
      <c r="AQ120" s="16">
        <v>2.3584958275408301E-3</v>
      </c>
      <c r="AR120" s="16">
        <v>2.1924994544096701E-2</v>
      </c>
      <c r="AS120" s="16">
        <v>7.75667701681309E-3</v>
      </c>
      <c r="AT120" s="16">
        <v>0.13548047700878099</v>
      </c>
      <c r="AU120" s="17">
        <v>1.05725304137294E-3</v>
      </c>
    </row>
    <row r="121" spans="1:47" ht="15.95" customHeight="1" x14ac:dyDescent="0.25">
      <c r="A121">
        <v>68</v>
      </c>
      <c r="B121">
        <v>0</v>
      </c>
      <c r="C121" s="22" t="s">
        <v>146</v>
      </c>
      <c r="D121" t="s">
        <v>147</v>
      </c>
      <c r="E121" s="7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8">
        <v>0</v>
      </c>
      <c r="Y121">
        <f t="shared" si="1"/>
        <v>0</v>
      </c>
      <c r="Z121" t="s">
        <v>192</v>
      </c>
      <c r="AA121" t="s">
        <v>209</v>
      </c>
      <c r="AB121" s="7"/>
      <c r="AC121" s="3"/>
      <c r="AD121" s="3"/>
      <c r="AE121" s="3"/>
      <c r="AF121" s="3"/>
      <c r="AG121" s="3"/>
      <c r="AH121" s="3"/>
      <c r="AI121" s="3"/>
      <c r="AJ121" s="3"/>
      <c r="AK121" s="8"/>
      <c r="AL121" s="7"/>
      <c r="AM121" s="3"/>
      <c r="AN121" s="3"/>
      <c r="AO121" s="3"/>
      <c r="AP121" s="3"/>
      <c r="AQ121" s="3"/>
      <c r="AR121" s="3"/>
      <c r="AS121" s="3"/>
      <c r="AT121" s="3"/>
      <c r="AU121" s="8"/>
    </row>
    <row r="122" spans="1:47" ht="15.95" customHeight="1" x14ac:dyDescent="0.25">
      <c r="A122">
        <v>68</v>
      </c>
      <c r="B122">
        <v>1</v>
      </c>
      <c r="C122" s="22" t="s">
        <v>146</v>
      </c>
      <c r="D122" t="s">
        <v>148</v>
      </c>
      <c r="E122" s="7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8">
        <v>0</v>
      </c>
      <c r="Y122">
        <f t="shared" si="1"/>
        <v>0</v>
      </c>
      <c r="Z122" t="s">
        <v>192</v>
      </c>
      <c r="AA122" t="s">
        <v>209</v>
      </c>
      <c r="AB122" s="7"/>
      <c r="AC122" s="3"/>
      <c r="AD122" s="3"/>
      <c r="AE122" s="3"/>
      <c r="AF122" s="3"/>
      <c r="AG122" s="3"/>
      <c r="AH122" s="3"/>
      <c r="AI122" s="3"/>
      <c r="AJ122" s="3"/>
      <c r="AK122" s="8"/>
      <c r="AL122" s="7"/>
      <c r="AM122" s="3"/>
      <c r="AN122" s="3"/>
      <c r="AO122" s="3"/>
      <c r="AP122" s="3"/>
      <c r="AQ122" s="3"/>
      <c r="AR122" s="3"/>
      <c r="AS122" s="3"/>
      <c r="AT122" s="3"/>
      <c r="AU122" s="8"/>
    </row>
    <row r="123" spans="1:47" ht="15.95" customHeight="1" x14ac:dyDescent="0.25">
      <c r="A123">
        <v>68</v>
      </c>
      <c r="B123">
        <v>2</v>
      </c>
      <c r="C123" s="22" t="s">
        <v>146</v>
      </c>
      <c r="D123" t="s">
        <v>149</v>
      </c>
      <c r="E123" s="7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8">
        <v>0</v>
      </c>
      <c r="Y123">
        <f t="shared" si="1"/>
        <v>0</v>
      </c>
      <c r="Z123" t="s">
        <v>192</v>
      </c>
      <c r="AA123" t="s">
        <v>209</v>
      </c>
      <c r="AB123" s="7"/>
      <c r="AC123" s="3"/>
      <c r="AD123" s="3"/>
      <c r="AE123" s="3"/>
      <c r="AF123" s="3"/>
      <c r="AG123" s="3"/>
      <c r="AH123" s="3"/>
      <c r="AI123" s="3"/>
      <c r="AJ123" s="3"/>
      <c r="AK123" s="8"/>
      <c r="AL123" s="7"/>
      <c r="AM123" s="3"/>
      <c r="AN123" s="3"/>
      <c r="AO123" s="3"/>
      <c r="AP123" s="3"/>
      <c r="AQ123" s="3"/>
      <c r="AR123" s="3"/>
      <c r="AS123" s="3"/>
      <c r="AT123" s="3"/>
      <c r="AU123" s="8"/>
    </row>
    <row r="124" spans="1:47" ht="15.95" customHeight="1" x14ac:dyDescent="0.25">
      <c r="A124">
        <v>68</v>
      </c>
      <c r="B124">
        <v>3</v>
      </c>
      <c r="C124" s="22" t="s">
        <v>146</v>
      </c>
      <c r="D124" t="s">
        <v>150</v>
      </c>
      <c r="E124" s="7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8">
        <v>0</v>
      </c>
      <c r="Y124">
        <f t="shared" si="1"/>
        <v>0</v>
      </c>
      <c r="Z124" t="s">
        <v>192</v>
      </c>
      <c r="AA124" t="s">
        <v>209</v>
      </c>
      <c r="AB124" s="7"/>
      <c r="AC124" s="3"/>
      <c r="AD124" s="3"/>
      <c r="AE124" s="3"/>
      <c r="AF124" s="3"/>
      <c r="AG124" s="3"/>
      <c r="AH124" s="3"/>
      <c r="AI124" s="3"/>
      <c r="AJ124" s="3"/>
      <c r="AK124" s="8"/>
      <c r="AL124" s="7"/>
      <c r="AM124" s="3"/>
      <c r="AN124" s="3"/>
      <c r="AO124" s="3"/>
      <c r="AP124" s="3"/>
      <c r="AQ124" s="3"/>
      <c r="AR124" s="3"/>
      <c r="AS124" s="3"/>
      <c r="AT124" s="3"/>
      <c r="AU124" s="8"/>
    </row>
    <row r="125" spans="1:47" ht="15.95" customHeight="1" x14ac:dyDescent="0.25">
      <c r="A125">
        <v>68</v>
      </c>
      <c r="B125">
        <v>4</v>
      </c>
      <c r="C125" s="22" t="s">
        <v>146</v>
      </c>
      <c r="D125" t="s">
        <v>151</v>
      </c>
      <c r="E125" s="7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8">
        <v>0</v>
      </c>
      <c r="Y125">
        <f t="shared" si="1"/>
        <v>0</v>
      </c>
      <c r="Z125" t="s">
        <v>192</v>
      </c>
      <c r="AA125" t="s">
        <v>209</v>
      </c>
      <c r="AB125" s="7"/>
      <c r="AC125" s="3"/>
      <c r="AD125" s="3"/>
      <c r="AE125" s="3"/>
      <c r="AF125" s="3"/>
      <c r="AG125" s="3"/>
      <c r="AH125" s="3"/>
      <c r="AI125" s="3"/>
      <c r="AJ125" s="3"/>
      <c r="AK125" s="8"/>
      <c r="AL125" s="7"/>
      <c r="AM125" s="3"/>
      <c r="AN125" s="3"/>
      <c r="AO125" s="3"/>
      <c r="AP125" s="3"/>
      <c r="AQ125" s="3"/>
      <c r="AR125" s="3"/>
      <c r="AS125" s="3"/>
      <c r="AT125" s="3"/>
      <c r="AU125" s="8"/>
    </row>
    <row r="126" spans="1:47" ht="15.95" customHeight="1" x14ac:dyDescent="0.25">
      <c r="A126">
        <v>68</v>
      </c>
      <c r="B126">
        <v>5</v>
      </c>
      <c r="C126" s="22" t="s">
        <v>146</v>
      </c>
      <c r="D126" t="s">
        <v>152</v>
      </c>
      <c r="E126" s="7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8">
        <v>0</v>
      </c>
      <c r="Y126">
        <f t="shared" si="1"/>
        <v>0</v>
      </c>
      <c r="Z126" t="s">
        <v>192</v>
      </c>
      <c r="AA126" t="s">
        <v>209</v>
      </c>
      <c r="AB126" s="7"/>
      <c r="AC126" s="3"/>
      <c r="AD126" s="3"/>
      <c r="AE126" s="3"/>
      <c r="AF126" s="3"/>
      <c r="AG126" s="3"/>
      <c r="AH126" s="3"/>
      <c r="AI126" s="3"/>
      <c r="AJ126" s="3"/>
      <c r="AK126" s="8"/>
      <c r="AL126" s="7"/>
      <c r="AM126" s="3"/>
      <c r="AN126" s="3"/>
      <c r="AO126" s="3"/>
      <c r="AP126" s="3"/>
      <c r="AQ126" s="3"/>
      <c r="AR126" s="3"/>
      <c r="AS126" s="3"/>
      <c r="AT126" s="3"/>
      <c r="AU126" s="8"/>
    </row>
    <row r="127" spans="1:47" ht="15.95" customHeight="1" x14ac:dyDescent="0.25">
      <c r="A127">
        <v>68</v>
      </c>
      <c r="B127">
        <v>6</v>
      </c>
      <c r="C127" s="22" t="s">
        <v>146</v>
      </c>
      <c r="D127" t="s">
        <v>153</v>
      </c>
      <c r="E127" s="7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8">
        <v>0</v>
      </c>
      <c r="Y127">
        <f t="shared" si="1"/>
        <v>0</v>
      </c>
      <c r="Z127" t="s">
        <v>192</v>
      </c>
      <c r="AA127" t="s">
        <v>209</v>
      </c>
      <c r="AB127" s="7"/>
      <c r="AC127" s="3"/>
      <c r="AD127" s="3"/>
      <c r="AE127" s="3"/>
      <c r="AF127" s="3"/>
      <c r="AG127" s="3"/>
      <c r="AH127" s="3"/>
      <c r="AI127" s="3"/>
      <c r="AJ127" s="3"/>
      <c r="AK127" s="8"/>
      <c r="AL127" s="7"/>
      <c r="AM127" s="3"/>
      <c r="AN127" s="3"/>
      <c r="AO127" s="3"/>
      <c r="AP127" s="3"/>
      <c r="AQ127" s="3"/>
      <c r="AR127" s="3"/>
      <c r="AS127" s="3"/>
      <c r="AT127" s="3"/>
      <c r="AU127" s="8"/>
    </row>
    <row r="128" spans="1:47" ht="15.95" customHeight="1" x14ac:dyDescent="0.25">
      <c r="A128">
        <v>68</v>
      </c>
      <c r="B128">
        <v>7</v>
      </c>
      <c r="C128" s="22" t="s">
        <v>146</v>
      </c>
      <c r="D128" t="s">
        <v>154</v>
      </c>
      <c r="E128" s="7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8">
        <v>0</v>
      </c>
      <c r="Y128">
        <f t="shared" si="1"/>
        <v>0</v>
      </c>
      <c r="Z128" t="s">
        <v>192</v>
      </c>
      <c r="AA128" t="s">
        <v>209</v>
      </c>
      <c r="AB128" s="7"/>
      <c r="AC128" s="3"/>
      <c r="AD128" s="3"/>
      <c r="AE128" s="3"/>
      <c r="AF128" s="3"/>
      <c r="AG128" s="3"/>
      <c r="AH128" s="3"/>
      <c r="AI128" s="3"/>
      <c r="AJ128" s="3"/>
      <c r="AK128" s="8"/>
      <c r="AL128" s="7"/>
      <c r="AM128" s="3"/>
      <c r="AN128" s="3"/>
      <c r="AO128" s="3"/>
      <c r="AP128" s="3"/>
      <c r="AQ128" s="3"/>
      <c r="AR128" s="3"/>
      <c r="AS128" s="3"/>
      <c r="AT128" s="3"/>
      <c r="AU128" s="8"/>
    </row>
    <row r="129" spans="1:47" ht="15.95" customHeight="1" x14ac:dyDescent="0.25">
      <c r="A129">
        <v>68</v>
      </c>
      <c r="B129">
        <v>8</v>
      </c>
      <c r="C129" s="22" t="s">
        <v>146</v>
      </c>
      <c r="D129" t="s">
        <v>155</v>
      </c>
      <c r="E129" s="7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8">
        <v>0</v>
      </c>
      <c r="Y129">
        <f t="shared" si="1"/>
        <v>0</v>
      </c>
      <c r="Z129" t="s">
        <v>192</v>
      </c>
      <c r="AA129" t="s">
        <v>209</v>
      </c>
      <c r="AB129" s="7"/>
      <c r="AC129" s="3"/>
      <c r="AD129" s="3"/>
      <c r="AE129" s="3"/>
      <c r="AF129" s="3"/>
      <c r="AG129" s="3"/>
      <c r="AH129" s="3"/>
      <c r="AI129" s="3"/>
      <c r="AJ129" s="3"/>
      <c r="AK129" s="8"/>
      <c r="AL129" s="7"/>
      <c r="AM129" s="3"/>
      <c r="AN129" s="3"/>
      <c r="AO129" s="3"/>
      <c r="AP129" s="3"/>
      <c r="AQ129" s="3"/>
      <c r="AR129" s="3"/>
      <c r="AS129" s="3"/>
      <c r="AT129" s="3"/>
      <c r="AU129" s="8"/>
    </row>
    <row r="130" spans="1:47" ht="15.95" customHeight="1" x14ac:dyDescent="0.25">
      <c r="A130">
        <v>68</v>
      </c>
      <c r="B130">
        <v>9</v>
      </c>
      <c r="C130" s="22" t="s">
        <v>146</v>
      </c>
      <c r="D130" t="s">
        <v>156</v>
      </c>
      <c r="E130" s="7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8">
        <v>0</v>
      </c>
      <c r="Y130">
        <f t="shared" si="1"/>
        <v>0</v>
      </c>
      <c r="Z130" t="s">
        <v>192</v>
      </c>
      <c r="AA130" t="s">
        <v>209</v>
      </c>
      <c r="AB130" s="7"/>
      <c r="AC130" s="3"/>
      <c r="AD130" s="3"/>
      <c r="AE130" s="3"/>
      <c r="AF130" s="3"/>
      <c r="AG130" s="3"/>
      <c r="AH130" s="3"/>
      <c r="AI130" s="3"/>
      <c r="AJ130" s="3"/>
      <c r="AK130" s="8"/>
      <c r="AL130" s="7"/>
      <c r="AM130" s="3"/>
      <c r="AN130" s="3"/>
      <c r="AO130" s="3"/>
      <c r="AP130" s="3"/>
      <c r="AQ130" s="3"/>
      <c r="AR130" s="3"/>
      <c r="AS130" s="3"/>
      <c r="AT130" s="3"/>
      <c r="AU130" s="8"/>
    </row>
    <row r="131" spans="1:47" ht="15.95" customHeight="1" x14ac:dyDescent="0.25">
      <c r="A131">
        <v>68</v>
      </c>
      <c r="B131">
        <v>10</v>
      </c>
      <c r="C131" s="22" t="s">
        <v>146</v>
      </c>
      <c r="D131" t="s">
        <v>157</v>
      </c>
      <c r="E131" s="7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8">
        <v>0</v>
      </c>
      <c r="Y131">
        <f t="shared" ref="Y131:Y168" si="2">COUNTIF(F131,"&gt;=1")+COUNTIF(H131,"&gt;=1")+COUNTIF(J131,"&gt;=1")+COUNTIF(L131,"&gt;=1")+COUNTIF(N131,"&gt;=1")+COUNTIF(P131,"&gt;=1")+COUNTIF(R131,"&gt;=1")+COUNTIF(T131,"&gt;=1")+COUNTIF(V131,"&gt;=1")+COUNTIF(X131,"&gt;=1")</f>
        <v>0</v>
      </c>
      <c r="Z131" t="s">
        <v>192</v>
      </c>
      <c r="AA131" t="s">
        <v>209</v>
      </c>
      <c r="AB131" s="7"/>
      <c r="AC131" s="3"/>
      <c r="AD131" s="3"/>
      <c r="AE131" s="3"/>
      <c r="AF131" s="3"/>
      <c r="AG131" s="3"/>
      <c r="AH131" s="3"/>
      <c r="AI131" s="3"/>
      <c r="AJ131" s="3"/>
      <c r="AK131" s="8"/>
      <c r="AL131" s="7"/>
      <c r="AM131" s="3"/>
      <c r="AN131" s="3"/>
      <c r="AO131" s="3"/>
      <c r="AP131" s="3"/>
      <c r="AQ131" s="3"/>
      <c r="AR131" s="3"/>
      <c r="AS131" s="3"/>
      <c r="AT131" s="3"/>
      <c r="AU131" s="8"/>
    </row>
    <row r="132" spans="1:47" ht="15.95" customHeight="1" x14ac:dyDescent="0.25">
      <c r="A132">
        <v>68</v>
      </c>
      <c r="B132">
        <v>11</v>
      </c>
      <c r="C132" s="22" t="s">
        <v>146</v>
      </c>
      <c r="D132" t="s">
        <v>158</v>
      </c>
      <c r="E132" s="7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8">
        <v>0</v>
      </c>
      <c r="Y132">
        <f t="shared" si="2"/>
        <v>0</v>
      </c>
      <c r="Z132" t="s">
        <v>192</v>
      </c>
      <c r="AA132" t="s">
        <v>209</v>
      </c>
      <c r="AB132" s="7"/>
      <c r="AC132" s="3"/>
      <c r="AD132" s="3"/>
      <c r="AE132" s="3"/>
      <c r="AF132" s="3"/>
      <c r="AG132" s="3"/>
      <c r="AH132" s="3"/>
      <c r="AI132" s="3"/>
      <c r="AJ132" s="3"/>
      <c r="AK132" s="8"/>
      <c r="AL132" s="7"/>
      <c r="AM132" s="3"/>
      <c r="AN132" s="3"/>
      <c r="AO132" s="3"/>
      <c r="AP132" s="3"/>
      <c r="AQ132" s="3"/>
      <c r="AR132" s="3"/>
      <c r="AS132" s="3"/>
      <c r="AT132" s="3"/>
      <c r="AU132" s="8"/>
    </row>
    <row r="133" spans="1:47" ht="15.95" customHeight="1" x14ac:dyDescent="0.25">
      <c r="A133">
        <v>68</v>
      </c>
      <c r="B133">
        <v>12</v>
      </c>
      <c r="C133" s="22" t="s">
        <v>146</v>
      </c>
      <c r="D133" t="s">
        <v>159</v>
      </c>
      <c r="E133" s="7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8">
        <v>0</v>
      </c>
      <c r="Y133">
        <f t="shared" si="2"/>
        <v>0</v>
      </c>
      <c r="Z133" t="s">
        <v>192</v>
      </c>
      <c r="AA133" t="s">
        <v>209</v>
      </c>
      <c r="AB133" s="7"/>
      <c r="AC133" s="3"/>
      <c r="AD133" s="3"/>
      <c r="AE133" s="3"/>
      <c r="AF133" s="3"/>
      <c r="AG133" s="3"/>
      <c r="AH133" s="3"/>
      <c r="AI133" s="3"/>
      <c r="AJ133" s="3"/>
      <c r="AK133" s="8"/>
      <c r="AL133" s="7"/>
      <c r="AM133" s="3"/>
      <c r="AN133" s="3"/>
      <c r="AO133" s="3"/>
      <c r="AP133" s="3"/>
      <c r="AQ133" s="3"/>
      <c r="AR133" s="3"/>
      <c r="AS133" s="3"/>
      <c r="AT133" s="3"/>
      <c r="AU133" s="8"/>
    </row>
    <row r="134" spans="1:47" ht="15.95" customHeight="1" x14ac:dyDescent="0.25">
      <c r="A134">
        <v>68</v>
      </c>
      <c r="B134">
        <v>13</v>
      </c>
      <c r="C134" s="22" t="s">
        <v>146</v>
      </c>
      <c r="D134" t="s">
        <v>160</v>
      </c>
      <c r="E134" s="7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8">
        <v>0</v>
      </c>
      <c r="Y134">
        <f t="shared" si="2"/>
        <v>0</v>
      </c>
      <c r="Z134" t="s">
        <v>192</v>
      </c>
      <c r="AA134" t="s">
        <v>209</v>
      </c>
      <c r="AB134" s="7"/>
      <c r="AC134" s="3"/>
      <c r="AD134" s="3"/>
      <c r="AE134" s="3"/>
      <c r="AF134" s="3"/>
      <c r="AG134" s="3"/>
      <c r="AH134" s="3"/>
      <c r="AI134" s="3"/>
      <c r="AJ134" s="3"/>
      <c r="AK134" s="8"/>
      <c r="AL134" s="7"/>
      <c r="AM134" s="3"/>
      <c r="AN134" s="3"/>
      <c r="AO134" s="3"/>
      <c r="AP134" s="3"/>
      <c r="AQ134" s="3"/>
      <c r="AR134" s="3"/>
      <c r="AS134" s="3"/>
      <c r="AT134" s="3"/>
      <c r="AU134" s="8"/>
    </row>
    <row r="135" spans="1:47" ht="15.95" customHeight="1" x14ac:dyDescent="0.25">
      <c r="A135">
        <v>68</v>
      </c>
      <c r="B135">
        <v>14</v>
      </c>
      <c r="C135" s="22" t="s">
        <v>146</v>
      </c>
      <c r="D135" t="s">
        <v>161</v>
      </c>
      <c r="E135" s="7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8">
        <v>0</v>
      </c>
      <c r="Y135">
        <f t="shared" si="2"/>
        <v>0</v>
      </c>
      <c r="Z135" t="s">
        <v>192</v>
      </c>
      <c r="AA135" t="s">
        <v>209</v>
      </c>
      <c r="AB135" s="7"/>
      <c r="AC135" s="3"/>
      <c r="AD135" s="3"/>
      <c r="AE135" s="3"/>
      <c r="AF135" s="3"/>
      <c r="AG135" s="3"/>
      <c r="AH135" s="3"/>
      <c r="AI135" s="3"/>
      <c r="AJ135" s="3"/>
      <c r="AK135" s="8"/>
      <c r="AL135" s="7"/>
      <c r="AM135" s="3"/>
      <c r="AN135" s="3"/>
      <c r="AO135" s="3"/>
      <c r="AP135" s="3"/>
      <c r="AQ135" s="3"/>
      <c r="AR135" s="3"/>
      <c r="AS135" s="3"/>
      <c r="AT135" s="3"/>
      <c r="AU135" s="8"/>
    </row>
    <row r="136" spans="1:47" ht="15.95" customHeight="1" x14ac:dyDescent="0.25">
      <c r="A136">
        <v>68</v>
      </c>
      <c r="B136">
        <v>15</v>
      </c>
      <c r="C136" s="22" t="s">
        <v>146</v>
      </c>
      <c r="D136" t="s">
        <v>162</v>
      </c>
      <c r="E136" s="7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8">
        <v>0</v>
      </c>
      <c r="Y136">
        <f t="shared" si="2"/>
        <v>0</v>
      </c>
      <c r="Z136" t="s">
        <v>192</v>
      </c>
      <c r="AA136" t="s">
        <v>209</v>
      </c>
      <c r="AB136" s="7"/>
      <c r="AC136" s="3"/>
      <c r="AD136" s="3"/>
      <c r="AE136" s="3"/>
      <c r="AF136" s="3"/>
      <c r="AG136" s="3"/>
      <c r="AH136" s="3"/>
      <c r="AI136" s="3"/>
      <c r="AJ136" s="3"/>
      <c r="AK136" s="8"/>
      <c r="AL136" s="7"/>
      <c r="AM136" s="3"/>
      <c r="AN136" s="3"/>
      <c r="AO136" s="3"/>
      <c r="AP136" s="3"/>
      <c r="AQ136" s="3"/>
      <c r="AR136" s="3"/>
      <c r="AS136" s="3"/>
      <c r="AT136" s="3"/>
      <c r="AU136" s="8"/>
    </row>
    <row r="137" spans="1:47" ht="15.95" customHeight="1" x14ac:dyDescent="0.25">
      <c r="A137">
        <v>68</v>
      </c>
      <c r="B137">
        <v>16</v>
      </c>
      <c r="C137" s="22" t="s">
        <v>146</v>
      </c>
      <c r="D137" t="s">
        <v>163</v>
      </c>
      <c r="E137" s="7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8">
        <v>0</v>
      </c>
      <c r="Y137">
        <f t="shared" si="2"/>
        <v>0</v>
      </c>
      <c r="Z137" t="s">
        <v>192</v>
      </c>
      <c r="AA137" t="s">
        <v>209</v>
      </c>
      <c r="AB137" s="7"/>
      <c r="AC137" s="3"/>
      <c r="AD137" s="3"/>
      <c r="AE137" s="3"/>
      <c r="AF137" s="3"/>
      <c r="AG137" s="3"/>
      <c r="AH137" s="3"/>
      <c r="AI137" s="3"/>
      <c r="AJ137" s="3"/>
      <c r="AK137" s="8"/>
      <c r="AL137" s="7"/>
      <c r="AM137" s="3"/>
      <c r="AN137" s="3"/>
      <c r="AO137" s="3"/>
      <c r="AP137" s="3"/>
      <c r="AQ137" s="3"/>
      <c r="AR137" s="3"/>
      <c r="AS137" s="3"/>
      <c r="AT137" s="3"/>
      <c r="AU137" s="8"/>
    </row>
    <row r="138" spans="1:47" ht="15.95" customHeight="1" x14ac:dyDescent="0.25">
      <c r="A138">
        <v>68</v>
      </c>
      <c r="B138">
        <v>17</v>
      </c>
      <c r="C138" s="22" t="s">
        <v>146</v>
      </c>
      <c r="D138" t="s">
        <v>164</v>
      </c>
      <c r="E138" s="7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8">
        <v>0</v>
      </c>
      <c r="Y138">
        <f t="shared" si="2"/>
        <v>0</v>
      </c>
      <c r="Z138" t="s">
        <v>192</v>
      </c>
      <c r="AA138" t="s">
        <v>209</v>
      </c>
      <c r="AB138" s="7"/>
      <c r="AC138" s="3"/>
      <c r="AD138" s="3"/>
      <c r="AE138" s="3"/>
      <c r="AF138" s="3"/>
      <c r="AG138" s="3"/>
      <c r="AH138" s="3"/>
      <c r="AI138" s="3"/>
      <c r="AJ138" s="3"/>
      <c r="AK138" s="8"/>
      <c r="AL138" s="7"/>
      <c r="AM138" s="3"/>
      <c r="AN138" s="3"/>
      <c r="AO138" s="3"/>
      <c r="AP138" s="3"/>
      <c r="AQ138" s="3"/>
      <c r="AR138" s="3"/>
      <c r="AS138" s="3"/>
      <c r="AT138" s="3"/>
      <c r="AU138" s="8"/>
    </row>
    <row r="139" spans="1:47" ht="15.95" customHeight="1" x14ac:dyDescent="0.25">
      <c r="A139">
        <v>68</v>
      </c>
      <c r="B139">
        <v>18</v>
      </c>
      <c r="C139" s="22" t="s">
        <v>146</v>
      </c>
      <c r="D139" t="s">
        <v>165</v>
      </c>
      <c r="E139" s="7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8">
        <v>0</v>
      </c>
      <c r="Y139">
        <f t="shared" si="2"/>
        <v>0</v>
      </c>
      <c r="Z139" t="s">
        <v>192</v>
      </c>
      <c r="AA139" t="s">
        <v>209</v>
      </c>
      <c r="AB139" s="7"/>
      <c r="AC139" s="3"/>
      <c r="AD139" s="3"/>
      <c r="AE139" s="3"/>
      <c r="AF139" s="3"/>
      <c r="AG139" s="3"/>
      <c r="AH139" s="3"/>
      <c r="AI139" s="3"/>
      <c r="AJ139" s="3"/>
      <c r="AK139" s="8"/>
      <c r="AL139" s="7"/>
      <c r="AM139" s="3"/>
      <c r="AN139" s="3"/>
      <c r="AO139" s="3"/>
      <c r="AP139" s="3"/>
      <c r="AQ139" s="3"/>
      <c r="AR139" s="3"/>
      <c r="AS139" s="3"/>
      <c r="AT139" s="3"/>
      <c r="AU139" s="8"/>
    </row>
    <row r="140" spans="1:47" ht="15.95" customHeight="1" x14ac:dyDescent="0.25">
      <c r="A140">
        <v>68</v>
      </c>
      <c r="B140">
        <v>19</v>
      </c>
      <c r="C140" s="22" t="s">
        <v>146</v>
      </c>
      <c r="D140" t="s">
        <v>166</v>
      </c>
      <c r="E140" s="7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8">
        <v>0</v>
      </c>
      <c r="Y140">
        <f t="shared" si="2"/>
        <v>0</v>
      </c>
      <c r="Z140" t="s">
        <v>192</v>
      </c>
      <c r="AA140" t="s">
        <v>209</v>
      </c>
      <c r="AB140" s="7"/>
      <c r="AC140" s="3"/>
      <c r="AD140" s="3"/>
      <c r="AE140" s="3"/>
      <c r="AF140" s="3"/>
      <c r="AG140" s="3"/>
      <c r="AH140" s="3"/>
      <c r="AI140" s="3"/>
      <c r="AJ140" s="3"/>
      <c r="AK140" s="8"/>
      <c r="AL140" s="7"/>
      <c r="AM140" s="3"/>
      <c r="AN140" s="3"/>
      <c r="AO140" s="3"/>
      <c r="AP140" s="3"/>
      <c r="AQ140" s="3"/>
      <c r="AR140" s="3"/>
      <c r="AS140" s="3"/>
      <c r="AT140" s="3"/>
      <c r="AU140" s="8"/>
    </row>
    <row r="141" spans="1:47" ht="15.95" customHeight="1" x14ac:dyDescent="0.25">
      <c r="A141">
        <v>69</v>
      </c>
      <c r="B141">
        <v>0</v>
      </c>
      <c r="C141" s="22" t="s">
        <v>167</v>
      </c>
      <c r="D141" t="s">
        <v>168</v>
      </c>
      <c r="E141" s="7">
        <v>0</v>
      </c>
      <c r="F141" s="3">
        <v>7.2511199999999998E-2</v>
      </c>
      <c r="G141" s="3">
        <v>0</v>
      </c>
      <c r="H141" s="3">
        <v>0</v>
      </c>
      <c r="I141" s="3">
        <v>0</v>
      </c>
      <c r="J141" s="3">
        <v>6.9074300000000005E-2</v>
      </c>
      <c r="K141" s="3">
        <v>0.27536899999999997</v>
      </c>
      <c r="L141" s="3">
        <v>0.64688900000000005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7.9533400000000004E-2</v>
      </c>
      <c r="W141" s="3">
        <v>0</v>
      </c>
      <c r="X141" s="8">
        <v>0</v>
      </c>
      <c r="Y141">
        <f t="shared" si="2"/>
        <v>0</v>
      </c>
      <c r="Z141" t="s">
        <v>194</v>
      </c>
      <c r="AA141">
        <v>8</v>
      </c>
      <c r="AB141" s="7">
        <v>0</v>
      </c>
      <c r="AC141" s="3">
        <v>0</v>
      </c>
      <c r="AD141" s="3">
        <v>0</v>
      </c>
      <c r="AE141" s="3">
        <v>0.51339671600000003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8">
        <v>0</v>
      </c>
      <c r="AL141" s="15">
        <v>1.34372225875058E-2</v>
      </c>
      <c r="AM141" s="16">
        <v>2.96774490615123E-3</v>
      </c>
      <c r="AN141" s="16">
        <v>1.0328768206686401E-3</v>
      </c>
      <c r="AO141" s="16">
        <v>0.43992376915422099</v>
      </c>
      <c r="AP141" s="16">
        <v>6.1912223999444202E-3</v>
      </c>
      <c r="AQ141" s="16">
        <v>3.3602327185730599E-2</v>
      </c>
      <c r="AR141" s="16">
        <v>1.51648889751983E-3</v>
      </c>
      <c r="AS141" s="16">
        <v>3.4381514469320699E-3</v>
      </c>
      <c r="AT141" s="16">
        <v>3.9037185584307701E-2</v>
      </c>
      <c r="AU141" s="17">
        <v>2.9192355751200098E-3</v>
      </c>
    </row>
    <row r="142" spans="1:47" x14ac:dyDescent="0.25">
      <c r="A142">
        <v>70</v>
      </c>
      <c r="B142">
        <v>0</v>
      </c>
      <c r="C142" s="22" t="s">
        <v>169</v>
      </c>
      <c r="D142" t="s">
        <v>36</v>
      </c>
      <c r="E142" s="7">
        <v>0.76098399999999999</v>
      </c>
      <c r="F142" s="3">
        <v>1.17055</v>
      </c>
      <c r="G142" s="3">
        <v>0.21182200000000001</v>
      </c>
      <c r="H142" s="3">
        <v>0.52998400000000001</v>
      </c>
      <c r="I142" s="3">
        <v>0.54640599999999995</v>
      </c>
      <c r="J142" s="3">
        <v>0.93965799999999999</v>
      </c>
      <c r="K142" s="3">
        <v>0.78198900000000005</v>
      </c>
      <c r="L142" s="3">
        <v>1.1235999999999999</v>
      </c>
      <c r="M142" s="3">
        <v>0.83086000000000004</v>
      </c>
      <c r="N142" s="3">
        <v>1.2376199999999999</v>
      </c>
      <c r="O142" s="3">
        <v>0.92383700000000002</v>
      </c>
      <c r="P142" s="3">
        <v>1.4025300000000001</v>
      </c>
      <c r="Q142" s="3">
        <v>0.95603400000000005</v>
      </c>
      <c r="R142" s="3">
        <v>1.3106199999999999</v>
      </c>
      <c r="S142" s="3">
        <v>0.80945</v>
      </c>
      <c r="T142" s="3">
        <v>1.31128</v>
      </c>
      <c r="U142" s="3">
        <v>0.53412999999999999</v>
      </c>
      <c r="V142" s="3">
        <v>1.0100499999999999</v>
      </c>
      <c r="W142" s="3">
        <v>0.78879200000000005</v>
      </c>
      <c r="X142" s="8">
        <v>1.20611</v>
      </c>
      <c r="Y142">
        <f t="shared" si="2"/>
        <v>8</v>
      </c>
      <c r="Z142" t="s">
        <v>188</v>
      </c>
      <c r="AA142">
        <v>10</v>
      </c>
      <c r="AB142" s="7">
        <v>0.94444444400000005</v>
      </c>
      <c r="AC142" s="3">
        <v>0.28906955699999998</v>
      </c>
      <c r="AD142" s="3">
        <v>0.67711587200000001</v>
      </c>
      <c r="AE142" s="3">
        <v>0.99875156099999995</v>
      </c>
      <c r="AF142" s="3">
        <v>1.1001100109999999</v>
      </c>
      <c r="AG142" s="3">
        <v>0.75604853999999999</v>
      </c>
      <c r="AH142" s="3">
        <v>0.71259599299999998</v>
      </c>
      <c r="AI142" s="3">
        <v>1.225490196</v>
      </c>
      <c r="AJ142" s="3">
        <v>1.2248479400000001</v>
      </c>
      <c r="AK142" s="8">
        <v>0.96995450500000002</v>
      </c>
      <c r="AL142" s="15">
        <v>0.95751638890728297</v>
      </c>
      <c r="AM142" s="16">
        <v>0.30444943401089702</v>
      </c>
      <c r="AN142" s="16">
        <v>0.83209042675120204</v>
      </c>
      <c r="AO142" s="16">
        <v>0.95830893735775302</v>
      </c>
      <c r="AP142" s="16">
        <v>0.92326528121126095</v>
      </c>
      <c r="AQ142" s="16">
        <v>0.95124523729580401</v>
      </c>
      <c r="AR142" s="16">
        <v>0.94288172378419199</v>
      </c>
      <c r="AS142" s="16">
        <v>0.96395013744025204</v>
      </c>
      <c r="AT142" s="16">
        <v>0.96449690658808496</v>
      </c>
      <c r="AU142" s="17">
        <v>0.95990978463537502</v>
      </c>
    </row>
    <row r="143" spans="1:47" x14ac:dyDescent="0.25">
      <c r="A143">
        <v>70</v>
      </c>
      <c r="B143">
        <v>1</v>
      </c>
      <c r="C143" s="22" t="s">
        <v>169</v>
      </c>
      <c r="D143" t="s">
        <v>95</v>
      </c>
      <c r="E143" s="7">
        <v>0.76098399999999999</v>
      </c>
      <c r="F143" s="3">
        <v>1.17055</v>
      </c>
      <c r="G143" s="3">
        <v>0.21182200000000001</v>
      </c>
      <c r="H143" s="3">
        <v>0.52998400000000001</v>
      </c>
      <c r="I143" s="3">
        <v>0.364014</v>
      </c>
      <c r="J143" s="3">
        <v>0.57564400000000004</v>
      </c>
      <c r="K143" s="3">
        <v>0.78198900000000005</v>
      </c>
      <c r="L143" s="3">
        <v>1.1235999999999999</v>
      </c>
      <c r="M143" s="3">
        <v>0.83086000000000004</v>
      </c>
      <c r="N143" s="3">
        <v>1.2376199999999999</v>
      </c>
      <c r="O143" s="3">
        <v>0.50730600000000003</v>
      </c>
      <c r="P143" s="3">
        <v>0.89522199999999996</v>
      </c>
      <c r="Q143" s="3">
        <v>0.50322699999999998</v>
      </c>
      <c r="R143" s="3">
        <v>0.96440099999999995</v>
      </c>
      <c r="S143" s="3">
        <v>0.80945</v>
      </c>
      <c r="T143" s="3">
        <v>1.31128</v>
      </c>
      <c r="U143" s="3">
        <v>0.45018599999999998</v>
      </c>
      <c r="V143" s="3">
        <v>0.559867</v>
      </c>
      <c r="W143" s="3">
        <v>0.78879200000000005</v>
      </c>
      <c r="X143" s="8">
        <v>1.20611</v>
      </c>
      <c r="Y143">
        <f t="shared" si="2"/>
        <v>5</v>
      </c>
      <c r="Z143" t="s">
        <v>188</v>
      </c>
      <c r="AA143">
        <v>10</v>
      </c>
      <c r="AB143" s="7">
        <v>0.94444444400000005</v>
      </c>
      <c r="AC143" s="3">
        <v>0.28906955699999998</v>
      </c>
      <c r="AD143" s="3">
        <v>0.67711587200000001</v>
      </c>
      <c r="AE143" s="3">
        <v>0.99875156099999995</v>
      </c>
      <c r="AF143" s="3">
        <v>1.1001100109999999</v>
      </c>
      <c r="AG143" s="3">
        <v>0.75604853999999999</v>
      </c>
      <c r="AH143" s="3">
        <v>0.71259599299999998</v>
      </c>
      <c r="AI143" s="3">
        <v>1.225490196</v>
      </c>
      <c r="AJ143" s="3">
        <v>1.2248479400000001</v>
      </c>
      <c r="AK143" s="8">
        <v>0.96995450500000002</v>
      </c>
      <c r="AL143" s="15">
        <v>0.95751638890728297</v>
      </c>
      <c r="AM143" s="16">
        <v>0.30444943401089702</v>
      </c>
      <c r="AN143" s="16">
        <v>0.83209042675120204</v>
      </c>
      <c r="AO143" s="16">
        <v>0.95830893735775302</v>
      </c>
      <c r="AP143" s="16">
        <v>0.92326528121126095</v>
      </c>
      <c r="AQ143" s="16">
        <v>0.95124523729580401</v>
      </c>
      <c r="AR143" s="16">
        <v>0.94288172378419199</v>
      </c>
      <c r="AS143" s="16">
        <v>0.96395013744025204</v>
      </c>
      <c r="AT143" s="16">
        <v>0.96449690658808496</v>
      </c>
      <c r="AU143" s="17">
        <v>0.95990978463537502</v>
      </c>
    </row>
    <row r="144" spans="1:47" ht="15.95" customHeight="1" x14ac:dyDescent="0.25">
      <c r="A144">
        <v>71</v>
      </c>
      <c r="B144">
        <v>0</v>
      </c>
      <c r="C144" s="22" t="s">
        <v>170</v>
      </c>
      <c r="D144" t="s">
        <v>17</v>
      </c>
      <c r="E144" s="7">
        <v>0</v>
      </c>
      <c r="F144" s="3">
        <v>6.2881699999999999E-2</v>
      </c>
      <c r="G144" s="3">
        <v>0</v>
      </c>
      <c r="H144" s="3">
        <v>0.101715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6.5826599999999999E-2</v>
      </c>
      <c r="Q144" s="3">
        <v>0.20275399999999999</v>
      </c>
      <c r="R144" s="3">
        <v>0.49138100000000001</v>
      </c>
      <c r="S144" s="3">
        <v>0</v>
      </c>
      <c r="T144" s="3">
        <v>8.98809E-2</v>
      </c>
      <c r="U144" s="3">
        <v>0</v>
      </c>
      <c r="V144" s="3">
        <v>8.9345599999999997E-2</v>
      </c>
      <c r="W144" s="3">
        <v>1.9732599999999999E-2</v>
      </c>
      <c r="X144" s="8">
        <v>0.17881900000000001</v>
      </c>
      <c r="Y144">
        <f t="shared" si="2"/>
        <v>0</v>
      </c>
      <c r="Z144" t="s">
        <v>189</v>
      </c>
      <c r="AA144">
        <v>20</v>
      </c>
      <c r="AB144" s="7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0.780792504</v>
      </c>
      <c r="AI144" s="3">
        <v>0</v>
      </c>
      <c r="AJ144" s="3">
        <v>0</v>
      </c>
      <c r="AK144" s="8">
        <v>0.10879912999999999</v>
      </c>
      <c r="AL144" s="15">
        <v>1.0082677959266E-4</v>
      </c>
      <c r="AM144" s="16">
        <v>2.6508859420401501E-2</v>
      </c>
      <c r="AN144" s="16">
        <v>5.8122982916740005E-4</v>
      </c>
      <c r="AO144" s="16">
        <v>5.4785140154199998E-4</v>
      </c>
      <c r="AP144" s="16">
        <v>4.9724134660168002E-4</v>
      </c>
      <c r="AQ144" s="16">
        <v>2.0920546184282499E-3</v>
      </c>
      <c r="AR144" s="16">
        <v>0.39</v>
      </c>
      <c r="AS144" s="16">
        <v>5.3684431312699104E-3</v>
      </c>
      <c r="AT144" s="16">
        <v>5.7722090123588201E-3</v>
      </c>
      <c r="AU144" s="17">
        <v>8.4614633648139495E-2</v>
      </c>
    </row>
    <row r="145" spans="1:47" ht="15.95" customHeight="1" x14ac:dyDescent="0.25">
      <c r="A145">
        <v>73</v>
      </c>
      <c r="B145">
        <v>0</v>
      </c>
      <c r="C145" s="22" t="s">
        <v>171</v>
      </c>
      <c r="D145" t="s">
        <v>121</v>
      </c>
      <c r="E145" s="7">
        <v>0</v>
      </c>
      <c r="F145" s="3">
        <v>4.6160800000000002E-2</v>
      </c>
      <c r="G145" s="3">
        <v>0.21371299999999999</v>
      </c>
      <c r="H145" s="3">
        <v>0.48148099999999999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6.3059500000000004E-2</v>
      </c>
      <c r="O145" s="3">
        <v>0</v>
      </c>
      <c r="P145" s="3">
        <v>0</v>
      </c>
      <c r="Q145" s="3">
        <v>0</v>
      </c>
      <c r="R145" s="3">
        <v>0</v>
      </c>
      <c r="S145" s="3">
        <v>8.8039900000000003E-4</v>
      </c>
      <c r="T145" s="3">
        <v>8.0918599999999993E-2</v>
      </c>
      <c r="U145" s="3">
        <v>0</v>
      </c>
      <c r="V145" s="3">
        <v>3.7602900000000002E-2</v>
      </c>
      <c r="W145" s="3">
        <v>0</v>
      </c>
      <c r="X145" s="8">
        <v>0</v>
      </c>
      <c r="Y145">
        <f t="shared" si="2"/>
        <v>0</v>
      </c>
      <c r="Z145" t="s">
        <v>191</v>
      </c>
      <c r="AA145">
        <v>23</v>
      </c>
      <c r="AB145" s="7">
        <v>0</v>
      </c>
      <c r="AC145" s="3">
        <v>0.592592593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8">
        <v>0</v>
      </c>
      <c r="AL145" s="15">
        <v>7.6110951373319199E-4</v>
      </c>
      <c r="AM145" s="16">
        <v>0.469576725537527</v>
      </c>
      <c r="AN145" s="16">
        <v>9.8882189979847095E-4</v>
      </c>
      <c r="AO145" s="16">
        <v>8.0127629364562796E-4</v>
      </c>
      <c r="AP145" s="16">
        <v>2.71359839497277E-3</v>
      </c>
      <c r="AQ145" s="16">
        <v>8.8325715800150601E-4</v>
      </c>
      <c r="AR145" s="16">
        <v>1.0473457834245701E-3</v>
      </c>
      <c r="AS145" s="16">
        <v>7.1441028289717504E-4</v>
      </c>
      <c r="AT145" s="16">
        <v>1.1634029856991E-3</v>
      </c>
      <c r="AU145" s="17">
        <v>2.7314692423936401E-4</v>
      </c>
    </row>
    <row r="146" spans="1:47" ht="15.95" customHeight="1" x14ac:dyDescent="0.25">
      <c r="A146">
        <v>73</v>
      </c>
      <c r="B146">
        <v>1</v>
      </c>
      <c r="C146" s="22" t="s">
        <v>171</v>
      </c>
      <c r="D146" t="s">
        <v>122</v>
      </c>
      <c r="E146" s="7">
        <v>0</v>
      </c>
      <c r="F146" s="3">
        <v>4.6160800000000002E-2</v>
      </c>
      <c r="G146" s="3">
        <v>0.21371299999999999</v>
      </c>
      <c r="H146" s="3">
        <v>0.492095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6.3059500000000004E-2</v>
      </c>
      <c r="O146" s="3">
        <v>0</v>
      </c>
      <c r="P146" s="3">
        <v>0</v>
      </c>
      <c r="Q146" s="3">
        <v>0</v>
      </c>
      <c r="R146" s="3">
        <v>0</v>
      </c>
      <c r="S146" s="3">
        <v>8.8039900000000003E-4</v>
      </c>
      <c r="T146" s="3">
        <v>8.0918599999999993E-2</v>
      </c>
      <c r="U146" s="3">
        <v>0</v>
      </c>
      <c r="V146" s="3">
        <v>0</v>
      </c>
      <c r="W146" s="3">
        <v>0</v>
      </c>
      <c r="X146" s="8">
        <v>0</v>
      </c>
      <c r="Y146">
        <f t="shared" si="2"/>
        <v>0</v>
      </c>
      <c r="Z146" t="s">
        <v>191</v>
      </c>
      <c r="AA146">
        <v>23</v>
      </c>
      <c r="AB146" s="7">
        <v>0</v>
      </c>
      <c r="AC146" s="3">
        <v>0.592592593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8">
        <v>0</v>
      </c>
      <c r="AL146" s="15">
        <v>7.6110951373319199E-4</v>
      </c>
      <c r="AM146" s="16">
        <v>0.469576725537527</v>
      </c>
      <c r="AN146" s="16">
        <v>9.8882189979847095E-4</v>
      </c>
      <c r="AO146" s="16">
        <v>8.0127629364562796E-4</v>
      </c>
      <c r="AP146" s="16">
        <v>2.71359839497277E-3</v>
      </c>
      <c r="AQ146" s="16">
        <v>8.8325715800150601E-4</v>
      </c>
      <c r="AR146" s="16">
        <v>1.0473457834245701E-3</v>
      </c>
      <c r="AS146" s="16">
        <v>7.1441028289717504E-4</v>
      </c>
      <c r="AT146" s="16">
        <v>1.1634029856991E-3</v>
      </c>
      <c r="AU146" s="17">
        <v>2.7314692423936401E-4</v>
      </c>
    </row>
    <row r="147" spans="1:47" ht="15.95" customHeight="1" x14ac:dyDescent="0.25">
      <c r="A147">
        <v>73</v>
      </c>
      <c r="B147">
        <v>2</v>
      </c>
      <c r="C147" s="22" t="s">
        <v>171</v>
      </c>
      <c r="D147" t="s">
        <v>123</v>
      </c>
      <c r="E147" s="7">
        <v>0</v>
      </c>
      <c r="F147" s="3">
        <v>4.6160800000000002E-2</v>
      </c>
      <c r="G147" s="3">
        <v>0.21371299999999999</v>
      </c>
      <c r="H147" s="3">
        <v>0.48148099999999999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6.3059500000000004E-2</v>
      </c>
      <c r="O147" s="3">
        <v>0</v>
      </c>
      <c r="P147" s="3">
        <v>0</v>
      </c>
      <c r="Q147" s="3">
        <v>0</v>
      </c>
      <c r="R147" s="3">
        <v>0</v>
      </c>
      <c r="S147" s="3">
        <v>8.8039900000000003E-4</v>
      </c>
      <c r="T147" s="3">
        <v>8.0918599999999993E-2</v>
      </c>
      <c r="U147" s="3">
        <v>0</v>
      </c>
      <c r="V147" s="3">
        <v>3.7602900000000002E-2</v>
      </c>
      <c r="W147" s="3">
        <v>0</v>
      </c>
      <c r="X147" s="8">
        <v>0</v>
      </c>
      <c r="Y147">
        <f t="shared" si="2"/>
        <v>0</v>
      </c>
      <c r="Z147" t="s">
        <v>191</v>
      </c>
      <c r="AA147">
        <v>23</v>
      </c>
      <c r="AB147" s="7">
        <v>0</v>
      </c>
      <c r="AC147" s="3">
        <v>0.592592593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8">
        <v>0</v>
      </c>
      <c r="AL147" s="15">
        <v>7.6110951373319199E-4</v>
      </c>
      <c r="AM147" s="16">
        <v>0.469576725537527</v>
      </c>
      <c r="AN147" s="16">
        <v>9.8882189979847095E-4</v>
      </c>
      <c r="AO147" s="16">
        <v>8.0127629364562796E-4</v>
      </c>
      <c r="AP147" s="16">
        <v>2.71359839497277E-3</v>
      </c>
      <c r="AQ147" s="16">
        <v>8.8325715800150601E-4</v>
      </c>
      <c r="AR147" s="16">
        <v>1.0473457834245701E-3</v>
      </c>
      <c r="AS147" s="16">
        <v>7.1441028289717504E-4</v>
      </c>
      <c r="AT147" s="16">
        <v>1.1634029856991E-3</v>
      </c>
      <c r="AU147" s="17">
        <v>2.7314692423936401E-4</v>
      </c>
    </row>
    <row r="148" spans="1:47" ht="15.95" customHeight="1" x14ac:dyDescent="0.25">
      <c r="A148">
        <v>74</v>
      </c>
      <c r="B148">
        <v>0</v>
      </c>
      <c r="C148" s="22" t="s">
        <v>172</v>
      </c>
      <c r="D148" t="s">
        <v>173</v>
      </c>
      <c r="E148" s="7">
        <v>0</v>
      </c>
      <c r="F148" s="3">
        <v>5.2928700000000002E-2</v>
      </c>
      <c r="G148" s="3">
        <v>0</v>
      </c>
      <c r="H148" s="3">
        <v>0</v>
      </c>
      <c r="I148" s="3">
        <v>1.3739299999999999E-2</v>
      </c>
      <c r="J148" s="3">
        <v>0.144429</v>
      </c>
      <c r="K148" s="3">
        <v>0</v>
      </c>
      <c r="L148" s="3">
        <v>0</v>
      </c>
      <c r="M148" s="3">
        <v>0</v>
      </c>
      <c r="N148" s="3">
        <v>0</v>
      </c>
      <c r="O148" s="3">
        <v>0.33696100000000001</v>
      </c>
      <c r="P148" s="3">
        <v>0.42045500000000002</v>
      </c>
      <c r="Q148" s="3">
        <v>0</v>
      </c>
      <c r="R148" s="3">
        <v>0</v>
      </c>
      <c r="S148" s="3">
        <v>0</v>
      </c>
      <c r="T148" s="3">
        <v>0</v>
      </c>
      <c r="U148" s="3">
        <v>7.1459700000000001E-2</v>
      </c>
      <c r="V148" s="3">
        <v>0.253133</v>
      </c>
      <c r="W148" s="3">
        <v>0</v>
      </c>
      <c r="X148" s="8">
        <v>0</v>
      </c>
      <c r="Y148">
        <f t="shared" si="2"/>
        <v>0</v>
      </c>
      <c r="Z148" t="s">
        <v>214</v>
      </c>
      <c r="AA148">
        <v>19</v>
      </c>
      <c r="AB148" s="7">
        <v>0</v>
      </c>
      <c r="AC148" s="3">
        <v>0</v>
      </c>
      <c r="AD148" s="3">
        <v>5.3592143000000002E-2</v>
      </c>
      <c r="AE148" s="3">
        <v>0</v>
      </c>
      <c r="AF148" s="3">
        <v>0</v>
      </c>
      <c r="AG148" s="3">
        <v>0.42889523400000001</v>
      </c>
      <c r="AH148" s="3">
        <v>0</v>
      </c>
      <c r="AI148" s="3">
        <v>0</v>
      </c>
      <c r="AJ148" s="3">
        <v>0.119531784</v>
      </c>
      <c r="AK148" s="8">
        <v>0</v>
      </c>
      <c r="AL148" s="15">
        <v>1.7454856919835599E-4</v>
      </c>
      <c r="AM148" s="16">
        <v>2.1096336694053598E-3</v>
      </c>
      <c r="AN148" s="16">
        <v>0.14072425917414999</v>
      </c>
      <c r="AO148" s="16">
        <v>1.10609114004455E-3</v>
      </c>
      <c r="AP148" s="16">
        <v>1.0328958710031E-3</v>
      </c>
      <c r="AQ148" s="16">
        <v>0.53095004796011203</v>
      </c>
      <c r="AR148" s="16">
        <v>1.9953737733795301E-2</v>
      </c>
      <c r="AS148" s="16">
        <v>1.1731316468728799E-2</v>
      </c>
      <c r="AT148" s="16">
        <v>0.25050684336592399</v>
      </c>
      <c r="AU148" s="17">
        <v>3.8363839094527901E-3</v>
      </c>
    </row>
    <row r="149" spans="1:47" ht="15.95" customHeight="1" x14ac:dyDescent="0.25">
      <c r="A149">
        <v>74</v>
      </c>
      <c r="B149">
        <v>1</v>
      </c>
      <c r="C149" s="22" t="s">
        <v>172</v>
      </c>
      <c r="D149" t="s">
        <v>174</v>
      </c>
      <c r="E149" s="7">
        <v>0</v>
      </c>
      <c r="F149" s="3">
        <v>5.2928700000000002E-2</v>
      </c>
      <c r="G149" s="3">
        <v>0</v>
      </c>
      <c r="H149" s="3">
        <v>0</v>
      </c>
      <c r="I149" s="3">
        <v>1.3739299999999999E-2</v>
      </c>
      <c r="J149" s="3">
        <v>0.144429</v>
      </c>
      <c r="K149" s="3">
        <v>0</v>
      </c>
      <c r="L149" s="3">
        <v>0</v>
      </c>
      <c r="M149" s="3">
        <v>0</v>
      </c>
      <c r="N149" s="3">
        <v>0</v>
      </c>
      <c r="O149" s="3">
        <v>0.33696100000000001</v>
      </c>
      <c r="P149" s="3">
        <v>0.42045500000000002</v>
      </c>
      <c r="Q149" s="3">
        <v>0</v>
      </c>
      <c r="R149" s="3">
        <v>0</v>
      </c>
      <c r="S149" s="3">
        <v>0</v>
      </c>
      <c r="T149" s="3">
        <v>0</v>
      </c>
      <c r="U149" s="3">
        <v>7.1459700000000001E-2</v>
      </c>
      <c r="V149" s="3">
        <v>0.253133</v>
      </c>
      <c r="W149" s="3">
        <v>0</v>
      </c>
      <c r="X149" s="8">
        <v>0</v>
      </c>
      <c r="Y149">
        <f t="shared" si="2"/>
        <v>0</v>
      </c>
      <c r="Z149" t="s">
        <v>214</v>
      </c>
      <c r="AA149">
        <v>19</v>
      </c>
      <c r="AB149" s="7">
        <v>0</v>
      </c>
      <c r="AC149" s="3">
        <v>0</v>
      </c>
      <c r="AD149" s="3">
        <v>5.3592143000000002E-2</v>
      </c>
      <c r="AE149" s="3">
        <v>0</v>
      </c>
      <c r="AF149" s="3">
        <v>0</v>
      </c>
      <c r="AG149" s="3">
        <v>0.42889523400000001</v>
      </c>
      <c r="AH149" s="3">
        <v>0</v>
      </c>
      <c r="AI149" s="3">
        <v>0</v>
      </c>
      <c r="AJ149" s="3">
        <v>0.119531784</v>
      </c>
      <c r="AK149" s="8">
        <v>0</v>
      </c>
      <c r="AL149" s="15">
        <v>1.7454856919835599E-4</v>
      </c>
      <c r="AM149" s="16">
        <v>2.1096336694053598E-3</v>
      </c>
      <c r="AN149" s="16">
        <v>0.14072425917414999</v>
      </c>
      <c r="AO149" s="16">
        <v>1.10609114004455E-3</v>
      </c>
      <c r="AP149" s="16">
        <v>1.0328958710031E-3</v>
      </c>
      <c r="AQ149" s="16">
        <v>0.53095004796011203</v>
      </c>
      <c r="AR149" s="16">
        <v>1.9953737733795301E-2</v>
      </c>
      <c r="AS149" s="16">
        <v>1.1731316468728799E-2</v>
      </c>
      <c r="AT149" s="16">
        <v>0.25050684336592399</v>
      </c>
      <c r="AU149" s="17">
        <v>3.8363839094527901E-3</v>
      </c>
    </row>
    <row r="150" spans="1:47" ht="15.95" customHeight="1" x14ac:dyDescent="0.25">
      <c r="A150">
        <v>74</v>
      </c>
      <c r="B150">
        <v>2</v>
      </c>
      <c r="C150" s="22" t="s">
        <v>172</v>
      </c>
      <c r="D150" t="s">
        <v>175</v>
      </c>
      <c r="E150" s="7">
        <v>0</v>
      </c>
      <c r="F150" s="3">
        <v>5.2928700000000002E-2</v>
      </c>
      <c r="G150" s="3">
        <v>0</v>
      </c>
      <c r="H150" s="3">
        <v>0</v>
      </c>
      <c r="I150" s="3">
        <v>1.3739299999999999E-2</v>
      </c>
      <c r="J150" s="3">
        <v>0.144429</v>
      </c>
      <c r="K150" s="3">
        <v>0</v>
      </c>
      <c r="L150" s="3">
        <v>0</v>
      </c>
      <c r="M150" s="3">
        <v>0</v>
      </c>
      <c r="N150" s="3">
        <v>0</v>
      </c>
      <c r="O150" s="3">
        <v>0.33696100000000001</v>
      </c>
      <c r="P150" s="3">
        <v>0.42045500000000002</v>
      </c>
      <c r="Q150" s="3">
        <v>0</v>
      </c>
      <c r="R150" s="3">
        <v>0</v>
      </c>
      <c r="S150" s="3">
        <v>0</v>
      </c>
      <c r="T150" s="3">
        <v>0</v>
      </c>
      <c r="U150" s="3">
        <v>7.1459700000000001E-2</v>
      </c>
      <c r="V150" s="3">
        <v>0.253133</v>
      </c>
      <c r="W150" s="3">
        <v>0</v>
      </c>
      <c r="X150" s="8">
        <v>0</v>
      </c>
      <c r="Y150">
        <f t="shared" si="2"/>
        <v>0</v>
      </c>
      <c r="Z150" t="s">
        <v>214</v>
      </c>
      <c r="AA150">
        <v>19</v>
      </c>
      <c r="AB150" s="7">
        <v>0</v>
      </c>
      <c r="AC150" s="3">
        <v>0</v>
      </c>
      <c r="AD150" s="3">
        <v>5.3592143000000002E-2</v>
      </c>
      <c r="AE150" s="3">
        <v>0</v>
      </c>
      <c r="AF150" s="3">
        <v>0</v>
      </c>
      <c r="AG150" s="3">
        <v>0.42889523400000001</v>
      </c>
      <c r="AH150" s="3">
        <v>0</v>
      </c>
      <c r="AI150" s="3">
        <v>0</v>
      </c>
      <c r="AJ150" s="3">
        <v>0.119531784</v>
      </c>
      <c r="AK150" s="8">
        <v>0</v>
      </c>
      <c r="AL150" s="15">
        <v>1.7454856919835599E-4</v>
      </c>
      <c r="AM150" s="16">
        <v>2.1096336694053598E-3</v>
      </c>
      <c r="AN150" s="16">
        <v>0.14072425917414999</v>
      </c>
      <c r="AO150" s="16">
        <v>1.10609114004455E-3</v>
      </c>
      <c r="AP150" s="16">
        <v>1.0328958710031E-3</v>
      </c>
      <c r="AQ150" s="16">
        <v>0.53095004796011203</v>
      </c>
      <c r="AR150" s="16">
        <v>1.9953737733795301E-2</v>
      </c>
      <c r="AS150" s="16">
        <v>1.1731316468728799E-2</v>
      </c>
      <c r="AT150" s="16">
        <v>0.25050684336592399</v>
      </c>
      <c r="AU150" s="17">
        <v>3.8363839094527901E-3</v>
      </c>
    </row>
    <row r="151" spans="1:47" ht="15.95" customHeight="1" x14ac:dyDescent="0.25">
      <c r="A151">
        <v>74</v>
      </c>
      <c r="B151">
        <v>3</v>
      </c>
      <c r="C151" s="22" t="s">
        <v>172</v>
      </c>
      <c r="D151" t="s">
        <v>176</v>
      </c>
      <c r="E151" s="7">
        <v>0</v>
      </c>
      <c r="F151" s="3">
        <v>5.2928700000000002E-2</v>
      </c>
      <c r="G151" s="3">
        <v>0</v>
      </c>
      <c r="H151" s="3">
        <v>0</v>
      </c>
      <c r="I151" s="3">
        <v>1.3739299999999999E-2</v>
      </c>
      <c r="J151" s="3">
        <v>0.144429</v>
      </c>
      <c r="K151" s="3">
        <v>0</v>
      </c>
      <c r="L151" s="3">
        <v>0</v>
      </c>
      <c r="M151" s="3">
        <v>0</v>
      </c>
      <c r="N151" s="3">
        <v>0</v>
      </c>
      <c r="O151" s="3">
        <v>0.33696100000000001</v>
      </c>
      <c r="P151" s="3">
        <v>0.780362</v>
      </c>
      <c r="Q151" s="3">
        <v>0</v>
      </c>
      <c r="R151" s="3">
        <v>0</v>
      </c>
      <c r="S151" s="3">
        <v>0</v>
      </c>
      <c r="T151" s="3">
        <v>0</v>
      </c>
      <c r="U151" s="3">
        <v>7.1459700000000001E-2</v>
      </c>
      <c r="V151" s="3">
        <v>0.28940100000000002</v>
      </c>
      <c r="W151" s="3">
        <v>0</v>
      </c>
      <c r="X151" s="8">
        <v>0</v>
      </c>
      <c r="Y151">
        <f t="shared" si="2"/>
        <v>0</v>
      </c>
      <c r="Z151" t="s">
        <v>214</v>
      </c>
      <c r="AA151">
        <v>19</v>
      </c>
      <c r="AB151" s="7">
        <v>0</v>
      </c>
      <c r="AC151" s="3">
        <v>0</v>
      </c>
      <c r="AD151" s="3">
        <v>5.3592143000000002E-2</v>
      </c>
      <c r="AE151" s="3">
        <v>0</v>
      </c>
      <c r="AF151" s="3">
        <v>0</v>
      </c>
      <c r="AG151" s="3">
        <v>0.42889523400000001</v>
      </c>
      <c r="AH151" s="3">
        <v>0</v>
      </c>
      <c r="AI151" s="3">
        <v>0</v>
      </c>
      <c r="AJ151" s="3">
        <v>0.119531784</v>
      </c>
      <c r="AK151" s="8">
        <v>0</v>
      </c>
      <c r="AL151" s="15">
        <v>1.7454856919835599E-4</v>
      </c>
      <c r="AM151" s="16">
        <v>2.1096336694053598E-3</v>
      </c>
      <c r="AN151" s="16">
        <v>0.14072425917414999</v>
      </c>
      <c r="AO151" s="16">
        <v>1.10609114004455E-3</v>
      </c>
      <c r="AP151" s="16">
        <v>1.0328958710031E-3</v>
      </c>
      <c r="AQ151" s="16">
        <v>0.53095004796011203</v>
      </c>
      <c r="AR151" s="16">
        <v>1.9953737733795301E-2</v>
      </c>
      <c r="AS151" s="16">
        <v>1.1731316468728799E-2</v>
      </c>
      <c r="AT151" s="16">
        <v>0.25050684336592399</v>
      </c>
      <c r="AU151" s="17">
        <v>3.8363839094527901E-3</v>
      </c>
    </row>
    <row r="152" spans="1:47" ht="15.95" customHeight="1" x14ac:dyDescent="0.25">
      <c r="A152">
        <v>74</v>
      </c>
      <c r="B152">
        <v>4</v>
      </c>
      <c r="C152" s="22" t="s">
        <v>172</v>
      </c>
      <c r="D152" t="s">
        <v>177</v>
      </c>
      <c r="E152" s="7">
        <v>0</v>
      </c>
      <c r="F152" s="3">
        <v>5.2928700000000002E-2</v>
      </c>
      <c r="G152" s="3">
        <v>0</v>
      </c>
      <c r="H152" s="3">
        <v>0</v>
      </c>
      <c r="I152" s="3">
        <v>1.3739299999999999E-2</v>
      </c>
      <c r="J152" s="3">
        <v>0.144429</v>
      </c>
      <c r="K152" s="3">
        <v>0</v>
      </c>
      <c r="L152" s="3">
        <v>0</v>
      </c>
      <c r="M152" s="3">
        <v>0</v>
      </c>
      <c r="N152" s="3">
        <v>0</v>
      </c>
      <c r="O152" s="3">
        <v>0.33696100000000001</v>
      </c>
      <c r="P152" s="3">
        <v>0.780362</v>
      </c>
      <c r="Q152" s="3">
        <v>0</v>
      </c>
      <c r="R152" s="3">
        <v>0</v>
      </c>
      <c r="S152" s="3">
        <v>0</v>
      </c>
      <c r="T152" s="3">
        <v>0</v>
      </c>
      <c r="U152" s="3">
        <v>7.1459700000000001E-2</v>
      </c>
      <c r="V152" s="3">
        <v>0.28940100000000002</v>
      </c>
      <c r="W152" s="3">
        <v>0</v>
      </c>
      <c r="X152" s="8">
        <v>0</v>
      </c>
      <c r="Y152">
        <f t="shared" si="2"/>
        <v>0</v>
      </c>
      <c r="Z152" t="s">
        <v>214</v>
      </c>
      <c r="AA152">
        <v>19</v>
      </c>
      <c r="AB152" s="7">
        <v>0</v>
      </c>
      <c r="AC152" s="3">
        <v>0</v>
      </c>
      <c r="AD152" s="3">
        <v>5.3592143000000002E-2</v>
      </c>
      <c r="AE152" s="3">
        <v>0</v>
      </c>
      <c r="AF152" s="3">
        <v>0</v>
      </c>
      <c r="AG152" s="3">
        <v>0.42889523400000001</v>
      </c>
      <c r="AH152" s="3">
        <v>0</v>
      </c>
      <c r="AI152" s="3">
        <v>0</v>
      </c>
      <c r="AJ152" s="3">
        <v>0.119531784</v>
      </c>
      <c r="AK152" s="8">
        <v>0</v>
      </c>
      <c r="AL152" s="15">
        <v>1.7454856919835599E-4</v>
      </c>
      <c r="AM152" s="16">
        <v>2.1096336694053598E-3</v>
      </c>
      <c r="AN152" s="16">
        <v>0.14072425917414999</v>
      </c>
      <c r="AO152" s="16">
        <v>1.10609114004455E-3</v>
      </c>
      <c r="AP152" s="16">
        <v>1.0328958710031E-3</v>
      </c>
      <c r="AQ152" s="16">
        <v>0.53095004796011203</v>
      </c>
      <c r="AR152" s="16">
        <v>1.9953737733795301E-2</v>
      </c>
      <c r="AS152" s="16">
        <v>1.1731316468728799E-2</v>
      </c>
      <c r="AT152" s="16">
        <v>0.25050684336592399</v>
      </c>
      <c r="AU152" s="17">
        <v>3.8363839094527901E-3</v>
      </c>
    </row>
    <row r="153" spans="1:47" ht="15.95" customHeight="1" x14ac:dyDescent="0.25">
      <c r="A153">
        <v>74</v>
      </c>
      <c r="B153">
        <v>5</v>
      </c>
      <c r="C153" s="22" t="s">
        <v>172</v>
      </c>
      <c r="D153" t="s">
        <v>178</v>
      </c>
      <c r="E153" s="7">
        <v>0</v>
      </c>
      <c r="F153" s="3">
        <v>5.2928700000000002E-2</v>
      </c>
      <c r="G153" s="3">
        <v>0</v>
      </c>
      <c r="H153" s="3">
        <v>0</v>
      </c>
      <c r="I153" s="3">
        <v>1.3739299999999999E-2</v>
      </c>
      <c r="J153" s="3">
        <v>0.144429</v>
      </c>
      <c r="K153" s="3">
        <v>0</v>
      </c>
      <c r="L153" s="3">
        <v>0</v>
      </c>
      <c r="M153" s="3">
        <v>0</v>
      </c>
      <c r="N153" s="3">
        <v>0</v>
      </c>
      <c r="O153" s="3">
        <v>0.33696100000000001</v>
      </c>
      <c r="P153" s="3">
        <v>0.780362</v>
      </c>
      <c r="Q153" s="3">
        <v>0</v>
      </c>
      <c r="R153" s="3">
        <v>0</v>
      </c>
      <c r="S153" s="3">
        <v>0</v>
      </c>
      <c r="T153" s="3">
        <v>0</v>
      </c>
      <c r="U153" s="3">
        <v>7.1459700000000001E-2</v>
      </c>
      <c r="V153" s="3">
        <v>0.28940100000000002</v>
      </c>
      <c r="W153" s="3">
        <v>0</v>
      </c>
      <c r="X153" s="8">
        <v>0</v>
      </c>
      <c r="Y153">
        <f t="shared" si="2"/>
        <v>0</v>
      </c>
      <c r="Z153" t="s">
        <v>214</v>
      </c>
      <c r="AA153">
        <v>19</v>
      </c>
      <c r="AB153" s="7">
        <v>0</v>
      </c>
      <c r="AC153" s="3">
        <v>0</v>
      </c>
      <c r="AD153" s="3">
        <v>5.3592143000000002E-2</v>
      </c>
      <c r="AE153" s="3">
        <v>0</v>
      </c>
      <c r="AF153" s="3">
        <v>0</v>
      </c>
      <c r="AG153" s="3">
        <v>0.42889523400000001</v>
      </c>
      <c r="AH153" s="3">
        <v>0</v>
      </c>
      <c r="AI153" s="3">
        <v>0</v>
      </c>
      <c r="AJ153" s="3">
        <v>0.119531784</v>
      </c>
      <c r="AK153" s="8">
        <v>0</v>
      </c>
      <c r="AL153" s="15">
        <v>1.7454856919835599E-4</v>
      </c>
      <c r="AM153" s="16">
        <v>2.1096336694053598E-3</v>
      </c>
      <c r="AN153" s="16">
        <v>0.14072425917414999</v>
      </c>
      <c r="AO153" s="16">
        <v>1.10609114004455E-3</v>
      </c>
      <c r="AP153" s="16">
        <v>1.0328958710031E-3</v>
      </c>
      <c r="AQ153" s="16">
        <v>0.53095004796011203</v>
      </c>
      <c r="AR153" s="16">
        <v>1.9953737733795301E-2</v>
      </c>
      <c r="AS153" s="16">
        <v>1.1731316468728799E-2</v>
      </c>
      <c r="AT153" s="16">
        <v>0.25050684336592399</v>
      </c>
      <c r="AU153" s="17">
        <v>3.8363839094527901E-3</v>
      </c>
    </row>
    <row r="154" spans="1:47" ht="15.95" customHeight="1" x14ac:dyDescent="0.25">
      <c r="A154">
        <v>74</v>
      </c>
      <c r="B154">
        <v>6</v>
      </c>
      <c r="C154" s="22" t="s">
        <v>172</v>
      </c>
      <c r="D154" t="s">
        <v>179</v>
      </c>
      <c r="E154" s="7">
        <v>0</v>
      </c>
      <c r="F154" s="3">
        <v>5.2928700000000002E-2</v>
      </c>
      <c r="G154" s="3">
        <v>0</v>
      </c>
      <c r="H154" s="3">
        <v>0</v>
      </c>
      <c r="I154" s="3">
        <v>1.3739299999999999E-2</v>
      </c>
      <c r="J154" s="3">
        <v>0.144429</v>
      </c>
      <c r="K154" s="3">
        <v>0</v>
      </c>
      <c r="L154" s="3">
        <v>0</v>
      </c>
      <c r="M154" s="3">
        <v>0</v>
      </c>
      <c r="N154" s="3">
        <v>0</v>
      </c>
      <c r="O154" s="3">
        <v>0.33696100000000001</v>
      </c>
      <c r="P154" s="3">
        <v>0.780362</v>
      </c>
      <c r="Q154" s="3">
        <v>0</v>
      </c>
      <c r="R154" s="3">
        <v>0</v>
      </c>
      <c r="S154" s="3">
        <v>0</v>
      </c>
      <c r="T154" s="3">
        <v>0</v>
      </c>
      <c r="U154" s="3">
        <v>7.1459700000000001E-2</v>
      </c>
      <c r="V154" s="3">
        <v>0.28940100000000002</v>
      </c>
      <c r="W154" s="3">
        <v>0</v>
      </c>
      <c r="X154" s="8">
        <v>0</v>
      </c>
      <c r="Y154">
        <f t="shared" si="2"/>
        <v>0</v>
      </c>
      <c r="Z154" t="s">
        <v>214</v>
      </c>
      <c r="AA154">
        <v>19</v>
      </c>
      <c r="AB154" s="7">
        <v>0</v>
      </c>
      <c r="AC154" s="3">
        <v>0</v>
      </c>
      <c r="AD154" s="3">
        <v>5.3592143000000002E-2</v>
      </c>
      <c r="AE154" s="3">
        <v>0</v>
      </c>
      <c r="AF154" s="3">
        <v>0</v>
      </c>
      <c r="AG154" s="3">
        <v>0.42889523400000001</v>
      </c>
      <c r="AH154" s="3">
        <v>0</v>
      </c>
      <c r="AI154" s="3">
        <v>0</v>
      </c>
      <c r="AJ154" s="3">
        <v>0.119531784</v>
      </c>
      <c r="AK154" s="8">
        <v>0</v>
      </c>
      <c r="AL154" s="15">
        <v>1.7454856919835599E-4</v>
      </c>
      <c r="AM154" s="16">
        <v>2.1096336694053598E-3</v>
      </c>
      <c r="AN154" s="16">
        <v>0.14072425917414999</v>
      </c>
      <c r="AO154" s="16">
        <v>1.10609114004455E-3</v>
      </c>
      <c r="AP154" s="16">
        <v>1.0328958710031E-3</v>
      </c>
      <c r="AQ154" s="16">
        <v>0.53095004796011203</v>
      </c>
      <c r="AR154" s="16">
        <v>1.9953737733795301E-2</v>
      </c>
      <c r="AS154" s="16">
        <v>1.1731316468728799E-2</v>
      </c>
      <c r="AT154" s="16">
        <v>0.25050684336592399</v>
      </c>
      <c r="AU154" s="17">
        <v>3.8363839094527901E-3</v>
      </c>
    </row>
    <row r="155" spans="1:47" ht="15.95" customHeight="1" x14ac:dyDescent="0.25">
      <c r="A155">
        <v>74</v>
      </c>
      <c r="B155">
        <v>7</v>
      </c>
      <c r="C155" s="22" t="s">
        <v>172</v>
      </c>
      <c r="D155" t="s">
        <v>180</v>
      </c>
      <c r="E155" s="7">
        <v>0</v>
      </c>
      <c r="F155" s="3">
        <v>5.2928700000000002E-2</v>
      </c>
      <c r="G155" s="3">
        <v>0</v>
      </c>
      <c r="H155" s="3">
        <v>0</v>
      </c>
      <c r="I155" s="3">
        <v>1.3739299999999999E-2</v>
      </c>
      <c r="J155" s="3">
        <v>0.144429</v>
      </c>
      <c r="K155" s="3">
        <v>0</v>
      </c>
      <c r="L155" s="3">
        <v>0</v>
      </c>
      <c r="M155" s="3">
        <v>0</v>
      </c>
      <c r="N155" s="3">
        <v>0</v>
      </c>
      <c r="O155" s="3">
        <v>0.33696100000000001</v>
      </c>
      <c r="P155" s="3">
        <v>0.780362</v>
      </c>
      <c r="Q155" s="3">
        <v>0</v>
      </c>
      <c r="R155" s="3">
        <v>0</v>
      </c>
      <c r="S155" s="3">
        <v>0</v>
      </c>
      <c r="T155" s="3">
        <v>0</v>
      </c>
      <c r="U155" s="3">
        <v>7.1459700000000001E-2</v>
      </c>
      <c r="V155" s="3">
        <v>0.28940100000000002</v>
      </c>
      <c r="W155" s="3">
        <v>0</v>
      </c>
      <c r="X155" s="8">
        <v>0</v>
      </c>
      <c r="Y155">
        <f t="shared" si="2"/>
        <v>0</v>
      </c>
      <c r="Z155" t="s">
        <v>214</v>
      </c>
      <c r="AA155">
        <v>19</v>
      </c>
      <c r="AB155" s="7">
        <v>0</v>
      </c>
      <c r="AC155" s="3">
        <v>0</v>
      </c>
      <c r="AD155" s="3">
        <v>5.3592143000000002E-2</v>
      </c>
      <c r="AE155" s="3">
        <v>0</v>
      </c>
      <c r="AF155" s="3">
        <v>0</v>
      </c>
      <c r="AG155" s="3">
        <v>0.42889523400000001</v>
      </c>
      <c r="AH155" s="3">
        <v>0</v>
      </c>
      <c r="AI155" s="3">
        <v>0</v>
      </c>
      <c r="AJ155" s="3">
        <v>0.119531784</v>
      </c>
      <c r="AK155" s="8">
        <v>0</v>
      </c>
      <c r="AL155" s="15">
        <v>1.7454856919835599E-4</v>
      </c>
      <c r="AM155" s="16">
        <v>2.1096336694053598E-3</v>
      </c>
      <c r="AN155" s="16">
        <v>0.14072425917414999</v>
      </c>
      <c r="AO155" s="16">
        <v>1.10609114004455E-3</v>
      </c>
      <c r="AP155" s="16">
        <v>1.0328958710031E-3</v>
      </c>
      <c r="AQ155" s="16">
        <v>0.53095004796011203</v>
      </c>
      <c r="AR155" s="16">
        <v>1.9953737733795301E-2</v>
      </c>
      <c r="AS155" s="16">
        <v>1.1731316468728799E-2</v>
      </c>
      <c r="AT155" s="16">
        <v>0.25050684336592399</v>
      </c>
      <c r="AU155" s="17">
        <v>3.8363839094527901E-3</v>
      </c>
    </row>
    <row r="156" spans="1:47" ht="15.95" customHeight="1" x14ac:dyDescent="0.25">
      <c r="A156">
        <v>74</v>
      </c>
      <c r="B156">
        <v>8</v>
      </c>
      <c r="C156" s="22" t="s">
        <v>172</v>
      </c>
      <c r="D156" t="s">
        <v>181</v>
      </c>
      <c r="E156" s="7">
        <v>0</v>
      </c>
      <c r="F156" s="3">
        <v>5.2928700000000002E-2</v>
      </c>
      <c r="G156" s="3">
        <v>0</v>
      </c>
      <c r="H156" s="3">
        <v>0</v>
      </c>
      <c r="I156" s="3">
        <v>1.3739299999999999E-2</v>
      </c>
      <c r="J156" s="3">
        <v>0.144429</v>
      </c>
      <c r="K156" s="3">
        <v>0</v>
      </c>
      <c r="L156" s="3">
        <v>0</v>
      </c>
      <c r="M156" s="3">
        <v>0</v>
      </c>
      <c r="N156" s="3">
        <v>0</v>
      </c>
      <c r="O156" s="3">
        <v>0.33696100000000001</v>
      </c>
      <c r="P156" s="3">
        <v>0.780362</v>
      </c>
      <c r="Q156" s="3">
        <v>0</v>
      </c>
      <c r="R156" s="3">
        <v>0</v>
      </c>
      <c r="S156" s="3">
        <v>0</v>
      </c>
      <c r="T156" s="3">
        <v>0</v>
      </c>
      <c r="U156" s="3">
        <v>7.1459700000000001E-2</v>
      </c>
      <c r="V156" s="3">
        <v>0.28940100000000002</v>
      </c>
      <c r="W156" s="3">
        <v>0</v>
      </c>
      <c r="X156" s="8">
        <v>0</v>
      </c>
      <c r="Y156">
        <f t="shared" si="2"/>
        <v>0</v>
      </c>
      <c r="Z156" t="s">
        <v>214</v>
      </c>
      <c r="AA156">
        <v>19</v>
      </c>
      <c r="AB156" s="7">
        <v>0</v>
      </c>
      <c r="AC156" s="3">
        <v>0</v>
      </c>
      <c r="AD156" s="3">
        <v>5.3592143000000002E-2</v>
      </c>
      <c r="AE156" s="3">
        <v>0</v>
      </c>
      <c r="AF156" s="3">
        <v>0</v>
      </c>
      <c r="AG156" s="3">
        <v>0.42889523400000001</v>
      </c>
      <c r="AH156" s="3">
        <v>0</v>
      </c>
      <c r="AI156" s="3">
        <v>0</v>
      </c>
      <c r="AJ156" s="3">
        <v>0.119531784</v>
      </c>
      <c r="AK156" s="8">
        <v>0</v>
      </c>
      <c r="AL156" s="15">
        <v>1.7454856919835599E-4</v>
      </c>
      <c r="AM156" s="16">
        <v>2.1096336694053598E-3</v>
      </c>
      <c r="AN156" s="16">
        <v>0.14072425917414999</v>
      </c>
      <c r="AO156" s="16">
        <v>1.10609114004455E-3</v>
      </c>
      <c r="AP156" s="16">
        <v>1.0328958710031E-3</v>
      </c>
      <c r="AQ156" s="16">
        <v>0.53095004796011203</v>
      </c>
      <c r="AR156" s="16">
        <v>1.9953737733795301E-2</v>
      </c>
      <c r="AS156" s="16">
        <v>1.1731316468728799E-2</v>
      </c>
      <c r="AT156" s="16">
        <v>0.25050684336592399</v>
      </c>
      <c r="AU156" s="17">
        <v>3.8363839094527901E-3</v>
      </c>
    </row>
    <row r="157" spans="1:47" ht="15.95" customHeight="1" x14ac:dyDescent="0.25">
      <c r="A157">
        <v>74</v>
      </c>
      <c r="B157">
        <v>9</v>
      </c>
      <c r="C157" s="22" t="s">
        <v>172</v>
      </c>
      <c r="D157" t="s">
        <v>182</v>
      </c>
      <c r="E157" s="7">
        <v>0</v>
      </c>
      <c r="F157" s="3">
        <v>5.2928700000000002E-2</v>
      </c>
      <c r="G157" s="3">
        <v>0</v>
      </c>
      <c r="H157" s="3">
        <v>0</v>
      </c>
      <c r="I157" s="3">
        <v>1.3739299999999999E-2</v>
      </c>
      <c r="J157" s="3">
        <v>0.144429</v>
      </c>
      <c r="K157" s="3">
        <v>0</v>
      </c>
      <c r="L157" s="3">
        <v>0</v>
      </c>
      <c r="M157" s="3">
        <v>0</v>
      </c>
      <c r="N157" s="3">
        <v>0</v>
      </c>
      <c r="O157" s="3">
        <v>0.33696100000000001</v>
      </c>
      <c r="P157" s="3">
        <v>0.780362</v>
      </c>
      <c r="Q157" s="3">
        <v>0</v>
      </c>
      <c r="R157" s="3">
        <v>0</v>
      </c>
      <c r="S157" s="3">
        <v>0</v>
      </c>
      <c r="T157" s="3">
        <v>0</v>
      </c>
      <c r="U157" s="3">
        <v>7.1459700000000001E-2</v>
      </c>
      <c r="V157" s="3">
        <v>0.28940100000000002</v>
      </c>
      <c r="W157" s="3">
        <v>0</v>
      </c>
      <c r="X157" s="8">
        <v>0</v>
      </c>
      <c r="Y157">
        <f t="shared" si="2"/>
        <v>0</v>
      </c>
      <c r="Z157" t="s">
        <v>214</v>
      </c>
      <c r="AA157">
        <v>19</v>
      </c>
      <c r="AB157" s="7">
        <v>0</v>
      </c>
      <c r="AC157" s="3">
        <v>0</v>
      </c>
      <c r="AD157" s="3">
        <v>5.3592143000000002E-2</v>
      </c>
      <c r="AE157" s="3">
        <v>0</v>
      </c>
      <c r="AF157" s="3">
        <v>0</v>
      </c>
      <c r="AG157" s="3">
        <v>0.42889523400000001</v>
      </c>
      <c r="AH157" s="3">
        <v>0</v>
      </c>
      <c r="AI157" s="3">
        <v>0</v>
      </c>
      <c r="AJ157" s="3">
        <v>0.119531784</v>
      </c>
      <c r="AK157" s="8">
        <v>0</v>
      </c>
      <c r="AL157" s="15">
        <v>1.7454856919835599E-4</v>
      </c>
      <c r="AM157" s="16">
        <v>2.1096336694053598E-3</v>
      </c>
      <c r="AN157" s="16">
        <v>0.14072425917414999</v>
      </c>
      <c r="AO157" s="16">
        <v>1.10609114004455E-3</v>
      </c>
      <c r="AP157" s="16">
        <v>1.0328958710031E-3</v>
      </c>
      <c r="AQ157" s="16">
        <v>0.53095004796011203</v>
      </c>
      <c r="AR157" s="16">
        <v>1.9953737733795301E-2</v>
      </c>
      <c r="AS157" s="16">
        <v>1.1731316468728799E-2</v>
      </c>
      <c r="AT157" s="16">
        <v>0.25050684336592399</v>
      </c>
      <c r="AU157" s="17">
        <v>3.8363839094527901E-3</v>
      </c>
    </row>
    <row r="158" spans="1:47" ht="15.95" customHeight="1" x14ac:dyDescent="0.25">
      <c r="A158">
        <v>74</v>
      </c>
      <c r="B158">
        <v>10</v>
      </c>
      <c r="C158" s="22" t="s">
        <v>172</v>
      </c>
      <c r="D158" t="s">
        <v>183</v>
      </c>
      <c r="E158" s="7">
        <v>0</v>
      </c>
      <c r="F158" s="3">
        <v>5.2928700000000002E-2</v>
      </c>
      <c r="G158" s="3">
        <v>0</v>
      </c>
      <c r="H158" s="3">
        <v>0</v>
      </c>
      <c r="I158" s="3">
        <v>1.3739299999999999E-2</v>
      </c>
      <c r="J158" s="3">
        <v>0.144429</v>
      </c>
      <c r="K158" s="3">
        <v>0</v>
      </c>
      <c r="L158" s="3">
        <v>0</v>
      </c>
      <c r="M158" s="3">
        <v>0</v>
      </c>
      <c r="N158" s="3">
        <v>0</v>
      </c>
      <c r="O158" s="3">
        <v>0.33696100000000001</v>
      </c>
      <c r="P158" s="3">
        <v>0.780362</v>
      </c>
      <c r="Q158" s="3">
        <v>0</v>
      </c>
      <c r="R158" s="3">
        <v>0</v>
      </c>
      <c r="S158" s="3">
        <v>0</v>
      </c>
      <c r="T158" s="3">
        <v>0</v>
      </c>
      <c r="U158" s="3">
        <v>7.1459700000000001E-2</v>
      </c>
      <c r="V158" s="3">
        <v>0.28940100000000002</v>
      </c>
      <c r="W158" s="3">
        <v>0</v>
      </c>
      <c r="X158" s="8">
        <v>0</v>
      </c>
      <c r="Y158">
        <f t="shared" si="2"/>
        <v>0</v>
      </c>
      <c r="Z158" t="s">
        <v>214</v>
      </c>
      <c r="AA158">
        <v>19</v>
      </c>
      <c r="AB158" s="7">
        <v>0</v>
      </c>
      <c r="AC158" s="3">
        <v>0</v>
      </c>
      <c r="AD158" s="3">
        <v>5.3592143000000002E-2</v>
      </c>
      <c r="AE158" s="3">
        <v>0</v>
      </c>
      <c r="AF158" s="3">
        <v>0</v>
      </c>
      <c r="AG158" s="3">
        <v>0.42889523400000001</v>
      </c>
      <c r="AH158" s="3">
        <v>0</v>
      </c>
      <c r="AI158" s="3">
        <v>0</v>
      </c>
      <c r="AJ158" s="3">
        <v>0.119531784</v>
      </c>
      <c r="AK158" s="8">
        <v>0</v>
      </c>
      <c r="AL158" s="15">
        <v>1.7454856919835599E-4</v>
      </c>
      <c r="AM158" s="16">
        <v>2.1096336694053598E-3</v>
      </c>
      <c r="AN158" s="16">
        <v>0.14072425917414999</v>
      </c>
      <c r="AO158" s="16">
        <v>1.10609114004455E-3</v>
      </c>
      <c r="AP158" s="16">
        <v>1.0328958710031E-3</v>
      </c>
      <c r="AQ158" s="16">
        <v>0.53095004796011203</v>
      </c>
      <c r="AR158" s="16">
        <v>1.9953737733795301E-2</v>
      </c>
      <c r="AS158" s="16">
        <v>1.1731316468728799E-2</v>
      </c>
      <c r="AT158" s="16">
        <v>0.25050684336592399</v>
      </c>
      <c r="AU158" s="17">
        <v>3.8363839094527901E-3</v>
      </c>
    </row>
    <row r="159" spans="1:47" ht="15.95" customHeight="1" x14ac:dyDescent="0.25">
      <c r="A159">
        <v>76</v>
      </c>
      <c r="B159">
        <v>0</v>
      </c>
      <c r="C159" s="22" t="s">
        <v>184</v>
      </c>
      <c r="D159" t="s">
        <v>103</v>
      </c>
      <c r="E159" s="7">
        <v>0</v>
      </c>
      <c r="F159" s="3">
        <v>0</v>
      </c>
      <c r="G159" s="3">
        <v>0.44941399999999998</v>
      </c>
      <c r="H159" s="3">
        <v>0.48148099999999999</v>
      </c>
      <c r="I159" s="3">
        <v>0.23272499999999999</v>
      </c>
      <c r="J159" s="3">
        <v>0.29533700000000002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0.115941</v>
      </c>
      <c r="V159" s="3">
        <v>0.253133</v>
      </c>
      <c r="W159" s="3">
        <v>0</v>
      </c>
      <c r="X159" s="8">
        <v>0</v>
      </c>
      <c r="Y159">
        <f t="shared" si="2"/>
        <v>0</v>
      </c>
      <c r="Z159" t="s">
        <v>192</v>
      </c>
      <c r="AA159" t="s">
        <v>209</v>
      </c>
      <c r="AB159" s="7">
        <v>0</v>
      </c>
      <c r="AC159" s="3">
        <v>1.1601658560000001</v>
      </c>
      <c r="AD159" s="3">
        <v>1.0698554739999999</v>
      </c>
      <c r="AE159" s="3">
        <v>0</v>
      </c>
      <c r="AF159" s="3">
        <v>0</v>
      </c>
      <c r="AG159" s="3">
        <v>1.50327649</v>
      </c>
      <c r="AH159" s="3">
        <v>0</v>
      </c>
      <c r="AI159" s="3">
        <v>0</v>
      </c>
      <c r="AJ159" s="3">
        <v>0.65477743399999999</v>
      </c>
      <c r="AK159" s="8">
        <v>0</v>
      </c>
      <c r="AL159" s="7"/>
      <c r="AM159" s="3"/>
      <c r="AN159" s="3"/>
      <c r="AO159" s="3"/>
      <c r="AP159" s="3"/>
      <c r="AQ159" s="3"/>
      <c r="AR159" s="3"/>
      <c r="AS159" s="3"/>
      <c r="AT159" s="3"/>
      <c r="AU159" s="8"/>
    </row>
    <row r="160" spans="1:47" ht="15.95" customHeight="1" x14ac:dyDescent="0.25">
      <c r="A160">
        <v>77</v>
      </c>
      <c r="B160">
        <v>0</v>
      </c>
      <c r="C160" s="22" t="s">
        <v>185</v>
      </c>
      <c r="D160" t="s">
        <v>43</v>
      </c>
      <c r="E160" s="7">
        <v>0</v>
      </c>
      <c r="F160" s="3">
        <v>0</v>
      </c>
      <c r="G160" s="3">
        <v>0</v>
      </c>
      <c r="H160" s="3">
        <v>8.0879599999999996E-2</v>
      </c>
      <c r="I160" s="3">
        <v>0.377359</v>
      </c>
      <c r="J160" s="3">
        <v>0.72989899999999996</v>
      </c>
      <c r="K160" s="3">
        <v>0</v>
      </c>
      <c r="L160" s="3">
        <v>0</v>
      </c>
      <c r="M160" s="3">
        <v>0</v>
      </c>
      <c r="N160" s="3">
        <v>6.7135500000000001E-2</v>
      </c>
      <c r="O160" s="3">
        <v>1.86429E-3</v>
      </c>
      <c r="P160" s="3">
        <v>8.1747500000000001E-2</v>
      </c>
      <c r="Q160" s="3">
        <v>0</v>
      </c>
      <c r="R160" s="3">
        <v>5.28041E-2</v>
      </c>
      <c r="S160" s="3">
        <v>0</v>
      </c>
      <c r="T160" s="3">
        <v>6.5509800000000007E-2</v>
      </c>
      <c r="U160" s="3">
        <v>5.4101200000000002E-2</v>
      </c>
      <c r="V160" s="3">
        <v>0.24660099999999999</v>
      </c>
      <c r="W160" s="3">
        <v>0</v>
      </c>
      <c r="X160" s="8">
        <v>7.5599399999999997E-2</v>
      </c>
      <c r="Y160">
        <f t="shared" si="2"/>
        <v>0</v>
      </c>
      <c r="Z160" t="s">
        <v>193</v>
      </c>
      <c r="AA160">
        <v>17</v>
      </c>
      <c r="AB160" s="7">
        <v>0</v>
      </c>
      <c r="AC160" s="3">
        <v>0</v>
      </c>
      <c r="AD160" s="3">
        <v>0.97259588600000002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8">
        <v>0</v>
      </c>
      <c r="AL160" s="15">
        <v>1.02953373452152E-3</v>
      </c>
      <c r="AM160" s="16">
        <v>3.77178350857044E-2</v>
      </c>
      <c r="AN160" s="16">
        <v>0.63909103482821505</v>
      </c>
      <c r="AO160" s="16">
        <v>4.8793284059139798E-4</v>
      </c>
      <c r="AP160" s="16">
        <v>1.0408248480376599E-3</v>
      </c>
      <c r="AQ160" s="16">
        <v>6.8156340555603698E-2</v>
      </c>
      <c r="AR160" s="16">
        <v>1.9043353755117101E-3</v>
      </c>
      <c r="AS160" s="16">
        <v>3.6947116129077899E-3</v>
      </c>
      <c r="AT160" s="16">
        <v>0.160274071055829</v>
      </c>
      <c r="AU160" s="17">
        <v>9.1629529015692303E-4</v>
      </c>
    </row>
    <row r="161" spans="1:47" ht="15.95" customHeight="1" x14ac:dyDescent="0.25">
      <c r="A161">
        <v>78</v>
      </c>
      <c r="B161">
        <v>0</v>
      </c>
      <c r="C161" s="22" t="s">
        <v>197</v>
      </c>
      <c r="D161" t="s">
        <v>17</v>
      </c>
      <c r="E161" s="7">
        <v>0.85</v>
      </c>
      <c r="F161" s="3">
        <v>1.2</v>
      </c>
      <c r="G161" s="3">
        <v>0.88888900000000004</v>
      </c>
      <c r="H161" s="3">
        <v>1.18519</v>
      </c>
      <c r="I161" s="3">
        <v>0.85492199999999996</v>
      </c>
      <c r="J161" s="3">
        <v>0.88082899999999997</v>
      </c>
      <c r="K161" s="3">
        <v>0.87640399999999996</v>
      </c>
      <c r="L161" s="3">
        <v>1.0337099999999999</v>
      </c>
      <c r="M161" s="3">
        <v>0.816832</v>
      </c>
      <c r="N161" s="3">
        <v>1.08911</v>
      </c>
      <c r="O161" s="3">
        <v>0.82386400000000004</v>
      </c>
      <c r="P161" s="3">
        <v>1.1647700000000001</v>
      </c>
      <c r="Q161" s="3">
        <v>0.86500699999999997</v>
      </c>
      <c r="R161" s="3">
        <v>1.1009199999999999</v>
      </c>
      <c r="S161" s="3">
        <v>0.77381</v>
      </c>
      <c r="T161" s="3">
        <v>1.0416700000000001</v>
      </c>
      <c r="U161" s="3">
        <v>0.92731799999999998</v>
      </c>
      <c r="V161" s="3">
        <v>1.00251</v>
      </c>
      <c r="W161" s="3">
        <v>0.83231299999999997</v>
      </c>
      <c r="X161" s="8">
        <v>1.05263</v>
      </c>
      <c r="Y161">
        <f t="shared" si="2"/>
        <v>9</v>
      </c>
      <c r="Z161" t="s">
        <v>187</v>
      </c>
      <c r="AA161">
        <v>2</v>
      </c>
      <c r="AB161" s="7">
        <v>0.81632653099999997</v>
      </c>
      <c r="AC161" s="3">
        <v>1.013645224</v>
      </c>
      <c r="AD161" s="3">
        <v>0.92998538600000002</v>
      </c>
      <c r="AE161" s="3">
        <v>0.79739035899999999</v>
      </c>
      <c r="AF161" s="3">
        <v>1.0380070269999999</v>
      </c>
      <c r="AG161" s="3">
        <v>1.046650718</v>
      </c>
      <c r="AH161" s="3">
        <v>0.95775783800000003</v>
      </c>
      <c r="AI161" s="3">
        <v>1.130952381</v>
      </c>
      <c r="AJ161" s="3">
        <v>0.92336103400000002</v>
      </c>
      <c r="AK161" s="8">
        <v>0.86699306399999998</v>
      </c>
      <c r="AL161" s="15">
        <v>0.98900218179969202</v>
      </c>
      <c r="AM161" s="16">
        <v>0.98410400668957798</v>
      </c>
      <c r="AN161" s="16">
        <v>0.95571777557413895</v>
      </c>
      <c r="AO161" s="16">
        <v>0.98432385356579599</v>
      </c>
      <c r="AP161" s="16">
        <v>0.98969270707611201</v>
      </c>
      <c r="AQ161" s="16">
        <v>0.99163983068081396</v>
      </c>
      <c r="AR161" s="16">
        <v>0.99270266134285501</v>
      </c>
      <c r="AS161" s="16">
        <v>0.98743017567200597</v>
      </c>
      <c r="AT161" s="16">
        <v>0.99511345125652595</v>
      </c>
      <c r="AU161" s="17">
        <v>0.99737001715077001</v>
      </c>
    </row>
    <row r="162" spans="1:47" ht="15.95" customHeight="1" x14ac:dyDescent="0.25">
      <c r="A162">
        <v>78</v>
      </c>
      <c r="B162">
        <v>0</v>
      </c>
      <c r="C162" s="22" t="s">
        <v>198</v>
      </c>
      <c r="D162" t="s">
        <v>17</v>
      </c>
      <c r="E162" s="7">
        <v>0.85</v>
      </c>
      <c r="F162" s="3">
        <v>1.2</v>
      </c>
      <c r="G162" s="3">
        <v>0.88888900000000004</v>
      </c>
      <c r="H162" s="3">
        <v>1.18519</v>
      </c>
      <c r="I162" s="3">
        <v>0.85492199999999996</v>
      </c>
      <c r="J162" s="3">
        <v>0.88082899999999997</v>
      </c>
      <c r="K162" s="3">
        <v>0.87640399999999996</v>
      </c>
      <c r="L162" s="3">
        <v>1.0337099999999999</v>
      </c>
      <c r="M162" s="3">
        <v>0.816832</v>
      </c>
      <c r="N162" s="3">
        <v>1.08911</v>
      </c>
      <c r="O162" s="3">
        <v>0.82386400000000004</v>
      </c>
      <c r="P162" s="3">
        <v>1.1647700000000001</v>
      </c>
      <c r="Q162" s="3">
        <v>0.86500699999999997</v>
      </c>
      <c r="R162" s="3">
        <v>1.1009199999999999</v>
      </c>
      <c r="S162" s="3">
        <v>0.77381</v>
      </c>
      <c r="T162" s="3">
        <v>1.0416700000000001</v>
      </c>
      <c r="U162" s="3">
        <v>0.92731799999999998</v>
      </c>
      <c r="V162" s="3">
        <v>1.00251</v>
      </c>
      <c r="W162" s="3">
        <v>0.83231299999999997</v>
      </c>
      <c r="X162" s="8">
        <v>1.05263</v>
      </c>
      <c r="Y162">
        <f t="shared" si="2"/>
        <v>9</v>
      </c>
      <c r="Z162" t="s">
        <v>187</v>
      </c>
      <c r="AA162">
        <v>2</v>
      </c>
      <c r="AB162" s="7">
        <v>1.0546875</v>
      </c>
      <c r="AC162" s="3">
        <v>0.62015503900000002</v>
      </c>
      <c r="AD162" s="3">
        <v>1.1719713789999999</v>
      </c>
      <c r="AE162" s="3">
        <v>0.70963926700000002</v>
      </c>
      <c r="AF162" s="3">
        <v>0.84679520600000002</v>
      </c>
      <c r="AG162" s="3">
        <v>1.136363636</v>
      </c>
      <c r="AH162" s="3">
        <v>0.87374399300000005</v>
      </c>
      <c r="AI162" s="3">
        <v>0.99206349199999999</v>
      </c>
      <c r="AJ162" s="3">
        <v>0.76277650600000002</v>
      </c>
      <c r="AK162" s="8">
        <v>1.023036592</v>
      </c>
      <c r="AL162" s="15">
        <v>0.98900218179969202</v>
      </c>
      <c r="AM162" s="16">
        <v>0.98410400668957798</v>
      </c>
      <c r="AN162" s="16">
        <v>0.95571777557413895</v>
      </c>
      <c r="AO162" s="16">
        <v>0.98432385356579599</v>
      </c>
      <c r="AP162" s="16">
        <v>0.98969270707611201</v>
      </c>
      <c r="AQ162" s="16">
        <v>0.99163983068081396</v>
      </c>
      <c r="AR162" s="16">
        <v>0.99270266134285501</v>
      </c>
      <c r="AS162" s="16">
        <v>0.98743017567200597</v>
      </c>
      <c r="AT162" s="16">
        <v>0.99511345125652595</v>
      </c>
      <c r="AU162" s="17">
        <v>0.99737001715077001</v>
      </c>
    </row>
    <row r="163" spans="1:47" ht="15.95" customHeight="1" x14ac:dyDescent="0.25">
      <c r="A163">
        <v>78</v>
      </c>
      <c r="B163">
        <v>0</v>
      </c>
      <c r="C163" s="22" t="s">
        <v>199</v>
      </c>
      <c r="D163" t="s">
        <v>17</v>
      </c>
      <c r="E163" s="7">
        <v>0.85</v>
      </c>
      <c r="F163" s="3">
        <v>1.2</v>
      </c>
      <c r="G163" s="3">
        <v>0.88888900000000004</v>
      </c>
      <c r="H163" s="3">
        <v>1.18519</v>
      </c>
      <c r="I163" s="3">
        <v>0.85492199999999996</v>
      </c>
      <c r="J163" s="3">
        <v>0.88082899999999997</v>
      </c>
      <c r="K163" s="3">
        <v>0.87640399999999996</v>
      </c>
      <c r="L163" s="3">
        <v>1.0337099999999999</v>
      </c>
      <c r="M163" s="3">
        <v>0.816832</v>
      </c>
      <c r="N163" s="3">
        <v>1.08911</v>
      </c>
      <c r="O163" s="3">
        <v>0.82386400000000004</v>
      </c>
      <c r="P163" s="3">
        <v>1.1647700000000001</v>
      </c>
      <c r="Q163" s="3">
        <v>0.86500699999999997</v>
      </c>
      <c r="R163" s="3">
        <v>1.1009199999999999</v>
      </c>
      <c r="S163" s="3">
        <v>0.77381</v>
      </c>
      <c r="T163" s="3">
        <v>1.0416700000000001</v>
      </c>
      <c r="U163" s="3">
        <v>0.92731799999999998</v>
      </c>
      <c r="V163" s="3">
        <v>1.00251</v>
      </c>
      <c r="W163" s="3">
        <v>0.83231299999999997</v>
      </c>
      <c r="X163" s="8">
        <v>1.05263</v>
      </c>
      <c r="Y163">
        <f t="shared" si="2"/>
        <v>9</v>
      </c>
      <c r="Z163" t="s">
        <v>187</v>
      </c>
      <c r="AA163">
        <v>2</v>
      </c>
      <c r="AB163" s="7">
        <v>0.86206896600000005</v>
      </c>
      <c r="AC163" s="3">
        <v>0.92592592600000001</v>
      </c>
      <c r="AD163" s="3">
        <v>0.86355785799999996</v>
      </c>
      <c r="AE163" s="3">
        <v>0.82397003700000004</v>
      </c>
      <c r="AF163" s="3">
        <v>0.450045005</v>
      </c>
      <c r="AG163" s="3">
        <v>1.0026737969999999</v>
      </c>
      <c r="AH163" s="3">
        <v>1.47864368</v>
      </c>
      <c r="AI163" s="3">
        <v>1.050420168</v>
      </c>
      <c r="AJ163" s="3">
        <v>1.1138958510000001</v>
      </c>
      <c r="AK163" s="8">
        <v>0.85147144900000005</v>
      </c>
      <c r="AL163" s="15">
        <v>0.98900218179969202</v>
      </c>
      <c r="AM163" s="16">
        <v>0.98410400668957798</v>
      </c>
      <c r="AN163" s="16">
        <v>0.95571777557413895</v>
      </c>
      <c r="AO163" s="16">
        <v>0.98432385356579599</v>
      </c>
      <c r="AP163" s="16">
        <v>0.98969270707611201</v>
      </c>
      <c r="AQ163" s="16">
        <v>0.99163983068081396</v>
      </c>
      <c r="AR163" s="16">
        <v>0.99270266134285501</v>
      </c>
      <c r="AS163" s="16">
        <v>0.98743017567200597</v>
      </c>
      <c r="AT163" s="16">
        <v>0.99511345125652595</v>
      </c>
      <c r="AU163" s="17">
        <v>0.99737001715077001</v>
      </c>
    </row>
    <row r="164" spans="1:47" ht="15.95" customHeight="1" x14ac:dyDescent="0.25">
      <c r="A164">
        <v>78</v>
      </c>
      <c r="B164">
        <v>0</v>
      </c>
      <c r="C164" s="22" t="s">
        <v>200</v>
      </c>
      <c r="D164" t="s">
        <v>17</v>
      </c>
      <c r="E164" s="7">
        <v>0.85</v>
      </c>
      <c r="F164" s="3">
        <v>1.2</v>
      </c>
      <c r="G164" s="3">
        <v>0.88888900000000004</v>
      </c>
      <c r="H164" s="3">
        <v>1.18519</v>
      </c>
      <c r="I164" s="3">
        <v>0.85492199999999996</v>
      </c>
      <c r="J164" s="3">
        <v>0.88082899999999997</v>
      </c>
      <c r="K164" s="3">
        <v>0.87640399999999996</v>
      </c>
      <c r="L164" s="3">
        <v>1.0337099999999999</v>
      </c>
      <c r="M164" s="3">
        <v>0.816832</v>
      </c>
      <c r="N164" s="3">
        <v>1.08911</v>
      </c>
      <c r="O164" s="3">
        <v>0.82386400000000004</v>
      </c>
      <c r="P164" s="3">
        <v>1.1647700000000001</v>
      </c>
      <c r="Q164" s="3">
        <v>0.86500699999999997</v>
      </c>
      <c r="R164" s="3">
        <v>1.1009199999999999</v>
      </c>
      <c r="S164" s="3">
        <v>0.77381</v>
      </c>
      <c r="T164" s="3">
        <v>1.0416700000000001</v>
      </c>
      <c r="U164" s="3">
        <v>0.92731799999999998</v>
      </c>
      <c r="V164" s="3">
        <v>1.00251</v>
      </c>
      <c r="W164" s="3">
        <v>0.83231299999999997</v>
      </c>
      <c r="X164" s="8">
        <v>1.05263</v>
      </c>
      <c r="Y164">
        <f t="shared" si="2"/>
        <v>9</v>
      </c>
      <c r="Z164" t="s">
        <v>187</v>
      </c>
      <c r="AA164">
        <v>2</v>
      </c>
      <c r="AB164" s="7">
        <v>1</v>
      </c>
      <c r="AC164" s="3">
        <v>1.2155745490000001</v>
      </c>
      <c r="AD164" s="3">
        <v>1.0794473229999999</v>
      </c>
      <c r="AE164" s="3">
        <v>0.91292134800000002</v>
      </c>
      <c r="AF164" s="3">
        <v>0.99009901</v>
      </c>
      <c r="AG164" s="3">
        <v>1.0653409089999999</v>
      </c>
      <c r="AH164" s="3">
        <v>0.920973398</v>
      </c>
      <c r="AI164" s="3">
        <v>1.28968254</v>
      </c>
      <c r="AJ164" s="3">
        <v>0.98460436799999995</v>
      </c>
      <c r="AK164" s="8">
        <v>0.81599347200000005</v>
      </c>
      <c r="AL164" s="15">
        <v>0.98900218179969202</v>
      </c>
      <c r="AM164" s="16">
        <v>0.98410400668957798</v>
      </c>
      <c r="AN164" s="16">
        <v>0.95571777557413895</v>
      </c>
      <c r="AO164" s="16">
        <v>0.98432385356579599</v>
      </c>
      <c r="AP164" s="16">
        <v>0.98969270707611201</v>
      </c>
      <c r="AQ164" s="16">
        <v>0.99163983068081396</v>
      </c>
      <c r="AR164" s="16">
        <v>0.99270266134285501</v>
      </c>
      <c r="AS164" s="16">
        <v>0.98743017567200597</v>
      </c>
      <c r="AT164" s="16">
        <v>0.99511345125652595</v>
      </c>
      <c r="AU164" s="17">
        <v>0.99737001715077001</v>
      </c>
    </row>
    <row r="165" spans="1:47" ht="15.95" customHeight="1" x14ac:dyDescent="0.25">
      <c r="A165">
        <v>78</v>
      </c>
      <c r="B165">
        <v>0</v>
      </c>
      <c r="C165" s="22" t="s">
        <v>201</v>
      </c>
      <c r="D165" t="s">
        <v>17</v>
      </c>
      <c r="E165" s="7">
        <v>0.85</v>
      </c>
      <c r="F165" s="3">
        <v>1.2</v>
      </c>
      <c r="G165" s="3">
        <v>0.88888900000000004</v>
      </c>
      <c r="H165" s="3">
        <v>1.18519</v>
      </c>
      <c r="I165" s="3">
        <v>0.85492199999999996</v>
      </c>
      <c r="J165" s="3">
        <v>0.88082899999999997</v>
      </c>
      <c r="K165" s="3">
        <v>0.87640399999999996</v>
      </c>
      <c r="L165" s="3">
        <v>1.0337099999999999</v>
      </c>
      <c r="M165" s="3">
        <v>0.816832</v>
      </c>
      <c r="N165" s="3">
        <v>1.08911</v>
      </c>
      <c r="O165" s="3">
        <v>0.82386400000000004</v>
      </c>
      <c r="P165" s="3">
        <v>1.1647700000000001</v>
      </c>
      <c r="Q165" s="3">
        <v>0.86500699999999997</v>
      </c>
      <c r="R165" s="3">
        <v>1.1009199999999999</v>
      </c>
      <c r="S165" s="3">
        <v>0.77381</v>
      </c>
      <c r="T165" s="3">
        <v>1.0416700000000001</v>
      </c>
      <c r="U165" s="3">
        <v>0.92731799999999998</v>
      </c>
      <c r="V165" s="3">
        <v>1.00251</v>
      </c>
      <c r="W165" s="3">
        <v>0.83231299999999997</v>
      </c>
      <c r="X165" s="8">
        <v>1.05263</v>
      </c>
      <c r="Y165">
        <f t="shared" si="2"/>
        <v>9</v>
      </c>
      <c r="Z165" t="s">
        <v>187</v>
      </c>
      <c r="AA165">
        <v>2</v>
      </c>
      <c r="AB165" s="7">
        <v>1.05</v>
      </c>
      <c r="AC165" s="3">
        <v>0.98765432099999995</v>
      </c>
      <c r="AD165" s="3">
        <v>0.61234102700000004</v>
      </c>
      <c r="AE165" s="3">
        <v>1.0932280599999999</v>
      </c>
      <c r="AF165" s="3">
        <v>0.97509751</v>
      </c>
      <c r="AG165" s="3">
        <v>0.84622823999999996</v>
      </c>
      <c r="AH165" s="3">
        <v>1.0326065369999999</v>
      </c>
      <c r="AI165" s="3">
        <v>0.81168831200000002</v>
      </c>
      <c r="AJ165" s="3">
        <v>1.2531328319999999</v>
      </c>
      <c r="AK165" s="8">
        <v>0.91199270399999999</v>
      </c>
      <c r="AL165" s="15">
        <v>0.98900218179969202</v>
      </c>
      <c r="AM165" s="16">
        <v>0.98410400668957798</v>
      </c>
      <c r="AN165" s="16">
        <v>0.95571777557413895</v>
      </c>
      <c r="AO165" s="16">
        <v>0.98432385356579599</v>
      </c>
      <c r="AP165" s="16">
        <v>0.98969270707611201</v>
      </c>
      <c r="AQ165" s="16">
        <v>0.99163983068081396</v>
      </c>
      <c r="AR165" s="16">
        <v>0.99270266134285501</v>
      </c>
      <c r="AS165" s="16">
        <v>0.98743017567200597</v>
      </c>
      <c r="AT165" s="16">
        <v>0.99511345125652595</v>
      </c>
      <c r="AU165" s="17">
        <v>0.99737001715077001</v>
      </c>
    </row>
    <row r="166" spans="1:47" ht="15.95" customHeight="1" x14ac:dyDescent="0.25">
      <c r="A166">
        <v>78</v>
      </c>
      <c r="B166">
        <v>0</v>
      </c>
      <c r="C166" s="22" t="s">
        <v>202</v>
      </c>
      <c r="D166" t="s">
        <v>17</v>
      </c>
      <c r="E166" s="7">
        <v>0.85</v>
      </c>
      <c r="F166" s="3">
        <v>1.2</v>
      </c>
      <c r="G166" s="3">
        <v>0.88888900000000004</v>
      </c>
      <c r="H166" s="3">
        <v>1.18519</v>
      </c>
      <c r="I166" s="3">
        <v>0.85492199999999996</v>
      </c>
      <c r="J166" s="3">
        <v>0.88082899999999997</v>
      </c>
      <c r="K166" s="3">
        <v>0.87640399999999996</v>
      </c>
      <c r="L166" s="3">
        <v>1.0337099999999999</v>
      </c>
      <c r="M166" s="3">
        <v>0.816832</v>
      </c>
      <c r="N166" s="3">
        <v>1.08911</v>
      </c>
      <c r="O166" s="3">
        <v>0.82386400000000004</v>
      </c>
      <c r="P166" s="3">
        <v>1.1647700000000001</v>
      </c>
      <c r="Q166" s="3">
        <v>0.86500699999999997</v>
      </c>
      <c r="R166" s="3">
        <v>1.1009199999999999</v>
      </c>
      <c r="S166" s="3">
        <v>0.77381</v>
      </c>
      <c r="T166" s="3">
        <v>1.0416700000000001</v>
      </c>
      <c r="U166" s="3">
        <v>0.92731799999999998</v>
      </c>
      <c r="V166" s="3">
        <v>1.00251</v>
      </c>
      <c r="W166" s="3">
        <v>0.83231299999999997</v>
      </c>
      <c r="X166" s="8">
        <v>1.05263</v>
      </c>
      <c r="Y166">
        <f t="shared" si="2"/>
        <v>9</v>
      </c>
      <c r="Z166" t="s">
        <v>187</v>
      </c>
      <c r="AA166">
        <v>2</v>
      </c>
      <c r="AB166" s="7">
        <v>1.3114754099999999</v>
      </c>
      <c r="AC166" s="3">
        <v>1.262002743</v>
      </c>
      <c r="AD166" s="3">
        <v>0.90110385199999998</v>
      </c>
      <c r="AE166" s="3">
        <v>0.67938332899999998</v>
      </c>
      <c r="AF166" s="3">
        <v>0.88401697300000004</v>
      </c>
      <c r="AG166" s="3">
        <v>0.90077605299999997</v>
      </c>
      <c r="AH166" s="3">
        <v>0.85694122399999995</v>
      </c>
      <c r="AI166" s="3">
        <v>0.90187590200000001</v>
      </c>
      <c r="AJ166" s="3">
        <v>0.92066901899999998</v>
      </c>
      <c r="AK166" s="8">
        <v>1.2032446109999999</v>
      </c>
      <c r="AL166" s="15">
        <v>0.98900218179969202</v>
      </c>
      <c r="AM166" s="16">
        <v>0.98410400668957798</v>
      </c>
      <c r="AN166" s="16">
        <v>0.95571777557413895</v>
      </c>
      <c r="AO166" s="16">
        <v>0.98432385356579599</v>
      </c>
      <c r="AP166" s="16">
        <v>0.98969270707611201</v>
      </c>
      <c r="AQ166" s="16">
        <v>0.99163983068081396</v>
      </c>
      <c r="AR166" s="16">
        <v>0.99270266134285501</v>
      </c>
      <c r="AS166" s="16">
        <v>0.98743017567200597</v>
      </c>
      <c r="AT166" s="16">
        <v>0.99511345125652595</v>
      </c>
      <c r="AU166" s="17">
        <v>0.99737001715077001</v>
      </c>
    </row>
    <row r="167" spans="1:47" ht="15.95" customHeight="1" x14ac:dyDescent="0.25">
      <c r="A167">
        <v>79</v>
      </c>
      <c r="B167">
        <v>0</v>
      </c>
      <c r="C167" s="22" t="s">
        <v>203</v>
      </c>
      <c r="D167" t="s">
        <v>17</v>
      </c>
      <c r="E167" s="7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0.104849</v>
      </c>
      <c r="R167" s="3">
        <v>0.104849</v>
      </c>
      <c r="S167" s="3">
        <v>0</v>
      </c>
      <c r="T167" s="3">
        <v>8.9285699999999996E-2</v>
      </c>
      <c r="U167" s="3">
        <v>0</v>
      </c>
      <c r="V167" s="3">
        <v>0</v>
      </c>
      <c r="W167" s="3">
        <v>0.34271699999999999</v>
      </c>
      <c r="X167" s="8">
        <v>0.391677</v>
      </c>
      <c r="Y167">
        <f t="shared" si="2"/>
        <v>0</v>
      </c>
      <c r="Z167" t="s">
        <v>196</v>
      </c>
      <c r="AA167">
        <v>24</v>
      </c>
      <c r="AB167" s="7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0.275919156</v>
      </c>
      <c r="AI167" s="3">
        <v>0</v>
      </c>
      <c r="AJ167" s="3">
        <v>0</v>
      </c>
      <c r="AK167" s="8">
        <v>0.44063647500000003</v>
      </c>
      <c r="AL167" s="15">
        <v>7.5656039666322503E-4</v>
      </c>
      <c r="AM167" s="16">
        <v>1.2961143606549099E-3</v>
      </c>
      <c r="AN167" s="16">
        <v>1.95866834061891E-3</v>
      </c>
      <c r="AO167" s="16">
        <v>1.7315319725326401E-3</v>
      </c>
      <c r="AP167" s="16">
        <v>2.3004052509379802E-3</v>
      </c>
      <c r="AQ167" s="16">
        <v>9.1501727153992798E-4</v>
      </c>
      <c r="AR167" s="16">
        <v>0.200631043695709</v>
      </c>
      <c r="AS167" s="16">
        <v>6.6609344963510101E-3</v>
      </c>
      <c r="AT167" s="16">
        <v>1.25612432224113E-3</v>
      </c>
      <c r="AU167" s="17">
        <v>0.52364243518758202</v>
      </c>
    </row>
    <row r="168" spans="1:47" ht="15.95" customHeight="1" x14ac:dyDescent="0.25">
      <c r="A168">
        <v>79</v>
      </c>
      <c r="B168">
        <v>0</v>
      </c>
      <c r="C168" s="22" t="s">
        <v>204</v>
      </c>
      <c r="D168" t="s">
        <v>17</v>
      </c>
      <c r="E168" s="7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0.104849</v>
      </c>
      <c r="R168" s="3">
        <v>0.104849</v>
      </c>
      <c r="S168" s="3">
        <v>0</v>
      </c>
      <c r="T168" s="3">
        <v>8.9285699999999996E-2</v>
      </c>
      <c r="U168" s="3">
        <v>0</v>
      </c>
      <c r="V168" s="3">
        <v>0</v>
      </c>
      <c r="W168" s="3">
        <v>0.34271699999999999</v>
      </c>
      <c r="X168" s="8">
        <v>0.391677</v>
      </c>
      <c r="Y168">
        <f t="shared" si="2"/>
        <v>0</v>
      </c>
      <c r="Z168" t="s">
        <v>196</v>
      </c>
      <c r="AA168">
        <v>24</v>
      </c>
      <c r="AB168" s="7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5.4608999999999998E-2</v>
      </c>
      <c r="AI168" s="3">
        <v>0</v>
      </c>
      <c r="AJ168" s="3">
        <v>6.2656641999999999E-2</v>
      </c>
      <c r="AK168" s="8">
        <v>0.33599731199999999</v>
      </c>
      <c r="AL168" s="15">
        <v>7.5656039666322503E-4</v>
      </c>
      <c r="AM168" s="16">
        <v>1.2961143606549099E-3</v>
      </c>
      <c r="AN168" s="16">
        <v>1.95866834061891E-3</v>
      </c>
      <c r="AO168" s="16">
        <v>1.7315319725326401E-3</v>
      </c>
      <c r="AP168" s="16">
        <v>2.3004052509379802E-3</v>
      </c>
      <c r="AQ168" s="16">
        <v>9.1501727153992798E-4</v>
      </c>
      <c r="AR168" s="16">
        <v>0.200631043695709</v>
      </c>
      <c r="AS168" s="16">
        <v>6.6609344963510101E-3</v>
      </c>
      <c r="AT168" s="16">
        <v>1.25612432224113E-3</v>
      </c>
      <c r="AU168" s="17">
        <v>0.52364243518758202</v>
      </c>
    </row>
    <row r="169" spans="1:47" ht="15.95" customHeight="1" x14ac:dyDescent="0.25">
      <c r="A169">
        <v>80</v>
      </c>
      <c r="B169">
        <v>0</v>
      </c>
      <c r="C169" s="22" t="s">
        <v>206</v>
      </c>
      <c r="D169" t="s">
        <v>186</v>
      </c>
      <c r="E169" s="7">
        <v>1</v>
      </c>
      <c r="F169" s="3">
        <v>1.2050000000000001</v>
      </c>
      <c r="G169" s="3">
        <v>1</v>
      </c>
      <c r="H169" s="3">
        <v>1.06074</v>
      </c>
      <c r="I169" s="3">
        <v>1</v>
      </c>
      <c r="J169" s="3">
        <v>1.1720299999999999</v>
      </c>
      <c r="K169" s="3">
        <v>1</v>
      </c>
      <c r="L169" s="3">
        <v>1.1235999999999999</v>
      </c>
      <c r="M169" s="3">
        <v>1</v>
      </c>
      <c r="N169" s="3">
        <v>1.1198999999999999</v>
      </c>
      <c r="O169" s="3">
        <v>1</v>
      </c>
      <c r="P169" s="3">
        <v>1.26614</v>
      </c>
      <c r="Q169" s="3">
        <v>1</v>
      </c>
      <c r="R169" s="3">
        <v>1.1727399999999999</v>
      </c>
      <c r="S169" s="3">
        <v>1</v>
      </c>
      <c r="T169" s="3">
        <v>1.14714</v>
      </c>
      <c r="U169" s="3">
        <v>1</v>
      </c>
      <c r="V169" s="3">
        <v>1.1037600000000001</v>
      </c>
      <c r="W169" s="3">
        <v>1</v>
      </c>
      <c r="X169" s="8">
        <v>1.13775</v>
      </c>
      <c r="Y169">
        <f>COUNTIF(F169,"&gt;=1")+COUNTIF(H169,"&gt;=1")+COUNTIF(J169,"&gt;=1")+COUNTIF(L169,"&gt;=1")+COUNTIF(N169,"&gt;=1")+COUNTIF(P169,"&gt;=1")+COUNTIF(R169,"&gt;=1")+COUNTIF(T169,"&gt;=1")+COUNTIF(V169,"&gt;=1")+COUNTIF(X169,"&gt;=1")</f>
        <v>10</v>
      </c>
      <c r="Z169" t="s">
        <v>187</v>
      </c>
      <c r="AA169">
        <v>2</v>
      </c>
      <c r="AB169" s="7">
        <v>0.99431818199999999</v>
      </c>
      <c r="AC169" s="3">
        <v>1.3091931219999999</v>
      </c>
      <c r="AD169" s="3">
        <v>1.0172050699999999</v>
      </c>
      <c r="AE169" s="3">
        <v>1.0457055799999999</v>
      </c>
      <c r="AF169" s="3">
        <v>0.91018387599999995</v>
      </c>
      <c r="AG169" s="3">
        <v>0.89064558599999999</v>
      </c>
      <c r="AH169" s="3">
        <v>0.90530799500000003</v>
      </c>
      <c r="AI169" s="3">
        <v>1.055408583</v>
      </c>
      <c r="AJ169" s="3">
        <v>0.94008572199999996</v>
      </c>
      <c r="AK169" s="8">
        <v>1.015238678</v>
      </c>
      <c r="AL169" s="15">
        <v>0.98900218179969202</v>
      </c>
      <c r="AM169" s="16">
        <v>0.98410400668957798</v>
      </c>
      <c r="AN169" s="16">
        <v>0.95571777557413895</v>
      </c>
      <c r="AO169" s="16">
        <v>0.98432385356579599</v>
      </c>
      <c r="AP169" s="16">
        <v>0.98969270707611201</v>
      </c>
      <c r="AQ169" s="16">
        <v>0.99163983068081396</v>
      </c>
      <c r="AR169" s="16">
        <v>0.99270266134285501</v>
      </c>
      <c r="AS169" s="16">
        <v>0.98743017567200597</v>
      </c>
      <c r="AT169" s="16">
        <v>0.99511345125652595</v>
      </c>
      <c r="AU169" s="17">
        <v>0.99737001715077001</v>
      </c>
    </row>
    <row r="170" spans="1:47" ht="15.95" customHeight="1" x14ac:dyDescent="0.25">
      <c r="A170">
        <v>80</v>
      </c>
      <c r="B170">
        <v>0</v>
      </c>
      <c r="C170" s="22" t="s">
        <v>205</v>
      </c>
      <c r="D170" t="s">
        <v>186</v>
      </c>
      <c r="E170" s="7">
        <v>1</v>
      </c>
      <c r="F170" s="3">
        <v>1.2050000000000001</v>
      </c>
      <c r="G170" s="3">
        <v>1</v>
      </c>
      <c r="H170" s="3">
        <v>1.06074</v>
      </c>
      <c r="I170" s="3">
        <v>1</v>
      </c>
      <c r="J170" s="3">
        <v>1.1720299999999999</v>
      </c>
      <c r="K170" s="3">
        <v>1</v>
      </c>
      <c r="L170" s="3">
        <v>1.1235999999999999</v>
      </c>
      <c r="M170" s="3">
        <v>1</v>
      </c>
      <c r="N170" s="3">
        <v>1.1198999999999999</v>
      </c>
      <c r="O170" s="3">
        <v>1</v>
      </c>
      <c r="P170" s="3">
        <v>1.26614</v>
      </c>
      <c r="Q170" s="3">
        <v>1</v>
      </c>
      <c r="R170" s="3">
        <v>1.1727399999999999</v>
      </c>
      <c r="S170" s="3">
        <v>1</v>
      </c>
      <c r="T170" s="3">
        <v>1.14714</v>
      </c>
      <c r="U170" s="3">
        <v>1</v>
      </c>
      <c r="V170" s="3">
        <v>1.1037600000000001</v>
      </c>
      <c r="W170" s="3">
        <v>1</v>
      </c>
      <c r="X170" s="8">
        <v>1.13775</v>
      </c>
      <c r="Y170">
        <f t="shared" ref="Y170" si="3">COUNTIF(F170,"&gt;=1")+COUNTIF(H170,"&gt;=1")+COUNTIF(J170,"&gt;=1")+COUNTIF(L170,"&gt;=1")+COUNTIF(N170,"&gt;=1")+COUNTIF(P170,"&gt;=1")+COUNTIF(R170,"&gt;=1")+COUNTIF(T170,"&gt;=1")+COUNTIF(V170,"&gt;=1")+COUNTIF(X170,"&gt;=1")</f>
        <v>10</v>
      </c>
      <c r="Z170" t="s">
        <v>187</v>
      </c>
      <c r="AA170">
        <v>2</v>
      </c>
      <c r="AB170" s="7">
        <v>1.1000000000000001</v>
      </c>
      <c r="AC170" s="3">
        <v>1.0468204050000001</v>
      </c>
      <c r="AD170" s="3">
        <v>1.0029585009999999</v>
      </c>
      <c r="AE170" s="3">
        <v>0.93270380100000005</v>
      </c>
      <c r="AF170" s="3">
        <v>1.1584158419999999</v>
      </c>
      <c r="AG170" s="3">
        <v>0.87792207799999999</v>
      </c>
      <c r="AH170" s="3">
        <v>0.85357610900000003</v>
      </c>
      <c r="AI170" s="3">
        <v>1.1622710620000001</v>
      </c>
      <c r="AJ170" s="3">
        <v>0.990901166</v>
      </c>
      <c r="AK170" s="8">
        <v>0.98513726199999996</v>
      </c>
      <c r="AL170" s="15">
        <v>0.98900218179969202</v>
      </c>
      <c r="AM170" s="16">
        <v>0.98410400668957798</v>
      </c>
      <c r="AN170" s="16">
        <v>0.95571777557413895</v>
      </c>
      <c r="AO170" s="16">
        <v>0.98432385356579599</v>
      </c>
      <c r="AP170" s="16">
        <v>0.98969270707611201</v>
      </c>
      <c r="AQ170" s="16">
        <v>0.99163983068081396</v>
      </c>
      <c r="AR170" s="16">
        <v>0.99270266134285501</v>
      </c>
      <c r="AS170" s="16">
        <v>0.98743017567200597</v>
      </c>
      <c r="AT170" s="16">
        <v>0.99511345125652595</v>
      </c>
      <c r="AU170" s="17">
        <v>0.99737001715077001</v>
      </c>
    </row>
    <row r="171" spans="1:47" ht="15.95" customHeight="1" x14ac:dyDescent="0.25">
      <c r="A171">
        <v>81</v>
      </c>
      <c r="B171">
        <v>0</v>
      </c>
      <c r="C171" s="22" t="s">
        <v>207</v>
      </c>
      <c r="D171" t="s">
        <v>30</v>
      </c>
      <c r="E171" s="7">
        <v>1</v>
      </c>
      <c r="F171" s="3">
        <v>1</v>
      </c>
      <c r="G171" s="3">
        <v>0.20302899999999999</v>
      </c>
      <c r="H171" s="3">
        <v>0.56848100000000001</v>
      </c>
      <c r="I171" s="3">
        <v>0.88326700000000002</v>
      </c>
      <c r="J171" s="3">
        <v>1</v>
      </c>
      <c r="K171" s="3">
        <v>1</v>
      </c>
      <c r="L171" s="3">
        <v>1</v>
      </c>
      <c r="M171" s="3">
        <v>1</v>
      </c>
      <c r="N171" s="3">
        <v>1</v>
      </c>
      <c r="O171" s="3">
        <v>0.91449400000000003</v>
      </c>
      <c r="P171" s="3">
        <v>1</v>
      </c>
      <c r="Q171" s="3">
        <v>0.75909000000000004</v>
      </c>
      <c r="R171" s="3">
        <v>1</v>
      </c>
      <c r="S171" s="3">
        <v>1</v>
      </c>
      <c r="T171" s="3">
        <v>1</v>
      </c>
      <c r="U171" s="3">
        <v>0.73511599999999999</v>
      </c>
      <c r="V171" s="3">
        <v>1</v>
      </c>
      <c r="W171" s="3">
        <v>0.69748600000000005</v>
      </c>
      <c r="X171" s="8">
        <v>1</v>
      </c>
      <c r="Y171">
        <f>COUNTIF(F171,"&gt;=1")+COUNTIF(H171,"&gt;=1")+COUNTIF(J171,"&gt;=1")+COUNTIF(L171,"&gt;=1")+COUNTIF(N171,"&gt;=1")+COUNTIF(P171,"&gt;=1")+COUNTIF(R171,"&gt;=1")+COUNTIF(T171,"&gt;=1")+COUNTIF(V171,"&gt;=1")+COUNTIF(X171,"&gt;=1")</f>
        <v>9</v>
      </c>
      <c r="Z171" t="s">
        <v>187</v>
      </c>
      <c r="AA171">
        <v>2</v>
      </c>
      <c r="AB171" s="7">
        <v>0.73972602700000001</v>
      </c>
      <c r="AC171" s="3">
        <v>1.0145569839999999</v>
      </c>
      <c r="AD171" s="3">
        <v>0.96480313600000001</v>
      </c>
      <c r="AE171" s="3">
        <v>0.63707865200000002</v>
      </c>
      <c r="AF171" s="3">
        <v>1.154902587</v>
      </c>
      <c r="AG171" s="3">
        <v>1.045135618</v>
      </c>
      <c r="AH171" s="3">
        <v>0.964360726</v>
      </c>
      <c r="AI171" s="3">
        <v>1.130952381</v>
      </c>
      <c r="AJ171" s="3">
        <v>0.72016989600000003</v>
      </c>
      <c r="AK171" s="8">
        <v>0.79607695899999997</v>
      </c>
      <c r="AL171" s="15">
        <v>0.98900218179969202</v>
      </c>
      <c r="AM171" s="16">
        <v>0.98410400668957798</v>
      </c>
      <c r="AN171" s="16">
        <v>0.95571777557413895</v>
      </c>
      <c r="AO171" s="16">
        <v>0.98432385356579599</v>
      </c>
      <c r="AP171" s="16">
        <v>0.98969270707611201</v>
      </c>
      <c r="AQ171" s="16">
        <v>0.99163983068081396</v>
      </c>
      <c r="AR171" s="16">
        <v>0.99270266134285501</v>
      </c>
      <c r="AS171" s="16">
        <v>0.98743017567200597</v>
      </c>
      <c r="AT171" s="16">
        <v>0.99511345125652595</v>
      </c>
      <c r="AU171" s="17">
        <v>0.99737001715077001</v>
      </c>
    </row>
    <row r="172" spans="1:47" ht="15.95" customHeight="1" thickBot="1" x14ac:dyDescent="0.3">
      <c r="A172">
        <v>81</v>
      </c>
      <c r="B172">
        <v>0</v>
      </c>
      <c r="C172" s="22" t="s">
        <v>208</v>
      </c>
      <c r="D172" t="s">
        <v>30</v>
      </c>
      <c r="E172" s="9">
        <v>1</v>
      </c>
      <c r="F172" s="10">
        <v>1</v>
      </c>
      <c r="G172" s="10">
        <v>0.20302899999999999</v>
      </c>
      <c r="H172" s="10">
        <v>0.56848100000000001</v>
      </c>
      <c r="I172" s="10">
        <v>0.88326700000000002</v>
      </c>
      <c r="J172" s="10">
        <v>1</v>
      </c>
      <c r="K172" s="10">
        <v>1</v>
      </c>
      <c r="L172" s="10">
        <v>1</v>
      </c>
      <c r="M172" s="10">
        <v>1</v>
      </c>
      <c r="N172" s="10">
        <v>1</v>
      </c>
      <c r="O172" s="10">
        <v>0.91449400000000003</v>
      </c>
      <c r="P172" s="10">
        <v>1</v>
      </c>
      <c r="Q172" s="10">
        <v>0.75909000000000004</v>
      </c>
      <c r="R172" s="10">
        <v>1</v>
      </c>
      <c r="S172" s="10">
        <v>1</v>
      </c>
      <c r="T172" s="10">
        <v>1</v>
      </c>
      <c r="U172" s="10">
        <v>0.73511599999999999</v>
      </c>
      <c r="V172" s="10">
        <v>1</v>
      </c>
      <c r="W172" s="10">
        <v>0.69748600000000005</v>
      </c>
      <c r="X172" s="11">
        <v>1</v>
      </c>
      <c r="Y172">
        <f>COUNTIF(F172,"&gt;=1")+COUNTIF(H172,"&gt;=1")+COUNTIF(J172,"&gt;=1")+COUNTIF(L172,"&gt;=1")+COUNTIF(N172,"&gt;=1")+COUNTIF(P172,"&gt;=1")+COUNTIF(R172,"&gt;=1")+COUNTIF(T172,"&gt;=1")+COUNTIF(V172,"&gt;=1")+COUNTIF(X172,"&gt;=1")</f>
        <v>9</v>
      </c>
      <c r="Z172" t="s">
        <v>188</v>
      </c>
      <c r="AA172">
        <v>10</v>
      </c>
      <c r="AB172" s="9">
        <v>0.95744680900000001</v>
      </c>
      <c r="AC172" s="10">
        <v>0.264820467</v>
      </c>
      <c r="AD172" s="10">
        <v>0.56280182899999998</v>
      </c>
      <c r="AE172" s="10">
        <v>0.73227431200000004</v>
      </c>
      <c r="AF172" s="10">
        <v>0.84875384099999995</v>
      </c>
      <c r="AG172" s="10">
        <v>1.2096477059999999</v>
      </c>
      <c r="AH172" s="10">
        <v>1.3620029739999999</v>
      </c>
      <c r="AI172" s="10">
        <v>1.0817805380000001</v>
      </c>
      <c r="AJ172" s="10">
        <v>0.80590440799999996</v>
      </c>
      <c r="AK172" s="11">
        <v>0.96976647800000004</v>
      </c>
      <c r="AL172" s="18">
        <v>0.95751638890728297</v>
      </c>
      <c r="AM172" s="19">
        <v>0.30444943401089702</v>
      </c>
      <c r="AN172" s="19">
        <v>0.83209042675120204</v>
      </c>
      <c r="AO172" s="19">
        <v>0.95830893735775302</v>
      </c>
      <c r="AP172" s="19">
        <v>0.92326528121126095</v>
      </c>
      <c r="AQ172" s="19">
        <v>0.95124523729580401</v>
      </c>
      <c r="AR172" s="19">
        <v>0.94288172378419199</v>
      </c>
      <c r="AS172" s="19">
        <v>0.96395013744025204</v>
      </c>
      <c r="AT172" s="19">
        <v>0.96449690658808496</v>
      </c>
      <c r="AU172" s="20">
        <v>0.95990978463537502</v>
      </c>
    </row>
  </sheetData>
  <autoFilter ref="A2:AU172"/>
  <mergeCells count="3">
    <mergeCell ref="E1:X1"/>
    <mergeCell ref="AL1:AU1"/>
    <mergeCell ref="AB1:AK1"/>
  </mergeCells>
  <conditionalFormatting sqref="AB3:AU172 E3:X172">
    <cfRule type="colorScale" priority="1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El-Kebir</dc:creator>
  <cp:lastModifiedBy>Trina Arpin</cp:lastModifiedBy>
  <dcterms:created xsi:type="dcterms:W3CDTF">2016-03-01T22:15:05Z</dcterms:created>
  <dcterms:modified xsi:type="dcterms:W3CDTF">2016-07-14T18:52:04Z</dcterms:modified>
</cp:coreProperties>
</file>