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https://d.docs.live.net/de22a1842cd9be13/Desktop/Data Analytics/Excel Projects/HR - Employee Attrition ^0 Engagement Analysis/"/>
    </mc:Choice>
  </mc:AlternateContent>
  <xr:revisionPtr revIDLastSave="1175" documentId="13_ncr:1_{318E80D3-91CC-4A86-8AB4-960A50151019}" xr6:coauthVersionLast="47" xr6:coauthVersionMax="47" xr10:uidLastSave="{DD2324CF-8117-4CB8-AB85-4FAD19D75A7C}"/>
  <bookViews>
    <workbookView xWindow="-108" yWindow="-108" windowWidth="23256" windowHeight="12456" activeTab="2" xr2:uid="{00000000-000D-0000-FFFF-FFFF00000000}"/>
  </bookViews>
  <sheets>
    <sheet name="Details" sheetId="1" r:id="rId1"/>
    <sheet name="Pivot" sheetId="2" r:id="rId2"/>
    <sheet name="Dashboard" sheetId="3" r:id="rId3"/>
  </sheets>
  <definedNames>
    <definedName name="Slicer_Department">#N/A</definedName>
    <definedName name="Slicer_Employee_I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alcChain>
</file>

<file path=xl/sharedStrings.xml><?xml version="1.0" encoding="utf-8"?>
<sst xmlns="http://schemas.openxmlformats.org/spreadsheetml/2006/main" count="129" uniqueCount="32">
  <si>
    <t>Employee ID</t>
  </si>
  <si>
    <t>Department</t>
  </si>
  <si>
    <t>Gender</t>
  </si>
  <si>
    <t>Age</t>
  </si>
  <si>
    <t>Monthly Salary</t>
  </si>
  <si>
    <t>Attrition</t>
  </si>
  <si>
    <t>Years at Company</t>
  </si>
  <si>
    <t>Job Satisfaction (1-5)</t>
  </si>
  <si>
    <t>Performance Rating</t>
  </si>
  <si>
    <t>Leave Days Taken</t>
  </si>
  <si>
    <t>Sales</t>
  </si>
  <si>
    <t>HR</t>
  </si>
  <si>
    <t>IT</t>
  </si>
  <si>
    <t>Finance</t>
  </si>
  <si>
    <t>Male</t>
  </si>
  <si>
    <t>Female</t>
  </si>
  <si>
    <t>Yes</t>
  </si>
  <si>
    <t>No</t>
  </si>
  <si>
    <t>Row Labels</t>
  </si>
  <si>
    <t>Grand Total</t>
  </si>
  <si>
    <t>Column Labels</t>
  </si>
  <si>
    <t>Attrition as per Performnce</t>
  </si>
  <si>
    <t>Attrition as per Job Satisfaction</t>
  </si>
  <si>
    <t>Count of Employee ID</t>
  </si>
  <si>
    <t>Age Group</t>
  </si>
  <si>
    <t>Attrition as per Age Group</t>
  </si>
  <si>
    <t>30-40</t>
  </si>
  <si>
    <t>40+</t>
  </si>
  <si>
    <t>Under 30</t>
  </si>
  <si>
    <t>Attrition as per Leave Days</t>
  </si>
  <si>
    <t>Attrition as per Gender</t>
  </si>
  <si>
    <t>Employee Attrition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</si>
</sst>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b/>
      <sz val="36"/>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0" xfId="0" applyFont="1" applyAlignment="1">
      <alignment horizontal="center"/>
    </xf>
    <xf numFmtId="0" fontId="3" fillId="2" borderId="0" xfId="0" applyFont="1" applyFill="1" applyAlignment="1">
      <alignment horizontal="center"/>
    </xf>
    <xf numFmtId="0" fontId="2" fillId="2" borderId="0" xfId="0" applyFont="1" applyFill="1" applyAlignment="1">
      <alignment horizontal="center"/>
    </xf>
    <xf numFmtId="0" fontId="0" fillId="3" borderId="0" xfId="0" applyFill="1"/>
  </cellXfs>
  <cellStyles count="1">
    <cellStyle name="Normal" xfId="0" builtinId="0"/>
  </cellStyles>
  <dxfs count="5">
    <dxf>
      <font>
        <color rgb="FF9C0006"/>
      </font>
      <fill>
        <patternFill>
          <bgColor rgb="FFFFC7CE"/>
        </patternFill>
      </fil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[HR_Employee_Attrition_Analysis.xlsx]Pivot!PivotTable2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 by Performance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Pivot!$G$3:$G$4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Pivot!$F$5:$F$9</c:f>
              <c:strCache>
                <c:ptCount val="4"/>
                <c:pt idx="0">
                  <c:v>2</c:v>
                </c:pt>
                <c:pt idx="1">
                  <c:v>3</c:v>
                </c:pt>
                <c:pt idx="2">
                  <c:v>4</c:v>
                </c:pt>
                <c:pt idx="3">
                  <c:v>5</c:v>
                </c:pt>
              </c:strCache>
            </c:strRef>
          </c:cat>
          <c:val>
            <c:numRef>
              <c:f>Pivot!$G$5:$G$9</c:f>
              <c:numCache>
                <c:formatCode>General</c:formatCode>
                <c:ptCount val="4"/>
                <c:pt idx="1">
                  <c:v>3</c:v>
                </c:pt>
                <c:pt idx="2">
                  <c:v>7</c:v>
                </c:pt>
                <c:pt idx="3">
                  <c:v>5</c:v>
                </c:pt>
              </c:numCache>
            </c:numRef>
          </c:val>
          <c:extLst>
            <c:ext xmlns:c16="http://schemas.microsoft.com/office/drawing/2014/chart" uri="{C3380CC4-5D6E-409C-BE32-E72D297353CC}">
              <c16:uniqueId val="{00000000-F611-44AF-9492-ADB95237FE55}"/>
            </c:ext>
          </c:extLst>
        </c:ser>
        <c:ser>
          <c:idx val="1"/>
          <c:order val="1"/>
          <c:tx>
            <c:strRef>
              <c:f>Pivot!$H$3:$H$4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Pivot!$F$5:$F$9</c:f>
              <c:strCache>
                <c:ptCount val="4"/>
                <c:pt idx="0">
                  <c:v>2</c:v>
                </c:pt>
                <c:pt idx="1">
                  <c:v>3</c:v>
                </c:pt>
                <c:pt idx="2">
                  <c:v>4</c:v>
                </c:pt>
                <c:pt idx="3">
                  <c:v>5</c:v>
                </c:pt>
              </c:strCache>
            </c:strRef>
          </c:cat>
          <c:val>
            <c:numRef>
              <c:f>Pivot!$H$5:$H$9</c:f>
              <c:numCache>
                <c:formatCode>General</c:formatCode>
                <c:ptCount val="4"/>
                <c:pt idx="0">
                  <c:v>2</c:v>
                </c:pt>
                <c:pt idx="1">
                  <c:v>3</c:v>
                </c:pt>
              </c:numCache>
            </c:numRef>
          </c:val>
          <c:extLst>
            <c:ext xmlns:c16="http://schemas.microsoft.com/office/drawing/2014/chart" uri="{C3380CC4-5D6E-409C-BE32-E72D297353CC}">
              <c16:uniqueId val="{00000005-4A69-43EB-B9EC-A7B8B8828D6E}"/>
            </c:ext>
          </c:extLst>
        </c:ser>
        <c:dLbls>
          <c:dLblPos val="outEnd"/>
          <c:showLegendKey val="0"/>
          <c:showVal val="1"/>
          <c:showCatName val="0"/>
          <c:showSerName val="0"/>
          <c:showPercent val="0"/>
          <c:showBubbleSize val="0"/>
        </c:dLbls>
        <c:gapWidth val="219"/>
        <c:overlap val="-27"/>
        <c:axId val="2039425439"/>
        <c:axId val="2039411519"/>
      </c:barChart>
      <c:catAx>
        <c:axId val="2039425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Performance</a:t>
                </a:r>
                <a:r>
                  <a:rPr lang="en-IN" baseline="0"/>
                  <a:t> Rate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11519"/>
        <c:crosses val="autoZero"/>
        <c:auto val="1"/>
        <c:lblAlgn val="ctr"/>
        <c:lblOffset val="100"/>
        <c:noMultiLvlLbl val="0"/>
      </c:catAx>
      <c:valAx>
        <c:axId val="203941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Employees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2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[HR_Employee_Attrition_Analysis.xlsx]Pivot!PivotTable3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by Job Satisfaction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Pivot!$L$3:$L$4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Pivot!$K$5:$K$9</c:f>
              <c:strCache>
                <c:ptCount val="4"/>
                <c:pt idx="0">
                  <c:v>2</c:v>
                </c:pt>
                <c:pt idx="1">
                  <c:v>3</c:v>
                </c:pt>
                <c:pt idx="2">
                  <c:v>4</c:v>
                </c:pt>
                <c:pt idx="3">
                  <c:v>5</c:v>
                </c:pt>
              </c:strCache>
            </c:strRef>
          </c:cat>
          <c:val>
            <c:numRef>
              <c:f>Pivot!$L$5:$L$9</c:f>
              <c:numCache>
                <c:formatCode>General</c:formatCode>
                <c:ptCount val="4"/>
                <c:pt idx="1">
                  <c:v>4</c:v>
                </c:pt>
                <c:pt idx="2">
                  <c:v>7</c:v>
                </c:pt>
                <c:pt idx="3">
                  <c:v>4</c:v>
                </c:pt>
              </c:numCache>
            </c:numRef>
          </c:val>
          <c:extLst>
            <c:ext xmlns:c16="http://schemas.microsoft.com/office/drawing/2014/chart" uri="{C3380CC4-5D6E-409C-BE32-E72D297353CC}">
              <c16:uniqueId val="{00000000-0311-49A5-834C-00B76E2D07FC}"/>
            </c:ext>
          </c:extLst>
        </c:ser>
        <c:ser>
          <c:idx val="1"/>
          <c:order val="1"/>
          <c:tx>
            <c:strRef>
              <c:f>Pivot!$M$3:$M$4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Pivot!$K$5:$K$9</c:f>
              <c:strCache>
                <c:ptCount val="4"/>
                <c:pt idx="0">
                  <c:v>2</c:v>
                </c:pt>
                <c:pt idx="1">
                  <c:v>3</c:v>
                </c:pt>
                <c:pt idx="2">
                  <c:v>4</c:v>
                </c:pt>
                <c:pt idx="3">
                  <c:v>5</c:v>
                </c:pt>
              </c:strCache>
            </c:strRef>
          </c:cat>
          <c:val>
            <c:numRef>
              <c:f>Pivot!$M$5:$M$9</c:f>
              <c:numCache>
                <c:formatCode>General</c:formatCode>
                <c:ptCount val="4"/>
                <c:pt idx="0">
                  <c:v>3</c:v>
                </c:pt>
                <c:pt idx="1">
                  <c:v>2</c:v>
                </c:pt>
              </c:numCache>
            </c:numRef>
          </c:val>
          <c:extLst>
            <c:ext xmlns:c16="http://schemas.microsoft.com/office/drawing/2014/chart" uri="{C3380CC4-5D6E-409C-BE32-E72D297353CC}">
              <c16:uniqueId val="{00000005-594B-40FB-AADF-B29AAE3F8F40}"/>
            </c:ext>
          </c:extLst>
        </c:ser>
        <c:dLbls>
          <c:dLblPos val="outEnd"/>
          <c:showLegendKey val="0"/>
          <c:showVal val="1"/>
          <c:showCatName val="0"/>
          <c:showSerName val="0"/>
          <c:showPercent val="0"/>
          <c:showBubbleSize val="0"/>
        </c:dLbls>
        <c:gapWidth val="219"/>
        <c:overlap val="-27"/>
        <c:axId val="2039443199"/>
        <c:axId val="2039441759"/>
      </c:barChart>
      <c:catAx>
        <c:axId val="203944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Job</a:t>
                </a:r>
                <a:r>
                  <a:rPr lang="en-IN" baseline="0"/>
                  <a:t> Satisfaction Rate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41759"/>
        <c:crosses val="autoZero"/>
        <c:auto val="1"/>
        <c:lblAlgn val="ctr"/>
        <c:lblOffset val="100"/>
        <c:noMultiLvlLbl val="0"/>
      </c:catAx>
      <c:valAx>
        <c:axId val="203944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Employees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4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[HR_Employee_Attrition_Analysis.xlsx]Pivot!PivotTable4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 by Age</a:t>
            </a:r>
          </a:p>
        </c:rich>
      </c:tx>
      <c:layout>
        <c:manualLayout>
          <c:xMode val="edge"/>
          <c:yMode val="edge"/>
          <c:x val="0.3611272855598932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Pivot!$A$5:$A$8</c:f>
              <c:strCache>
                <c:ptCount val="3"/>
                <c:pt idx="0">
                  <c:v>30-40</c:v>
                </c:pt>
                <c:pt idx="1">
                  <c:v>40+</c:v>
                </c:pt>
                <c:pt idx="2">
                  <c:v>Under 30</c:v>
                </c:pt>
              </c:strCache>
            </c:strRef>
          </c:cat>
          <c:val>
            <c:numRef>
              <c:f>Pivot!$B$5:$B$8</c:f>
              <c:numCache>
                <c:formatCode>General</c:formatCode>
                <c:ptCount val="3"/>
                <c:pt idx="0">
                  <c:v>10</c:v>
                </c:pt>
                <c:pt idx="1">
                  <c:v>4</c:v>
                </c:pt>
                <c:pt idx="2">
                  <c:v>1</c:v>
                </c:pt>
              </c:numCache>
            </c:numRef>
          </c:val>
          <c:extLst>
            <c:ext xmlns:c16="http://schemas.microsoft.com/office/drawing/2014/chart" uri="{C3380CC4-5D6E-409C-BE32-E72D297353CC}">
              <c16:uniqueId val="{00000000-A248-4757-A2A6-29AB4397D20A}"/>
            </c:ext>
          </c:extLst>
        </c:ser>
        <c:ser>
          <c:idx val="1"/>
          <c:order val="1"/>
          <c:tx>
            <c:strRef>
              <c:f>Pivot!$C$3:$C$4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Pivot!$A$5:$A$8</c:f>
              <c:strCache>
                <c:ptCount val="3"/>
                <c:pt idx="0">
                  <c:v>30-40</c:v>
                </c:pt>
                <c:pt idx="1">
                  <c:v>40+</c:v>
                </c:pt>
                <c:pt idx="2">
                  <c:v>Under 30</c:v>
                </c:pt>
              </c:strCache>
            </c:strRef>
          </c:cat>
          <c:val>
            <c:numRef>
              <c:f>Pivot!$C$5:$C$8</c:f>
              <c:numCache>
                <c:formatCode>General</c:formatCode>
                <c:ptCount val="3"/>
                <c:pt idx="0">
                  <c:v>1</c:v>
                </c:pt>
                <c:pt idx="2">
                  <c:v>4</c:v>
                </c:pt>
              </c:numCache>
            </c:numRef>
          </c:val>
          <c:extLst>
            <c:ext xmlns:c16="http://schemas.microsoft.com/office/drawing/2014/chart" uri="{C3380CC4-5D6E-409C-BE32-E72D297353CC}">
              <c16:uniqueId val="{00000005-458E-4BDE-B11E-3BB6F9B516D9}"/>
            </c:ext>
          </c:extLst>
        </c:ser>
        <c:dLbls>
          <c:dLblPos val="outEnd"/>
          <c:showLegendKey val="0"/>
          <c:showVal val="1"/>
          <c:showCatName val="0"/>
          <c:showSerName val="0"/>
          <c:showPercent val="0"/>
          <c:showBubbleSize val="0"/>
        </c:dLbls>
        <c:gapWidth val="219"/>
        <c:overlap val="-27"/>
        <c:axId val="2039445119"/>
        <c:axId val="2039452319"/>
      </c:barChart>
      <c:catAx>
        <c:axId val="203944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52319"/>
        <c:crosses val="autoZero"/>
        <c:auto val="1"/>
        <c:lblAlgn val="ctr"/>
        <c:lblOffset val="100"/>
        <c:noMultiLvlLbl val="0"/>
      </c:catAx>
      <c:valAx>
        <c:axId val="203945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employees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[HR_Employee_Attrition_Analysis.xlsx]Pivot!PivotTable5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by Leave Taken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Pivot!$G$12:$G$13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Pivot!$F$14:$F$21</c:f>
              <c:strCache>
                <c:ptCount val="7"/>
                <c:pt idx="0">
                  <c:v>1</c:v>
                </c:pt>
                <c:pt idx="1">
                  <c:v>2</c:v>
                </c:pt>
                <c:pt idx="2">
                  <c:v>3</c:v>
                </c:pt>
                <c:pt idx="3">
                  <c:v>4</c:v>
                </c:pt>
                <c:pt idx="4">
                  <c:v>5</c:v>
                </c:pt>
                <c:pt idx="5">
                  <c:v>6</c:v>
                </c:pt>
                <c:pt idx="6">
                  <c:v>7</c:v>
                </c:pt>
              </c:strCache>
            </c:strRef>
          </c:cat>
          <c:val>
            <c:numRef>
              <c:f>Pivot!$G$14:$G$21</c:f>
              <c:numCache>
                <c:formatCode>General</c:formatCode>
                <c:ptCount val="7"/>
                <c:pt idx="0">
                  <c:v>3</c:v>
                </c:pt>
                <c:pt idx="1">
                  <c:v>5</c:v>
                </c:pt>
                <c:pt idx="2">
                  <c:v>4</c:v>
                </c:pt>
                <c:pt idx="3">
                  <c:v>3</c:v>
                </c:pt>
              </c:numCache>
            </c:numRef>
          </c:val>
          <c:extLst>
            <c:ext xmlns:c16="http://schemas.microsoft.com/office/drawing/2014/chart" uri="{C3380CC4-5D6E-409C-BE32-E72D297353CC}">
              <c16:uniqueId val="{00000000-3787-402C-9972-C1EDE2CE5840}"/>
            </c:ext>
          </c:extLst>
        </c:ser>
        <c:ser>
          <c:idx val="1"/>
          <c:order val="1"/>
          <c:tx>
            <c:strRef>
              <c:f>Pivot!$H$12:$H$13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Pivot!$F$14:$F$21</c:f>
              <c:strCache>
                <c:ptCount val="7"/>
                <c:pt idx="0">
                  <c:v>1</c:v>
                </c:pt>
                <c:pt idx="1">
                  <c:v>2</c:v>
                </c:pt>
                <c:pt idx="2">
                  <c:v>3</c:v>
                </c:pt>
                <c:pt idx="3">
                  <c:v>4</c:v>
                </c:pt>
                <c:pt idx="4">
                  <c:v>5</c:v>
                </c:pt>
                <c:pt idx="5">
                  <c:v>6</c:v>
                </c:pt>
                <c:pt idx="6">
                  <c:v>7</c:v>
                </c:pt>
              </c:strCache>
            </c:strRef>
          </c:cat>
          <c:val>
            <c:numRef>
              <c:f>Pivot!$H$14:$H$21</c:f>
              <c:numCache>
                <c:formatCode>General</c:formatCode>
                <c:ptCount val="7"/>
                <c:pt idx="4">
                  <c:v>2</c:v>
                </c:pt>
                <c:pt idx="5">
                  <c:v>2</c:v>
                </c:pt>
                <c:pt idx="6">
                  <c:v>1</c:v>
                </c:pt>
              </c:numCache>
            </c:numRef>
          </c:val>
          <c:extLst>
            <c:ext xmlns:c16="http://schemas.microsoft.com/office/drawing/2014/chart" uri="{C3380CC4-5D6E-409C-BE32-E72D297353CC}">
              <c16:uniqueId val="{00000005-5DE9-4186-9765-9A95299A8BCF}"/>
            </c:ext>
          </c:extLst>
        </c:ser>
        <c:dLbls>
          <c:dLblPos val="outEnd"/>
          <c:showLegendKey val="0"/>
          <c:showVal val="1"/>
          <c:showCatName val="0"/>
          <c:showSerName val="0"/>
          <c:showPercent val="0"/>
          <c:showBubbleSize val="0"/>
        </c:dLbls>
        <c:gapWidth val="219"/>
        <c:overlap val="-27"/>
        <c:axId val="2039417759"/>
        <c:axId val="2039418239"/>
      </c:barChart>
      <c:catAx>
        <c:axId val="203941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Leaves</a:t>
                </a:r>
                <a:r>
                  <a:rPr lang="en-IN" baseline="0"/>
                  <a:t> Taken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18239"/>
        <c:crosses val="autoZero"/>
        <c:auto val="1"/>
        <c:lblAlgn val="ctr"/>
        <c:lblOffset val="100"/>
        <c:noMultiLvlLbl val="0"/>
      </c:catAx>
      <c:valAx>
        <c:axId val="203941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 Employees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[HR_Employee_Attrition_Analysis.xlsx]Pivot!PivotTable6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Pivot!$L$12:$L$13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Pivot!$K$14:$K$16</c:f>
              <c:strCache>
                <c:ptCount val="2"/>
                <c:pt idx="0">
                  <c:v>Female</c:v>
                </c:pt>
                <c:pt idx="1">
                  <c:v>Male</c:v>
                </c:pt>
              </c:strCache>
            </c:strRef>
          </c:cat>
          <c:val>
            <c:numRef>
              <c:f>Pivot!$L$14:$L$16</c:f>
              <c:numCache>
                <c:formatCode>General</c:formatCode>
                <c:ptCount val="2"/>
                <c:pt idx="0">
                  <c:v>8</c:v>
                </c:pt>
                <c:pt idx="1">
                  <c:v>7</c:v>
                </c:pt>
              </c:numCache>
            </c:numRef>
          </c:val>
          <c:extLst>
            <c:ext xmlns:c16="http://schemas.microsoft.com/office/drawing/2014/chart" uri="{C3380CC4-5D6E-409C-BE32-E72D297353CC}">
              <c16:uniqueId val="{00000000-19D4-45DC-8CC0-B19FFBF6E843}"/>
            </c:ext>
          </c:extLst>
        </c:ser>
        <c:ser>
          <c:idx val="1"/>
          <c:order val="1"/>
          <c:tx>
            <c:strRef>
              <c:f>Pivot!$M$12:$M$13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Pivot!$K$14:$K$16</c:f>
              <c:strCache>
                <c:ptCount val="2"/>
                <c:pt idx="0">
                  <c:v>Female</c:v>
                </c:pt>
                <c:pt idx="1">
                  <c:v>Male</c:v>
                </c:pt>
              </c:strCache>
            </c:strRef>
          </c:cat>
          <c:val>
            <c:numRef>
              <c:f>Pivot!$M$14:$M$16</c:f>
              <c:numCache>
                <c:formatCode>General</c:formatCode>
                <c:ptCount val="2"/>
                <c:pt idx="0">
                  <c:v>2</c:v>
                </c:pt>
                <c:pt idx="1">
                  <c:v>3</c:v>
                </c:pt>
              </c:numCache>
            </c:numRef>
          </c:val>
          <c:extLst>
            <c:ext xmlns:c16="http://schemas.microsoft.com/office/drawing/2014/chart" uri="{C3380CC4-5D6E-409C-BE32-E72D297353CC}">
              <c16:uniqueId val="{00000005-2C78-4A29-80F1-1B36C3193D15}"/>
            </c:ext>
          </c:extLst>
        </c:ser>
        <c:dLbls>
          <c:dLblPos val="outEnd"/>
          <c:showLegendKey val="0"/>
          <c:showVal val="1"/>
          <c:showCatName val="0"/>
          <c:showSerName val="0"/>
          <c:showPercent val="0"/>
          <c:showBubbleSize val="0"/>
        </c:dLbls>
        <c:gapWidth val="219"/>
        <c:overlap val="-27"/>
        <c:axId val="2039463839"/>
        <c:axId val="2039460479"/>
      </c:barChart>
      <c:catAx>
        <c:axId val="203946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60479"/>
        <c:crosses val="autoZero"/>
        <c:auto val="1"/>
        <c:lblAlgn val="ctr"/>
        <c:lblOffset val="100"/>
        <c:noMultiLvlLbl val="0"/>
      </c:catAx>
      <c:valAx>
        <c:axId val="203946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Employees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[HR_Employee_Attrition_Analysis.xlsx]Pivot!PivotTable9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Pivot!$B$11:$B$12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Pivot!$A$13:$A$17</c:f>
              <c:strCache>
                <c:ptCount val="4"/>
                <c:pt idx="0">
                  <c:v>Finance</c:v>
                </c:pt>
                <c:pt idx="1">
                  <c:v>HR</c:v>
                </c:pt>
                <c:pt idx="2">
                  <c:v>IT</c:v>
                </c:pt>
                <c:pt idx="3">
                  <c:v>Sales</c:v>
                </c:pt>
              </c:strCache>
            </c:strRef>
          </c:cat>
          <c:val>
            <c:numRef>
              <c:f>Pivot!$B$13:$B$17</c:f>
              <c:numCache>
                <c:formatCode>General</c:formatCode>
                <c:ptCount val="4"/>
                <c:pt idx="0">
                  <c:v>3</c:v>
                </c:pt>
                <c:pt idx="1">
                  <c:v>5</c:v>
                </c:pt>
                <c:pt idx="2">
                  <c:v>5</c:v>
                </c:pt>
                <c:pt idx="3">
                  <c:v>2</c:v>
                </c:pt>
              </c:numCache>
            </c:numRef>
          </c:val>
          <c:extLst>
            <c:ext xmlns:c16="http://schemas.microsoft.com/office/drawing/2014/chart" uri="{C3380CC4-5D6E-409C-BE32-E72D297353CC}">
              <c16:uniqueId val="{00000000-1831-4335-B713-A6C9714F19E2}"/>
            </c:ext>
          </c:extLst>
        </c:ser>
        <c:ser>
          <c:idx val="1"/>
          <c:order val="1"/>
          <c:tx>
            <c:strRef>
              <c:f>Pivot!$C$11:$C$12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Pivot!$A$13:$A$17</c:f>
              <c:strCache>
                <c:ptCount val="4"/>
                <c:pt idx="0">
                  <c:v>Finance</c:v>
                </c:pt>
                <c:pt idx="1">
                  <c:v>HR</c:v>
                </c:pt>
                <c:pt idx="2">
                  <c:v>IT</c:v>
                </c:pt>
                <c:pt idx="3">
                  <c:v>Sales</c:v>
                </c:pt>
              </c:strCache>
            </c:strRef>
          </c:cat>
          <c:val>
            <c:numRef>
              <c:f>Pivot!$C$13:$C$17</c:f>
              <c:numCache>
                <c:formatCode>General</c:formatCode>
                <c:ptCount val="4"/>
                <c:pt idx="0">
                  <c:v>2</c:v>
                </c:pt>
                <c:pt idx="3">
                  <c:v>3</c:v>
                </c:pt>
              </c:numCache>
            </c:numRef>
          </c:val>
          <c:extLst>
            <c:ext xmlns:c16="http://schemas.microsoft.com/office/drawing/2014/chart" uri="{C3380CC4-5D6E-409C-BE32-E72D297353CC}">
              <c16:uniqueId val="{00000007-1831-4335-B713-A6C9714F19E2}"/>
            </c:ext>
          </c:extLst>
        </c:ser>
        <c:dLbls>
          <c:dLblPos val="outEnd"/>
          <c:showLegendKey val="0"/>
          <c:showVal val="1"/>
          <c:showCatName val="0"/>
          <c:showSerName val="0"/>
          <c:showPercent val="0"/>
          <c:showBubbleSize val="0"/>
        </c:dLbls>
        <c:gapWidth val="219"/>
        <c:overlap val="-27"/>
        <c:axId val="676654847"/>
        <c:axId val="676657727"/>
      </c:barChart>
      <c:catAx>
        <c:axId val="67665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57727"/>
        <c:crosses val="autoZero"/>
        <c:auto val="1"/>
        <c:lblAlgn val="ctr"/>
        <c:lblOffset val="100"/>
        <c:noMultiLvlLbl val="0"/>
      </c:catAx>
      <c:valAx>
        <c:axId val="67665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Employees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5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0</xdr:rowOff>
    </xdr:from>
    <xdr:to>
      <xdr:col>5</xdr:col>
      <xdr:colOff>1143000</xdr:colOff>
      <xdr:row>26</xdr:row>
      <xdr:rowOff>152400</xdr:rowOff>
    </xdr:to>
    <xdr:sp macro="" textlink="">
      <xdr:nvSpPr>
        <xdr:cNvPr id="2" name="TextBox 1">
          <a:extLst>
            <a:ext uri="{FF2B5EF4-FFF2-40B4-BE49-F238E27FC236}">
              <a16:creationId xmlns:a16="http://schemas.microsoft.com/office/drawing/2014/main" id="{7DE4B60E-FEBF-4A04-BAA8-2ED21A1C87F5}"/>
            </a:ext>
          </a:extLst>
        </xdr:cNvPr>
        <xdr:cNvSpPr txBox="1"/>
      </xdr:nvSpPr>
      <xdr:spPr>
        <a:xfrm>
          <a:off x="0" y="3840480"/>
          <a:ext cx="614172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Finance and Sales has attrition with 2,3 no. of employees respectively.</a:t>
          </a:r>
        </a:p>
        <a:p>
          <a:r>
            <a:rPr lang="en-IN" sz="1100"/>
            <a:t>2. There performance was not so good . There were 2 employees</a:t>
          </a:r>
          <a:r>
            <a:rPr lang="en-IN" sz="1100" baseline="0"/>
            <a:t> with performance rate 2  and 3 employees with performance rate of 3.</a:t>
          </a:r>
        </a:p>
        <a:p>
          <a:r>
            <a:rPr lang="en-IN" sz="1100" baseline="0"/>
            <a:t>3. There satisfaction level was also not good . 3 employees were with satisfaction rate 3 and 2 employees were with satisfaction rate 2.</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182880</xdr:colOff>
      <xdr:row>4</xdr:row>
      <xdr:rowOff>15240</xdr:rowOff>
    </xdr:from>
    <xdr:to>
      <xdr:col>13</xdr:col>
      <xdr:colOff>594360</xdr:colOff>
      <xdr:row>17</xdr:row>
      <xdr:rowOff>137160</xdr:rowOff>
    </xdr:to>
    <xdr:graphicFrame macro="">
      <xdr:nvGraphicFramePr>
        <xdr:cNvPr id="3" name="Chart 2">
          <a:extLst>
            <a:ext uri="{FF2B5EF4-FFF2-40B4-BE49-F238E27FC236}">
              <a16:creationId xmlns:a16="http://schemas.microsoft.com/office/drawing/2014/main" id="{27327BD9-2E4C-4D1F-A988-564C4D428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xdr:colOff>
      <xdr:row>18</xdr:row>
      <xdr:rowOff>7620</xdr:rowOff>
    </xdr:from>
    <xdr:to>
      <xdr:col>20</xdr:col>
      <xdr:colOff>7620</xdr:colOff>
      <xdr:row>31</xdr:row>
      <xdr:rowOff>60960</xdr:rowOff>
    </xdr:to>
    <xdr:graphicFrame macro="">
      <xdr:nvGraphicFramePr>
        <xdr:cNvPr id="4" name="Chart 3">
          <a:extLst>
            <a:ext uri="{FF2B5EF4-FFF2-40B4-BE49-F238E27FC236}">
              <a16:creationId xmlns:a16="http://schemas.microsoft.com/office/drawing/2014/main" id="{1CA6604C-7B79-4327-B79F-338F4CC83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144780</xdr:colOff>
      <xdr:row>18</xdr:row>
      <xdr:rowOff>0</xdr:rowOff>
    </xdr:from>
    <xdr:to>
      <xdr:col>7</xdr:col>
      <xdr:colOff>167640</xdr:colOff>
      <xdr:row>31</xdr:row>
      <xdr:rowOff>91440</xdr:rowOff>
    </xdr:to>
    <xdr:graphicFrame macro="">
      <xdr:nvGraphicFramePr>
        <xdr:cNvPr id="5" name="Chart 4">
          <a:extLst>
            <a:ext uri="{FF2B5EF4-FFF2-40B4-BE49-F238E27FC236}">
              <a16:creationId xmlns:a16="http://schemas.microsoft.com/office/drawing/2014/main" id="{EEF0D86C-4A1A-46CD-8DC5-F178B3640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205740</xdr:colOff>
      <xdr:row>18</xdr:row>
      <xdr:rowOff>7620</xdr:rowOff>
    </xdr:from>
    <xdr:to>
      <xdr:col>13</xdr:col>
      <xdr:colOff>586740</xdr:colOff>
      <xdr:row>31</xdr:row>
      <xdr:rowOff>68580</xdr:rowOff>
    </xdr:to>
    <xdr:graphicFrame macro="">
      <xdr:nvGraphicFramePr>
        <xdr:cNvPr id="6" name="Chart 5">
          <a:extLst>
            <a:ext uri="{FF2B5EF4-FFF2-40B4-BE49-F238E27FC236}">
              <a16:creationId xmlns:a16="http://schemas.microsoft.com/office/drawing/2014/main" id="{A001A5D7-F8D4-448E-AAFE-1B0BE39B0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15240</xdr:colOff>
      <xdr:row>4</xdr:row>
      <xdr:rowOff>22860</xdr:rowOff>
    </xdr:from>
    <xdr:to>
      <xdr:col>20</xdr:col>
      <xdr:colOff>0</xdr:colOff>
      <xdr:row>17</xdr:row>
      <xdr:rowOff>137160</xdr:rowOff>
    </xdr:to>
    <xdr:graphicFrame macro="">
      <xdr:nvGraphicFramePr>
        <xdr:cNvPr id="7" name="Chart 6">
          <a:extLst>
            <a:ext uri="{FF2B5EF4-FFF2-40B4-BE49-F238E27FC236}">
              <a16:creationId xmlns:a16="http://schemas.microsoft.com/office/drawing/2014/main" id="{8B1996F0-684E-4013-B124-451DEB9E3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152400</xdr:colOff>
      <xdr:row>4</xdr:row>
      <xdr:rowOff>15240</xdr:rowOff>
    </xdr:from>
    <xdr:to>
      <xdr:col>7</xdr:col>
      <xdr:colOff>144780</xdr:colOff>
      <xdr:row>17</xdr:row>
      <xdr:rowOff>137160</xdr:rowOff>
    </xdr:to>
    <xdr:graphicFrame macro="">
      <xdr:nvGraphicFramePr>
        <xdr:cNvPr id="9" name="Chart 8">
          <a:extLst>
            <a:ext uri="{FF2B5EF4-FFF2-40B4-BE49-F238E27FC236}">
              <a16:creationId xmlns:a16="http://schemas.microsoft.com/office/drawing/2014/main" id="{8950DAD6-964D-4A92-BC0E-C104EA7DB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76200</xdr:colOff>
      <xdr:row>16</xdr:row>
      <xdr:rowOff>60960</xdr:rowOff>
    </xdr:from>
    <xdr:to>
      <xdr:col>23</xdr:col>
      <xdr:colOff>76200</xdr:colOff>
      <xdr:row>23</xdr:row>
      <xdr:rowOff>15239</xdr:rowOff>
    </xdr:to>
    <mc:AlternateContent xmlns:mc="http://schemas.openxmlformats.org/markup-compatibility/2006">
      <mc:Choice xmlns:a14="http://schemas.microsoft.com/office/drawing/2010/main" Requires="a14">
        <xdr:graphicFrame macro="">
          <xdr:nvGraphicFramePr>
            <xdr:cNvPr id="10" name="Employee ID">
              <a:extLst>
                <a:ext uri="{FF2B5EF4-FFF2-40B4-BE49-F238E27FC236}">
                  <a16:creationId xmlns:a16="http://schemas.microsoft.com/office/drawing/2014/main" id="{C5BEEF74-C95A-04DC-7112-F0B53015C6DB}"/>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dr:sp macro="" textlink="">
          <xdr:nvSpPr>
            <xdr:cNvPr id="0" name=""/>
            <xdr:cNvSpPr>
              <a:spLocks noTextEdit="1"/>
            </xdr:cNvSpPr>
          </xdr:nvSpPr>
          <xdr:spPr>
            <a:xfrm>
              <a:off x="12268200" y="2987040"/>
              <a:ext cx="182880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60960</xdr:colOff>
      <xdr:row>23</xdr:row>
      <xdr:rowOff>60960</xdr:rowOff>
    </xdr:from>
    <xdr:to>
      <xdr:col>23</xdr:col>
      <xdr:colOff>60960</xdr:colOff>
      <xdr:row>31</xdr:row>
      <xdr:rowOff>76199</xdr:rowOff>
    </xdr:to>
    <mc:AlternateContent xmlns:mc="http://schemas.openxmlformats.org/markup-compatibility/2006">
      <mc:Choice xmlns:a14="http://schemas.microsoft.com/office/drawing/2010/main" Requires="a14">
        <xdr:graphicFrame macro="">
          <xdr:nvGraphicFramePr>
            <xdr:cNvPr id="11" name="Department">
              <a:extLst>
                <a:ext uri="{FF2B5EF4-FFF2-40B4-BE49-F238E27FC236}">
                  <a16:creationId xmlns:a16="http://schemas.microsoft.com/office/drawing/2014/main" id="{429A9E8F-1E01-F0DD-2F5C-D6546D18578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252960" y="4267200"/>
              <a:ext cx="1828800" cy="1478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53340</xdr:colOff>
      <xdr:row>4</xdr:row>
      <xdr:rowOff>99060</xdr:rowOff>
    </xdr:from>
    <xdr:to>
      <xdr:col>23</xdr:col>
      <xdr:colOff>7620</xdr:colOff>
      <xdr:row>9</xdr:row>
      <xdr:rowOff>99060</xdr:rowOff>
    </xdr:to>
    <xdr:sp macro="" textlink="">
      <xdr:nvSpPr>
        <xdr:cNvPr id="2" name="Rectangle: Rounded Corners 1">
          <a:extLst>
            <a:ext uri="{FF2B5EF4-FFF2-40B4-BE49-F238E27FC236}">
              <a16:creationId xmlns:a16="http://schemas.microsoft.com/office/drawing/2014/main" id="{0BE00BD5-4555-9D89-50DD-83B0A59524CA}"/>
            </a:ext>
          </a:extLst>
        </xdr:cNvPr>
        <xdr:cNvSpPr/>
      </xdr:nvSpPr>
      <xdr:spPr>
        <a:xfrm>
          <a:off x="12245340" y="830580"/>
          <a:ext cx="1783080" cy="9144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IN" sz="1800" b="1"/>
            <a:t>Total Attrition</a:t>
          </a:r>
          <a:r>
            <a:rPr lang="en-IN" sz="1800" b="1" baseline="0"/>
            <a:t> :</a:t>
          </a:r>
        </a:p>
        <a:p>
          <a:pPr algn="ctr"/>
          <a:r>
            <a:rPr lang="en-IN" sz="1800" b="1"/>
            <a:t>5</a:t>
          </a:r>
        </a:p>
      </xdr:txBody>
    </xdr:sp>
    <xdr:clientData/>
  </xdr:twoCellAnchor>
  <xdr:twoCellAnchor>
    <xdr:from>
      <xdr:col>20</xdr:col>
      <xdr:colOff>76200</xdr:colOff>
      <xdr:row>10</xdr:row>
      <xdr:rowOff>7620</xdr:rowOff>
    </xdr:from>
    <xdr:to>
      <xdr:col>23</xdr:col>
      <xdr:colOff>30480</xdr:colOff>
      <xdr:row>16</xdr:row>
      <xdr:rowOff>0</xdr:rowOff>
    </xdr:to>
    <xdr:sp macro="" textlink="">
      <xdr:nvSpPr>
        <xdr:cNvPr id="12" name="Rectangle: Rounded Corners 11">
          <a:extLst>
            <a:ext uri="{FF2B5EF4-FFF2-40B4-BE49-F238E27FC236}">
              <a16:creationId xmlns:a16="http://schemas.microsoft.com/office/drawing/2014/main" id="{9C4DF1EB-B0B6-4B68-8C3A-6DFB59E85428}"/>
            </a:ext>
          </a:extLst>
        </xdr:cNvPr>
        <xdr:cNvSpPr/>
      </xdr:nvSpPr>
      <xdr:spPr>
        <a:xfrm>
          <a:off x="12268200" y="1836420"/>
          <a:ext cx="1783080" cy="108966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IN" sz="1800" b="1" baseline="0"/>
            <a:t>Department:</a:t>
          </a:r>
        </a:p>
        <a:p>
          <a:pPr algn="ctr"/>
          <a:r>
            <a:rPr lang="en-IN" sz="1800" b="1"/>
            <a:t>Finance</a:t>
          </a:r>
          <a:r>
            <a:rPr lang="en-IN" sz="1800" b="1" baseline="0"/>
            <a:t> - 2</a:t>
          </a:r>
        </a:p>
        <a:p>
          <a:pPr algn="ctr"/>
          <a:r>
            <a:rPr lang="en-IN" sz="1800" b="1" baseline="0"/>
            <a:t>Sales - 3</a:t>
          </a:r>
          <a:endParaRPr lang="en-IN" sz="1800" b="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ikshya" refreshedDate="45812.472389351853" createdVersion="8" refreshedVersion="8" minRefreshableVersion="3" recordCount="20" xr:uid="{7F4FD482-9DF6-4D4C-9EF4-B8656C678AB6}">
  <cacheSource type="worksheet">
    <worksheetSource name="Table1"/>
  </cacheSource>
  <cacheFields count="12">
    <cacheField name="Employee ID" numFmtId="0">
      <sharedItems containsSemiMixedTypes="0" containsString="0" containsNumber="1" containsInteger="1" minValue="101" maxValue="120" count="20">
        <n v="101"/>
        <n v="102"/>
        <n v="103"/>
        <n v="104"/>
        <n v="105"/>
        <n v="106"/>
        <n v="107"/>
        <n v="108"/>
        <n v="109"/>
        <n v="110"/>
        <n v="111"/>
        <n v="112"/>
        <n v="113"/>
        <n v="114"/>
        <n v="115"/>
        <n v="116"/>
        <n v="117"/>
        <n v="118"/>
        <n v="119"/>
        <n v="120"/>
      </sharedItems>
    </cacheField>
    <cacheField name="Department" numFmtId="0">
      <sharedItems count="4">
        <s v="Sales"/>
        <s v="HR"/>
        <s v="IT"/>
        <s v="Finance"/>
      </sharedItems>
    </cacheField>
    <cacheField name="Gender" numFmtId="0">
      <sharedItems count="2">
        <s v="Male"/>
        <s v="Female"/>
      </sharedItems>
    </cacheField>
    <cacheField name="Age" numFmtId="0">
      <sharedItems containsSemiMixedTypes="0" containsString="0" containsNumber="1" containsInteger="1" minValue="25" maxValue="45"/>
    </cacheField>
    <cacheField name="Age Group" numFmtId="0">
      <sharedItems count="3">
        <s v="Under 30"/>
        <s v="30-40"/>
        <s v="40+"/>
      </sharedItems>
    </cacheField>
    <cacheField name="Monthly Salary" numFmtId="0">
      <sharedItems containsSemiMixedTypes="0" containsString="0" containsNumber="1" containsInteger="1" minValue="38000" maxValue="52000"/>
    </cacheField>
    <cacheField name="Attrition" numFmtId="0">
      <sharedItems count="2">
        <s v="Yes"/>
        <s v="No"/>
      </sharedItems>
    </cacheField>
    <cacheField name="Years at Company" numFmtId="0">
      <sharedItems containsSemiMixedTypes="0" containsString="0" containsNumber="1" containsInteger="1" minValue="1" maxValue="10"/>
    </cacheField>
    <cacheField name="Job Satisfaction (1-5)" numFmtId="0">
      <sharedItems containsSemiMixedTypes="0" containsString="0" containsNumber="1" containsInteger="1" minValue="2" maxValue="5" count="4">
        <n v="3"/>
        <n v="4"/>
        <n v="5"/>
        <n v="2"/>
      </sharedItems>
    </cacheField>
    <cacheField name="Performance Rating" numFmtId="0">
      <sharedItems containsSemiMixedTypes="0" containsString="0" containsNumber="1" containsInteger="1" minValue="2" maxValue="5" count="4">
        <n v="3"/>
        <n v="4"/>
        <n v="5"/>
        <n v="2"/>
      </sharedItems>
    </cacheField>
    <cacheField name="Leave Days Taken" numFmtId="0">
      <sharedItems containsSemiMixedTypes="0" containsString="0" containsNumber="1" containsInteger="1" minValue="1" maxValue="7" count="7">
        <n v="5"/>
        <n v="3"/>
        <n v="2"/>
        <n v="4"/>
        <n v="6"/>
        <n v="1"/>
        <n v="7"/>
      </sharedItems>
    </cacheField>
    <cacheField name="Attrition rate" numFmtId="0" formula=" &quot;Yes&quot; / (&quot;Yes&quot; + &quot;No&quot;)" databaseField="0"/>
  </cacheFields>
  <extLst>
    <ext xmlns:x14="http://schemas.microsoft.com/office/spreadsheetml/2009/9/main" uri="{725AE2AE-9491-48be-B2B4-4EB974FC3084}">
      <x14:pivotCacheDefinition pivotCacheId="1696732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29"/>
    <x v="0"/>
    <n v="42000"/>
    <x v="0"/>
    <n v="1"/>
    <x v="0"/>
    <x v="0"/>
    <x v="0"/>
  </r>
  <r>
    <x v="1"/>
    <x v="1"/>
    <x v="1"/>
    <n v="35"/>
    <x v="1"/>
    <n v="38000"/>
    <x v="1"/>
    <n v="5"/>
    <x v="1"/>
    <x v="1"/>
    <x v="1"/>
  </r>
  <r>
    <x v="2"/>
    <x v="2"/>
    <x v="0"/>
    <n v="42"/>
    <x v="2"/>
    <n v="50000"/>
    <x v="1"/>
    <n v="7"/>
    <x v="2"/>
    <x v="2"/>
    <x v="2"/>
  </r>
  <r>
    <x v="3"/>
    <x v="3"/>
    <x v="1"/>
    <n v="31"/>
    <x v="1"/>
    <n v="47000"/>
    <x v="1"/>
    <n v="3"/>
    <x v="0"/>
    <x v="0"/>
    <x v="3"/>
  </r>
  <r>
    <x v="4"/>
    <x v="0"/>
    <x v="0"/>
    <n v="26"/>
    <x v="0"/>
    <n v="41000"/>
    <x v="0"/>
    <n v="2"/>
    <x v="3"/>
    <x v="3"/>
    <x v="4"/>
  </r>
  <r>
    <x v="5"/>
    <x v="1"/>
    <x v="1"/>
    <n v="30"/>
    <x v="1"/>
    <n v="39000"/>
    <x v="1"/>
    <n v="4"/>
    <x v="1"/>
    <x v="1"/>
    <x v="1"/>
  </r>
  <r>
    <x v="6"/>
    <x v="2"/>
    <x v="0"/>
    <n v="39"/>
    <x v="1"/>
    <n v="51000"/>
    <x v="1"/>
    <n v="8"/>
    <x v="2"/>
    <x v="2"/>
    <x v="5"/>
  </r>
  <r>
    <x v="7"/>
    <x v="3"/>
    <x v="1"/>
    <n v="28"/>
    <x v="0"/>
    <n v="46000"/>
    <x v="0"/>
    <n v="1"/>
    <x v="0"/>
    <x v="0"/>
    <x v="6"/>
  </r>
  <r>
    <x v="8"/>
    <x v="0"/>
    <x v="0"/>
    <n v="41"/>
    <x v="2"/>
    <n v="43000"/>
    <x v="1"/>
    <n v="6"/>
    <x v="1"/>
    <x v="1"/>
    <x v="2"/>
  </r>
  <r>
    <x v="9"/>
    <x v="1"/>
    <x v="1"/>
    <n v="32"/>
    <x v="1"/>
    <n v="40000"/>
    <x v="1"/>
    <n v="5"/>
    <x v="0"/>
    <x v="1"/>
    <x v="1"/>
  </r>
  <r>
    <x v="10"/>
    <x v="2"/>
    <x v="0"/>
    <n v="34"/>
    <x v="1"/>
    <n v="49500"/>
    <x v="1"/>
    <n v="7"/>
    <x v="1"/>
    <x v="2"/>
    <x v="2"/>
  </r>
  <r>
    <x v="11"/>
    <x v="3"/>
    <x v="1"/>
    <n v="36"/>
    <x v="1"/>
    <n v="47500"/>
    <x v="0"/>
    <n v="2"/>
    <x v="3"/>
    <x v="3"/>
    <x v="4"/>
  </r>
  <r>
    <x v="12"/>
    <x v="0"/>
    <x v="0"/>
    <n v="30"/>
    <x v="1"/>
    <n v="41500"/>
    <x v="1"/>
    <n v="3"/>
    <x v="1"/>
    <x v="0"/>
    <x v="3"/>
  </r>
  <r>
    <x v="13"/>
    <x v="1"/>
    <x v="1"/>
    <n v="29"/>
    <x v="0"/>
    <n v="38500"/>
    <x v="1"/>
    <n v="4"/>
    <x v="0"/>
    <x v="1"/>
    <x v="1"/>
  </r>
  <r>
    <x v="14"/>
    <x v="2"/>
    <x v="0"/>
    <n v="37"/>
    <x v="1"/>
    <n v="50500"/>
    <x v="1"/>
    <n v="9"/>
    <x v="2"/>
    <x v="2"/>
    <x v="2"/>
  </r>
  <r>
    <x v="15"/>
    <x v="3"/>
    <x v="1"/>
    <n v="33"/>
    <x v="1"/>
    <n v="48000"/>
    <x v="1"/>
    <n v="6"/>
    <x v="1"/>
    <x v="1"/>
    <x v="5"/>
  </r>
  <r>
    <x v="16"/>
    <x v="0"/>
    <x v="0"/>
    <n v="25"/>
    <x v="0"/>
    <n v="42500"/>
    <x v="0"/>
    <n v="1"/>
    <x v="3"/>
    <x v="0"/>
    <x v="0"/>
  </r>
  <r>
    <x v="17"/>
    <x v="1"/>
    <x v="1"/>
    <n v="38"/>
    <x v="1"/>
    <n v="39500"/>
    <x v="1"/>
    <n v="4"/>
    <x v="0"/>
    <x v="0"/>
    <x v="3"/>
  </r>
  <r>
    <x v="18"/>
    <x v="2"/>
    <x v="0"/>
    <n v="45"/>
    <x v="2"/>
    <n v="52000"/>
    <x v="1"/>
    <n v="10"/>
    <x v="2"/>
    <x v="2"/>
    <x v="5"/>
  </r>
  <r>
    <x v="19"/>
    <x v="3"/>
    <x v="1"/>
    <n v="40"/>
    <x v="2"/>
    <n v="49000"/>
    <x v="1"/>
    <n v="7"/>
    <x v="1"/>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DCE33C-AB46-4F73-A1EE-2D9ACC1E8DA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D17" firstHeaderRow="1" firstDataRow="2" firstDataCol="1"/>
  <pivotFields count="12">
    <pivotField dataField="1" showAll="0">
      <items count="21">
        <item x="0"/>
        <item x="1"/>
        <item x="2"/>
        <item x="3"/>
        <item x="4"/>
        <item x="5"/>
        <item x="6"/>
        <item x="7"/>
        <item x="8"/>
        <item x="9"/>
        <item x="10"/>
        <item x="11"/>
        <item x="12"/>
        <item x="13"/>
        <item x="14"/>
        <item x="15"/>
        <item x="16"/>
        <item x="17"/>
        <item x="18"/>
        <item x="19"/>
        <item t="default"/>
      </items>
    </pivotField>
    <pivotField axis="axisRow" showAll="0">
      <items count="5">
        <item x="3"/>
        <item x="1"/>
        <item x="2"/>
        <item x="0"/>
        <item t="default"/>
      </items>
    </pivotField>
    <pivotField showAll="0"/>
    <pivotField showAll="0"/>
    <pivotField showAll="0"/>
    <pivotField showAll="0"/>
    <pivotField axis="axisCol" showAll="0">
      <items count="3">
        <item x="1"/>
        <item x="0"/>
        <item t="default"/>
      </items>
    </pivotField>
    <pivotField showAll="0"/>
    <pivotField showAll="0"/>
    <pivotField showAll="0"/>
    <pivotField showAll="0"/>
    <pivotField dragToRow="0" dragToCol="0" dragToPage="0" showAll="0" defaultSubtotal="0"/>
  </pivotFields>
  <rowFields count="1">
    <field x="1"/>
  </rowFields>
  <rowItems count="5">
    <i>
      <x/>
    </i>
    <i>
      <x v="1"/>
    </i>
    <i>
      <x v="2"/>
    </i>
    <i>
      <x v="3"/>
    </i>
    <i t="grand">
      <x/>
    </i>
  </rowItems>
  <colFields count="1">
    <field x="6"/>
  </colFields>
  <colItems count="3">
    <i>
      <x/>
    </i>
    <i>
      <x v="1"/>
    </i>
    <i t="grand">
      <x/>
    </i>
  </colItems>
  <dataFields count="1">
    <dataField name="Count of Employee ID" fld="0" subtotal="count" baseField="1" baseItem="0"/>
  </dataFields>
  <chartFormats count="2">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051662-66A1-4D5D-9ED2-B24AAA3F96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3:I9" firstHeaderRow="1" firstDataRow="2" firstDataCol="1"/>
  <pivotFields count="12">
    <pivotField dataField="1" showAll="0">
      <items count="21">
        <item x="0"/>
        <item x="1"/>
        <item x="2"/>
        <item x="3"/>
        <item x="4"/>
        <item x="5"/>
        <item x="6"/>
        <item x="7"/>
        <item x="8"/>
        <item x="9"/>
        <item x="10"/>
        <item x="11"/>
        <item x="12"/>
        <item x="13"/>
        <item x="14"/>
        <item x="15"/>
        <item x="16"/>
        <item x="17"/>
        <item x="18"/>
        <item x="19"/>
        <item t="default"/>
      </items>
    </pivotField>
    <pivotField showAll="0">
      <items count="5">
        <item x="3"/>
        <item x="1"/>
        <item x="2"/>
        <item x="0"/>
        <item t="default"/>
      </items>
    </pivotField>
    <pivotField showAll="0"/>
    <pivotField showAll="0"/>
    <pivotField showAll="0"/>
    <pivotField showAll="0"/>
    <pivotField axis="axisCol" showAll="0">
      <items count="3">
        <item x="1"/>
        <item x="0"/>
        <item t="default"/>
      </items>
    </pivotField>
    <pivotField showAll="0"/>
    <pivotField showAll="0"/>
    <pivotField axis="axisRow" showAll="0">
      <items count="5">
        <item x="3"/>
        <item x="0"/>
        <item x="1"/>
        <item x="2"/>
        <item t="default"/>
      </items>
    </pivotField>
    <pivotField showAll="0"/>
    <pivotField dragToRow="0" dragToCol="0" dragToPage="0" showAll="0" defaultSubtotal="0"/>
  </pivotFields>
  <rowFields count="1">
    <field x="9"/>
  </rowFields>
  <rowItems count="5">
    <i>
      <x/>
    </i>
    <i>
      <x v="1"/>
    </i>
    <i>
      <x v="2"/>
    </i>
    <i>
      <x v="3"/>
    </i>
    <i t="grand">
      <x/>
    </i>
  </rowItems>
  <colFields count="1">
    <field x="6"/>
  </colFields>
  <colItems count="3">
    <i>
      <x/>
    </i>
    <i>
      <x v="1"/>
    </i>
    <i t="grand">
      <x/>
    </i>
  </colItems>
  <dataFields count="1">
    <dataField name="Count of Employee ID" fld="0" subtotal="count" baseField="8" baseItem="0"/>
  </dataFields>
  <chartFormats count="2">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21EF45-8F29-49B3-A56E-1A232E65B3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N9" firstHeaderRow="1" firstDataRow="2" firstDataCol="1"/>
  <pivotFields count="12">
    <pivotField dataField="1" showAll="0">
      <items count="21">
        <item x="0"/>
        <item x="1"/>
        <item x="2"/>
        <item x="3"/>
        <item x="4"/>
        <item x="5"/>
        <item x="6"/>
        <item x="7"/>
        <item x="8"/>
        <item x="9"/>
        <item x="10"/>
        <item x="11"/>
        <item x="12"/>
        <item x="13"/>
        <item x="14"/>
        <item x="15"/>
        <item x="16"/>
        <item x="17"/>
        <item x="18"/>
        <item x="19"/>
        <item t="default"/>
      </items>
    </pivotField>
    <pivotField showAll="0">
      <items count="5">
        <item x="3"/>
        <item x="1"/>
        <item x="2"/>
        <item x="0"/>
        <item t="default"/>
      </items>
    </pivotField>
    <pivotField showAll="0"/>
    <pivotField showAll="0"/>
    <pivotField showAll="0"/>
    <pivotField showAll="0"/>
    <pivotField axis="axisCol" showAll="0">
      <items count="3">
        <item x="1"/>
        <item x="0"/>
        <item t="default"/>
      </items>
    </pivotField>
    <pivotField showAll="0"/>
    <pivotField axis="axisRow" showAll="0">
      <items count="5">
        <item x="3"/>
        <item x="0"/>
        <item x="1"/>
        <item x="2"/>
        <item t="default"/>
      </items>
    </pivotField>
    <pivotField showAll="0"/>
    <pivotField showAll="0"/>
    <pivotField dragToRow="0" dragToCol="0" dragToPage="0" showAll="0" defaultSubtotal="0"/>
  </pivotFields>
  <rowFields count="1">
    <field x="8"/>
  </rowFields>
  <rowItems count="5">
    <i>
      <x/>
    </i>
    <i>
      <x v="1"/>
    </i>
    <i>
      <x v="2"/>
    </i>
    <i>
      <x v="3"/>
    </i>
    <i t="grand">
      <x/>
    </i>
  </rowItems>
  <colFields count="1">
    <field x="6"/>
  </colFields>
  <colItems count="3">
    <i>
      <x/>
    </i>
    <i>
      <x v="1"/>
    </i>
    <i t="grand">
      <x/>
    </i>
  </colItems>
  <dataFields count="1">
    <dataField name="Count of Employee ID" fld="0" subtotal="count" baseField="7"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8BEEA3-9A34-4FF6-8FA8-CA1902B606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2">
    <pivotField dataField="1" showAll="0">
      <items count="21">
        <item x="0"/>
        <item x="1"/>
        <item x="2"/>
        <item x="3"/>
        <item x="4"/>
        <item x="5"/>
        <item x="6"/>
        <item x="7"/>
        <item x="8"/>
        <item x="9"/>
        <item x="10"/>
        <item x="11"/>
        <item x="12"/>
        <item x="13"/>
        <item x="14"/>
        <item x="15"/>
        <item x="16"/>
        <item x="17"/>
        <item x="18"/>
        <item x="19"/>
        <item t="default"/>
      </items>
    </pivotField>
    <pivotField showAll="0">
      <items count="5">
        <item x="3"/>
        <item x="1"/>
        <item x="2"/>
        <item x="0"/>
        <item t="default"/>
      </items>
    </pivotField>
    <pivotField showAll="0"/>
    <pivotField showAll="0"/>
    <pivotField axis="axisRow" showAll="0">
      <items count="4">
        <item x="1"/>
        <item x="2"/>
        <item x="0"/>
        <item t="default"/>
      </items>
    </pivotField>
    <pivotField showAll="0"/>
    <pivotField axis="axisCol" showAll="0">
      <items count="3">
        <item x="1"/>
        <item x="0"/>
        <item t="default"/>
      </items>
    </pivotField>
    <pivotField showAll="0"/>
    <pivotField showAll="0"/>
    <pivotField showAll="0"/>
    <pivotField showAll="0"/>
    <pivotField dragToRow="0" dragToCol="0" dragToPage="0" showAll="0" defaultSubtotal="0"/>
  </pivotFields>
  <rowFields count="1">
    <field x="4"/>
  </rowFields>
  <rowItems count="4">
    <i>
      <x/>
    </i>
    <i>
      <x v="1"/>
    </i>
    <i>
      <x v="2"/>
    </i>
    <i t="grand">
      <x/>
    </i>
  </rowItems>
  <colFields count="1">
    <field x="6"/>
  </colFields>
  <colItems count="3">
    <i>
      <x/>
    </i>
    <i>
      <x v="1"/>
    </i>
    <i t="grand">
      <x/>
    </i>
  </colItems>
  <dataFields count="1">
    <dataField name="Count of Employee ID" fld="0" subtotal="count" baseField="4"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E360E8-1BB6-46C0-858F-11BDDAD9451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2:I21" firstHeaderRow="1" firstDataRow="2" firstDataCol="1"/>
  <pivotFields count="12">
    <pivotField dataField="1" showAll="0">
      <items count="21">
        <item x="0"/>
        <item x="1"/>
        <item x="2"/>
        <item x="3"/>
        <item x="4"/>
        <item x="5"/>
        <item x="6"/>
        <item x="7"/>
        <item x="8"/>
        <item x="9"/>
        <item x="10"/>
        <item x="11"/>
        <item x="12"/>
        <item x="13"/>
        <item x="14"/>
        <item x="15"/>
        <item x="16"/>
        <item x="17"/>
        <item x="18"/>
        <item x="19"/>
        <item t="default"/>
      </items>
    </pivotField>
    <pivotField showAll="0">
      <items count="5">
        <item x="3"/>
        <item x="1"/>
        <item x="2"/>
        <item x="0"/>
        <item t="default"/>
      </items>
    </pivotField>
    <pivotField showAll="0"/>
    <pivotField showAll="0"/>
    <pivotField showAll="0"/>
    <pivotField showAll="0"/>
    <pivotField axis="axisCol" showAll="0">
      <items count="3">
        <item x="1"/>
        <item x="0"/>
        <item t="default"/>
      </items>
    </pivotField>
    <pivotField showAll="0"/>
    <pivotField showAll="0"/>
    <pivotField showAll="0"/>
    <pivotField axis="axisRow" showAll="0">
      <items count="8">
        <item x="5"/>
        <item x="2"/>
        <item x="1"/>
        <item x="3"/>
        <item x="0"/>
        <item x="4"/>
        <item x="6"/>
        <item t="default"/>
      </items>
    </pivotField>
    <pivotField dragToRow="0" dragToCol="0" dragToPage="0" showAll="0" defaultSubtotal="0"/>
  </pivotFields>
  <rowFields count="1">
    <field x="10"/>
  </rowFields>
  <rowItems count="8">
    <i>
      <x/>
    </i>
    <i>
      <x v="1"/>
    </i>
    <i>
      <x v="2"/>
    </i>
    <i>
      <x v="3"/>
    </i>
    <i>
      <x v="4"/>
    </i>
    <i>
      <x v="5"/>
    </i>
    <i>
      <x v="6"/>
    </i>
    <i t="grand">
      <x/>
    </i>
  </rowItems>
  <colFields count="1">
    <field x="6"/>
  </colFields>
  <colItems count="3">
    <i>
      <x/>
    </i>
    <i>
      <x v="1"/>
    </i>
    <i t="grand">
      <x/>
    </i>
  </colItems>
  <dataFields count="1">
    <dataField name="Count of Employee ID" fld="0" subtotal="count" baseField="1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47C73A-3489-4B74-BE82-B57DEEEFEC1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2:N16" firstHeaderRow="1" firstDataRow="2" firstDataCol="1"/>
  <pivotFields count="12">
    <pivotField dataField="1" showAll="0">
      <items count="21">
        <item x="0"/>
        <item x="1"/>
        <item x="2"/>
        <item x="3"/>
        <item x="4"/>
        <item x="5"/>
        <item x="6"/>
        <item x="7"/>
        <item x="8"/>
        <item x="9"/>
        <item x="10"/>
        <item x="11"/>
        <item x="12"/>
        <item x="13"/>
        <item x="14"/>
        <item x="15"/>
        <item x="16"/>
        <item x="17"/>
        <item x="18"/>
        <item x="19"/>
        <item t="default"/>
      </items>
    </pivotField>
    <pivotField showAll="0">
      <items count="5">
        <item x="3"/>
        <item x="1"/>
        <item x="2"/>
        <item x="0"/>
        <item t="default"/>
      </items>
    </pivotField>
    <pivotField axis="axisRow" showAll="0">
      <items count="3">
        <item x="1"/>
        <item x="0"/>
        <item t="default"/>
      </items>
    </pivotField>
    <pivotField showAll="0"/>
    <pivotField showAll="0"/>
    <pivotField showAll="0"/>
    <pivotField axis="axisCol" showAll="0">
      <items count="3">
        <item x="1"/>
        <item x="0"/>
        <item t="default"/>
      </items>
    </pivotField>
    <pivotField showAll="0"/>
    <pivotField showAll="0"/>
    <pivotField showAll="0"/>
    <pivotField showAll="0"/>
    <pivotField dragToRow="0" dragToCol="0" dragToPage="0" showAll="0" defaultSubtotal="0"/>
  </pivotFields>
  <rowFields count="1">
    <field x="2"/>
  </rowFields>
  <rowItems count="3">
    <i>
      <x/>
    </i>
    <i>
      <x v="1"/>
    </i>
    <i t="grand">
      <x/>
    </i>
  </rowItems>
  <colFields count="1">
    <field x="6"/>
  </colFields>
  <colItems count="3">
    <i>
      <x/>
    </i>
    <i>
      <x v="1"/>
    </i>
    <i t="grand">
      <x/>
    </i>
  </colItems>
  <dataFields count="1">
    <dataField name="Count of Employee ID" fld="0" subtotal="count" baseField="2"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0"/>
          </reference>
        </references>
      </pivotArea>
    </chartFormat>
    <chartFormat chart="1" format="3"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EC84F0D7-8C42-48D3-8066-249E3E0EDA47}" sourceName="Employee ID">
  <pivotTables>
    <pivotTable tabId="2" name="PivotTable9"/>
    <pivotTable tabId="2" name="PivotTable2"/>
    <pivotTable tabId="2" name="PivotTable3"/>
    <pivotTable tabId="2" name="PivotTable4"/>
    <pivotTable tabId="2" name="PivotTable5"/>
    <pivotTable tabId="2" name="PivotTable6"/>
  </pivotTables>
  <data>
    <tabular pivotCacheId="1696732498">
      <items count="20">
        <i x="0" s="1"/>
        <i x="1" s="1"/>
        <i x="2" s="1"/>
        <i x="3" s="1"/>
        <i x="4" s="1"/>
        <i x="5" s="1"/>
        <i x="6" s="1"/>
        <i x="7" s="1"/>
        <i x="8" s="1"/>
        <i x="9" s="1"/>
        <i x="10" s="1"/>
        <i x="11" s="1"/>
        <i x="12" s="1"/>
        <i x="13" s="1"/>
        <i x="14" s="1"/>
        <i x="15" s="1"/>
        <i x="16" s="1"/>
        <i x="17" s="1"/>
        <i x="1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FDBC911-7814-4F7F-A380-43EF2DF904B1}" sourceName="Department">
  <pivotTables>
    <pivotTable tabId="2" name="PivotTable9"/>
    <pivotTable tabId="2" name="PivotTable2"/>
    <pivotTable tabId="2" name="PivotTable3"/>
    <pivotTable tabId="2" name="PivotTable4"/>
    <pivotTable tabId="2" name="PivotTable5"/>
    <pivotTable tabId="2" name="PivotTable6"/>
  </pivotTables>
  <data>
    <tabular pivotCacheId="1696732498">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78840720-BE47-4E40-9E82-1116E2D16300}" cache="Slicer_Employee_ID" caption="Employee ID" startItem="10" rowHeight="234950"/>
  <slicer name="Department" xr10:uid="{76D44B40-C6D2-47E5-B682-BF0C12A1F10B}"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FFB788-F3C0-4D53-82C2-62AF4BFB7196}" name="Table1" displayName="Table1" ref="A1:K21" totalsRowShown="0" headerRowDxfId="4" headerRowBorderDxfId="3" tableBorderDxfId="2">
  <autoFilter ref="A1:K21" xr:uid="{93FFB788-F3C0-4D53-82C2-62AF4BFB7196}"/>
  <tableColumns count="11">
    <tableColumn id="1" xr3:uid="{83268D47-CC69-4968-BF21-AC9FE020E54E}" name="Employee ID"/>
    <tableColumn id="2" xr3:uid="{5391789D-ADF2-474A-B959-26EF96814537}" name="Department"/>
    <tableColumn id="3" xr3:uid="{9FB092B9-976F-4CDD-98F0-7E4A53FCEA14}" name="Gender"/>
    <tableColumn id="4" xr3:uid="{64FB85DD-142F-487C-9910-1419FBE3C9E6}" name="Age"/>
    <tableColumn id="11" xr3:uid="{DBB39488-6549-495F-A288-79A0673D71CA}" name="Age Group" dataDxfId="1">
      <calculatedColumnFormula>IF(Table1[[#This Row],[Age]]&lt;30,"Under 30",IF(Table1[[#This Row],[Age]]&lt;40,"30-40","40+"))</calculatedColumnFormula>
    </tableColumn>
    <tableColumn id="5" xr3:uid="{5A2A1922-1F6E-4ED6-92C4-1585A8CFB934}" name="Monthly Salary"/>
    <tableColumn id="6" xr3:uid="{96C7C772-E1A5-46BB-91F1-FD6466F99A18}" name="Attrition"/>
    <tableColumn id="7" xr3:uid="{18D40E33-354F-4594-A345-7E186E6E9808}" name="Years at Company"/>
    <tableColumn id="8" xr3:uid="{60492249-6089-413F-912F-59571A9AA2BF}" name="Job Satisfaction (1-5)"/>
    <tableColumn id="9" xr3:uid="{17D2B8FD-6295-4FBC-B30D-5F0359D3347C}" name="Performance Rating"/>
    <tableColumn id="10" xr3:uid="{A5F4D28A-B04B-4641-9E51-93D5D2E48FCF}" name="Leave Days Taken"/>
  </tableColumns>
  <tableStyleInfo name="TableStyleMedium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workbookViewId="0">
      <selection activeCell="E3" sqref="E3"/>
    </sheetView>
  </sheetViews>
  <sheetFormatPr defaultRowHeight="14.4" x14ac:dyDescent="0.3"/>
  <cols>
    <col min="1" max="1" width="16" bestFit="1" customWidth="1"/>
    <col min="2" max="2" width="15.5546875" bestFit="1" customWidth="1"/>
    <col min="3" max="3" width="11.5546875" bestFit="1" customWidth="1"/>
    <col min="4" max="4" width="8.6640625" bestFit="1" customWidth="1"/>
    <col min="5" max="5" width="14.33203125" bestFit="1" customWidth="1"/>
    <col min="6" max="6" width="18.33203125" bestFit="1" customWidth="1"/>
    <col min="7" max="7" width="12.44140625" bestFit="1" customWidth="1"/>
    <col min="8" max="8" width="20.6640625" bestFit="1" customWidth="1"/>
    <col min="9" max="9" width="23.21875" bestFit="1" customWidth="1"/>
    <col min="10" max="10" width="22.33203125" bestFit="1" customWidth="1"/>
    <col min="11" max="11" width="20.44140625" bestFit="1" customWidth="1"/>
  </cols>
  <sheetData>
    <row r="1" spans="1:11" x14ac:dyDescent="0.3">
      <c r="A1" s="1" t="s">
        <v>0</v>
      </c>
      <c r="B1" s="1" t="s">
        <v>1</v>
      </c>
      <c r="C1" s="1" t="s">
        <v>2</v>
      </c>
      <c r="D1" s="1" t="s">
        <v>3</v>
      </c>
      <c r="E1" s="1" t="s">
        <v>24</v>
      </c>
      <c r="F1" s="1" t="s">
        <v>4</v>
      </c>
      <c r="G1" s="1" t="s">
        <v>5</v>
      </c>
      <c r="H1" s="1" t="s">
        <v>6</v>
      </c>
      <c r="I1" s="1" t="s">
        <v>7</v>
      </c>
      <c r="J1" s="1" t="s">
        <v>8</v>
      </c>
      <c r="K1" s="1" t="s">
        <v>9</v>
      </c>
    </row>
    <row r="2" spans="1:11" x14ac:dyDescent="0.3">
      <c r="A2">
        <v>101</v>
      </c>
      <c r="B2" t="s">
        <v>10</v>
      </c>
      <c r="C2" t="s">
        <v>14</v>
      </c>
      <c r="D2">
        <v>29</v>
      </c>
      <c r="E2" t="str">
        <f>IF(Table1[[#This Row],[Age]]&lt;30,"Under 30",IF(Table1[[#This Row],[Age]]&lt;40,"30-40","40+"))</f>
        <v>Under 30</v>
      </c>
      <c r="F2">
        <v>42000</v>
      </c>
      <c r="G2" t="s">
        <v>16</v>
      </c>
      <c r="H2">
        <v>1</v>
      </c>
      <c r="I2">
        <v>3</v>
      </c>
      <c r="J2">
        <v>3</v>
      </c>
      <c r="K2">
        <v>5</v>
      </c>
    </row>
    <row r="3" spans="1:11" x14ac:dyDescent="0.3">
      <c r="A3">
        <v>102</v>
      </c>
      <c r="B3" t="s">
        <v>11</v>
      </c>
      <c r="C3" t="s">
        <v>15</v>
      </c>
      <c r="D3">
        <v>35</v>
      </c>
      <c r="E3" t="str">
        <f>IF(Table1[[#This Row],[Age]]&lt;30,"Under 30",IF(Table1[[#This Row],[Age]]&lt;40,"30-40","40+"))</f>
        <v>30-40</v>
      </c>
      <c r="F3">
        <v>38000</v>
      </c>
      <c r="G3" t="s">
        <v>17</v>
      </c>
      <c r="H3">
        <v>5</v>
      </c>
      <c r="I3">
        <v>4</v>
      </c>
      <c r="J3">
        <v>4</v>
      </c>
      <c r="K3">
        <v>3</v>
      </c>
    </row>
    <row r="4" spans="1:11" x14ac:dyDescent="0.3">
      <c r="A4">
        <v>103</v>
      </c>
      <c r="B4" t="s">
        <v>12</v>
      </c>
      <c r="C4" t="s">
        <v>14</v>
      </c>
      <c r="D4">
        <v>42</v>
      </c>
      <c r="E4" t="str">
        <f>IF(Table1[[#This Row],[Age]]&lt;30,"Under 30",IF(Table1[[#This Row],[Age]]&lt;40,"30-40","40+"))</f>
        <v>40+</v>
      </c>
      <c r="F4">
        <v>50000</v>
      </c>
      <c r="G4" t="s">
        <v>17</v>
      </c>
      <c r="H4">
        <v>7</v>
      </c>
      <c r="I4">
        <v>5</v>
      </c>
      <c r="J4">
        <v>5</v>
      </c>
      <c r="K4">
        <v>2</v>
      </c>
    </row>
    <row r="5" spans="1:11" x14ac:dyDescent="0.3">
      <c r="A5">
        <v>104</v>
      </c>
      <c r="B5" t="s">
        <v>13</v>
      </c>
      <c r="C5" t="s">
        <v>15</v>
      </c>
      <c r="D5">
        <v>31</v>
      </c>
      <c r="E5" t="str">
        <f>IF(Table1[[#This Row],[Age]]&lt;30,"Under 30",IF(Table1[[#This Row],[Age]]&lt;40,"30-40","40+"))</f>
        <v>30-40</v>
      </c>
      <c r="F5">
        <v>47000</v>
      </c>
      <c r="G5" t="s">
        <v>17</v>
      </c>
      <c r="H5">
        <v>3</v>
      </c>
      <c r="I5">
        <v>3</v>
      </c>
      <c r="J5">
        <v>3</v>
      </c>
      <c r="K5">
        <v>4</v>
      </c>
    </row>
    <row r="6" spans="1:11" x14ac:dyDescent="0.3">
      <c r="A6">
        <v>105</v>
      </c>
      <c r="B6" t="s">
        <v>10</v>
      </c>
      <c r="C6" t="s">
        <v>14</v>
      </c>
      <c r="D6">
        <v>26</v>
      </c>
      <c r="E6" t="str">
        <f>IF(Table1[[#This Row],[Age]]&lt;30,"Under 30",IF(Table1[[#This Row],[Age]]&lt;40,"30-40","40+"))</f>
        <v>Under 30</v>
      </c>
      <c r="F6">
        <v>41000</v>
      </c>
      <c r="G6" t="s">
        <v>16</v>
      </c>
      <c r="H6">
        <v>2</v>
      </c>
      <c r="I6">
        <v>2</v>
      </c>
      <c r="J6">
        <v>2</v>
      </c>
      <c r="K6">
        <v>6</v>
      </c>
    </row>
    <row r="7" spans="1:11" x14ac:dyDescent="0.3">
      <c r="A7">
        <v>106</v>
      </c>
      <c r="B7" t="s">
        <v>11</v>
      </c>
      <c r="C7" t="s">
        <v>15</v>
      </c>
      <c r="D7">
        <v>30</v>
      </c>
      <c r="E7" t="str">
        <f>IF(Table1[[#This Row],[Age]]&lt;30,"Under 30",IF(Table1[[#This Row],[Age]]&lt;40,"30-40","40+"))</f>
        <v>30-40</v>
      </c>
      <c r="F7">
        <v>39000</v>
      </c>
      <c r="G7" t="s">
        <v>17</v>
      </c>
      <c r="H7">
        <v>4</v>
      </c>
      <c r="I7">
        <v>4</v>
      </c>
      <c r="J7">
        <v>4</v>
      </c>
      <c r="K7">
        <v>3</v>
      </c>
    </row>
    <row r="8" spans="1:11" x14ac:dyDescent="0.3">
      <c r="A8">
        <v>107</v>
      </c>
      <c r="B8" t="s">
        <v>12</v>
      </c>
      <c r="C8" t="s">
        <v>14</v>
      </c>
      <c r="D8">
        <v>39</v>
      </c>
      <c r="E8" t="str">
        <f>IF(Table1[[#This Row],[Age]]&lt;30,"Under 30",IF(Table1[[#This Row],[Age]]&lt;40,"30-40","40+"))</f>
        <v>30-40</v>
      </c>
      <c r="F8">
        <v>51000</v>
      </c>
      <c r="G8" t="s">
        <v>17</v>
      </c>
      <c r="H8">
        <v>8</v>
      </c>
      <c r="I8">
        <v>5</v>
      </c>
      <c r="J8">
        <v>5</v>
      </c>
      <c r="K8">
        <v>1</v>
      </c>
    </row>
    <row r="9" spans="1:11" x14ac:dyDescent="0.3">
      <c r="A9">
        <v>108</v>
      </c>
      <c r="B9" t="s">
        <v>13</v>
      </c>
      <c r="C9" t="s">
        <v>15</v>
      </c>
      <c r="D9">
        <v>28</v>
      </c>
      <c r="E9" t="str">
        <f>IF(Table1[[#This Row],[Age]]&lt;30,"Under 30",IF(Table1[[#This Row],[Age]]&lt;40,"30-40","40+"))</f>
        <v>Under 30</v>
      </c>
      <c r="F9">
        <v>46000</v>
      </c>
      <c r="G9" t="s">
        <v>16</v>
      </c>
      <c r="H9">
        <v>1</v>
      </c>
      <c r="I9">
        <v>3</v>
      </c>
      <c r="J9">
        <v>3</v>
      </c>
      <c r="K9">
        <v>7</v>
      </c>
    </row>
    <row r="10" spans="1:11" x14ac:dyDescent="0.3">
      <c r="A10">
        <v>109</v>
      </c>
      <c r="B10" t="s">
        <v>10</v>
      </c>
      <c r="C10" t="s">
        <v>14</v>
      </c>
      <c r="D10">
        <v>41</v>
      </c>
      <c r="E10" t="str">
        <f>IF(Table1[[#This Row],[Age]]&lt;30,"Under 30",IF(Table1[[#This Row],[Age]]&lt;40,"30-40","40+"))</f>
        <v>40+</v>
      </c>
      <c r="F10">
        <v>43000</v>
      </c>
      <c r="G10" t="s">
        <v>17</v>
      </c>
      <c r="H10">
        <v>6</v>
      </c>
      <c r="I10">
        <v>4</v>
      </c>
      <c r="J10">
        <v>4</v>
      </c>
      <c r="K10">
        <v>2</v>
      </c>
    </row>
    <row r="11" spans="1:11" x14ac:dyDescent="0.3">
      <c r="A11">
        <v>110</v>
      </c>
      <c r="B11" t="s">
        <v>11</v>
      </c>
      <c r="C11" t="s">
        <v>15</v>
      </c>
      <c r="D11">
        <v>32</v>
      </c>
      <c r="E11" t="str">
        <f>IF(Table1[[#This Row],[Age]]&lt;30,"Under 30",IF(Table1[[#This Row],[Age]]&lt;40,"30-40","40+"))</f>
        <v>30-40</v>
      </c>
      <c r="F11">
        <v>40000</v>
      </c>
      <c r="G11" t="s">
        <v>17</v>
      </c>
      <c r="H11">
        <v>5</v>
      </c>
      <c r="I11">
        <v>3</v>
      </c>
      <c r="J11">
        <v>4</v>
      </c>
      <c r="K11">
        <v>3</v>
      </c>
    </row>
    <row r="12" spans="1:11" x14ac:dyDescent="0.3">
      <c r="A12">
        <v>111</v>
      </c>
      <c r="B12" t="s">
        <v>12</v>
      </c>
      <c r="C12" t="s">
        <v>14</v>
      </c>
      <c r="D12">
        <v>34</v>
      </c>
      <c r="E12" t="str">
        <f>IF(Table1[[#This Row],[Age]]&lt;30,"Under 30",IF(Table1[[#This Row],[Age]]&lt;40,"30-40","40+"))</f>
        <v>30-40</v>
      </c>
      <c r="F12">
        <v>49500</v>
      </c>
      <c r="G12" t="s">
        <v>17</v>
      </c>
      <c r="H12">
        <v>7</v>
      </c>
      <c r="I12">
        <v>4</v>
      </c>
      <c r="J12">
        <v>5</v>
      </c>
      <c r="K12">
        <v>2</v>
      </c>
    </row>
    <row r="13" spans="1:11" x14ac:dyDescent="0.3">
      <c r="A13">
        <v>112</v>
      </c>
      <c r="B13" t="s">
        <v>13</v>
      </c>
      <c r="C13" t="s">
        <v>15</v>
      </c>
      <c r="D13">
        <v>36</v>
      </c>
      <c r="E13" t="str">
        <f>IF(Table1[[#This Row],[Age]]&lt;30,"Under 30",IF(Table1[[#This Row],[Age]]&lt;40,"30-40","40+"))</f>
        <v>30-40</v>
      </c>
      <c r="F13">
        <v>47500</v>
      </c>
      <c r="G13" t="s">
        <v>16</v>
      </c>
      <c r="H13">
        <v>2</v>
      </c>
      <c r="I13">
        <v>2</v>
      </c>
      <c r="J13">
        <v>2</v>
      </c>
      <c r="K13">
        <v>6</v>
      </c>
    </row>
    <row r="14" spans="1:11" x14ac:dyDescent="0.3">
      <c r="A14">
        <v>113</v>
      </c>
      <c r="B14" t="s">
        <v>10</v>
      </c>
      <c r="C14" t="s">
        <v>14</v>
      </c>
      <c r="D14">
        <v>30</v>
      </c>
      <c r="E14" t="str">
        <f>IF(Table1[[#This Row],[Age]]&lt;30,"Under 30",IF(Table1[[#This Row],[Age]]&lt;40,"30-40","40+"))</f>
        <v>30-40</v>
      </c>
      <c r="F14">
        <v>41500</v>
      </c>
      <c r="G14" t="s">
        <v>17</v>
      </c>
      <c r="H14">
        <v>3</v>
      </c>
      <c r="I14">
        <v>4</v>
      </c>
      <c r="J14">
        <v>3</v>
      </c>
      <c r="K14">
        <v>4</v>
      </c>
    </row>
    <row r="15" spans="1:11" x14ac:dyDescent="0.3">
      <c r="A15">
        <v>114</v>
      </c>
      <c r="B15" t="s">
        <v>11</v>
      </c>
      <c r="C15" t="s">
        <v>15</v>
      </c>
      <c r="D15">
        <v>29</v>
      </c>
      <c r="E15" t="str">
        <f>IF(Table1[[#This Row],[Age]]&lt;30,"Under 30",IF(Table1[[#This Row],[Age]]&lt;40,"30-40","40+"))</f>
        <v>Under 30</v>
      </c>
      <c r="F15">
        <v>38500</v>
      </c>
      <c r="G15" t="s">
        <v>17</v>
      </c>
      <c r="H15">
        <v>4</v>
      </c>
      <c r="I15">
        <v>3</v>
      </c>
      <c r="J15">
        <v>4</v>
      </c>
      <c r="K15">
        <v>3</v>
      </c>
    </row>
    <row r="16" spans="1:11" x14ac:dyDescent="0.3">
      <c r="A16">
        <v>115</v>
      </c>
      <c r="B16" t="s">
        <v>12</v>
      </c>
      <c r="C16" t="s">
        <v>14</v>
      </c>
      <c r="D16">
        <v>37</v>
      </c>
      <c r="E16" t="str">
        <f>IF(Table1[[#This Row],[Age]]&lt;30,"Under 30",IF(Table1[[#This Row],[Age]]&lt;40,"30-40","40+"))</f>
        <v>30-40</v>
      </c>
      <c r="F16">
        <v>50500</v>
      </c>
      <c r="G16" t="s">
        <v>17</v>
      </c>
      <c r="H16">
        <v>9</v>
      </c>
      <c r="I16">
        <v>5</v>
      </c>
      <c r="J16">
        <v>5</v>
      </c>
      <c r="K16">
        <v>2</v>
      </c>
    </row>
    <row r="17" spans="1:11" x14ac:dyDescent="0.3">
      <c r="A17">
        <v>116</v>
      </c>
      <c r="B17" t="s">
        <v>13</v>
      </c>
      <c r="C17" t="s">
        <v>15</v>
      </c>
      <c r="D17">
        <v>33</v>
      </c>
      <c r="E17" t="str">
        <f>IF(Table1[[#This Row],[Age]]&lt;30,"Under 30",IF(Table1[[#This Row],[Age]]&lt;40,"30-40","40+"))</f>
        <v>30-40</v>
      </c>
      <c r="F17">
        <v>48000</v>
      </c>
      <c r="G17" t="s">
        <v>17</v>
      </c>
      <c r="H17">
        <v>6</v>
      </c>
      <c r="I17">
        <v>4</v>
      </c>
      <c r="J17">
        <v>4</v>
      </c>
      <c r="K17">
        <v>1</v>
      </c>
    </row>
    <row r="18" spans="1:11" x14ac:dyDescent="0.3">
      <c r="A18">
        <v>117</v>
      </c>
      <c r="B18" t="s">
        <v>10</v>
      </c>
      <c r="C18" t="s">
        <v>14</v>
      </c>
      <c r="D18">
        <v>25</v>
      </c>
      <c r="E18" t="str">
        <f>IF(Table1[[#This Row],[Age]]&lt;30,"Under 30",IF(Table1[[#This Row],[Age]]&lt;40,"30-40","40+"))</f>
        <v>Under 30</v>
      </c>
      <c r="F18">
        <v>42500</v>
      </c>
      <c r="G18" t="s">
        <v>16</v>
      </c>
      <c r="H18">
        <v>1</v>
      </c>
      <c r="I18">
        <v>2</v>
      </c>
      <c r="J18">
        <v>3</v>
      </c>
      <c r="K18">
        <v>5</v>
      </c>
    </row>
    <row r="19" spans="1:11" x14ac:dyDescent="0.3">
      <c r="A19">
        <v>118</v>
      </c>
      <c r="B19" t="s">
        <v>11</v>
      </c>
      <c r="C19" t="s">
        <v>15</v>
      </c>
      <c r="D19">
        <v>38</v>
      </c>
      <c r="E19" t="str">
        <f>IF(Table1[[#This Row],[Age]]&lt;30,"Under 30",IF(Table1[[#This Row],[Age]]&lt;40,"30-40","40+"))</f>
        <v>30-40</v>
      </c>
      <c r="F19">
        <v>39500</v>
      </c>
      <c r="G19" t="s">
        <v>17</v>
      </c>
      <c r="H19">
        <v>4</v>
      </c>
      <c r="I19">
        <v>3</v>
      </c>
      <c r="J19">
        <v>3</v>
      </c>
      <c r="K19">
        <v>4</v>
      </c>
    </row>
    <row r="20" spans="1:11" x14ac:dyDescent="0.3">
      <c r="A20">
        <v>119</v>
      </c>
      <c r="B20" t="s">
        <v>12</v>
      </c>
      <c r="C20" t="s">
        <v>14</v>
      </c>
      <c r="D20">
        <v>45</v>
      </c>
      <c r="E20" t="str">
        <f>IF(Table1[[#This Row],[Age]]&lt;30,"Under 30",IF(Table1[[#This Row],[Age]]&lt;40,"30-40","40+"))</f>
        <v>40+</v>
      </c>
      <c r="F20">
        <v>52000</v>
      </c>
      <c r="G20" t="s">
        <v>17</v>
      </c>
      <c r="H20">
        <v>10</v>
      </c>
      <c r="I20">
        <v>5</v>
      </c>
      <c r="J20">
        <v>5</v>
      </c>
      <c r="K20">
        <v>1</v>
      </c>
    </row>
    <row r="21" spans="1:11" x14ac:dyDescent="0.3">
      <c r="A21">
        <v>120</v>
      </c>
      <c r="B21" t="s">
        <v>13</v>
      </c>
      <c r="C21" t="s">
        <v>15</v>
      </c>
      <c r="D21">
        <v>40</v>
      </c>
      <c r="E21" t="str">
        <f>IF(Table1[[#This Row],[Age]]&lt;30,"Under 30",IF(Table1[[#This Row],[Age]]&lt;40,"30-40","40+"))</f>
        <v>40+</v>
      </c>
      <c r="F21">
        <v>49000</v>
      </c>
      <c r="G21" t="s">
        <v>17</v>
      </c>
      <c r="H21">
        <v>7</v>
      </c>
      <c r="I21">
        <v>4</v>
      </c>
      <c r="J21">
        <v>4</v>
      </c>
      <c r="K21">
        <v>2</v>
      </c>
    </row>
  </sheetData>
  <conditionalFormatting sqref="G2:G21">
    <cfRule type="cellIs" dxfId="0" priority="1" operator="equal">
      <formula>"Yes"</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0B22F-3670-497E-8C12-B69D3F76403E}">
  <dimension ref="A2:N21"/>
  <sheetViews>
    <sheetView workbookViewId="0">
      <selection activeCell="H24" sqref="H24"/>
    </sheetView>
  </sheetViews>
  <sheetFormatPr defaultRowHeight="14.4" x14ac:dyDescent="0.3"/>
  <cols>
    <col min="1" max="1" width="19.5546875" bestFit="1" customWidth="1"/>
    <col min="2" max="2" width="15.5546875" bestFit="1" customWidth="1"/>
    <col min="3" max="3" width="3.77734375" bestFit="1" customWidth="1"/>
    <col min="4" max="4" width="10.77734375" bestFit="1" customWidth="1"/>
    <col min="5" max="5" width="23.21875" bestFit="1" customWidth="1"/>
    <col min="6" max="6" width="19.5546875" bestFit="1" customWidth="1"/>
    <col min="7" max="7" width="15.5546875" bestFit="1" customWidth="1"/>
    <col min="8" max="8" width="3.77734375" bestFit="1" customWidth="1"/>
    <col min="9" max="9" width="10.77734375" bestFit="1" customWidth="1"/>
    <col min="10" max="10" width="2" bestFit="1" customWidth="1"/>
    <col min="11" max="11" width="19.5546875" bestFit="1" customWidth="1"/>
    <col min="12" max="12" width="15.5546875" bestFit="1" customWidth="1"/>
    <col min="13" max="13" width="3.77734375" bestFit="1" customWidth="1"/>
    <col min="14" max="14" width="10.77734375" bestFit="1" customWidth="1"/>
  </cols>
  <sheetData>
    <row r="2" spans="1:14" x14ac:dyDescent="0.3">
      <c r="A2" s="4" t="s">
        <v>25</v>
      </c>
      <c r="B2" s="4"/>
      <c r="C2" s="4"/>
      <c r="D2" s="4"/>
      <c r="F2" s="4" t="s">
        <v>21</v>
      </c>
      <c r="G2" s="4"/>
      <c r="H2" s="4"/>
      <c r="I2" s="4"/>
      <c r="K2" s="4" t="s">
        <v>22</v>
      </c>
      <c r="L2" s="4"/>
      <c r="M2" s="4"/>
      <c r="N2" s="4"/>
    </row>
    <row r="3" spans="1:14" x14ac:dyDescent="0.3">
      <c r="A3" s="2" t="s">
        <v>23</v>
      </c>
      <c r="B3" s="2" t="s">
        <v>20</v>
      </c>
      <c r="F3" s="2" t="s">
        <v>23</v>
      </c>
      <c r="G3" s="2" t="s">
        <v>20</v>
      </c>
      <c r="K3" s="2" t="s">
        <v>23</v>
      </c>
      <c r="L3" s="2" t="s">
        <v>20</v>
      </c>
    </row>
    <row r="4" spans="1:14" x14ac:dyDescent="0.3">
      <c r="A4" s="2" t="s">
        <v>18</v>
      </c>
      <c r="B4" t="s">
        <v>17</v>
      </c>
      <c r="C4" t="s">
        <v>16</v>
      </c>
      <c r="D4" t="s">
        <v>19</v>
      </c>
      <c r="F4" s="2" t="s">
        <v>18</v>
      </c>
      <c r="G4" t="s">
        <v>17</v>
      </c>
      <c r="H4" t="s">
        <v>16</v>
      </c>
      <c r="I4" t="s">
        <v>19</v>
      </c>
      <c r="K4" s="2" t="s">
        <v>18</v>
      </c>
      <c r="L4" t="s">
        <v>17</v>
      </c>
      <c r="M4" t="s">
        <v>16</v>
      </c>
      <c r="N4" t="s">
        <v>19</v>
      </c>
    </row>
    <row r="5" spans="1:14" x14ac:dyDescent="0.3">
      <c r="A5" s="3" t="s">
        <v>26</v>
      </c>
      <c r="B5">
        <v>10</v>
      </c>
      <c r="C5">
        <v>1</v>
      </c>
      <c r="D5">
        <v>11</v>
      </c>
      <c r="F5" s="3">
        <v>2</v>
      </c>
      <c r="H5">
        <v>2</v>
      </c>
      <c r="I5">
        <v>2</v>
      </c>
      <c r="K5" s="3">
        <v>2</v>
      </c>
      <c r="M5">
        <v>3</v>
      </c>
      <c r="N5">
        <v>3</v>
      </c>
    </row>
    <row r="6" spans="1:14" x14ac:dyDescent="0.3">
      <c r="A6" s="3" t="s">
        <v>27</v>
      </c>
      <c r="B6">
        <v>4</v>
      </c>
      <c r="D6">
        <v>4</v>
      </c>
      <c r="F6" s="3">
        <v>3</v>
      </c>
      <c r="G6">
        <v>3</v>
      </c>
      <c r="H6">
        <v>3</v>
      </c>
      <c r="I6">
        <v>6</v>
      </c>
      <c r="K6" s="3">
        <v>3</v>
      </c>
      <c r="L6">
        <v>4</v>
      </c>
      <c r="M6">
        <v>2</v>
      </c>
      <c r="N6">
        <v>6</v>
      </c>
    </row>
    <row r="7" spans="1:14" x14ac:dyDescent="0.3">
      <c r="A7" s="3" t="s">
        <v>28</v>
      </c>
      <c r="B7">
        <v>1</v>
      </c>
      <c r="C7">
        <v>4</v>
      </c>
      <c r="D7">
        <v>5</v>
      </c>
      <c r="F7" s="3">
        <v>4</v>
      </c>
      <c r="G7">
        <v>7</v>
      </c>
      <c r="I7">
        <v>7</v>
      </c>
      <c r="K7" s="3">
        <v>4</v>
      </c>
      <c r="L7">
        <v>7</v>
      </c>
      <c r="N7">
        <v>7</v>
      </c>
    </row>
    <row r="8" spans="1:14" x14ac:dyDescent="0.3">
      <c r="A8" s="3" t="s">
        <v>19</v>
      </c>
      <c r="B8">
        <v>15</v>
      </c>
      <c r="C8">
        <v>5</v>
      </c>
      <c r="D8">
        <v>20</v>
      </c>
      <c r="F8" s="3">
        <v>5</v>
      </c>
      <c r="G8">
        <v>5</v>
      </c>
      <c r="I8">
        <v>5</v>
      </c>
      <c r="K8" s="3">
        <v>5</v>
      </c>
      <c r="L8">
        <v>4</v>
      </c>
      <c r="N8">
        <v>4</v>
      </c>
    </row>
    <row r="9" spans="1:14" x14ac:dyDescent="0.3">
      <c r="F9" s="3" t="s">
        <v>19</v>
      </c>
      <c r="G9">
        <v>15</v>
      </c>
      <c r="H9">
        <v>5</v>
      </c>
      <c r="I9">
        <v>20</v>
      </c>
      <c r="K9" s="3" t="s">
        <v>19</v>
      </c>
      <c r="L9">
        <v>15</v>
      </c>
      <c r="M9">
        <v>5</v>
      </c>
      <c r="N9">
        <v>20</v>
      </c>
    </row>
    <row r="10" spans="1:14" x14ac:dyDescent="0.3">
      <c r="A10" s="4" t="s">
        <v>25</v>
      </c>
      <c r="B10" s="4"/>
      <c r="C10" s="4"/>
      <c r="D10" s="4"/>
    </row>
    <row r="11" spans="1:14" x14ac:dyDescent="0.3">
      <c r="A11" s="2" t="s">
        <v>23</v>
      </c>
      <c r="B11" s="2" t="s">
        <v>20</v>
      </c>
      <c r="F11" s="4" t="s">
        <v>29</v>
      </c>
      <c r="G11" s="4"/>
      <c r="H11" s="4"/>
      <c r="I11" s="4"/>
      <c r="K11" s="4" t="s">
        <v>30</v>
      </c>
      <c r="L11" s="4"/>
      <c r="M11" s="4"/>
      <c r="N11" s="4"/>
    </row>
    <row r="12" spans="1:14" x14ac:dyDescent="0.3">
      <c r="A12" s="2" t="s">
        <v>18</v>
      </c>
      <c r="B12" t="s">
        <v>17</v>
      </c>
      <c r="C12" t="s">
        <v>16</v>
      </c>
      <c r="D12" t="s">
        <v>19</v>
      </c>
      <c r="F12" s="2" t="s">
        <v>23</v>
      </c>
      <c r="G12" s="2" t="s">
        <v>20</v>
      </c>
      <c r="K12" s="2" t="s">
        <v>23</v>
      </c>
      <c r="L12" s="2" t="s">
        <v>20</v>
      </c>
    </row>
    <row r="13" spans="1:14" x14ac:dyDescent="0.3">
      <c r="A13" s="3" t="s">
        <v>13</v>
      </c>
      <c r="B13">
        <v>3</v>
      </c>
      <c r="C13">
        <v>2</v>
      </c>
      <c r="D13">
        <v>5</v>
      </c>
      <c r="F13" s="2" t="s">
        <v>18</v>
      </c>
      <c r="G13" t="s">
        <v>17</v>
      </c>
      <c r="H13" t="s">
        <v>16</v>
      </c>
      <c r="I13" t="s">
        <v>19</v>
      </c>
      <c r="K13" s="2" t="s">
        <v>18</v>
      </c>
      <c r="L13" t="s">
        <v>17</v>
      </c>
      <c r="M13" t="s">
        <v>16</v>
      </c>
      <c r="N13" t="s">
        <v>19</v>
      </c>
    </row>
    <row r="14" spans="1:14" x14ac:dyDescent="0.3">
      <c r="A14" s="3" t="s">
        <v>11</v>
      </c>
      <c r="B14">
        <v>5</v>
      </c>
      <c r="D14">
        <v>5</v>
      </c>
      <c r="F14" s="3">
        <v>1</v>
      </c>
      <c r="G14">
        <v>3</v>
      </c>
      <c r="I14">
        <v>3</v>
      </c>
      <c r="K14" s="3" t="s">
        <v>15</v>
      </c>
      <c r="L14">
        <v>8</v>
      </c>
      <c r="M14">
        <v>2</v>
      </c>
      <c r="N14">
        <v>10</v>
      </c>
    </row>
    <row r="15" spans="1:14" x14ac:dyDescent="0.3">
      <c r="A15" s="3" t="s">
        <v>12</v>
      </c>
      <c r="B15">
        <v>5</v>
      </c>
      <c r="D15">
        <v>5</v>
      </c>
      <c r="F15" s="3">
        <v>2</v>
      </c>
      <c r="G15">
        <v>5</v>
      </c>
      <c r="I15">
        <v>5</v>
      </c>
      <c r="K15" s="3" t="s">
        <v>14</v>
      </c>
      <c r="L15">
        <v>7</v>
      </c>
      <c r="M15">
        <v>3</v>
      </c>
      <c r="N15">
        <v>10</v>
      </c>
    </row>
    <row r="16" spans="1:14" x14ac:dyDescent="0.3">
      <c r="A16" s="3" t="s">
        <v>10</v>
      </c>
      <c r="B16">
        <v>2</v>
      </c>
      <c r="C16">
        <v>3</v>
      </c>
      <c r="D16">
        <v>5</v>
      </c>
      <c r="F16" s="3">
        <v>3</v>
      </c>
      <c r="G16">
        <v>4</v>
      </c>
      <c r="I16">
        <v>4</v>
      </c>
      <c r="K16" s="3" t="s">
        <v>19</v>
      </c>
      <c r="L16">
        <v>15</v>
      </c>
      <c r="M16">
        <v>5</v>
      </c>
      <c r="N16">
        <v>20</v>
      </c>
    </row>
    <row r="17" spans="1:9" x14ac:dyDescent="0.3">
      <c r="A17" s="3" t="s">
        <v>19</v>
      </c>
      <c r="B17">
        <v>15</v>
      </c>
      <c r="C17">
        <v>5</v>
      </c>
      <c r="D17">
        <v>20</v>
      </c>
      <c r="F17" s="3">
        <v>4</v>
      </c>
      <c r="G17">
        <v>3</v>
      </c>
      <c r="I17">
        <v>3</v>
      </c>
    </row>
    <row r="18" spans="1:9" x14ac:dyDescent="0.3">
      <c r="F18" s="3">
        <v>5</v>
      </c>
      <c r="H18">
        <v>2</v>
      </c>
      <c r="I18">
        <v>2</v>
      </c>
    </row>
    <row r="19" spans="1:9" x14ac:dyDescent="0.3">
      <c r="F19" s="3">
        <v>6</v>
      </c>
      <c r="H19">
        <v>2</v>
      </c>
      <c r="I19">
        <v>2</v>
      </c>
    </row>
    <row r="20" spans="1:9" x14ac:dyDescent="0.3">
      <c r="F20" s="3">
        <v>7</v>
      </c>
      <c r="H20">
        <v>1</v>
      </c>
      <c r="I20">
        <v>1</v>
      </c>
    </row>
    <row r="21" spans="1:9" x14ac:dyDescent="0.3">
      <c r="F21" s="3" t="s">
        <v>19</v>
      </c>
      <c r="G21">
        <v>15</v>
      </c>
      <c r="H21">
        <v>5</v>
      </c>
      <c r="I21">
        <v>20</v>
      </c>
    </row>
  </sheetData>
  <mergeCells count="6">
    <mergeCell ref="F2:I2"/>
    <mergeCell ref="K2:N2"/>
    <mergeCell ref="A2:D2"/>
    <mergeCell ref="F11:I11"/>
    <mergeCell ref="K11:N11"/>
    <mergeCell ref="A10:D10"/>
  </mergeCell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FF48B-2A88-4048-896B-A783B0B3B471}">
  <dimension ref="A1:X34"/>
  <sheetViews>
    <sheetView tabSelected="1" workbookViewId="0">
      <selection activeCell="P37" sqref="P37"/>
    </sheetView>
  </sheetViews>
  <sheetFormatPr defaultRowHeight="14.4" x14ac:dyDescent="0.3"/>
  <sheetData>
    <row r="1" spans="1:24" ht="14.4" customHeight="1" x14ac:dyDescent="0.3">
      <c r="A1" s="5" t="s">
        <v>31</v>
      </c>
      <c r="B1" s="6"/>
      <c r="C1" s="6"/>
      <c r="D1" s="6"/>
      <c r="E1" s="6"/>
      <c r="F1" s="6"/>
      <c r="G1" s="6"/>
      <c r="H1" s="6"/>
      <c r="I1" s="6"/>
      <c r="J1" s="6"/>
      <c r="K1" s="6"/>
      <c r="L1" s="6"/>
      <c r="M1" s="6"/>
      <c r="N1" s="6"/>
      <c r="O1" s="6"/>
      <c r="P1" s="6"/>
      <c r="Q1" s="6"/>
      <c r="R1" s="6"/>
      <c r="S1" s="6"/>
      <c r="T1" s="6"/>
      <c r="U1" s="6"/>
      <c r="V1" s="6"/>
      <c r="W1" s="6"/>
      <c r="X1" s="6"/>
    </row>
    <row r="2" spans="1:24" ht="14.4" customHeight="1" x14ac:dyDescent="0.3">
      <c r="A2" s="6"/>
      <c r="B2" s="6"/>
      <c r="C2" s="6"/>
      <c r="D2" s="6"/>
      <c r="E2" s="6"/>
      <c r="F2" s="6"/>
      <c r="G2" s="6"/>
      <c r="H2" s="6"/>
      <c r="I2" s="6"/>
      <c r="J2" s="6"/>
      <c r="K2" s="6"/>
      <c r="L2" s="6"/>
      <c r="M2" s="6"/>
      <c r="N2" s="6"/>
      <c r="O2" s="6"/>
      <c r="P2" s="6"/>
      <c r="Q2" s="6"/>
      <c r="R2" s="6"/>
      <c r="S2" s="6"/>
      <c r="T2" s="6"/>
      <c r="U2" s="6"/>
      <c r="V2" s="6"/>
      <c r="W2" s="6"/>
      <c r="X2" s="6"/>
    </row>
    <row r="3" spans="1:24" ht="14.4" customHeight="1"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7"/>
      <c r="B5" s="7"/>
      <c r="C5" s="7"/>
      <c r="D5" s="7"/>
      <c r="E5" s="7"/>
      <c r="F5" s="7"/>
      <c r="G5" s="7"/>
      <c r="H5" s="7"/>
      <c r="I5" s="7"/>
      <c r="J5" s="7"/>
      <c r="K5" s="7"/>
      <c r="L5" s="7"/>
      <c r="M5" s="7"/>
      <c r="N5" s="7"/>
      <c r="O5" s="7"/>
      <c r="P5" s="7"/>
      <c r="Q5" s="7"/>
      <c r="R5" s="7"/>
      <c r="S5" s="7"/>
      <c r="T5" s="7"/>
      <c r="U5" s="7"/>
      <c r="V5" s="7"/>
      <c r="W5" s="7"/>
      <c r="X5" s="7"/>
    </row>
    <row r="6" spans="1:24" x14ac:dyDescent="0.3">
      <c r="A6" s="7"/>
      <c r="B6" s="7"/>
      <c r="C6" s="7"/>
      <c r="D6" s="7"/>
      <c r="E6" s="7"/>
      <c r="F6" s="7"/>
      <c r="G6" s="7"/>
      <c r="H6" s="7"/>
      <c r="I6" s="7"/>
      <c r="J6" s="7"/>
      <c r="K6" s="7"/>
      <c r="L6" s="7"/>
      <c r="M6" s="7"/>
      <c r="N6" s="7"/>
      <c r="O6" s="7"/>
      <c r="P6" s="7"/>
      <c r="Q6" s="7"/>
      <c r="R6" s="7"/>
      <c r="S6" s="7"/>
      <c r="T6" s="7"/>
      <c r="U6" s="7"/>
      <c r="V6" s="7"/>
      <c r="W6" s="7"/>
      <c r="X6" s="7"/>
    </row>
    <row r="7" spans="1:24" x14ac:dyDescent="0.3">
      <c r="A7" s="7"/>
      <c r="B7" s="7"/>
      <c r="C7" s="7"/>
      <c r="D7" s="7"/>
      <c r="E7" s="7"/>
      <c r="F7" s="7"/>
      <c r="G7" s="7"/>
      <c r="H7" s="7"/>
      <c r="I7" s="7"/>
      <c r="J7" s="7"/>
      <c r="K7" s="7"/>
      <c r="L7" s="7"/>
      <c r="M7" s="7"/>
      <c r="N7" s="7"/>
      <c r="O7" s="7"/>
      <c r="P7" s="7"/>
      <c r="Q7" s="7"/>
      <c r="R7" s="7"/>
      <c r="S7" s="7"/>
      <c r="T7" s="7"/>
      <c r="U7" s="7"/>
      <c r="V7" s="7"/>
      <c r="W7" s="7"/>
      <c r="X7" s="7"/>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A9" s="7"/>
      <c r="B9" s="7"/>
      <c r="C9" s="7"/>
      <c r="D9" s="7"/>
      <c r="E9" s="7"/>
      <c r="F9" s="7"/>
      <c r="G9" s="7"/>
      <c r="H9" s="7"/>
      <c r="I9" s="7"/>
      <c r="J9" s="7"/>
      <c r="K9" s="7"/>
      <c r="L9" s="7"/>
      <c r="M9" s="7"/>
      <c r="N9" s="7"/>
      <c r="O9" s="7"/>
      <c r="P9" s="7"/>
      <c r="Q9" s="7"/>
      <c r="R9" s="7"/>
      <c r="S9" s="7"/>
      <c r="T9" s="7"/>
      <c r="U9" s="7"/>
      <c r="V9" s="7"/>
      <c r="W9" s="7"/>
      <c r="X9" s="7"/>
    </row>
    <row r="10" spans="1:24" x14ac:dyDescent="0.3">
      <c r="A10" s="7"/>
      <c r="B10" s="7"/>
      <c r="C10" s="7"/>
      <c r="D10" s="7"/>
      <c r="E10" s="7"/>
      <c r="F10" s="7"/>
      <c r="G10" s="7"/>
      <c r="H10" s="7"/>
      <c r="I10" s="7"/>
      <c r="J10" s="7"/>
      <c r="K10" s="7"/>
      <c r="L10" s="7"/>
      <c r="M10" s="7"/>
      <c r="N10" s="7"/>
      <c r="O10" s="7"/>
      <c r="P10" s="7"/>
      <c r="Q10" s="7"/>
      <c r="R10" s="7"/>
      <c r="S10" s="7"/>
      <c r="T10" s="7"/>
      <c r="U10" s="7"/>
      <c r="V10" s="7"/>
      <c r="W10" s="7"/>
      <c r="X10" s="7"/>
    </row>
    <row r="11" spans="1:24" x14ac:dyDescent="0.3">
      <c r="A11" s="7"/>
      <c r="B11" s="7"/>
      <c r="C11" s="7"/>
      <c r="D11" s="7"/>
      <c r="E11" s="7"/>
      <c r="F11" s="7"/>
      <c r="G11" s="7"/>
      <c r="H11" s="7"/>
      <c r="I11" s="7"/>
      <c r="J11" s="7"/>
      <c r="K11" s="7"/>
      <c r="L11" s="7"/>
      <c r="M11" s="7"/>
      <c r="N11" s="7"/>
      <c r="O11" s="7"/>
      <c r="P11" s="7"/>
      <c r="Q11" s="7"/>
      <c r="R11" s="7"/>
      <c r="S11" s="7"/>
      <c r="T11" s="7"/>
      <c r="U11" s="7"/>
      <c r="V11" s="7"/>
      <c r="W11" s="7"/>
      <c r="X11" s="7"/>
    </row>
    <row r="12" spans="1:24" x14ac:dyDescent="0.3">
      <c r="A12" s="7"/>
      <c r="B12" s="7"/>
      <c r="C12" s="7"/>
      <c r="D12" s="7"/>
      <c r="E12" s="7"/>
      <c r="F12" s="7"/>
      <c r="G12" s="7"/>
      <c r="H12" s="7"/>
      <c r="I12" s="7"/>
      <c r="J12" s="7"/>
      <c r="K12" s="7"/>
      <c r="L12" s="7"/>
      <c r="M12" s="7"/>
      <c r="N12" s="7"/>
      <c r="O12" s="7"/>
      <c r="P12" s="7"/>
      <c r="Q12" s="7"/>
      <c r="R12" s="7"/>
      <c r="S12" s="7"/>
      <c r="T12" s="7"/>
      <c r="U12" s="7"/>
      <c r="V12" s="7"/>
      <c r="W12" s="7"/>
      <c r="X12" s="7"/>
    </row>
    <row r="13" spans="1:24" x14ac:dyDescent="0.3">
      <c r="A13" s="7"/>
      <c r="B13" s="7"/>
      <c r="C13" s="7"/>
      <c r="D13" s="7"/>
      <c r="E13" s="7"/>
      <c r="F13" s="7"/>
      <c r="G13" s="7"/>
      <c r="H13" s="7"/>
      <c r="I13" s="7"/>
      <c r="J13" s="7"/>
      <c r="K13" s="7"/>
      <c r="L13" s="7"/>
      <c r="M13" s="7"/>
      <c r="N13" s="7"/>
      <c r="O13" s="7"/>
      <c r="P13" s="7"/>
      <c r="Q13" s="7"/>
      <c r="R13" s="7"/>
      <c r="S13" s="7"/>
      <c r="T13" s="7"/>
      <c r="U13" s="7"/>
      <c r="V13" s="7"/>
      <c r="W13" s="7"/>
      <c r="X13" s="7"/>
    </row>
    <row r="14" spans="1:24" x14ac:dyDescent="0.3">
      <c r="A14" s="7"/>
      <c r="B14" s="7"/>
      <c r="C14" s="7"/>
      <c r="D14" s="7"/>
      <c r="E14" s="7"/>
      <c r="F14" s="7"/>
      <c r="G14" s="7"/>
      <c r="H14" s="7"/>
      <c r="I14" s="7"/>
      <c r="J14" s="7"/>
      <c r="K14" s="7"/>
      <c r="L14" s="7"/>
      <c r="M14" s="7"/>
      <c r="N14" s="7"/>
      <c r="O14" s="7"/>
      <c r="P14" s="7"/>
      <c r="Q14" s="7"/>
      <c r="R14" s="7"/>
      <c r="S14" s="7"/>
      <c r="T14" s="7"/>
      <c r="U14" s="7"/>
      <c r="V14" s="7"/>
      <c r="W14" s="7"/>
      <c r="X14" s="7"/>
    </row>
    <row r="15" spans="1:24" x14ac:dyDescent="0.3">
      <c r="A15" s="7"/>
      <c r="B15" s="7"/>
      <c r="C15" s="7"/>
      <c r="D15" s="7"/>
      <c r="E15" s="7"/>
      <c r="F15" s="7"/>
      <c r="G15" s="7"/>
      <c r="H15" s="7"/>
      <c r="I15" s="7"/>
      <c r="J15" s="7"/>
      <c r="K15" s="7"/>
      <c r="L15" s="7"/>
      <c r="M15" s="7"/>
      <c r="N15" s="7"/>
      <c r="O15" s="7"/>
      <c r="P15" s="7"/>
      <c r="Q15" s="7"/>
      <c r="R15" s="7"/>
      <c r="S15" s="7"/>
      <c r="T15" s="7"/>
      <c r="U15" s="7"/>
      <c r="V15" s="7"/>
      <c r="W15" s="7"/>
      <c r="X15" s="7"/>
    </row>
    <row r="16" spans="1:24" x14ac:dyDescent="0.3">
      <c r="A16" s="7"/>
      <c r="B16" s="7"/>
      <c r="C16" s="7"/>
      <c r="D16" s="7"/>
      <c r="E16" s="7"/>
      <c r="F16" s="7"/>
      <c r="G16" s="7"/>
      <c r="H16" s="7"/>
      <c r="I16" s="7"/>
      <c r="J16" s="7"/>
      <c r="K16" s="7"/>
      <c r="L16" s="7"/>
      <c r="M16" s="7"/>
      <c r="N16" s="7"/>
      <c r="O16" s="7"/>
      <c r="P16" s="7"/>
      <c r="Q16" s="7"/>
      <c r="R16" s="7"/>
      <c r="S16" s="7"/>
      <c r="T16" s="7"/>
      <c r="U16" s="7"/>
      <c r="V16" s="7"/>
      <c r="W16" s="7"/>
      <c r="X16" s="7"/>
    </row>
    <row r="17" spans="1:24" x14ac:dyDescent="0.3">
      <c r="A17" s="7"/>
      <c r="B17" s="7"/>
      <c r="C17" s="7"/>
      <c r="D17" s="7"/>
      <c r="E17" s="7"/>
      <c r="F17" s="7"/>
      <c r="G17" s="7"/>
      <c r="H17" s="7"/>
      <c r="I17" s="7"/>
      <c r="J17" s="7"/>
      <c r="K17" s="7"/>
      <c r="L17" s="7"/>
      <c r="M17" s="7"/>
      <c r="N17" s="7"/>
      <c r="O17" s="7"/>
      <c r="P17" s="7"/>
      <c r="Q17" s="7"/>
      <c r="R17" s="7"/>
      <c r="S17" s="7"/>
      <c r="T17" s="7"/>
      <c r="U17" s="7"/>
      <c r="V17" s="7"/>
      <c r="W17" s="7"/>
      <c r="X17" s="7"/>
    </row>
    <row r="18" spans="1:24" x14ac:dyDescent="0.3">
      <c r="A18" s="7"/>
      <c r="B18" s="7"/>
      <c r="C18" s="7"/>
      <c r="D18" s="7"/>
      <c r="E18" s="7"/>
      <c r="F18" s="7"/>
      <c r="G18" s="7"/>
      <c r="H18" s="7"/>
      <c r="I18" s="7"/>
      <c r="J18" s="7"/>
      <c r="K18" s="7"/>
      <c r="L18" s="7"/>
      <c r="M18" s="7"/>
      <c r="N18" s="7"/>
      <c r="O18" s="7"/>
      <c r="P18" s="7"/>
      <c r="Q18" s="7"/>
      <c r="R18" s="7"/>
      <c r="S18" s="7"/>
      <c r="T18" s="7"/>
      <c r="U18" s="7"/>
      <c r="V18" s="7"/>
      <c r="W18" s="7"/>
      <c r="X18" s="7"/>
    </row>
    <row r="19" spans="1:24" x14ac:dyDescent="0.3">
      <c r="A19" s="7"/>
      <c r="B19" s="7"/>
      <c r="C19" s="7"/>
      <c r="D19" s="7"/>
      <c r="E19" s="7"/>
      <c r="F19" s="7"/>
      <c r="G19" s="7"/>
      <c r="H19" s="7"/>
      <c r="I19" s="7"/>
      <c r="J19" s="7"/>
      <c r="K19" s="7"/>
      <c r="L19" s="7"/>
      <c r="M19" s="7"/>
      <c r="N19" s="7"/>
      <c r="O19" s="7"/>
      <c r="P19" s="7"/>
      <c r="Q19" s="7"/>
      <c r="R19" s="7"/>
      <c r="S19" s="7"/>
      <c r="T19" s="7"/>
      <c r="U19" s="7"/>
      <c r="V19" s="7"/>
      <c r="W19" s="7"/>
      <c r="X19" s="7"/>
    </row>
    <row r="20" spans="1:24" x14ac:dyDescent="0.3">
      <c r="A20" s="7"/>
      <c r="B20" s="7"/>
      <c r="C20" s="7"/>
      <c r="D20" s="7"/>
      <c r="E20" s="7"/>
      <c r="F20" s="7"/>
      <c r="G20" s="7"/>
      <c r="H20" s="7"/>
      <c r="I20" s="7"/>
      <c r="J20" s="7"/>
      <c r="K20" s="7"/>
      <c r="L20" s="7"/>
      <c r="M20" s="7"/>
      <c r="N20" s="7"/>
      <c r="O20" s="7"/>
      <c r="P20" s="7"/>
      <c r="Q20" s="7"/>
      <c r="R20" s="7"/>
      <c r="S20" s="7"/>
      <c r="T20" s="7"/>
      <c r="U20" s="7"/>
      <c r="V20" s="7"/>
      <c r="W20" s="7"/>
      <c r="X20" s="7"/>
    </row>
    <row r="21" spans="1:24" x14ac:dyDescent="0.3">
      <c r="A21" s="7"/>
      <c r="B21" s="7"/>
      <c r="C21" s="7"/>
      <c r="D21" s="7"/>
      <c r="E21" s="7"/>
      <c r="F21" s="7"/>
      <c r="G21" s="7"/>
      <c r="H21" s="7"/>
      <c r="I21" s="7"/>
      <c r="J21" s="7"/>
      <c r="K21" s="7"/>
      <c r="L21" s="7"/>
      <c r="M21" s="7"/>
      <c r="N21" s="7"/>
      <c r="O21" s="7"/>
      <c r="P21" s="7"/>
      <c r="Q21" s="7"/>
      <c r="R21" s="7"/>
      <c r="S21" s="7"/>
      <c r="T21" s="7"/>
      <c r="U21" s="7"/>
      <c r="V21" s="7"/>
      <c r="W21" s="7"/>
      <c r="X21" s="7"/>
    </row>
    <row r="22" spans="1:24" x14ac:dyDescent="0.3">
      <c r="A22" s="7"/>
      <c r="B22" s="7"/>
      <c r="C22" s="7"/>
      <c r="D22" s="7"/>
      <c r="E22" s="7"/>
      <c r="F22" s="7"/>
      <c r="G22" s="7"/>
      <c r="H22" s="7"/>
      <c r="I22" s="7"/>
      <c r="J22" s="7"/>
      <c r="K22" s="7"/>
      <c r="L22" s="7"/>
      <c r="M22" s="7"/>
      <c r="N22" s="7"/>
      <c r="O22" s="7"/>
      <c r="P22" s="7"/>
      <c r="Q22" s="7"/>
      <c r="R22" s="7"/>
      <c r="S22" s="7"/>
      <c r="T22" s="7"/>
      <c r="U22" s="7"/>
      <c r="V22" s="7"/>
      <c r="W22" s="7"/>
      <c r="X22" s="7"/>
    </row>
    <row r="23" spans="1:24" x14ac:dyDescent="0.3">
      <c r="A23" s="7"/>
      <c r="B23" s="7"/>
      <c r="C23" s="7"/>
      <c r="D23" s="7"/>
      <c r="E23" s="7"/>
      <c r="F23" s="7"/>
      <c r="G23" s="7"/>
      <c r="H23" s="7"/>
      <c r="I23" s="7"/>
      <c r="J23" s="7"/>
      <c r="K23" s="7"/>
      <c r="L23" s="7"/>
      <c r="M23" s="7"/>
      <c r="N23" s="7"/>
      <c r="O23" s="7"/>
      <c r="P23" s="7"/>
      <c r="Q23" s="7"/>
      <c r="R23" s="7"/>
      <c r="S23" s="7"/>
      <c r="T23" s="7"/>
      <c r="U23" s="7"/>
      <c r="V23" s="7"/>
      <c r="W23" s="7"/>
      <c r="X23" s="7"/>
    </row>
    <row r="24" spans="1:24" x14ac:dyDescent="0.3">
      <c r="A24" s="7"/>
      <c r="B24" s="7"/>
      <c r="C24" s="7"/>
      <c r="D24" s="7"/>
      <c r="E24" s="7"/>
      <c r="F24" s="7"/>
      <c r="G24" s="7"/>
      <c r="H24" s="7"/>
      <c r="I24" s="7"/>
      <c r="J24" s="7"/>
      <c r="K24" s="7"/>
      <c r="L24" s="7"/>
      <c r="M24" s="7"/>
      <c r="N24" s="7"/>
      <c r="O24" s="7"/>
      <c r="P24" s="7"/>
      <c r="Q24" s="7"/>
      <c r="R24" s="7"/>
      <c r="S24" s="7"/>
      <c r="T24" s="7"/>
      <c r="U24" s="7"/>
      <c r="V24" s="7"/>
      <c r="W24" s="7"/>
      <c r="X24" s="7"/>
    </row>
    <row r="25" spans="1:24" x14ac:dyDescent="0.3">
      <c r="A25" s="7"/>
      <c r="B25" s="7"/>
      <c r="C25" s="7"/>
      <c r="D25" s="7"/>
      <c r="E25" s="7"/>
      <c r="F25" s="7"/>
      <c r="G25" s="7"/>
      <c r="H25" s="7"/>
      <c r="I25" s="7"/>
      <c r="J25" s="7"/>
      <c r="K25" s="7"/>
      <c r="L25" s="7"/>
      <c r="M25" s="7"/>
      <c r="N25" s="7"/>
      <c r="O25" s="7"/>
      <c r="P25" s="7"/>
      <c r="Q25" s="7"/>
      <c r="R25" s="7"/>
      <c r="S25" s="7"/>
      <c r="T25" s="7"/>
      <c r="U25" s="7"/>
      <c r="V25" s="7"/>
      <c r="W25" s="7"/>
      <c r="X25" s="7"/>
    </row>
    <row r="26" spans="1:24" x14ac:dyDescent="0.3">
      <c r="A26" s="7"/>
      <c r="B26" s="7"/>
      <c r="C26" s="7"/>
      <c r="D26" s="7"/>
      <c r="E26" s="7"/>
      <c r="F26" s="7"/>
      <c r="G26" s="7"/>
      <c r="H26" s="7"/>
      <c r="I26" s="7"/>
      <c r="J26" s="7"/>
      <c r="K26" s="7"/>
      <c r="L26" s="7"/>
      <c r="M26" s="7"/>
      <c r="N26" s="7"/>
      <c r="O26" s="7"/>
      <c r="P26" s="7"/>
      <c r="Q26" s="7"/>
      <c r="R26" s="7"/>
      <c r="S26" s="7"/>
      <c r="T26" s="7"/>
      <c r="U26" s="7"/>
      <c r="V26" s="7"/>
      <c r="W26" s="7"/>
      <c r="X26" s="7"/>
    </row>
    <row r="27" spans="1:24" x14ac:dyDescent="0.3">
      <c r="A27" s="7"/>
      <c r="B27" s="7"/>
      <c r="C27" s="7"/>
      <c r="D27" s="7"/>
      <c r="E27" s="7"/>
      <c r="F27" s="7"/>
      <c r="G27" s="7"/>
      <c r="H27" s="7"/>
      <c r="I27" s="7"/>
      <c r="J27" s="7"/>
      <c r="K27" s="7"/>
      <c r="L27" s="7"/>
      <c r="M27" s="7"/>
      <c r="N27" s="7"/>
      <c r="O27" s="7"/>
      <c r="P27" s="7"/>
      <c r="Q27" s="7"/>
      <c r="R27" s="7"/>
      <c r="S27" s="7"/>
      <c r="T27" s="7"/>
      <c r="U27" s="7"/>
      <c r="V27" s="7"/>
      <c r="W27" s="7"/>
      <c r="X27" s="7"/>
    </row>
    <row r="28" spans="1:24" x14ac:dyDescent="0.3">
      <c r="A28" s="7"/>
      <c r="B28" s="7"/>
      <c r="C28" s="7"/>
      <c r="D28" s="7"/>
      <c r="E28" s="7"/>
      <c r="F28" s="7"/>
      <c r="G28" s="7"/>
      <c r="H28" s="7"/>
      <c r="I28" s="7"/>
      <c r="J28" s="7"/>
      <c r="K28" s="7"/>
      <c r="L28" s="7"/>
      <c r="M28" s="7"/>
      <c r="N28" s="7"/>
      <c r="O28" s="7"/>
      <c r="P28" s="7"/>
      <c r="Q28" s="7"/>
      <c r="R28" s="7"/>
      <c r="S28" s="7"/>
      <c r="T28" s="7"/>
      <c r="U28" s="7"/>
      <c r="V28" s="7"/>
      <c r="W28" s="7"/>
      <c r="X28" s="7"/>
    </row>
    <row r="29" spans="1:24" x14ac:dyDescent="0.3">
      <c r="A29" s="7"/>
      <c r="B29" s="7"/>
      <c r="C29" s="7"/>
      <c r="D29" s="7"/>
      <c r="E29" s="7"/>
      <c r="F29" s="7"/>
      <c r="G29" s="7"/>
      <c r="H29" s="7"/>
      <c r="I29" s="7"/>
      <c r="J29" s="7"/>
      <c r="K29" s="7"/>
      <c r="L29" s="7"/>
      <c r="M29" s="7"/>
      <c r="N29" s="7"/>
      <c r="O29" s="7"/>
      <c r="P29" s="7"/>
      <c r="Q29" s="7"/>
      <c r="R29" s="7"/>
      <c r="S29" s="7"/>
      <c r="T29" s="7"/>
      <c r="U29" s="7"/>
      <c r="V29" s="7"/>
      <c r="W29" s="7"/>
      <c r="X29" s="7"/>
    </row>
    <row r="30" spans="1:24" x14ac:dyDescent="0.3">
      <c r="A30" s="7"/>
      <c r="B30" s="7"/>
      <c r="C30" s="7"/>
      <c r="D30" s="7"/>
      <c r="E30" s="7"/>
      <c r="F30" s="7"/>
      <c r="G30" s="7"/>
      <c r="H30" s="7"/>
      <c r="I30" s="7"/>
      <c r="J30" s="7"/>
      <c r="K30" s="7"/>
      <c r="L30" s="7"/>
      <c r="M30" s="7"/>
      <c r="N30" s="7"/>
      <c r="O30" s="7"/>
      <c r="P30" s="7"/>
      <c r="Q30" s="7"/>
      <c r="R30" s="7"/>
      <c r="S30" s="7"/>
      <c r="T30" s="7"/>
      <c r="U30" s="7"/>
      <c r="V30" s="7"/>
      <c r="W30" s="7"/>
      <c r="X30" s="7"/>
    </row>
    <row r="31" spans="1:24" x14ac:dyDescent="0.3">
      <c r="A31" s="7"/>
      <c r="B31" s="7"/>
      <c r="C31" s="7"/>
      <c r="D31" s="7"/>
      <c r="E31" s="7"/>
      <c r="F31" s="7"/>
      <c r="G31" s="7"/>
      <c r="H31" s="7"/>
      <c r="I31" s="7"/>
      <c r="J31" s="7"/>
      <c r="K31" s="7"/>
      <c r="L31" s="7"/>
      <c r="M31" s="7"/>
      <c r="N31" s="7"/>
      <c r="O31" s="7"/>
      <c r="P31" s="7"/>
      <c r="Q31" s="7"/>
      <c r="R31" s="7"/>
      <c r="S31" s="7"/>
      <c r="T31" s="7"/>
      <c r="U31" s="7"/>
      <c r="V31" s="7"/>
      <c r="W31" s="7"/>
      <c r="X31" s="7"/>
    </row>
    <row r="32" spans="1:24" x14ac:dyDescent="0.3">
      <c r="A32" s="7"/>
      <c r="B32" s="7"/>
      <c r="C32" s="7"/>
      <c r="D32" s="7"/>
      <c r="E32" s="7"/>
      <c r="F32" s="7"/>
      <c r="G32" s="7"/>
      <c r="H32" s="7"/>
      <c r="I32" s="7"/>
      <c r="J32" s="7"/>
      <c r="K32" s="7"/>
      <c r="L32" s="7"/>
      <c r="M32" s="7"/>
      <c r="N32" s="7"/>
      <c r="O32" s="7"/>
      <c r="P32" s="7"/>
      <c r="Q32" s="7"/>
      <c r="R32" s="7"/>
      <c r="S32" s="7"/>
      <c r="T32" s="7"/>
      <c r="U32" s="7"/>
      <c r="V32" s="7"/>
      <c r="W32" s="7"/>
      <c r="X32" s="7"/>
    </row>
    <row r="33" spans="1:24" x14ac:dyDescent="0.3">
      <c r="A33" s="7"/>
      <c r="B33" s="7"/>
      <c r="C33" s="7"/>
      <c r="D33" s="7"/>
      <c r="E33" s="7"/>
      <c r="F33" s="7"/>
      <c r="G33" s="7"/>
      <c r="H33" s="7"/>
      <c r="I33" s="7"/>
      <c r="J33" s="7"/>
      <c r="K33" s="7"/>
      <c r="L33" s="7"/>
      <c r="M33" s="7"/>
      <c r="N33" s="7"/>
      <c r="O33" s="7"/>
      <c r="P33" s="7"/>
      <c r="Q33" s="7"/>
      <c r="R33" s="7"/>
      <c r="S33" s="7"/>
      <c r="T33" s="7"/>
      <c r="U33" s="7"/>
      <c r="V33" s="7"/>
      <c r="W33" s="7"/>
      <c r="X33" s="7"/>
    </row>
    <row r="34" spans="1:24" x14ac:dyDescent="0.3">
      <c r="A34" s="7"/>
      <c r="B34" s="7"/>
      <c r="C34" s="7"/>
      <c r="D34" s="7"/>
      <c r="E34" s="7"/>
      <c r="F34" s="7"/>
      <c r="G34" s="7"/>
      <c r="H34" s="7"/>
      <c r="I34" s="7"/>
      <c r="J34" s="7"/>
      <c r="K34" s="7"/>
      <c r="L34" s="7"/>
      <c r="M34" s="7"/>
      <c r="N34" s="7"/>
      <c r="O34" s="7"/>
      <c r="P34" s="7"/>
      <c r="Q34" s="7"/>
      <c r="R34" s="7"/>
      <c r="S34" s="7"/>
      <c r="T34" s="7"/>
      <c r="U34" s="7"/>
      <c r="V34" s="7"/>
      <c r="W34" s="7"/>
      <c r="X34" s="7"/>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Sudikshya Patra</cp:lastModifiedBy>
  <dcterms:created xsi:type="dcterms:W3CDTF">2025-06-02T15:55:49Z</dcterms:created>
  <dcterms:modified xsi:type="dcterms:W3CDTF">2025-06-09T04:42:49Z</dcterms:modified>
</cp:coreProperties>
</file>