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  <c r="D4" i="1"/>
  <c r="D5" i="1"/>
  <c r="D6" i="1"/>
  <c r="D7" i="1"/>
  <c r="D8" i="1"/>
  <c r="D9" i="1"/>
  <c r="D10" i="1"/>
  <c r="D11" i="1"/>
  <c r="D12" i="1"/>
  <c r="D3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<sst xmlns="http://schemas.openxmlformats.org/spreadsheetml/2006/main" count="35" uniqueCount="33">
  <si>
    <t>x</t>
  </si>
  <si>
    <t>X</t>
  </si>
  <si>
    <t>y</t>
  </si>
  <si>
    <t>e</t>
  </si>
  <si>
    <t>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</si>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</sst>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Лист1!$C$3:$C$12</c:f>
              <c:numCache>
                <c:formatCode>General</c:formatCode>
                <c:ptCount val="10"/>
                <c:pt idx="0">
                  <c:v>152</c:v>
                </c:pt>
                <c:pt idx="1">
                  <c:v>159</c:v>
                </c:pt>
                <c:pt idx="2">
                  <c:v>176</c:v>
                </c:pt>
                <c:pt idx="3">
                  <c:v>163</c:v>
                </c:pt>
                <c:pt idx="4">
                  <c:v>162</c:v>
                </c:pt>
                <c:pt idx="5">
                  <c:v>170</c:v>
                </c:pt>
                <c:pt idx="6">
                  <c:v>155</c:v>
                </c:pt>
                <c:pt idx="7">
                  <c:v>185</c:v>
                </c:pt>
                <c:pt idx="8">
                  <c:v>179</c:v>
                </c:pt>
                <c:pt idx="9">
                  <c:v>166</c:v>
                </c:pt>
              </c:numCache>
            </c:numRef>
          </c:xVal>
          <c:yVal>
            <c:numRef>
              <c:f>Лист1!$F$3:$F$12</c:f>
              <c:numCache>
                <c:formatCode>General</c:formatCode>
                <c:ptCount val="10"/>
                <c:pt idx="0">
                  <c:v>47</c:v>
                </c:pt>
                <c:pt idx="1">
                  <c:v>56</c:v>
                </c:pt>
                <c:pt idx="2">
                  <c:v>76</c:v>
                </c:pt>
                <c:pt idx="3">
                  <c:v>61</c:v>
                </c:pt>
                <c:pt idx="4">
                  <c:v>60</c:v>
                </c:pt>
                <c:pt idx="5">
                  <c:v>69</c:v>
                </c:pt>
                <c:pt idx="6">
                  <c:v>51</c:v>
                </c:pt>
                <c:pt idx="7">
                  <c:v>87</c:v>
                </c:pt>
                <c:pt idx="8">
                  <c:v>80</c:v>
                </c:pt>
                <c:pt idx="9">
                  <c:v>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88736"/>
        <c:axId val="81187200"/>
      </c:scatterChart>
      <c:valAx>
        <c:axId val="81188736"/>
        <c:scaling>
          <c:orientation val="minMax"/>
          <c:max val="200"/>
          <c:min val="150"/>
        </c:scaling>
        <c:delete val="0"/>
        <c:axPos val="b"/>
        <c:numFmt formatCode="General" sourceLinked="1"/>
        <c:majorTickMark val="out"/>
        <c:minorTickMark val="none"/>
        <c:tickLblPos val="nextTo"/>
        <c:crossAx val="81187200"/>
        <c:crosses val="autoZero"/>
        <c:crossBetween val="midCat"/>
      </c:valAx>
      <c:valAx>
        <c:axId val="81187200"/>
        <c:scaling>
          <c:orientation val="minMax"/>
          <c:max val="100"/>
          <c:min val="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188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подбора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marker>
            <c:symbol val="diamond"/>
            <c:size val="10"/>
          </c:marker>
          <c:xVal>
            <c:numRef>
              <c:f>Лист1!$C$3:$C$12</c:f>
              <c:numCache>
                <c:formatCode>General</c:formatCode>
                <c:ptCount val="10"/>
                <c:pt idx="0">
                  <c:v>152</c:v>
                </c:pt>
                <c:pt idx="1">
                  <c:v>159</c:v>
                </c:pt>
                <c:pt idx="2">
                  <c:v>176</c:v>
                </c:pt>
                <c:pt idx="3">
                  <c:v>163</c:v>
                </c:pt>
                <c:pt idx="4">
                  <c:v>162</c:v>
                </c:pt>
                <c:pt idx="5">
                  <c:v>170</c:v>
                </c:pt>
                <c:pt idx="6">
                  <c:v>155</c:v>
                </c:pt>
                <c:pt idx="7">
                  <c:v>185</c:v>
                </c:pt>
                <c:pt idx="8">
                  <c:v>179</c:v>
                </c:pt>
                <c:pt idx="9">
                  <c:v>166</c:v>
                </c:pt>
              </c:numCache>
            </c:numRef>
          </c:xVal>
          <c:yVal>
            <c:numRef>
              <c:f>Лист1!$F$3:$F$12</c:f>
              <c:numCache>
                <c:formatCode>General</c:formatCode>
                <c:ptCount val="10"/>
                <c:pt idx="0">
                  <c:v>47</c:v>
                </c:pt>
                <c:pt idx="1">
                  <c:v>56</c:v>
                </c:pt>
                <c:pt idx="2">
                  <c:v>76</c:v>
                </c:pt>
                <c:pt idx="3">
                  <c:v>61</c:v>
                </c:pt>
                <c:pt idx="4">
                  <c:v>60</c:v>
                </c:pt>
                <c:pt idx="5">
                  <c:v>69</c:v>
                </c:pt>
                <c:pt idx="6">
                  <c:v>51</c:v>
                </c:pt>
                <c:pt idx="7">
                  <c:v>87</c:v>
                </c:pt>
                <c:pt idx="8">
                  <c:v>80</c:v>
                </c:pt>
                <c:pt idx="9">
                  <c:v>65</c:v>
                </c:pt>
              </c:numCache>
            </c:numRef>
          </c:yVal>
          <c:smooth val="0"/>
        </c:ser>
        <c:ser>
          <c:idx val="1"/>
          <c:order val="1"/>
          <c:tx>
            <c:v>Предсказанное Y</c:v>
          </c:tx>
          <c:spPr>
            <a:ln w="28575" cmpd="sng">
              <a:solidFill>
                <a:schemeClr val="tx1"/>
              </a:solidFill>
            </a:ln>
          </c:spPr>
          <c:xVal>
            <c:numRef>
              <c:f>Лист1!$C$3:$C$12</c:f>
              <c:numCache>
                <c:formatCode>General</c:formatCode>
                <c:ptCount val="10"/>
                <c:pt idx="0">
                  <c:v>152</c:v>
                </c:pt>
                <c:pt idx="1">
                  <c:v>159</c:v>
                </c:pt>
                <c:pt idx="2">
                  <c:v>176</c:v>
                </c:pt>
                <c:pt idx="3">
                  <c:v>163</c:v>
                </c:pt>
                <c:pt idx="4">
                  <c:v>162</c:v>
                </c:pt>
                <c:pt idx="5">
                  <c:v>170</c:v>
                </c:pt>
                <c:pt idx="6">
                  <c:v>155</c:v>
                </c:pt>
                <c:pt idx="7">
                  <c:v>185</c:v>
                </c:pt>
                <c:pt idx="8">
                  <c:v>179</c:v>
                </c:pt>
                <c:pt idx="9">
                  <c:v>166</c:v>
                </c:pt>
              </c:numCache>
            </c:numRef>
          </c:xVal>
          <c:yVal>
            <c:numRef>
              <c:f>Лист1!$J$27:$J$36</c:f>
              <c:numCache>
                <c:formatCode>General</c:formatCode>
                <c:ptCount val="10"/>
                <c:pt idx="0">
                  <c:v>47.558860575525614</c:v>
                </c:pt>
                <c:pt idx="1">
                  <c:v>55.959403158608666</c:v>
                </c:pt>
                <c:pt idx="2">
                  <c:v>76.360720860381747</c:v>
                </c:pt>
                <c:pt idx="3">
                  <c:v>60.759713206084683</c:v>
                </c:pt>
                <c:pt idx="4">
                  <c:v>59.559635694215672</c:v>
                </c:pt>
                <c:pt idx="5">
                  <c:v>69.160255789167707</c:v>
                </c:pt>
                <c:pt idx="6">
                  <c:v>51.159093111132648</c:v>
                </c:pt>
                <c:pt idx="7">
                  <c:v>87.161418467202793</c:v>
                </c:pt>
                <c:pt idx="8">
                  <c:v>79.960953395988753</c:v>
                </c:pt>
                <c:pt idx="9">
                  <c:v>64.359945741691689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01216"/>
        <c:axId val="81676544"/>
      </c:scatterChart>
      <c:valAx>
        <c:axId val="81801216"/>
        <c:scaling>
          <c:orientation val="minMax"/>
          <c:max val="200"/>
          <c:min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676544"/>
        <c:crosses val="autoZero"/>
        <c:crossBetween val="midCat"/>
      </c:valAx>
      <c:valAx>
        <c:axId val="81676544"/>
        <c:scaling>
          <c:orientation val="minMax"/>
          <c:max val="100"/>
          <c:min val="4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801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80962</xdr:rowOff>
    </xdr:from>
    <xdr:to>
      <xdr:col>7</xdr:col>
      <xdr:colOff>400050</xdr:colOff>
      <xdr:row>26</xdr:row>
      <xdr:rowOff>157162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27</xdr:row>
      <xdr:rowOff>76200</xdr:rowOff>
    </xdr:from>
    <xdr:to>
      <xdr:col>7</xdr:col>
      <xdr:colOff>400051</xdr:colOff>
      <xdr:row>43</xdr:row>
      <xdr:rowOff>123825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6"/>
  <sheetViews>
    <sheetView tabSelected="1" topLeftCell="A13" workbookViewId="0">
      <selection activeCell="M5" sqref="M5"/>
    </sheetView>
  </sheetViews>
  <sheetFormatPr defaultRowHeight="15" x14ac:dyDescent="0.25"/>
  <cols>
    <col min="9" max="9" width="15.42578125" customWidth="1"/>
    <col min="10" max="10" width="17.5703125" customWidth="1"/>
    <col min="11" max="11" width="22.7109375" customWidth="1"/>
    <col min="12" max="12" width="16.5703125" customWidth="1"/>
    <col min="13" max="13" width="12.28515625" customWidth="1"/>
    <col min="14" max="14" width="13.140625" customWidth="1"/>
    <col min="15" max="15" width="12.5703125" customWidth="1"/>
    <col min="16" max="16" width="14" customWidth="1"/>
    <col min="17" max="17" width="14.5703125" customWidth="1"/>
  </cols>
  <sheetData>
    <row r="2" spans="2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14" x14ac:dyDescent="0.25">
      <c r="B3">
        <v>152.30567339091158</v>
      </c>
      <c r="C3">
        <f>ROUND(B3,0)</f>
        <v>152</v>
      </c>
      <c r="D3">
        <f>C3-100</f>
        <v>52</v>
      </c>
      <c r="E3">
        <v>-1.6837657312862575</v>
      </c>
      <c r="F3">
        <f>ROUND(D3+E3*3,0)</f>
        <v>47</v>
      </c>
      <c r="I3" t="s">
        <v>5</v>
      </c>
    </row>
    <row r="4" spans="2:14" ht="15.75" thickBot="1" x14ac:dyDescent="0.3">
      <c r="B4">
        <v>158.52381969664603</v>
      </c>
      <c r="C4">
        <f t="shared" ref="C4:C12" si="0">ROUND(B4,0)</f>
        <v>159</v>
      </c>
      <c r="D4">
        <f t="shared" ref="D4:D12" si="1">C4-100</f>
        <v>59</v>
      </c>
      <c r="E4">
        <v>-0.95228415375459008</v>
      </c>
      <c r="F4">
        <f t="shared" ref="F4:F12" si="2">ROUND(D4+E4*3,0)</f>
        <v>56</v>
      </c>
    </row>
    <row r="5" spans="2:14" x14ac:dyDescent="0.25">
      <c r="B5">
        <v>176.01855525376141</v>
      </c>
      <c r="C5">
        <f t="shared" si="0"/>
        <v>176</v>
      </c>
      <c r="D5">
        <f t="shared" si="1"/>
        <v>76</v>
      </c>
      <c r="E5">
        <v>5.1085180530208163E-2</v>
      </c>
      <c r="F5">
        <f t="shared" si="2"/>
        <v>76</v>
      </c>
      <c r="I5" s="4" t="s">
        <v>6</v>
      </c>
      <c r="J5" s="4"/>
    </row>
    <row r="6" spans="2:14" x14ac:dyDescent="0.25">
      <c r="B6">
        <v>163.40220343638416</v>
      </c>
      <c r="C6">
        <f t="shared" si="0"/>
        <v>163</v>
      </c>
      <c r="D6">
        <f t="shared" si="1"/>
        <v>63</v>
      </c>
      <c r="E6">
        <v>-0.61873834056314081</v>
      </c>
      <c r="F6">
        <f t="shared" si="2"/>
        <v>61</v>
      </c>
      <c r="I6" s="1" t="s">
        <v>7</v>
      </c>
      <c r="J6" s="1">
        <v>0.99960196642894761</v>
      </c>
    </row>
    <row r="7" spans="2:14" x14ac:dyDescent="0.25">
      <c r="B7">
        <v>161.70690023499253</v>
      </c>
      <c r="C7">
        <f t="shared" si="0"/>
        <v>162</v>
      </c>
      <c r="D7">
        <f t="shared" si="1"/>
        <v>62</v>
      </c>
      <c r="E7">
        <v>-0.72528678174421657</v>
      </c>
      <c r="F7">
        <f t="shared" si="2"/>
        <v>60</v>
      </c>
      <c r="I7" s="1" t="s">
        <v>8</v>
      </c>
      <c r="J7" s="1">
        <v>0.99920409128861887</v>
      </c>
    </row>
    <row r="8" spans="2:14" x14ac:dyDescent="0.25">
      <c r="B8">
        <v>170.26429029206213</v>
      </c>
      <c r="C8">
        <f t="shared" si="0"/>
        <v>170</v>
      </c>
      <c r="D8">
        <f t="shared" si="1"/>
        <v>70</v>
      </c>
      <c r="E8">
        <v>-0.23968823370523751</v>
      </c>
      <c r="F8">
        <f t="shared" si="2"/>
        <v>69</v>
      </c>
      <c r="I8" s="1" t="s">
        <v>9</v>
      </c>
      <c r="J8" s="1">
        <v>0.99910460269969614</v>
      </c>
    </row>
    <row r="9" spans="2:14" x14ac:dyDescent="0.25">
      <c r="B9">
        <v>154.66322824793238</v>
      </c>
      <c r="C9">
        <f t="shared" si="0"/>
        <v>155</v>
      </c>
      <c r="D9">
        <f t="shared" si="1"/>
        <v>55</v>
      </c>
      <c r="E9">
        <v>-1.3209182725404389</v>
      </c>
      <c r="F9">
        <f t="shared" si="2"/>
        <v>51</v>
      </c>
      <c r="I9" s="1" t="s">
        <v>10</v>
      </c>
      <c r="J9" s="1">
        <v>0.3847066738195612</v>
      </c>
    </row>
    <row r="10" spans="2:14" ht="15.75" thickBot="1" x14ac:dyDescent="0.3">
      <c r="B10">
        <v>184.797204504532</v>
      </c>
      <c r="C10">
        <f t="shared" si="0"/>
        <v>185</v>
      </c>
      <c r="D10">
        <f t="shared" si="1"/>
        <v>85</v>
      </c>
      <c r="E10">
        <v>0.51277083912282251</v>
      </c>
      <c r="F10">
        <f t="shared" si="2"/>
        <v>87</v>
      </c>
      <c r="I10" s="2" t="s">
        <v>11</v>
      </c>
      <c r="J10" s="2">
        <v>10</v>
      </c>
    </row>
    <row r="11" spans="2:14" x14ac:dyDescent="0.25">
      <c r="B11">
        <v>178.74996185186316</v>
      </c>
      <c r="C11">
        <f t="shared" si="0"/>
        <v>179</v>
      </c>
      <c r="D11">
        <f t="shared" si="1"/>
        <v>79</v>
      </c>
      <c r="E11">
        <v>0.18911578081315383</v>
      </c>
      <c r="F11">
        <f t="shared" si="2"/>
        <v>80</v>
      </c>
    </row>
    <row r="12" spans="2:14" ht="15.75" thickBot="1" x14ac:dyDescent="0.3">
      <c r="B12">
        <v>165.78569902645955</v>
      </c>
      <c r="C12">
        <f t="shared" si="0"/>
        <v>166</v>
      </c>
      <c r="D12">
        <f t="shared" si="1"/>
        <v>66</v>
      </c>
      <c r="E12">
        <v>-0.47971752792363986</v>
      </c>
      <c r="F12">
        <f t="shared" si="2"/>
        <v>65</v>
      </c>
      <c r="I12" t="s">
        <v>12</v>
      </c>
    </row>
    <row r="13" spans="2:14" x14ac:dyDescent="0.25">
      <c r="I13" s="3"/>
      <c r="J13" s="3" t="s">
        <v>17</v>
      </c>
      <c r="K13" s="3" t="s">
        <v>18</v>
      </c>
      <c r="L13" s="3" t="s">
        <v>19</v>
      </c>
      <c r="M13" s="3" t="s">
        <v>20</v>
      </c>
      <c r="N13" s="3" t="s">
        <v>21</v>
      </c>
    </row>
    <row r="14" spans="2:14" x14ac:dyDescent="0.25">
      <c r="I14" s="1" t="s">
        <v>13</v>
      </c>
      <c r="J14" s="1">
        <v>1</v>
      </c>
      <c r="K14" s="1">
        <v>1486.4160062009494</v>
      </c>
      <c r="L14" s="1">
        <v>1486.4160062009494</v>
      </c>
      <c r="M14" s="1">
        <v>10043.403993453336</v>
      </c>
      <c r="N14" s="1">
        <v>1.0976134436658528E-13</v>
      </c>
    </row>
    <row r="15" spans="2:14" x14ac:dyDescent="0.25">
      <c r="I15" s="1" t="s">
        <v>14</v>
      </c>
      <c r="J15" s="1">
        <v>8</v>
      </c>
      <c r="K15" s="1">
        <v>1.1839937990504819</v>
      </c>
      <c r="L15" s="1">
        <v>0.14799922488131023</v>
      </c>
      <c r="M15" s="1"/>
      <c r="N15" s="1"/>
    </row>
    <row r="16" spans="2:14" ht="15.75" thickBot="1" x14ac:dyDescent="0.3">
      <c r="I16" s="2" t="s">
        <v>15</v>
      </c>
      <c r="J16" s="2">
        <v>9</v>
      </c>
      <c r="K16" s="2">
        <v>1487.6</v>
      </c>
      <c r="L16" s="2"/>
      <c r="M16" s="2"/>
      <c r="N16" s="2"/>
    </row>
    <row r="17" spans="9:17" ht="15.75" thickBot="1" x14ac:dyDescent="0.3"/>
    <row r="18" spans="9:17" x14ac:dyDescent="0.25">
      <c r="I18" s="3"/>
      <c r="J18" s="3" t="s">
        <v>22</v>
      </c>
      <c r="K18" s="3" t="s">
        <v>10</v>
      </c>
      <c r="L18" s="3" t="s">
        <v>23</v>
      </c>
      <c r="M18" s="3" t="s">
        <v>24</v>
      </c>
      <c r="N18" s="3" t="s">
        <v>25</v>
      </c>
      <c r="O18" s="3" t="s">
        <v>26</v>
      </c>
      <c r="P18" s="3" t="s">
        <v>27</v>
      </c>
      <c r="Q18" s="3" t="s">
        <v>28</v>
      </c>
    </row>
    <row r="19" spans="9:17" x14ac:dyDescent="0.25">
      <c r="I19" s="1" t="s">
        <v>16</v>
      </c>
      <c r="J19" s="1">
        <v>-134.8529212285631</v>
      </c>
      <c r="K19" s="1">
        <v>1.9999053316205329</v>
      </c>
      <c r="L19" s="1">
        <v>-67.429652342239194</v>
      </c>
      <c r="M19" s="1">
        <v>2.6041268447097368E-12</v>
      </c>
      <c r="N19" s="1">
        <v>-139.46471119329692</v>
      </c>
      <c r="O19" s="1">
        <v>-130.24113126382929</v>
      </c>
      <c r="P19" s="1">
        <v>-139.46471119329692</v>
      </c>
      <c r="Q19" s="1">
        <v>-130.24113126382929</v>
      </c>
    </row>
    <row r="20" spans="9:17" ht="15.75" thickBot="1" x14ac:dyDescent="0.3">
      <c r="I20" s="2" t="s">
        <v>1</v>
      </c>
      <c r="J20" s="2">
        <v>1.2000775118690048</v>
      </c>
      <c r="K20" s="2">
        <v>1.1974815516237077E-2</v>
      </c>
      <c r="L20" s="2">
        <v>100.21678498861023</v>
      </c>
      <c r="M20" s="2">
        <v>1.0976134436658567E-13</v>
      </c>
      <c r="N20" s="2">
        <v>1.172463537770255</v>
      </c>
      <c r="O20" s="2">
        <v>1.2276914859677546</v>
      </c>
      <c r="P20" s="2">
        <v>1.172463537770255</v>
      </c>
      <c r="Q20" s="2">
        <v>1.2276914859677546</v>
      </c>
    </row>
    <row r="24" spans="9:17" x14ac:dyDescent="0.25">
      <c r="I24" t="s">
        <v>29</v>
      </c>
    </row>
    <row r="25" spans="9:17" ht="15.75" thickBot="1" x14ac:dyDescent="0.3"/>
    <row r="26" spans="9:17" x14ac:dyDescent="0.25">
      <c r="I26" s="3" t="s">
        <v>30</v>
      </c>
      <c r="J26" s="3" t="s">
        <v>31</v>
      </c>
      <c r="K26" s="3" t="s">
        <v>32</v>
      </c>
    </row>
    <row r="27" spans="9:17" x14ac:dyDescent="0.25">
      <c r="I27" s="1">
        <v>1</v>
      </c>
      <c r="J27" s="1">
        <v>47.558860575525614</v>
      </c>
      <c r="K27" s="1">
        <v>-0.55886057552561397</v>
      </c>
    </row>
    <row r="28" spans="9:17" x14ac:dyDescent="0.25">
      <c r="I28" s="1">
        <v>2</v>
      </c>
      <c r="J28" s="1">
        <v>55.959403158608666</v>
      </c>
      <c r="K28" s="1">
        <v>4.0596841391334237E-2</v>
      </c>
    </row>
    <row r="29" spans="9:17" x14ac:dyDescent="0.25">
      <c r="I29" s="1">
        <v>3</v>
      </c>
      <c r="J29" s="1">
        <v>76.360720860381747</v>
      </c>
      <c r="K29" s="1">
        <v>-0.36072086038174689</v>
      </c>
    </row>
    <row r="30" spans="9:17" x14ac:dyDescent="0.25">
      <c r="I30" s="1">
        <v>4</v>
      </c>
      <c r="J30" s="1">
        <v>60.759713206084683</v>
      </c>
      <c r="K30" s="1">
        <v>0.24028679391531682</v>
      </c>
    </row>
    <row r="31" spans="9:17" x14ac:dyDescent="0.25">
      <c r="I31" s="1">
        <v>5</v>
      </c>
      <c r="J31" s="1">
        <v>59.559635694215672</v>
      </c>
      <c r="K31" s="1">
        <v>0.44036430578432828</v>
      </c>
    </row>
    <row r="32" spans="9:17" x14ac:dyDescent="0.25">
      <c r="I32" s="1">
        <v>6</v>
      </c>
      <c r="J32" s="1">
        <v>69.160255789167707</v>
      </c>
      <c r="K32" s="1">
        <v>-0.16025578916770655</v>
      </c>
    </row>
    <row r="33" spans="9:11" x14ac:dyDescent="0.25">
      <c r="I33" s="1">
        <v>7</v>
      </c>
      <c r="J33" s="1">
        <v>51.159093111132648</v>
      </c>
      <c r="K33" s="1">
        <v>-0.15909311113264835</v>
      </c>
    </row>
    <row r="34" spans="9:11" x14ac:dyDescent="0.25">
      <c r="I34" s="1">
        <v>8</v>
      </c>
      <c r="J34" s="1">
        <v>87.161418467202793</v>
      </c>
      <c r="K34" s="1">
        <v>-0.16141846720279318</v>
      </c>
    </row>
    <row r="35" spans="9:11" x14ac:dyDescent="0.25">
      <c r="I35" s="1">
        <v>9</v>
      </c>
      <c r="J35" s="1">
        <v>79.960953395988753</v>
      </c>
      <c r="K35" s="1">
        <v>3.9046604011247155E-2</v>
      </c>
    </row>
    <row r="36" spans="9:11" ht="15.75" thickBot="1" x14ac:dyDescent="0.3">
      <c r="I36" s="2">
        <v>10</v>
      </c>
      <c r="J36" s="2">
        <v>64.359945741691689</v>
      </c>
      <c r="K36" s="2">
        <v>0.64005425830831086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2023-05-25T15:34:08Z</dcterms:modified>
</cp:coreProperties>
</file>