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79b606d6e18a4ed/Documents/Data Science Projects/Big Bash Fantasy AI/strategy/"/>
    </mc:Choice>
  </mc:AlternateContent>
  <xr:revisionPtr revIDLastSave="429" documentId="8_{7F8F3F40-7A84-4964-A028-0CC7B14779F3}" xr6:coauthVersionLast="47" xr6:coauthVersionMax="47" xr10:uidLastSave="{C40F49BD-514B-4BA1-8978-AEACBDAC4D2B}"/>
  <bookViews>
    <workbookView xWindow="-90" yWindow="0" windowWidth="12980" windowHeight="15370" xr2:uid="{FD0BEA3A-C34B-464C-BD21-CBADFD0730ED}"/>
  </bookViews>
  <sheets>
    <sheet name="BBL 13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2" l="1"/>
  <c r="B45" i="2"/>
  <c r="B44" i="2"/>
  <c r="B43" i="2"/>
  <c r="D47" i="2"/>
  <c r="C47" i="2"/>
  <c r="F42" i="2"/>
  <c r="F43" i="2" s="1"/>
  <c r="F44" i="2" s="1"/>
  <c r="F45" i="2" s="1"/>
  <c r="F47" i="2" s="1"/>
  <c r="B50" i="2" s="1"/>
  <c r="E42" i="2"/>
  <c r="E43" i="2" s="1"/>
  <c r="E44" i="2" s="1"/>
  <c r="D42" i="2"/>
  <c r="D43" i="2" s="1"/>
  <c r="D44" i="2" s="1"/>
  <c r="D45" i="2" s="1"/>
  <c r="C42" i="2"/>
  <c r="C43" i="2" s="1"/>
  <c r="C44" i="2" s="1"/>
  <c r="C45" i="2" s="1"/>
  <c r="B42" i="2"/>
  <c r="B47" i="2" s="1"/>
  <c r="A42" i="2"/>
  <c r="E47" i="2" l="1"/>
  <c r="B49" i="2"/>
</calcChain>
</file>

<file path=xl/sharedStrings.xml><?xml version="1.0" encoding="utf-8"?>
<sst xmlns="http://schemas.openxmlformats.org/spreadsheetml/2006/main" count="14" uniqueCount="14">
  <si>
    <t>BBL 13</t>
  </si>
  <si>
    <t>Game ID</t>
  </si>
  <si>
    <t>per game</t>
  </si>
  <si>
    <t>per innings</t>
  </si>
  <si>
    <t>per player</t>
  </si>
  <si>
    <t>Points</t>
  </si>
  <si>
    <t>Expect Pts/ Ply</t>
  </si>
  <si>
    <t>Outfield</t>
  </si>
  <si>
    <t>WK</t>
  </si>
  <si>
    <t>Catch WK</t>
  </si>
  <si>
    <t>Stumping WK</t>
  </si>
  <si>
    <t>Run Out OF</t>
  </si>
  <si>
    <t>Run Out WK</t>
  </si>
  <si>
    <t>Catch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</si>
</sst>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9" xfId="0" applyFont="1" applyBorder="1"/>
    <xf numFmtId="0" fontId="1" fillId="2" borderId="1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3" borderId="10" xfId="0" applyFill="1" applyBorder="1"/>
    <xf numFmtId="0" fontId="0" fillId="3" borderId="0" xfId="0" applyFill="1"/>
    <xf numFmtId="0" fontId="0" fillId="3" borderId="4" xfId="0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6" xfId="0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2" fontId="0" fillId="6" borderId="2" xfId="0" applyNumberFormat="1" applyFill="1" applyBorder="1"/>
    <xf numFmtId="2" fontId="0" fillId="6" borderId="3" xfId="0" applyNumberFormat="1" applyFill="1" applyBorder="1"/>
    <xf numFmtId="2" fontId="0" fillId="6" borderId="0" xfId="0" applyNumberFormat="1" applyFill="1"/>
    <xf numFmtId="2" fontId="0" fillId="6" borderId="4" xfId="0" applyNumberFormat="1" applyFill="1" applyBorder="1"/>
    <xf numFmtId="0" fontId="1" fillId="5" borderId="1" xfId="0" applyFont="1" applyFill="1" applyBorder="1"/>
    <xf numFmtId="2" fontId="1" fillId="6" borderId="7" xfId="0" applyNumberFormat="1" applyFont="1" applyFill="1" applyBorder="1"/>
    <xf numFmtId="2" fontId="1" fillId="6" borderId="8" xfId="0" applyNumberFormat="1" applyFont="1" applyFill="1" applyBorder="1"/>
    <xf numFmtId="0" fontId="1" fillId="7" borderId="9" xfId="0" applyFont="1" applyFill="1" applyBorder="1"/>
    <xf numFmtId="0" fontId="1" fillId="7" borderId="11" xfId="0" applyFont="1" applyFill="1" applyBorder="1"/>
    <xf numFmtId="2" fontId="1" fillId="8" borderId="9" xfId="0" applyNumberFormat="1" applyFont="1" applyFill="1" applyBorder="1"/>
    <xf numFmtId="2" fontId="1" fillId="8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38B2B-8D56-4E2E-816D-48155B296875}">
  <dimension ref="A1:F50"/>
  <sheetViews>
    <sheetView tabSelected="1" topLeftCell="A6" workbookViewId="0">
      <selection activeCell="G25" sqref="G25"/>
    </sheetView>
  </sheetViews>
  <sheetFormatPr defaultRowHeight="15" x14ac:dyDescent="0.25"/>
  <cols>
    <col min="1" max="1" width="14.42578125" bestFit="1" customWidth="1"/>
    <col min="2" max="2" width="12.28515625" bestFit="1" customWidth="1"/>
    <col min="3" max="3" width="16.28515625" bestFit="1" customWidth="1"/>
    <col min="4" max="4" width="13.85546875" bestFit="1" customWidth="1"/>
    <col min="5" max="5" width="17.140625" bestFit="1" customWidth="1"/>
    <col min="6" max="6" width="18.28515625" bestFit="1" customWidth="1"/>
    <col min="7" max="7" width="23.7109375" bestFit="1" customWidth="1"/>
    <col min="8" max="8" width="12.42578125" bestFit="1" customWidth="1"/>
  </cols>
  <sheetData>
    <row r="1" spans="1:6" ht="15.75" thickBot="1" x14ac:dyDescent="0.3">
      <c r="A1" s="1" t="s">
        <v>0</v>
      </c>
    </row>
    <row r="2" spans="1:6" ht="15.75" thickBot="1" x14ac:dyDescent="0.3">
      <c r="A2" s="2" t="s">
        <v>1</v>
      </c>
      <c r="B2" s="3" t="s">
        <v>13</v>
      </c>
      <c r="C2" s="3" t="s">
        <v>9</v>
      </c>
      <c r="D2" s="3" t="s">
        <v>10</v>
      </c>
      <c r="E2" s="3" t="s">
        <v>11</v>
      </c>
      <c r="F2" s="4" t="s">
        <v>12</v>
      </c>
    </row>
    <row r="3" spans="1:6" x14ac:dyDescent="0.25">
      <c r="A3" s="5">
        <v>1</v>
      </c>
      <c r="B3" s="6">
        <v>9</v>
      </c>
      <c r="C3" s="6">
        <v>1</v>
      </c>
      <c r="D3" s="6">
        <v>0</v>
      </c>
      <c r="E3" s="6">
        <v>0</v>
      </c>
      <c r="F3" s="7">
        <v>0</v>
      </c>
    </row>
    <row r="4" spans="1:6" x14ac:dyDescent="0.25">
      <c r="A4" s="5">
        <v>2</v>
      </c>
      <c r="B4" s="6">
        <v>3</v>
      </c>
      <c r="C4" s="6">
        <v>3</v>
      </c>
      <c r="D4" s="6">
        <v>0</v>
      </c>
      <c r="E4" s="6">
        <v>1</v>
      </c>
      <c r="F4" s="7">
        <v>1</v>
      </c>
    </row>
    <row r="5" spans="1:6" x14ac:dyDescent="0.25">
      <c r="A5" s="5">
        <v>5</v>
      </c>
      <c r="B5" s="6">
        <v>10</v>
      </c>
      <c r="C5" s="6">
        <v>2</v>
      </c>
      <c r="D5" s="6">
        <v>0</v>
      </c>
      <c r="E5" s="6">
        <v>0</v>
      </c>
      <c r="F5" s="7">
        <v>0</v>
      </c>
    </row>
    <row r="6" spans="1:6" x14ac:dyDescent="0.25">
      <c r="A6" s="5">
        <v>6</v>
      </c>
      <c r="B6" s="6">
        <v>10</v>
      </c>
      <c r="C6" s="6">
        <v>0</v>
      </c>
      <c r="D6" s="6">
        <v>0</v>
      </c>
      <c r="E6" s="6">
        <v>0</v>
      </c>
      <c r="F6" s="7">
        <v>0</v>
      </c>
    </row>
    <row r="7" spans="1:6" x14ac:dyDescent="0.25">
      <c r="A7" s="5">
        <v>7</v>
      </c>
      <c r="B7" s="6">
        <v>8</v>
      </c>
      <c r="C7" s="6">
        <v>3</v>
      </c>
      <c r="D7" s="6">
        <v>0</v>
      </c>
      <c r="E7" s="6">
        <v>0</v>
      </c>
      <c r="F7" s="7">
        <v>0</v>
      </c>
    </row>
    <row r="8" spans="1:6" x14ac:dyDescent="0.25">
      <c r="A8" s="5">
        <v>8</v>
      </c>
      <c r="B8" s="6">
        <v>6</v>
      </c>
      <c r="C8" s="6">
        <v>0</v>
      </c>
      <c r="D8" s="6">
        <v>0</v>
      </c>
      <c r="E8" s="6">
        <v>1</v>
      </c>
      <c r="F8" s="7">
        <v>0</v>
      </c>
    </row>
    <row r="9" spans="1:6" x14ac:dyDescent="0.25">
      <c r="A9" s="5">
        <v>9</v>
      </c>
      <c r="B9" s="6">
        <v>8</v>
      </c>
      <c r="C9" s="6">
        <v>0</v>
      </c>
      <c r="D9" s="6">
        <v>0</v>
      </c>
      <c r="E9" s="6">
        <v>0</v>
      </c>
      <c r="F9" s="7">
        <v>0</v>
      </c>
    </row>
    <row r="10" spans="1:6" x14ac:dyDescent="0.25">
      <c r="A10" s="5">
        <v>10</v>
      </c>
      <c r="B10" s="6">
        <v>8</v>
      </c>
      <c r="C10" s="6">
        <v>0</v>
      </c>
      <c r="D10" s="6">
        <v>0</v>
      </c>
      <c r="E10" s="6">
        <v>2</v>
      </c>
      <c r="F10" s="7">
        <v>0</v>
      </c>
    </row>
    <row r="11" spans="1:6" x14ac:dyDescent="0.25">
      <c r="A11" s="5">
        <v>11</v>
      </c>
      <c r="B11" s="6">
        <v>8</v>
      </c>
      <c r="C11" s="6">
        <v>2</v>
      </c>
      <c r="D11" s="6">
        <v>0</v>
      </c>
      <c r="E11" s="6">
        <v>0</v>
      </c>
      <c r="F11" s="7">
        <v>0</v>
      </c>
    </row>
    <row r="12" spans="1:6" x14ac:dyDescent="0.25">
      <c r="A12" s="5">
        <v>12</v>
      </c>
      <c r="B12" s="6">
        <v>9</v>
      </c>
      <c r="C12" s="6">
        <v>0</v>
      </c>
      <c r="D12" s="6">
        <v>1</v>
      </c>
      <c r="E12" s="6">
        <v>0</v>
      </c>
      <c r="F12" s="7">
        <v>1</v>
      </c>
    </row>
    <row r="13" spans="1:6" x14ac:dyDescent="0.25">
      <c r="A13" s="5">
        <v>13</v>
      </c>
      <c r="B13" s="6">
        <v>6</v>
      </c>
      <c r="C13" s="6">
        <v>0</v>
      </c>
      <c r="D13" s="6">
        <v>0</v>
      </c>
      <c r="E13" s="6">
        <v>0</v>
      </c>
      <c r="F13" s="7">
        <v>0</v>
      </c>
    </row>
    <row r="14" spans="1:6" x14ac:dyDescent="0.25">
      <c r="A14" s="5">
        <v>14</v>
      </c>
      <c r="B14" s="6">
        <v>6</v>
      </c>
      <c r="C14" s="6">
        <v>4</v>
      </c>
      <c r="D14" s="6">
        <v>1</v>
      </c>
      <c r="E14" s="6">
        <v>1</v>
      </c>
      <c r="F14" s="7">
        <v>0</v>
      </c>
    </row>
    <row r="15" spans="1:6" x14ac:dyDescent="0.25">
      <c r="A15" s="5">
        <v>15</v>
      </c>
      <c r="B15" s="6">
        <v>13</v>
      </c>
      <c r="C15" s="6">
        <v>1</v>
      </c>
      <c r="D15" s="6">
        <v>0</v>
      </c>
      <c r="E15" s="6">
        <v>3</v>
      </c>
      <c r="F15" s="7">
        <v>0</v>
      </c>
    </row>
    <row r="16" spans="1:6" x14ac:dyDescent="0.25">
      <c r="A16" s="5">
        <v>16</v>
      </c>
      <c r="B16" s="6">
        <v>18</v>
      </c>
      <c r="C16" s="6">
        <v>0</v>
      </c>
      <c r="D16" s="6">
        <v>0</v>
      </c>
      <c r="E16" s="6">
        <v>1</v>
      </c>
      <c r="F16" s="7">
        <v>0</v>
      </c>
    </row>
    <row r="17" spans="1:6" x14ac:dyDescent="0.25">
      <c r="A17" s="5">
        <v>17</v>
      </c>
      <c r="B17" s="6">
        <v>7</v>
      </c>
      <c r="C17" s="6">
        <v>1</v>
      </c>
      <c r="D17" s="6">
        <v>0</v>
      </c>
      <c r="E17" s="6">
        <v>1</v>
      </c>
      <c r="F17" s="7">
        <v>0</v>
      </c>
    </row>
    <row r="18" spans="1:6" x14ac:dyDescent="0.25">
      <c r="A18" s="5">
        <v>18</v>
      </c>
      <c r="B18" s="6">
        <v>5</v>
      </c>
      <c r="C18" s="6">
        <v>2</v>
      </c>
      <c r="D18" s="6">
        <v>0</v>
      </c>
      <c r="E18" s="6">
        <v>1</v>
      </c>
      <c r="F18" s="7">
        <v>0</v>
      </c>
    </row>
    <row r="19" spans="1:6" x14ac:dyDescent="0.25">
      <c r="A19" s="5">
        <v>20</v>
      </c>
      <c r="B19" s="6">
        <v>6</v>
      </c>
      <c r="C19" s="6">
        <v>0</v>
      </c>
      <c r="D19" s="6">
        <v>0</v>
      </c>
      <c r="E19" s="6">
        <v>1</v>
      </c>
      <c r="F19" s="7">
        <v>0</v>
      </c>
    </row>
    <row r="20" spans="1:6" x14ac:dyDescent="0.25">
      <c r="A20" s="5">
        <v>21</v>
      </c>
      <c r="B20" s="6">
        <v>6</v>
      </c>
      <c r="C20" s="6">
        <v>1</v>
      </c>
      <c r="D20" s="6">
        <v>1</v>
      </c>
      <c r="E20" s="6">
        <v>0</v>
      </c>
      <c r="F20" s="7">
        <v>0</v>
      </c>
    </row>
    <row r="21" spans="1:6" x14ac:dyDescent="0.25">
      <c r="A21" s="5">
        <v>23</v>
      </c>
      <c r="B21" s="6">
        <v>7</v>
      </c>
      <c r="C21" s="6">
        <v>0</v>
      </c>
      <c r="D21" s="6">
        <v>0</v>
      </c>
      <c r="E21" s="6">
        <v>0</v>
      </c>
      <c r="F21" s="7">
        <v>0</v>
      </c>
    </row>
    <row r="22" spans="1:6" x14ac:dyDescent="0.25">
      <c r="A22" s="5">
        <v>24</v>
      </c>
      <c r="B22" s="6">
        <v>6</v>
      </c>
      <c r="C22" s="6">
        <v>2</v>
      </c>
      <c r="D22" s="6">
        <v>0</v>
      </c>
      <c r="E22" s="6">
        <v>1</v>
      </c>
      <c r="F22" s="7">
        <v>0</v>
      </c>
    </row>
    <row r="23" spans="1:6" x14ac:dyDescent="0.25">
      <c r="A23" s="5">
        <v>25</v>
      </c>
      <c r="B23" s="6">
        <v>10</v>
      </c>
      <c r="C23" s="6">
        <v>4</v>
      </c>
      <c r="D23" s="6">
        <v>0</v>
      </c>
      <c r="E23" s="6">
        <v>0</v>
      </c>
      <c r="F23" s="7">
        <v>0</v>
      </c>
    </row>
    <row r="24" spans="1:6" x14ac:dyDescent="0.25">
      <c r="A24" s="5">
        <v>26</v>
      </c>
      <c r="B24" s="6">
        <v>4</v>
      </c>
      <c r="C24" s="6">
        <v>1</v>
      </c>
      <c r="D24" s="6">
        <v>0</v>
      </c>
      <c r="E24" s="6">
        <v>0</v>
      </c>
      <c r="F24" s="7">
        <v>0</v>
      </c>
    </row>
    <row r="25" spans="1:6" x14ac:dyDescent="0.25">
      <c r="A25" s="5">
        <v>27</v>
      </c>
      <c r="B25" s="6">
        <v>6</v>
      </c>
      <c r="C25" s="6">
        <v>0</v>
      </c>
      <c r="D25" s="6">
        <v>0</v>
      </c>
      <c r="E25" s="6">
        <v>0</v>
      </c>
      <c r="F25" s="7">
        <v>0</v>
      </c>
    </row>
    <row r="26" spans="1:6" x14ac:dyDescent="0.25">
      <c r="A26" s="5">
        <v>28</v>
      </c>
      <c r="B26" s="6">
        <v>3</v>
      </c>
      <c r="C26" s="6">
        <v>1</v>
      </c>
      <c r="D26" s="6">
        <v>0</v>
      </c>
      <c r="E26" s="6">
        <v>0</v>
      </c>
      <c r="F26" s="7">
        <v>0</v>
      </c>
    </row>
    <row r="27" spans="1:6" x14ac:dyDescent="0.25">
      <c r="A27" s="5">
        <v>29</v>
      </c>
      <c r="B27" s="6">
        <v>10</v>
      </c>
      <c r="C27" s="6">
        <v>2</v>
      </c>
      <c r="D27" s="6">
        <v>0</v>
      </c>
      <c r="E27" s="6">
        <v>1</v>
      </c>
      <c r="F27" s="7">
        <v>0</v>
      </c>
    </row>
    <row r="28" spans="1:6" x14ac:dyDescent="0.25">
      <c r="A28" s="5">
        <v>30</v>
      </c>
      <c r="B28" s="6">
        <v>4</v>
      </c>
      <c r="C28" s="6">
        <v>1</v>
      </c>
      <c r="D28" s="6">
        <v>2</v>
      </c>
      <c r="E28" s="6">
        <v>3</v>
      </c>
      <c r="F28" s="7">
        <v>0</v>
      </c>
    </row>
    <row r="29" spans="1:6" x14ac:dyDescent="0.25">
      <c r="A29" s="5">
        <v>31</v>
      </c>
      <c r="B29" s="6">
        <v>8</v>
      </c>
      <c r="C29" s="6">
        <v>2</v>
      </c>
      <c r="D29" s="6">
        <v>1</v>
      </c>
      <c r="E29" s="6">
        <v>0</v>
      </c>
      <c r="F29" s="7">
        <v>0</v>
      </c>
    </row>
    <row r="30" spans="1:6" x14ac:dyDescent="0.25">
      <c r="A30" s="5">
        <v>32</v>
      </c>
      <c r="B30" s="6">
        <v>8</v>
      </c>
      <c r="C30" s="6">
        <v>2</v>
      </c>
      <c r="D30" s="6">
        <v>0</v>
      </c>
      <c r="E30" s="6">
        <v>0</v>
      </c>
      <c r="F30" s="7">
        <v>0</v>
      </c>
    </row>
    <row r="31" spans="1:6" x14ac:dyDescent="0.25">
      <c r="A31" s="5">
        <v>33</v>
      </c>
      <c r="B31" s="6">
        <v>5</v>
      </c>
      <c r="C31" s="6">
        <v>1</v>
      </c>
      <c r="D31" s="6">
        <v>1</v>
      </c>
      <c r="E31" s="6">
        <v>0</v>
      </c>
      <c r="F31" s="7">
        <v>0</v>
      </c>
    </row>
    <row r="32" spans="1:6" x14ac:dyDescent="0.25">
      <c r="A32" s="5">
        <v>34</v>
      </c>
      <c r="B32" s="6">
        <v>10</v>
      </c>
      <c r="C32" s="6">
        <v>2</v>
      </c>
      <c r="D32" s="6">
        <v>0</v>
      </c>
      <c r="E32" s="6">
        <v>1</v>
      </c>
      <c r="F32" s="7">
        <v>0</v>
      </c>
    </row>
    <row r="33" spans="1:6" x14ac:dyDescent="0.25">
      <c r="A33" s="5">
        <v>35</v>
      </c>
      <c r="B33" s="6">
        <v>10</v>
      </c>
      <c r="C33" s="6">
        <v>4</v>
      </c>
      <c r="D33" s="6">
        <v>0</v>
      </c>
      <c r="E33" s="6">
        <v>0</v>
      </c>
      <c r="F33" s="7">
        <v>0</v>
      </c>
    </row>
    <row r="34" spans="1:6" x14ac:dyDescent="0.25">
      <c r="A34" s="5">
        <v>36</v>
      </c>
      <c r="B34" s="6">
        <v>8</v>
      </c>
      <c r="C34" s="6">
        <v>1</v>
      </c>
      <c r="D34" s="6">
        <v>0</v>
      </c>
      <c r="E34" s="6">
        <v>1</v>
      </c>
      <c r="F34" s="7">
        <v>0</v>
      </c>
    </row>
    <row r="35" spans="1:6" x14ac:dyDescent="0.25">
      <c r="A35" s="5">
        <v>37</v>
      </c>
      <c r="B35" s="6">
        <v>3</v>
      </c>
      <c r="C35" s="6">
        <v>1</v>
      </c>
      <c r="D35" s="6">
        <v>0</v>
      </c>
      <c r="E35" s="6">
        <v>2</v>
      </c>
      <c r="F35" s="7">
        <v>0</v>
      </c>
    </row>
    <row r="36" spans="1:6" x14ac:dyDescent="0.25">
      <c r="A36" s="5">
        <v>38</v>
      </c>
      <c r="B36" s="6">
        <v>8</v>
      </c>
      <c r="C36" s="6">
        <v>2</v>
      </c>
      <c r="D36" s="6">
        <v>1</v>
      </c>
      <c r="E36" s="6">
        <v>0</v>
      </c>
      <c r="F36" s="7">
        <v>0</v>
      </c>
    </row>
    <row r="37" spans="1:6" x14ac:dyDescent="0.25">
      <c r="A37" s="5">
        <v>39</v>
      </c>
      <c r="B37" s="6">
        <v>5</v>
      </c>
      <c r="C37" s="6">
        <v>4</v>
      </c>
      <c r="D37" s="6">
        <v>0</v>
      </c>
      <c r="E37" s="6">
        <v>0</v>
      </c>
      <c r="F37" s="7">
        <v>1</v>
      </c>
    </row>
    <row r="38" spans="1:6" x14ac:dyDescent="0.25">
      <c r="A38" s="5">
        <v>41</v>
      </c>
      <c r="B38" s="6">
        <v>13</v>
      </c>
      <c r="C38" s="6">
        <v>3</v>
      </c>
      <c r="D38" s="6">
        <v>0</v>
      </c>
      <c r="E38" s="6">
        <v>0</v>
      </c>
      <c r="F38" s="7">
        <v>0</v>
      </c>
    </row>
    <row r="39" spans="1:6" x14ac:dyDescent="0.25">
      <c r="A39" s="5">
        <v>42</v>
      </c>
      <c r="B39" s="6">
        <v>8</v>
      </c>
      <c r="C39" s="6">
        <v>1</v>
      </c>
      <c r="D39" s="6">
        <v>1</v>
      </c>
      <c r="E39" s="6">
        <v>1</v>
      </c>
      <c r="F39" s="7">
        <v>0</v>
      </c>
    </row>
    <row r="40" spans="1:6" x14ac:dyDescent="0.25">
      <c r="A40" s="5">
        <v>43</v>
      </c>
      <c r="B40" s="6">
        <v>9</v>
      </c>
      <c r="C40" s="6">
        <v>3</v>
      </c>
      <c r="D40" s="6">
        <v>2</v>
      </c>
      <c r="E40" s="6">
        <v>1</v>
      </c>
      <c r="F40" s="7">
        <v>0</v>
      </c>
    </row>
    <row r="41" spans="1:6" ht="15.75" thickBot="1" x14ac:dyDescent="0.3">
      <c r="A41" s="8">
        <v>44</v>
      </c>
      <c r="B41" s="9">
        <v>12</v>
      </c>
      <c r="C41" s="9">
        <v>1</v>
      </c>
      <c r="D41" s="9">
        <v>1</v>
      </c>
      <c r="E41" s="9">
        <v>2</v>
      </c>
      <c r="F41" s="10">
        <v>0</v>
      </c>
    </row>
    <row r="42" spans="1:6" ht="15.75" thickBot="1" x14ac:dyDescent="0.3">
      <c r="A42" s="11">
        <f>COUNT(A3:A41)</f>
        <v>39</v>
      </c>
      <c r="B42" s="12">
        <f>SUM(B3:B41)</f>
        <v>303</v>
      </c>
      <c r="C42" s="12">
        <f t="shared" ref="C42:F42" si="0">SUM(C3:C41)</f>
        <v>58</v>
      </c>
      <c r="D42" s="12">
        <f t="shared" si="0"/>
        <v>12</v>
      </c>
      <c r="E42" s="12">
        <f t="shared" si="0"/>
        <v>25</v>
      </c>
      <c r="F42" s="13">
        <f t="shared" si="0"/>
        <v>3</v>
      </c>
    </row>
    <row r="43" spans="1:6" x14ac:dyDescent="0.25">
      <c r="A43" s="14" t="s">
        <v>2</v>
      </c>
      <c r="B43" s="16">
        <f>B42/$A$42</f>
        <v>7.7692307692307692</v>
      </c>
      <c r="C43" s="16">
        <f t="shared" ref="C43:F43" si="1">C42/$A$42</f>
        <v>1.4871794871794872</v>
      </c>
      <c r="D43" s="16">
        <f t="shared" si="1"/>
        <v>0.30769230769230771</v>
      </c>
      <c r="E43" s="16">
        <f t="shared" si="1"/>
        <v>0.64102564102564108</v>
      </c>
      <c r="F43" s="17">
        <f t="shared" si="1"/>
        <v>7.6923076923076927E-2</v>
      </c>
    </row>
    <row r="44" spans="1:6" x14ac:dyDescent="0.25">
      <c r="A44" s="15" t="s">
        <v>3</v>
      </c>
      <c r="B44" s="18">
        <f>B43/2</f>
        <v>3.8846153846153846</v>
      </c>
      <c r="C44" s="18">
        <f t="shared" ref="C44:F44" si="2">C43/2</f>
        <v>0.74358974358974361</v>
      </c>
      <c r="D44" s="18">
        <f t="shared" si="2"/>
        <v>0.15384615384615385</v>
      </c>
      <c r="E44" s="18">
        <f t="shared" si="2"/>
        <v>0.32051282051282054</v>
      </c>
      <c r="F44" s="19">
        <f t="shared" si="2"/>
        <v>3.8461538461538464E-2</v>
      </c>
    </row>
    <row r="45" spans="1:6" x14ac:dyDescent="0.25">
      <c r="A45" s="15" t="s">
        <v>4</v>
      </c>
      <c r="B45" s="18">
        <f>B44/10</f>
        <v>0.38846153846153847</v>
      </c>
      <c r="C45" s="18">
        <f>C44</f>
        <v>0.74358974358974361</v>
      </c>
      <c r="D45" s="18">
        <f>D44</f>
        <v>0.15384615384615385</v>
      </c>
      <c r="E45" s="18">
        <f>E44/10</f>
        <v>3.2051282051282055E-2</v>
      </c>
      <c r="F45" s="19">
        <f>F44</f>
        <v>3.8461538461538464E-2</v>
      </c>
    </row>
    <row r="46" spans="1:6" ht="15.75" thickBot="1" x14ac:dyDescent="0.3">
      <c r="A46" s="15" t="s">
        <v>5</v>
      </c>
      <c r="B46" s="18">
        <v>10</v>
      </c>
      <c r="C46" s="18">
        <v>10</v>
      </c>
      <c r="D46" s="18">
        <v>15</v>
      </c>
      <c r="E46" s="18">
        <v>20</v>
      </c>
      <c r="F46" s="19">
        <v>20</v>
      </c>
    </row>
    <row r="47" spans="1:6" ht="15.75" thickBot="1" x14ac:dyDescent="0.3">
      <c r="A47" s="20" t="s">
        <v>6</v>
      </c>
      <c r="B47" s="21">
        <f>B45*B46</f>
        <v>3.8846153846153846</v>
      </c>
      <c r="C47" s="21">
        <f t="shared" ref="C47:F47" si="3">C45*C46</f>
        <v>7.4358974358974361</v>
      </c>
      <c r="D47" s="21">
        <f t="shared" si="3"/>
        <v>2.3076923076923079</v>
      </c>
      <c r="E47" s="21">
        <f t="shared" si="3"/>
        <v>0.64102564102564108</v>
      </c>
      <c r="F47" s="22">
        <f t="shared" si="3"/>
        <v>0.76923076923076927</v>
      </c>
    </row>
    <row r="48" spans="1:6" ht="15.75" thickBot="1" x14ac:dyDescent="0.3"/>
    <row r="49" spans="1:2" x14ac:dyDescent="0.25">
      <c r="A49" s="23" t="s">
        <v>7</v>
      </c>
      <c r="B49" s="25">
        <f>B47+E47</f>
        <v>4.5256410256410255</v>
      </c>
    </row>
    <row r="50" spans="1:2" ht="15.75" thickBot="1" x14ac:dyDescent="0.3">
      <c r="A50" s="24" t="s">
        <v>8</v>
      </c>
      <c r="B50" s="26">
        <f>C47+D47+F47</f>
        <v>10.512820512820515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Dilan De Silva</dc:creator>
  <cp:lastModifiedBy>Dilan De Silva</cp:lastModifiedBy>
  <dcterms:created xsi:type="dcterms:W3CDTF">2024-12-16T13:19:17Z</dcterms:created>
  <dcterms:modified xsi:type="dcterms:W3CDTF">2024-12-19T06:59:44Z</dcterms:modified>
</cp:coreProperties>
</file>