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D:\博士期间所有文件汇总\陈超文章\1月份论文修改---待投\Renewable Energy\一审返修意见V1\"/>
    </mc:Choice>
  </mc:AlternateContent>
  <xr:revisionPtr revIDLastSave="0" documentId="13_ncr:1_{1132BCE2-AA9B-480C-921F-570287AD9A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 Data" sheetId="1" r:id="rId1"/>
    <sheet name="Summary of results for various 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3" l="1"/>
  <c r="E31" i="3"/>
  <c r="E12" i="3"/>
</calcChain>
</file>

<file path=xl/sharedStrings.xml><?xml version="1.0" encoding="utf-8"?>
<sst xmlns="http://schemas.openxmlformats.org/spreadsheetml/2006/main" count="110" uniqueCount="40">
  <si>
    <t>C Content</t>
    <phoneticPr fontId="1" type="noConversion"/>
  </si>
  <si>
    <t>H Content</t>
    <phoneticPr fontId="1" type="noConversion"/>
  </si>
  <si>
    <t>O Content</t>
    <phoneticPr fontId="1" type="noConversion"/>
  </si>
  <si>
    <t>C/H Ratio</t>
    <phoneticPr fontId="1" type="noConversion"/>
  </si>
  <si>
    <t>LHV</t>
  </si>
  <si>
    <t>LHV</t>
    <phoneticPr fontId="1" type="noConversion"/>
  </si>
  <si>
    <t>Unsaturated concentration</t>
  </si>
  <si>
    <t>https://github.com/Diligent007/Interpretability-of-the-combination-of-bio-oil-and-ATR-FTIR</t>
    <phoneticPr fontId="1" type="noConversion"/>
  </si>
  <si>
    <t>More detailed Python and corresponding code running results of all data can be queried by logging into the link.</t>
    <phoneticPr fontId="1" type="noConversion"/>
  </si>
  <si>
    <t>C</t>
  </si>
  <si>
    <t>H</t>
  </si>
  <si>
    <t>O</t>
  </si>
  <si>
    <t>CH</t>
  </si>
  <si>
    <t>RF</t>
  </si>
  <si>
    <t>XG</t>
  </si>
  <si>
    <t>Average</t>
    <phoneticPr fontId="1" type="noConversion"/>
  </si>
  <si>
    <t>RMSE</t>
    <phoneticPr fontId="1" type="noConversion"/>
  </si>
  <si>
    <t>Ensemble learning</t>
    <phoneticPr fontId="1" type="noConversion"/>
  </si>
  <si>
    <t>ANN</t>
    <phoneticPr fontId="1" type="noConversion"/>
  </si>
  <si>
    <t>Bagging</t>
    <phoneticPr fontId="1" type="noConversion"/>
  </si>
  <si>
    <t>Bagging</t>
  </si>
  <si>
    <t>CatBoostRegressor</t>
    <phoneticPr fontId="1" type="noConversion"/>
  </si>
  <si>
    <t>CatBoostRegressor</t>
  </si>
  <si>
    <t>ExtraTreesRegressor</t>
    <phoneticPr fontId="1" type="noConversion"/>
  </si>
  <si>
    <t>ExtraTreesRegressor</t>
  </si>
  <si>
    <t>KNN</t>
    <phoneticPr fontId="1" type="noConversion"/>
  </si>
  <si>
    <t>KNN</t>
  </si>
  <si>
    <t>RF</t>
    <phoneticPr fontId="1" type="noConversion"/>
  </si>
  <si>
    <t>SVR</t>
    <phoneticPr fontId="1" type="noConversion"/>
  </si>
  <si>
    <t>SVR</t>
  </si>
  <si>
    <t>XGBoost</t>
    <phoneticPr fontId="1" type="noConversion"/>
  </si>
  <si>
    <t>XGBoost</t>
  </si>
  <si>
    <t>Algorithm</t>
    <phoneticPr fontId="1" type="noConversion"/>
  </si>
  <si>
    <t>Standard deviation</t>
    <phoneticPr fontId="1" type="noConversion"/>
  </si>
  <si>
    <t>MAPE(%)</t>
  </si>
  <si>
    <t>MAPE(%)</t>
    <phoneticPr fontId="1" type="noConversion"/>
  </si>
  <si>
    <r>
      <t>R</t>
    </r>
    <r>
      <rPr>
        <vertAlign val="superscript"/>
        <sz val="11"/>
        <color theme="1"/>
        <rFont val="Times New Roman"/>
        <family val="1"/>
      </rPr>
      <t>2</t>
    </r>
    <phoneticPr fontId="1" type="noConversion"/>
  </si>
  <si>
    <t>Unsaturated concentration</t>
    <phoneticPr fontId="1" type="noConversion"/>
  </si>
  <si>
    <t>XG</t>
    <phoneticPr fontId="1" type="noConversion"/>
  </si>
  <si>
    <t>Sample number\wavenumber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</si>
</sst>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Times New Roman"/>
      <family val="1"/>
    </font>
    <font>
      <sz val="10"/>
      <color rgb="FF0D0D0D"/>
      <name val="Times New Roman"/>
      <family val="2"/>
    </font>
    <font>
      <vertAlign val="superscript"/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11" fontId="3" fillId="0" borderId="0" xfId="0" applyNumberFormat="1" applyFont="1" applyAlignment="1">
      <alignment vertical="center"/>
    </xf>
    <xf numFmtId="49" fontId="3" fillId="0" borderId="0" xfId="0" applyNumberFormat="1" applyFont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</cellXfs>
  <cellStyles count="2">
    <cellStyle name="常规" xfId="0" builtinId="0"/>
    <cellStyle name="超链接" xfId="1" builtinId="8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hub.com/Diligent007/Interpretability-of-the-combination-of-bio-oil-and-ATR-FTI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51"/>
  <sheetViews>
    <sheetView tabSelected="1" topLeftCell="C1" workbookViewId="0">
      <selection activeCell="I4" sqref="I4:I128"/>
    </sheetView>
  </sheetViews>
  <sheetFormatPr defaultRowHeight="13.8" x14ac:dyDescent="0.25"/>
  <cols>
    <col min="1" max="1" width="21.21875" style="1" customWidth="1"/>
    <col min="2" max="2" width="16.44140625" style="2" customWidth="1"/>
    <col min="3" max="3" width="16.109375" style="2" customWidth="1"/>
    <col min="4" max="4" width="13.77734375" style="2" customWidth="1"/>
    <col min="5" max="5" width="18.88671875" style="2" customWidth="1"/>
    <col min="6" max="6" width="20.21875" style="2" customWidth="1"/>
    <col min="7" max="7" width="29" style="2" customWidth="1"/>
    <col min="8" max="8" width="8.88671875" style="2"/>
    <col min="9" max="9" width="22.44140625" style="2" customWidth="1"/>
    <col min="10" max="10" width="9.6640625" style="2" bestFit="1" customWidth="1"/>
    <col min="11" max="14" width="9" style="2" bestFit="1" customWidth="1"/>
    <col min="15" max="15" width="9.6640625" style="2" bestFit="1" customWidth="1"/>
    <col min="16" max="28" width="9" style="2" bestFit="1" customWidth="1"/>
    <col min="29" max="16384" width="8.88671875" style="2"/>
  </cols>
  <sheetData>
    <row r="1" spans="1:28" ht="39" customHeight="1" x14ac:dyDescent="0.25">
      <c r="A1" s="12" t="s">
        <v>8</v>
      </c>
      <c r="B1" s="12"/>
      <c r="C1" s="12"/>
      <c r="D1" s="12"/>
      <c r="E1" s="12"/>
      <c r="F1" s="12"/>
    </row>
    <row r="2" spans="1:28" ht="39" customHeight="1" x14ac:dyDescent="0.25">
      <c r="A2" s="13" t="s">
        <v>7</v>
      </c>
      <c r="B2" s="12"/>
      <c r="C2" s="12"/>
      <c r="D2" s="12"/>
      <c r="E2" s="12"/>
      <c r="F2" s="12"/>
    </row>
    <row r="3" spans="1:28" x14ac:dyDescent="0.25">
      <c r="A3" s="1" t="s">
        <v>0</v>
      </c>
      <c r="B3" s="1" t="s">
        <v>1</v>
      </c>
      <c r="C3" s="2" t="s">
        <v>2</v>
      </c>
      <c r="D3" s="2" t="s">
        <v>3</v>
      </c>
      <c r="E3" s="2" t="s">
        <v>5</v>
      </c>
      <c r="F3" s="2" t="s">
        <v>6</v>
      </c>
      <c r="I3" s="2" t="s">
        <v>39</v>
      </c>
      <c r="J3" s="2">
        <v>430</v>
      </c>
      <c r="K3" s="2">
        <v>510</v>
      </c>
      <c r="L3" s="2">
        <v>529</v>
      </c>
      <c r="M3" s="2">
        <v>639</v>
      </c>
      <c r="N3" s="2">
        <v>755</v>
      </c>
      <c r="O3" s="2">
        <v>814</v>
      </c>
      <c r="P3" s="2">
        <v>879</v>
      </c>
      <c r="Q3" s="2">
        <v>1046</v>
      </c>
      <c r="R3" s="2">
        <v>1087</v>
      </c>
      <c r="S3" s="2">
        <v>1229</v>
      </c>
      <c r="T3" s="2">
        <v>1267</v>
      </c>
      <c r="U3" s="2">
        <v>1362</v>
      </c>
      <c r="V3" s="2">
        <v>1474</v>
      </c>
      <c r="W3" s="2">
        <v>1501</v>
      </c>
      <c r="X3" s="2">
        <v>1594</v>
      </c>
      <c r="Y3" s="2">
        <v>1706</v>
      </c>
      <c r="Z3" s="2">
        <v>2868</v>
      </c>
      <c r="AA3" s="2">
        <v>2973</v>
      </c>
      <c r="AB3" s="2">
        <v>3321</v>
      </c>
    </row>
    <row r="4" spans="1:28" x14ac:dyDescent="0.25">
      <c r="A4" s="1">
        <v>60.384068278805103</v>
      </c>
      <c r="B4" s="2">
        <v>10.597439544808001</v>
      </c>
      <c r="C4" s="2">
        <v>29.0184921763869</v>
      </c>
      <c r="D4" s="1">
        <v>5.6979865771812097</v>
      </c>
      <c r="E4" s="2">
        <v>30.11028159</v>
      </c>
      <c r="F4" s="2">
        <v>12.624466571835001</v>
      </c>
      <c r="I4" s="2">
        <v>1</v>
      </c>
      <c r="J4" s="3">
        <v>-3.2039680000000001E-2</v>
      </c>
      <c r="K4" s="3">
        <v>-4.6150040000000003E-2</v>
      </c>
      <c r="L4" s="3">
        <v>1.6456700000000001E-2</v>
      </c>
      <c r="M4" s="3">
        <v>6.9208530000000004E-2</v>
      </c>
      <c r="N4" s="3">
        <v>9.0784799999999999E-2</v>
      </c>
      <c r="O4" s="3">
        <v>-5.7053489999999998E-2</v>
      </c>
      <c r="P4" s="3">
        <v>1.4981899999999999E-2</v>
      </c>
      <c r="Q4" s="3">
        <v>3.503187E-2</v>
      </c>
      <c r="R4" s="3">
        <v>2.4536809999999999E-2</v>
      </c>
      <c r="S4" s="3">
        <v>-4.0125269999999998E-2</v>
      </c>
      <c r="T4" s="3">
        <v>1.209174E-2</v>
      </c>
      <c r="U4" s="3">
        <v>4.6421709999999998E-2</v>
      </c>
      <c r="V4" s="3">
        <v>-8.7881059999999997E-2</v>
      </c>
      <c r="W4" s="4">
        <v>-5.1538269999999997E-2</v>
      </c>
      <c r="X4" s="3">
        <v>-0.10381650000000001</v>
      </c>
      <c r="Y4" s="3">
        <v>0.1542249</v>
      </c>
      <c r="Z4" s="3">
        <v>-9.902302E-3</v>
      </c>
      <c r="AA4" s="3">
        <v>1.395193E-2</v>
      </c>
      <c r="AB4" s="3">
        <v>-1.836608E-2</v>
      </c>
    </row>
    <row r="5" spans="1:28" x14ac:dyDescent="0.25">
      <c r="A5" s="1">
        <v>56.979405034324905</v>
      </c>
      <c r="B5" s="2">
        <v>11.2890922959573</v>
      </c>
      <c r="C5" s="2">
        <v>31.731502669717798</v>
      </c>
      <c r="D5" s="1">
        <v>5.0472972972973</v>
      </c>
      <c r="E5" s="2">
        <v>29.583046530000001</v>
      </c>
      <c r="F5" s="2">
        <v>9.1533180778032008</v>
      </c>
      <c r="I5" s="2">
        <v>2</v>
      </c>
      <c r="J5" s="3">
        <v>-1.0666220000000001E-2</v>
      </c>
      <c r="K5" s="3">
        <v>1.8572640000000001E-2</v>
      </c>
      <c r="L5" s="3">
        <v>3.9370460000000003E-2</v>
      </c>
      <c r="M5" s="3">
        <v>9.2871200000000005E-4</v>
      </c>
      <c r="N5" s="3">
        <v>1.485885E-2</v>
      </c>
      <c r="O5" s="5">
        <v>-6.5699999999999998E-5</v>
      </c>
      <c r="P5" s="3">
        <v>3.2387050000000001E-2</v>
      </c>
      <c r="Q5" s="3">
        <v>6.7669709999999994E-2</v>
      </c>
      <c r="R5" s="3">
        <v>-3.075191E-2</v>
      </c>
      <c r="S5" s="3">
        <v>5.5296249999999998E-2</v>
      </c>
      <c r="T5" s="3">
        <v>1.4227770000000001E-2</v>
      </c>
      <c r="U5" s="3">
        <v>0.14824290000000001</v>
      </c>
      <c r="V5" s="3">
        <v>5.7301310000000003E-3</v>
      </c>
      <c r="W5" s="4">
        <v>4.4740279999999997E-3</v>
      </c>
      <c r="X5" s="3">
        <v>1.487223E-2</v>
      </c>
      <c r="Y5" s="3">
        <v>0.10493189999999999</v>
      </c>
      <c r="Z5" s="3">
        <v>-1.478403E-2</v>
      </c>
      <c r="AA5" s="3">
        <v>2.5225520000000001E-2</v>
      </c>
      <c r="AB5" s="3">
        <v>-2.8085619999999999E-2</v>
      </c>
    </row>
    <row r="6" spans="1:28" x14ac:dyDescent="0.25">
      <c r="A6" s="1">
        <v>60.603956959389102</v>
      </c>
      <c r="B6" s="2">
        <v>10.239500173550899</v>
      </c>
      <c r="C6" s="2">
        <v>29.156542867059997</v>
      </c>
      <c r="D6" s="1">
        <v>5.9186440677966097</v>
      </c>
      <c r="E6" s="2">
        <v>29.74819681</v>
      </c>
      <c r="F6" s="2">
        <v>14.231169732731701</v>
      </c>
      <c r="I6" s="2">
        <v>3</v>
      </c>
      <c r="J6" s="3">
        <v>6.3898280000000002E-2</v>
      </c>
      <c r="K6" s="3">
        <v>0.1125097</v>
      </c>
      <c r="L6" s="3">
        <v>0.15116640000000001</v>
      </c>
      <c r="M6" s="3">
        <v>0.1369611</v>
      </c>
      <c r="N6" s="3">
        <v>0.13435639999999999</v>
      </c>
      <c r="O6" s="3">
        <v>5.157101E-2</v>
      </c>
      <c r="P6" s="3">
        <v>0.1124047</v>
      </c>
      <c r="Q6" s="3">
        <v>0.23442789999999999</v>
      </c>
      <c r="R6" s="3">
        <v>0.1130613</v>
      </c>
      <c r="S6" s="3">
        <v>0.13878509999999999</v>
      </c>
      <c r="T6" s="3">
        <v>8.412232E-2</v>
      </c>
      <c r="U6" s="3">
        <v>0.1405777</v>
      </c>
      <c r="V6" s="3">
        <v>4.5055320000000003E-2</v>
      </c>
      <c r="W6" s="4">
        <v>2.755291E-2</v>
      </c>
      <c r="X6" s="3">
        <v>3.653812E-2</v>
      </c>
      <c r="Y6" s="3">
        <v>0.22976279999999999</v>
      </c>
      <c r="Z6" s="3">
        <v>2.0509280000000001E-2</v>
      </c>
      <c r="AA6" s="3">
        <v>5.2246580000000001E-2</v>
      </c>
      <c r="AB6" s="3">
        <v>2.423179E-2</v>
      </c>
    </row>
    <row r="7" spans="1:28" x14ac:dyDescent="0.25">
      <c r="A7" s="1">
        <v>58.432835820895498</v>
      </c>
      <c r="B7" s="2">
        <v>11.119402985074601</v>
      </c>
      <c r="C7" s="2">
        <v>30.447761194029798</v>
      </c>
      <c r="D7" s="1">
        <v>5.2550335570469802</v>
      </c>
      <c r="E7" s="2">
        <v>29.969411839999999</v>
      </c>
      <c r="F7" s="2">
        <v>10.261194029850699</v>
      </c>
      <c r="I7" s="2">
        <v>4</v>
      </c>
      <c r="J7" s="3">
        <v>0.119133</v>
      </c>
      <c r="K7" s="3">
        <v>0.1732593</v>
      </c>
      <c r="L7" s="3">
        <v>0.16693910000000001</v>
      </c>
      <c r="M7" s="3">
        <v>0.22233249999999999</v>
      </c>
      <c r="N7" s="3">
        <v>0.2295808</v>
      </c>
      <c r="O7" s="3">
        <v>0.1062126</v>
      </c>
      <c r="P7" s="3">
        <v>0.1789297</v>
      </c>
      <c r="Q7" s="3">
        <v>0.33629019999999998</v>
      </c>
      <c r="R7" s="3">
        <v>0.16412550000000001</v>
      </c>
      <c r="S7" s="3">
        <v>0.1879711</v>
      </c>
      <c r="T7" s="3">
        <v>0.1133318</v>
      </c>
      <c r="U7" s="3">
        <v>0.12513940000000001</v>
      </c>
      <c r="V7" s="3">
        <v>0.12808020000000001</v>
      </c>
      <c r="W7" s="4">
        <v>8.0204330000000004E-2</v>
      </c>
      <c r="X7" s="3">
        <v>0.1259226</v>
      </c>
      <c r="Y7" s="3">
        <v>0.1662159</v>
      </c>
      <c r="Z7" s="3">
        <v>4.7365400000000002E-2</v>
      </c>
      <c r="AA7" s="3">
        <v>9.2733819999999995E-2</v>
      </c>
      <c r="AB7" s="3">
        <v>7.0069709999999993E-2</v>
      </c>
    </row>
    <row r="8" spans="1:28" x14ac:dyDescent="0.25">
      <c r="A8" s="1">
        <v>59.495060373216305</v>
      </c>
      <c r="B8" s="2">
        <v>10.940358580314701</v>
      </c>
      <c r="C8" s="2">
        <v>29.564581046469101</v>
      </c>
      <c r="D8" s="1">
        <v>5.4381270903010002</v>
      </c>
      <c r="E8" s="2">
        <v>30.18015759</v>
      </c>
      <c r="F8" s="2">
        <v>11.159897548481499</v>
      </c>
      <c r="I8" s="2">
        <v>5</v>
      </c>
      <c r="J8" s="3">
        <v>0.13938059999999999</v>
      </c>
      <c r="K8" s="3">
        <v>0.17149349999999999</v>
      </c>
      <c r="L8" s="3">
        <v>0.16604859999999999</v>
      </c>
      <c r="M8" s="3">
        <v>0.20633879999999999</v>
      </c>
      <c r="N8" s="3">
        <v>0.20924870000000001</v>
      </c>
      <c r="O8" s="3">
        <v>0.1039808</v>
      </c>
      <c r="P8" s="3">
        <v>0.1918694</v>
      </c>
      <c r="Q8" s="3">
        <v>0.354097</v>
      </c>
      <c r="R8" s="3">
        <v>0.17840490000000001</v>
      </c>
      <c r="S8" s="3">
        <v>0.16102359999999999</v>
      </c>
      <c r="T8" s="3">
        <v>0.10530680000000001</v>
      </c>
      <c r="U8" s="3">
        <v>0.152702</v>
      </c>
      <c r="V8" s="3">
        <v>0.1158492</v>
      </c>
      <c r="W8" s="4">
        <v>7.3225059999999995E-2</v>
      </c>
      <c r="X8" s="3">
        <v>0.1097426</v>
      </c>
      <c r="Y8" s="3">
        <v>0.1359562</v>
      </c>
      <c r="Z8" s="3">
        <v>5.6577969999999998E-2</v>
      </c>
      <c r="AA8" s="3">
        <v>0.1067241</v>
      </c>
      <c r="AB8" s="3">
        <v>8.2492869999999996E-2</v>
      </c>
    </row>
    <row r="9" spans="1:28" x14ac:dyDescent="0.25">
      <c r="A9" s="1">
        <v>56.629728696981296</v>
      </c>
      <c r="B9" s="2">
        <v>11.2724493695071</v>
      </c>
      <c r="C9" s="2">
        <v>32.097821933511597</v>
      </c>
      <c r="D9" s="1">
        <v>5.0237288135593197</v>
      </c>
      <c r="E9" s="2">
        <v>29.407426969999999</v>
      </c>
      <c r="F9" s="2">
        <v>8.9797478028276707</v>
      </c>
      <c r="I9" s="2">
        <v>6</v>
      </c>
      <c r="J9" s="3">
        <v>0.1202969</v>
      </c>
      <c r="K9" s="3">
        <v>0.13124160000000001</v>
      </c>
      <c r="L9" s="3">
        <v>0.1769617</v>
      </c>
      <c r="M9" s="3">
        <v>0.1314293</v>
      </c>
      <c r="N9" s="3">
        <v>0.1224736</v>
      </c>
      <c r="O9" s="3">
        <v>6.9758769999999998E-2</v>
      </c>
      <c r="P9" s="3">
        <v>0.17346449999999999</v>
      </c>
      <c r="Q9" s="3">
        <v>0.34675319999999998</v>
      </c>
      <c r="R9" s="3">
        <v>0.175814</v>
      </c>
      <c r="S9" s="3">
        <v>0.14321</v>
      </c>
      <c r="T9" s="3">
        <v>9.0929720000000006E-2</v>
      </c>
      <c r="U9" s="3">
        <v>0.1282807</v>
      </c>
      <c r="V9" s="3">
        <v>6.5980289999999997E-2</v>
      </c>
      <c r="W9" s="4">
        <v>4.202351E-2</v>
      </c>
      <c r="X9" s="3">
        <v>5.2174610000000003E-2</v>
      </c>
      <c r="Y9" s="3">
        <v>0.2060178</v>
      </c>
      <c r="Z9" s="3">
        <v>5.0933899999999997E-2</v>
      </c>
      <c r="AA9" s="3">
        <v>9.5734269999999996E-2</v>
      </c>
      <c r="AB9" s="3">
        <v>6.6092509999999993E-2</v>
      </c>
    </row>
    <row r="10" spans="1:28" x14ac:dyDescent="0.25">
      <c r="A10" s="1">
        <v>61.849315068493205</v>
      </c>
      <c r="B10" s="2">
        <v>10.205479452054799</v>
      </c>
      <c r="C10" s="2">
        <v>27.945205479452103</v>
      </c>
      <c r="D10" s="1">
        <v>6.0604026845637602</v>
      </c>
      <c r="E10" s="2">
        <v>30.26310342</v>
      </c>
      <c r="F10" s="2">
        <v>14.7260273972603</v>
      </c>
      <c r="I10" s="2">
        <v>7</v>
      </c>
      <c r="J10" s="3">
        <v>2.7897820000000002E-3</v>
      </c>
      <c r="K10" s="3">
        <v>9.425298E-2</v>
      </c>
      <c r="L10" s="3">
        <v>0.1051029</v>
      </c>
      <c r="M10" s="3">
        <v>0.12820670000000001</v>
      </c>
      <c r="N10" s="3">
        <v>0.1579257</v>
      </c>
      <c r="O10" s="3">
        <v>5.4605330000000001E-2</v>
      </c>
      <c r="P10" s="3">
        <v>2.4554980000000001E-2</v>
      </c>
      <c r="Q10" s="3">
        <v>5.2270190000000001E-2</v>
      </c>
      <c r="R10" s="3">
        <v>-3.184555E-2</v>
      </c>
      <c r="S10" s="3">
        <v>0.183138</v>
      </c>
      <c r="T10" s="3">
        <v>7.1889300000000003E-2</v>
      </c>
      <c r="U10" s="3">
        <v>0.1327883</v>
      </c>
      <c r="V10" s="3">
        <v>9.2543890000000004E-2</v>
      </c>
      <c r="W10" s="4">
        <v>6.0363989999999999E-2</v>
      </c>
      <c r="X10" s="3">
        <v>0.11553629999999999</v>
      </c>
      <c r="Y10" s="3">
        <v>0.20673459999999999</v>
      </c>
      <c r="Z10" s="3">
        <v>-2.007457E-2</v>
      </c>
      <c r="AA10" s="3">
        <v>3.2712419999999999E-2</v>
      </c>
      <c r="AB10" s="3">
        <v>-3.056567E-2</v>
      </c>
    </row>
    <row r="11" spans="1:28" x14ac:dyDescent="0.25">
      <c r="A11" s="1">
        <v>59.136212624584708</v>
      </c>
      <c r="B11" s="2">
        <v>11.037283130306399</v>
      </c>
      <c r="C11" s="2">
        <v>29.826504245108897</v>
      </c>
      <c r="D11" s="1">
        <v>5.3578595317725703</v>
      </c>
      <c r="E11" s="2">
        <v>30.192109670000001</v>
      </c>
      <c r="F11" s="2">
        <v>11.0741971207087</v>
      </c>
      <c r="I11" s="2">
        <v>8</v>
      </c>
      <c r="J11" s="3">
        <v>4.3263959999999997E-2</v>
      </c>
      <c r="K11" s="3">
        <v>6.9514729999999997E-2</v>
      </c>
      <c r="L11" s="3">
        <v>0.12920129999999999</v>
      </c>
      <c r="M11" s="3">
        <v>6.59106E-2</v>
      </c>
      <c r="N11" s="3">
        <v>6.2264649999999998E-2</v>
      </c>
      <c r="O11" s="3">
        <v>1.9041789999999999E-2</v>
      </c>
      <c r="P11" s="3">
        <v>6.7464079999999996E-2</v>
      </c>
      <c r="Q11" s="3">
        <v>0.17479729999999999</v>
      </c>
      <c r="R11" s="3">
        <v>8.3908070000000001E-2</v>
      </c>
      <c r="S11" s="3">
        <v>0.10491499999999999</v>
      </c>
      <c r="T11" s="3">
        <v>3.7900209999999997E-2</v>
      </c>
      <c r="U11" s="3">
        <v>5.4157719999999999E-2</v>
      </c>
      <c r="V11" s="3">
        <v>2.7360659999999998E-2</v>
      </c>
      <c r="W11" s="4">
        <v>1.4752879999999999E-2</v>
      </c>
      <c r="X11" s="3">
        <v>2.13993E-2</v>
      </c>
      <c r="Y11" s="3">
        <v>0.20899709999999999</v>
      </c>
      <c r="Z11" s="3">
        <v>7.7983779999999999E-3</v>
      </c>
      <c r="AA11" s="3">
        <v>2.4519880000000001E-2</v>
      </c>
      <c r="AB11" s="3">
        <v>1.002552E-2</v>
      </c>
    </row>
    <row r="12" spans="1:28" x14ac:dyDescent="0.25">
      <c r="A12" s="1">
        <v>60.234125576445599</v>
      </c>
      <c r="B12" s="2">
        <v>10.535650940049699</v>
      </c>
      <c r="C12" s="2">
        <v>29.230223483504801</v>
      </c>
      <c r="D12" s="1">
        <v>5.7171717171717198</v>
      </c>
      <c r="E12" s="2">
        <v>29.958201160000002</v>
      </c>
      <c r="F12" s="2">
        <v>12.770485987939001</v>
      </c>
      <c r="I12" s="2">
        <v>9</v>
      </c>
      <c r="J12" s="3">
        <v>-4.9088270000000002E-3</v>
      </c>
      <c r="K12" s="3">
        <v>-1.5123510000000001E-3</v>
      </c>
      <c r="L12" s="3">
        <v>3.4409389999999998E-2</v>
      </c>
      <c r="M12" s="3">
        <v>1.4073930000000001E-3</v>
      </c>
      <c r="N12" s="3">
        <v>1.7655239999999999E-2</v>
      </c>
      <c r="O12" s="3">
        <v>-3.3787369999999997E-2</v>
      </c>
      <c r="P12" s="3">
        <v>5.6787079999999997E-2</v>
      </c>
      <c r="Q12" s="3">
        <v>0.19018889999999999</v>
      </c>
      <c r="R12" s="3">
        <v>8.3567249999999996E-2</v>
      </c>
      <c r="S12" s="3">
        <v>-3.5427569999999999E-2</v>
      </c>
      <c r="T12" s="3">
        <v>1.790272E-2</v>
      </c>
      <c r="U12" s="3">
        <v>0.1267508</v>
      </c>
      <c r="V12" s="3">
        <v>-8.7234530000000005E-2</v>
      </c>
      <c r="W12" s="4">
        <v>-5.4470299999999999E-2</v>
      </c>
      <c r="X12" s="3">
        <v>-0.1140569</v>
      </c>
      <c r="Y12" s="3">
        <v>0.14168900000000001</v>
      </c>
      <c r="Z12" s="3">
        <v>8.8840919999999997E-3</v>
      </c>
      <c r="AA12" s="3">
        <v>3.2937620000000001E-2</v>
      </c>
      <c r="AB12" s="3">
        <v>-5.6448150000000001E-3</v>
      </c>
    </row>
    <row r="13" spans="1:28" x14ac:dyDescent="0.25">
      <c r="A13" s="1">
        <v>57.369614512471699</v>
      </c>
      <c r="B13" s="2">
        <v>11.1866969009826</v>
      </c>
      <c r="C13" s="2">
        <v>31.443688586545697</v>
      </c>
      <c r="D13" s="1">
        <v>5.1283783783783798</v>
      </c>
      <c r="E13" s="2">
        <v>29.63012479</v>
      </c>
      <c r="F13" s="2">
        <v>9.8261526832955397</v>
      </c>
      <c r="I13" s="2">
        <v>10</v>
      </c>
      <c r="J13" s="3">
        <v>2.6263649999999999E-2</v>
      </c>
      <c r="K13" s="3">
        <v>5.139523E-2</v>
      </c>
      <c r="L13" s="3">
        <v>0.1118997</v>
      </c>
      <c r="M13" s="3">
        <v>3.7961349999999998E-2</v>
      </c>
      <c r="N13" s="3">
        <v>4.2554040000000001E-2</v>
      </c>
      <c r="O13" s="3">
        <v>1.4903329999999999E-2</v>
      </c>
      <c r="P13" s="3">
        <v>3.2531530000000003E-2</v>
      </c>
      <c r="Q13" s="3">
        <v>0.1017318</v>
      </c>
      <c r="R13" s="3">
        <v>4.360617E-2</v>
      </c>
      <c r="S13" s="3">
        <v>0.1127683</v>
      </c>
      <c r="T13" s="3">
        <v>3.9422230000000003E-2</v>
      </c>
      <c r="U13" s="3">
        <v>9.9865410000000002E-2</v>
      </c>
      <c r="V13" s="3">
        <v>2.4292299999999999E-2</v>
      </c>
      <c r="W13" s="4">
        <v>1.4981690000000001E-2</v>
      </c>
      <c r="X13" s="3">
        <v>2.5479970000000001E-2</v>
      </c>
      <c r="Y13" s="3">
        <v>0.21345629999999999</v>
      </c>
      <c r="Z13" s="3">
        <v>-9.1489399999999997E-4</v>
      </c>
      <c r="AA13" s="3">
        <v>4.8849870000000004E-3</v>
      </c>
      <c r="AB13" s="3">
        <v>-1.088721E-2</v>
      </c>
    </row>
    <row r="14" spans="1:28" x14ac:dyDescent="0.25">
      <c r="A14" s="1">
        <v>59.696092619392203</v>
      </c>
      <c r="B14" s="2">
        <v>10.781476121562999</v>
      </c>
      <c r="C14" s="2">
        <v>29.5224312590449</v>
      </c>
      <c r="D14" s="1">
        <v>5.5369127516778498</v>
      </c>
      <c r="E14" s="2">
        <v>30.075155410000001</v>
      </c>
      <c r="F14" s="2">
        <v>11.939218523878401</v>
      </c>
      <c r="I14" s="2">
        <v>11</v>
      </c>
      <c r="J14" s="3">
        <v>-9.3925209999999992E-3</v>
      </c>
      <c r="K14" s="3">
        <v>1.4030819999999999E-2</v>
      </c>
      <c r="L14" s="3">
        <v>6.2947810000000007E-2</v>
      </c>
      <c r="M14" s="3">
        <v>7.8505009999999993E-3</v>
      </c>
      <c r="N14" s="3">
        <v>7.8194960000000004E-3</v>
      </c>
      <c r="O14" s="3">
        <v>-9.726307E-3</v>
      </c>
      <c r="P14" s="3">
        <v>1.522403E-2</v>
      </c>
      <c r="Q14" s="3">
        <v>9.1201770000000001E-3</v>
      </c>
      <c r="R14" s="3">
        <v>4.8263170000000001E-3</v>
      </c>
      <c r="S14" s="3">
        <v>7.9117099999999996E-2</v>
      </c>
      <c r="T14" s="3">
        <v>1.9846010000000001E-2</v>
      </c>
      <c r="U14" s="3">
        <v>0.13953860000000001</v>
      </c>
      <c r="V14" s="3">
        <v>1.9506009999999999E-3</v>
      </c>
      <c r="W14" s="4">
        <v>9.3126899999999998E-4</v>
      </c>
      <c r="X14" s="3">
        <v>2.459166E-3</v>
      </c>
      <c r="Y14" s="3">
        <v>0.18834020000000001</v>
      </c>
      <c r="Z14" s="3">
        <v>-1.268012E-2</v>
      </c>
      <c r="AA14" s="3">
        <v>2.0993729999999999E-2</v>
      </c>
      <c r="AB14" s="3">
        <v>-2.6115639999999999E-2</v>
      </c>
    </row>
    <row r="15" spans="1:28" x14ac:dyDescent="0.25">
      <c r="A15" s="1">
        <v>57.674772036474195</v>
      </c>
      <c r="B15" s="2">
        <v>11.322188449847999</v>
      </c>
      <c r="C15" s="2">
        <v>31.003039513677798</v>
      </c>
      <c r="D15" s="1">
        <v>5.0939597315436203</v>
      </c>
      <c r="E15" s="2">
        <v>29.93428566</v>
      </c>
      <c r="F15" s="2">
        <v>9.4984802431610902</v>
      </c>
      <c r="I15" s="2">
        <v>12</v>
      </c>
      <c r="J15" s="3">
        <v>8.843587E-2</v>
      </c>
      <c r="K15" s="3">
        <v>0.1249967</v>
      </c>
      <c r="L15" s="3">
        <v>0.15954860000000001</v>
      </c>
      <c r="M15" s="3">
        <v>0.14313970000000001</v>
      </c>
      <c r="N15" s="3">
        <v>0.13854060000000001</v>
      </c>
      <c r="O15" s="3">
        <v>6.1338089999999998E-2</v>
      </c>
      <c r="P15" s="3">
        <v>0.1470564</v>
      </c>
      <c r="Q15" s="3">
        <v>0.303226</v>
      </c>
      <c r="R15" s="3">
        <v>0.14712549999999999</v>
      </c>
      <c r="S15" s="3">
        <v>0.13304650000000001</v>
      </c>
      <c r="T15" s="3">
        <v>7.8561160000000005E-2</v>
      </c>
      <c r="U15" s="3">
        <v>0.13264909999999999</v>
      </c>
      <c r="V15" s="3">
        <v>5.9905359999999998E-2</v>
      </c>
      <c r="W15" s="4">
        <v>3.433932E-2</v>
      </c>
      <c r="X15" s="3">
        <v>4.7445710000000002E-2</v>
      </c>
      <c r="Y15" s="3">
        <v>0.1937584</v>
      </c>
      <c r="Z15" s="3">
        <v>3.102481E-2</v>
      </c>
      <c r="AA15" s="3">
        <v>7.373992E-2</v>
      </c>
      <c r="AB15" s="3">
        <v>4.1419560000000001E-2</v>
      </c>
    </row>
    <row r="16" spans="1:28" x14ac:dyDescent="0.25">
      <c r="A16" s="1">
        <v>58.348623853211002</v>
      </c>
      <c r="B16" s="2">
        <v>10.825688073394501</v>
      </c>
      <c r="C16" s="2">
        <v>30.825688073394502</v>
      </c>
      <c r="D16" s="1">
        <v>5.3898305084745797</v>
      </c>
      <c r="E16" s="2">
        <v>29.5602488</v>
      </c>
      <c r="F16" s="2">
        <v>11.3761467889908</v>
      </c>
      <c r="I16" s="2">
        <v>13</v>
      </c>
      <c r="J16" s="3">
        <v>1.6408519999999999E-2</v>
      </c>
      <c r="K16" s="3">
        <v>5.604746E-2</v>
      </c>
      <c r="L16" s="3">
        <v>0.1062239</v>
      </c>
      <c r="M16" s="3">
        <v>5.718347E-2</v>
      </c>
      <c r="N16" s="3">
        <v>6.5975469999999994E-2</v>
      </c>
      <c r="O16" s="3">
        <v>2.2719739999999999E-2</v>
      </c>
      <c r="P16" s="3">
        <v>3.098712E-2</v>
      </c>
      <c r="Q16" s="3">
        <v>9.0836509999999995E-2</v>
      </c>
      <c r="R16" s="3">
        <v>3.7243720000000001E-2</v>
      </c>
      <c r="S16" s="3">
        <v>0.13447000000000001</v>
      </c>
      <c r="T16" s="3">
        <v>5.50543E-2</v>
      </c>
      <c r="U16" s="3">
        <v>0.1145177</v>
      </c>
      <c r="V16" s="3">
        <v>3.8945130000000001E-2</v>
      </c>
      <c r="W16" s="4">
        <v>2.45534E-2</v>
      </c>
      <c r="X16" s="3">
        <v>4.2780020000000002E-2</v>
      </c>
      <c r="Y16" s="3">
        <v>0.2222992</v>
      </c>
      <c r="Z16" s="3">
        <v>-9.5612300000000002E-4</v>
      </c>
      <c r="AA16" s="3">
        <v>3.1347990000000002E-3</v>
      </c>
      <c r="AB16" s="3">
        <v>-1.29452E-2</v>
      </c>
    </row>
    <row r="17" spans="1:28" x14ac:dyDescent="0.25">
      <c r="A17" s="1">
        <v>59.245960502692995</v>
      </c>
      <c r="B17" s="2">
        <v>10.5924596050269</v>
      </c>
      <c r="C17" s="2">
        <v>30.161579892280098</v>
      </c>
      <c r="D17" s="1">
        <v>5.5932203389830502</v>
      </c>
      <c r="E17" s="2">
        <v>29.618914109999999</v>
      </c>
      <c r="F17" s="2">
        <v>12.387791741472199</v>
      </c>
      <c r="I17" s="2">
        <v>14</v>
      </c>
      <c r="J17" s="3">
        <v>-3.8571969999999997E-2</v>
      </c>
      <c r="K17" s="3">
        <v>2.6320429999999999E-2</v>
      </c>
      <c r="L17" s="3">
        <v>5.1534820000000002E-2</v>
      </c>
      <c r="M17" s="3">
        <v>4.3255330000000002E-2</v>
      </c>
      <c r="N17" s="3">
        <v>7.6121499999999995E-2</v>
      </c>
      <c r="O17" s="3">
        <v>1.8566800000000001E-2</v>
      </c>
      <c r="P17" s="3">
        <v>5.2505280000000001E-2</v>
      </c>
      <c r="Q17" s="3">
        <v>0.12801190000000001</v>
      </c>
      <c r="R17" s="3">
        <v>-5.9521600000000001E-2</v>
      </c>
      <c r="S17" s="3">
        <v>0.1621802</v>
      </c>
      <c r="T17" s="3">
        <v>6.9800860000000006E-2</v>
      </c>
      <c r="U17" s="3">
        <v>3.7327199999999998E-2</v>
      </c>
      <c r="V17" s="3">
        <v>4.9435850000000003E-2</v>
      </c>
      <c r="W17" s="4">
        <v>3.3873130000000001E-2</v>
      </c>
      <c r="X17" s="3">
        <v>6.9667380000000001E-2</v>
      </c>
      <c r="Y17" s="3">
        <v>0.22642789999999999</v>
      </c>
      <c r="Z17" s="3">
        <v>-2.302624E-2</v>
      </c>
      <c r="AA17" s="3">
        <v>4.6006819999999997E-2</v>
      </c>
      <c r="AB17" s="3">
        <v>-5.753867E-2</v>
      </c>
    </row>
    <row r="18" spans="1:28" x14ac:dyDescent="0.25">
      <c r="A18" s="1">
        <v>60.552407932011299</v>
      </c>
      <c r="B18" s="2">
        <v>10.552407932011301</v>
      </c>
      <c r="C18" s="2">
        <v>28.895184135977299</v>
      </c>
      <c r="D18" s="1">
        <v>5.7382550335570501</v>
      </c>
      <c r="E18" s="2">
        <v>30.133820719999999</v>
      </c>
      <c r="F18" s="2">
        <v>12.9249291784703</v>
      </c>
      <c r="I18" s="2">
        <v>15</v>
      </c>
      <c r="J18" s="3">
        <v>-1.1863729999999999E-2</v>
      </c>
      <c r="K18" s="3">
        <v>2.7180300000000001E-2</v>
      </c>
      <c r="L18" s="3">
        <v>2.4829629999999998E-2</v>
      </c>
      <c r="M18" s="3">
        <v>3.3558730000000002E-2</v>
      </c>
      <c r="N18" s="3">
        <v>5.6918709999999997E-2</v>
      </c>
      <c r="O18" s="3">
        <v>1.4494389999999999E-2</v>
      </c>
      <c r="P18" s="3">
        <v>2.8625520000000002E-2</v>
      </c>
      <c r="Q18" s="3">
        <v>7.7722700000000006E-2</v>
      </c>
      <c r="R18" s="3">
        <v>-3.3503390000000001E-2</v>
      </c>
      <c r="S18" s="3">
        <v>6.8057129999999993E-2</v>
      </c>
      <c r="T18" s="3">
        <v>2.5796550000000001E-2</v>
      </c>
      <c r="U18" s="3">
        <v>0.1570048</v>
      </c>
      <c r="V18" s="3">
        <v>3.056853E-2</v>
      </c>
      <c r="W18" s="4">
        <v>1.9870909999999999E-2</v>
      </c>
      <c r="X18" s="3">
        <v>4.4075110000000001E-2</v>
      </c>
      <c r="Y18" s="3">
        <v>7.9176659999999996E-2</v>
      </c>
      <c r="Z18" s="3">
        <v>-1.2276250000000001E-2</v>
      </c>
      <c r="AA18" s="3">
        <v>2.2300449999999999E-2</v>
      </c>
      <c r="AB18" s="3">
        <v>-2.4608430000000001E-2</v>
      </c>
    </row>
    <row r="19" spans="1:28" x14ac:dyDescent="0.25">
      <c r="A19" s="1">
        <v>60.021668472372703</v>
      </c>
      <c r="B19" s="2">
        <v>10.7981220657277</v>
      </c>
      <c r="C19" s="2">
        <v>29.180209461899597</v>
      </c>
      <c r="D19" s="1">
        <v>5.5585284280936396</v>
      </c>
      <c r="E19" s="2">
        <v>30.250774979999999</v>
      </c>
      <c r="F19" s="2">
        <v>12.0982304080896</v>
      </c>
      <c r="I19" s="2">
        <v>16</v>
      </c>
      <c r="J19" s="3">
        <v>0.1045604</v>
      </c>
      <c r="K19" s="3">
        <v>0.1431579</v>
      </c>
      <c r="L19" s="3">
        <v>0.1758401</v>
      </c>
      <c r="M19" s="3">
        <v>0.16304850000000001</v>
      </c>
      <c r="N19" s="3">
        <v>0.16511490000000001</v>
      </c>
      <c r="O19" s="3">
        <v>7.6193839999999999E-2</v>
      </c>
      <c r="P19" s="3">
        <v>0.14139160000000001</v>
      </c>
      <c r="Q19" s="3">
        <v>0.27724729999999997</v>
      </c>
      <c r="R19" s="3">
        <v>0.143229</v>
      </c>
      <c r="S19" s="3">
        <v>0.16306129999999999</v>
      </c>
      <c r="T19" s="3">
        <v>8.7307889999999999E-2</v>
      </c>
      <c r="U19" s="3">
        <v>0.1123972</v>
      </c>
      <c r="V19" s="3">
        <v>9.0833689999999995E-2</v>
      </c>
      <c r="W19" s="4">
        <v>5.7141520000000001E-2</v>
      </c>
      <c r="X19" s="3">
        <v>8.6451420000000001E-2</v>
      </c>
      <c r="Y19" s="3">
        <v>0.2053458</v>
      </c>
      <c r="Z19" s="3">
        <v>3.5601679999999997E-2</v>
      </c>
      <c r="AA19" s="3">
        <v>7.1383660000000002E-2</v>
      </c>
      <c r="AB19" s="3">
        <v>5.1208829999999997E-2</v>
      </c>
    </row>
    <row r="20" spans="1:28" x14ac:dyDescent="0.25">
      <c r="A20" s="1">
        <v>59.420808008580593</v>
      </c>
      <c r="B20" s="2">
        <v>10.5470146585627</v>
      </c>
      <c r="C20" s="2">
        <v>30.032177332856602</v>
      </c>
      <c r="D20" s="1">
        <v>5.6338983050847498</v>
      </c>
      <c r="E20" s="2">
        <v>29.642453239999998</v>
      </c>
      <c r="F20" s="2">
        <v>12.6921701823382</v>
      </c>
      <c r="I20" s="2">
        <v>17</v>
      </c>
      <c r="J20" s="3">
        <v>3.0353109999999999E-2</v>
      </c>
      <c r="K20" s="3">
        <v>4.7044519999999999E-2</v>
      </c>
      <c r="L20" s="3">
        <v>0.1036632</v>
      </c>
      <c r="M20" s="3">
        <v>4.7442819999999997E-2</v>
      </c>
      <c r="N20" s="3">
        <v>3.8163320000000001E-2</v>
      </c>
      <c r="O20" s="3">
        <v>-7.9955E-4</v>
      </c>
      <c r="P20" s="3">
        <v>6.7475499999999994E-2</v>
      </c>
      <c r="Q20" s="3">
        <v>0.17630199999999999</v>
      </c>
      <c r="R20" s="3">
        <v>8.4230150000000004E-2</v>
      </c>
      <c r="S20" s="3">
        <v>6.0931260000000001E-2</v>
      </c>
      <c r="T20" s="3">
        <v>4.1432429999999999E-2</v>
      </c>
      <c r="U20" s="3">
        <v>0.12217160000000001</v>
      </c>
      <c r="V20" s="3">
        <v>-2.1364589999999999E-2</v>
      </c>
      <c r="W20" s="4">
        <v>-1.523615E-2</v>
      </c>
      <c r="X20" s="3">
        <v>-3.395836E-2</v>
      </c>
      <c r="Y20" s="3">
        <v>0.2083468</v>
      </c>
      <c r="Z20" s="3">
        <v>8.375281E-3</v>
      </c>
      <c r="AA20" s="3">
        <v>2.7394990000000001E-2</v>
      </c>
      <c r="AB20" s="3">
        <v>8.3365379999999992E-3</v>
      </c>
    </row>
    <row r="21" spans="1:28" x14ac:dyDescent="0.25">
      <c r="A21" s="1">
        <v>58.093457943925195</v>
      </c>
      <c r="B21" s="2">
        <v>11.1028037383178</v>
      </c>
      <c r="C21" s="2">
        <v>30.803738317757002</v>
      </c>
      <c r="D21" s="1">
        <v>5.23232323232323</v>
      </c>
      <c r="E21" s="2">
        <v>29.793792280000002</v>
      </c>
      <c r="F21" s="2">
        <v>10.0934579439252</v>
      </c>
      <c r="I21" s="2">
        <v>18</v>
      </c>
      <c r="J21" s="3">
        <v>9.4693830000000007E-2</v>
      </c>
      <c r="K21" s="3">
        <v>0.1184848</v>
      </c>
      <c r="L21" s="3">
        <v>0.14762800000000001</v>
      </c>
      <c r="M21" s="3">
        <v>0.1252867</v>
      </c>
      <c r="N21" s="3">
        <v>0.1189163</v>
      </c>
      <c r="O21" s="3">
        <v>5.0526979999999999E-2</v>
      </c>
      <c r="P21" s="3">
        <v>0.15479599999999999</v>
      </c>
      <c r="Q21" s="3">
        <v>0.32574219999999998</v>
      </c>
      <c r="R21" s="3">
        <v>0.1547683</v>
      </c>
      <c r="S21" s="3">
        <v>0.1083542</v>
      </c>
      <c r="T21" s="3">
        <v>8.0862429999999999E-2</v>
      </c>
      <c r="U21" s="3">
        <v>2.8138509999999999E-2</v>
      </c>
      <c r="V21" s="3">
        <v>4.2658429999999997E-2</v>
      </c>
      <c r="W21" s="4">
        <v>2.9656419999999999E-2</v>
      </c>
      <c r="X21" s="3">
        <v>3.4299910000000003E-2</v>
      </c>
      <c r="Y21" s="3">
        <v>0.17975769999999999</v>
      </c>
      <c r="Z21" s="3">
        <v>3.4956590000000003E-2</v>
      </c>
      <c r="AA21" s="3">
        <v>7.8996460000000004E-2</v>
      </c>
      <c r="AB21" s="3">
        <v>4.9959709999999997E-2</v>
      </c>
    </row>
    <row r="22" spans="1:28" x14ac:dyDescent="0.25">
      <c r="A22" s="1">
        <v>61.396303901437399</v>
      </c>
      <c r="B22" s="2">
        <v>10.1300479123888</v>
      </c>
      <c r="C22" s="2">
        <v>28.4736481861739</v>
      </c>
      <c r="D22" s="1">
        <v>6.0608108108108096</v>
      </c>
      <c r="E22" s="2">
        <v>29.93540342</v>
      </c>
      <c r="F22" s="2">
        <v>14.715947980835001</v>
      </c>
      <c r="I22" s="2">
        <v>19</v>
      </c>
      <c r="J22" s="3">
        <v>-2.6139389999999998E-2</v>
      </c>
      <c r="K22" s="3">
        <v>-2.66039E-2</v>
      </c>
      <c r="L22" s="3">
        <v>-1.186498E-3</v>
      </c>
      <c r="M22" s="3">
        <v>2.6573860000000001E-2</v>
      </c>
      <c r="N22" s="3">
        <v>4.7661759999999997E-2</v>
      </c>
      <c r="O22" s="3">
        <v>-3.4431150000000001E-2</v>
      </c>
      <c r="P22" s="3">
        <v>5.4945039999999999E-3</v>
      </c>
      <c r="Q22" s="3">
        <v>5.0563160000000003E-2</v>
      </c>
      <c r="R22" s="3">
        <v>2.5377770000000001E-2</v>
      </c>
      <c r="S22" s="3">
        <v>-4.1971540000000002E-2</v>
      </c>
      <c r="T22" s="3">
        <v>1.915056E-2</v>
      </c>
      <c r="U22" s="3">
        <v>4.8876160000000002E-2</v>
      </c>
      <c r="V22" s="3">
        <v>-5.446177E-2</v>
      </c>
      <c r="W22" s="4">
        <v>-3.4439900000000002E-2</v>
      </c>
      <c r="X22" s="3">
        <v>-7.3693519999999998E-2</v>
      </c>
      <c r="Y22" s="3">
        <v>4.5555310000000002E-2</v>
      </c>
      <c r="Z22" s="3">
        <v>-6.463692E-3</v>
      </c>
      <c r="AA22" s="3">
        <v>3.0070819999999999E-3</v>
      </c>
      <c r="AB22" s="3">
        <v>-1.1291809999999999E-2</v>
      </c>
    </row>
    <row r="23" spans="1:28" x14ac:dyDescent="0.25">
      <c r="A23" s="1">
        <v>57.521788556271304</v>
      </c>
      <c r="B23" s="2">
        <v>11.254262978400901</v>
      </c>
      <c r="C23" s="2">
        <v>31.223948465327801</v>
      </c>
      <c r="D23" s="1">
        <v>5.1111111111111098</v>
      </c>
      <c r="E23" s="2">
        <v>29.782205229999999</v>
      </c>
      <c r="F23" s="2">
        <v>9.6627510420613802</v>
      </c>
      <c r="I23" s="2">
        <v>20</v>
      </c>
      <c r="J23" s="3">
        <v>-6.6131779999999999E-3</v>
      </c>
      <c r="K23" s="3">
        <v>-3.9423100000000003E-2</v>
      </c>
      <c r="L23" s="3">
        <v>3.2472330000000001E-2</v>
      </c>
      <c r="M23" s="3">
        <v>8.0613030000000002E-2</v>
      </c>
      <c r="N23" s="3">
        <v>0.1141728</v>
      </c>
      <c r="O23" s="3">
        <v>-6.969757E-2</v>
      </c>
      <c r="P23" s="3">
        <v>4.9300009999999998E-2</v>
      </c>
      <c r="Q23" s="3">
        <v>0.1972962</v>
      </c>
      <c r="R23" s="3">
        <v>8.858191E-2</v>
      </c>
      <c r="S23" s="3">
        <v>-9.1331519999999999E-2</v>
      </c>
      <c r="T23" s="3">
        <v>1.521132E-2</v>
      </c>
      <c r="U23" s="3">
        <v>0.1212574</v>
      </c>
      <c r="V23" s="3">
        <v>-0.1453952</v>
      </c>
      <c r="W23" s="4">
        <v>-9.0786439999999996E-2</v>
      </c>
      <c r="X23" s="3">
        <v>-0.18606929999999999</v>
      </c>
      <c r="Y23" s="3">
        <v>0.1447997</v>
      </c>
      <c r="Z23" s="3">
        <v>9.6270509999999993E-3</v>
      </c>
      <c r="AA23" s="3">
        <v>3.4515530000000003E-2</v>
      </c>
      <c r="AB23" s="3">
        <v>-1.6129310000000001E-2</v>
      </c>
    </row>
    <row r="24" spans="1:28" x14ac:dyDescent="0.25">
      <c r="A24" s="1">
        <v>58.891705903658099</v>
      </c>
      <c r="B24" s="2">
        <v>10.684534588917099</v>
      </c>
      <c r="C24" s="2">
        <v>30.423759507424801</v>
      </c>
      <c r="D24" s="1">
        <v>5.5118644067796598</v>
      </c>
      <c r="E24" s="2">
        <v>29.571835849999999</v>
      </c>
      <c r="F24" s="2">
        <v>11.7710974284679</v>
      </c>
      <c r="I24" s="2">
        <v>21</v>
      </c>
      <c r="J24" s="3">
        <v>2.639035E-2</v>
      </c>
      <c r="K24" s="3">
        <v>7.7024599999999999E-2</v>
      </c>
      <c r="L24" s="3">
        <v>0.10102129999999999</v>
      </c>
      <c r="M24" s="3">
        <v>0.1024292</v>
      </c>
      <c r="N24" s="3">
        <v>0.1206431</v>
      </c>
      <c r="O24" s="3">
        <v>4.32132E-2</v>
      </c>
      <c r="P24" s="3">
        <v>5.4537099999999998E-2</v>
      </c>
      <c r="Q24" s="3">
        <v>0.1245145</v>
      </c>
      <c r="R24" s="3">
        <v>5.091586E-2</v>
      </c>
      <c r="S24" s="3">
        <v>0.1509778</v>
      </c>
      <c r="T24" s="3">
        <v>7.4007439999999994E-2</v>
      </c>
      <c r="U24" s="3">
        <v>0.1525484</v>
      </c>
      <c r="V24" s="3">
        <v>6.8852769999999994E-2</v>
      </c>
      <c r="W24" s="4">
        <v>4.3570419999999999E-2</v>
      </c>
      <c r="X24" s="3">
        <v>7.7045920000000004E-2</v>
      </c>
      <c r="Y24" s="3">
        <v>0.19548740000000001</v>
      </c>
      <c r="Z24" s="3">
        <v>5.4662850000000004E-3</v>
      </c>
      <c r="AA24" s="3">
        <v>1.465469E-2</v>
      </c>
      <c r="AB24" s="3">
        <v>-2.0381219999999999E-3</v>
      </c>
    </row>
    <row r="25" spans="1:28" x14ac:dyDescent="0.25">
      <c r="A25" s="1">
        <v>57.866868381240501</v>
      </c>
      <c r="B25" s="2">
        <v>11.2708018154312</v>
      </c>
      <c r="C25" s="2">
        <v>30.862329803328297</v>
      </c>
      <c r="D25" s="1">
        <v>5.1342281879194598</v>
      </c>
      <c r="E25" s="2">
        <v>29.95782479</v>
      </c>
      <c r="F25" s="2">
        <v>9.8335854765506792</v>
      </c>
      <c r="I25" s="2">
        <v>22</v>
      </c>
      <c r="J25" s="3">
        <v>0.1007473</v>
      </c>
      <c r="K25" s="3">
        <v>0.1185944</v>
      </c>
      <c r="L25" s="3">
        <v>0.17326349999999999</v>
      </c>
      <c r="M25" s="3">
        <v>0.1123456</v>
      </c>
      <c r="N25" s="3">
        <v>0.1026456</v>
      </c>
      <c r="O25" s="3">
        <v>5.4639640000000003E-2</v>
      </c>
      <c r="P25" s="3">
        <v>0.15100959999999999</v>
      </c>
      <c r="Q25" s="3">
        <v>0.31010759999999998</v>
      </c>
      <c r="R25" s="3">
        <v>0.15972639999999999</v>
      </c>
      <c r="S25" s="3">
        <v>0.12553600000000001</v>
      </c>
      <c r="T25" s="3">
        <v>6.9775840000000006E-2</v>
      </c>
      <c r="U25" s="3">
        <v>0.128495</v>
      </c>
      <c r="V25" s="3">
        <v>4.8659809999999998E-2</v>
      </c>
      <c r="W25" s="4">
        <v>2.920008E-2</v>
      </c>
      <c r="X25" s="3">
        <v>3.335453E-2</v>
      </c>
      <c r="Y25" s="3">
        <v>0.21016570000000001</v>
      </c>
      <c r="Z25" s="3">
        <v>3.7543970000000003E-2</v>
      </c>
      <c r="AA25" s="3">
        <v>7.9212210000000005E-2</v>
      </c>
      <c r="AB25" s="3">
        <v>4.8318449999999999E-2</v>
      </c>
    </row>
    <row r="26" spans="1:28" x14ac:dyDescent="0.25">
      <c r="A26" s="1">
        <v>60.702875399360998</v>
      </c>
      <c r="B26" s="2">
        <v>10.6141285055023</v>
      </c>
      <c r="C26" s="2">
        <v>28.682996095136698</v>
      </c>
      <c r="D26" s="1">
        <v>5.7190635451505001</v>
      </c>
      <c r="E26" s="2">
        <v>30.285901160000002</v>
      </c>
      <c r="F26" s="2">
        <v>12.779552715655001</v>
      </c>
      <c r="I26" s="2">
        <v>23</v>
      </c>
      <c r="J26" s="3">
        <v>0.10846600000000001</v>
      </c>
      <c r="K26" s="3">
        <v>0.1534778</v>
      </c>
      <c r="L26" s="3">
        <v>0.16027649999999999</v>
      </c>
      <c r="M26" s="3">
        <v>0.180641</v>
      </c>
      <c r="N26" s="3">
        <v>0.17967040000000001</v>
      </c>
      <c r="O26" s="3">
        <v>7.6300110000000004E-2</v>
      </c>
      <c r="P26" s="3">
        <v>0.16569159999999999</v>
      </c>
      <c r="Q26" s="3">
        <v>0.3286076</v>
      </c>
      <c r="R26" s="3">
        <v>0.15806519999999999</v>
      </c>
      <c r="S26" s="3">
        <v>0.1409079</v>
      </c>
      <c r="T26" s="3">
        <v>9.615042E-2</v>
      </c>
      <c r="U26" s="3">
        <v>0.1065513</v>
      </c>
      <c r="V26" s="3">
        <v>8.0540909999999993E-2</v>
      </c>
      <c r="W26" s="4">
        <v>5.3630339999999999E-2</v>
      </c>
      <c r="X26" s="3">
        <v>7.7128539999999995E-2</v>
      </c>
      <c r="Y26" s="3">
        <v>0.17033209999999999</v>
      </c>
      <c r="Z26" s="3">
        <v>3.4628989999999998E-2</v>
      </c>
      <c r="AA26" s="3">
        <v>7.9812099999999997E-2</v>
      </c>
      <c r="AB26" s="3">
        <v>5.608995E-2</v>
      </c>
    </row>
    <row r="27" spans="1:28" x14ac:dyDescent="0.25">
      <c r="A27" s="1">
        <v>59.395248380129594</v>
      </c>
      <c r="B27" s="2">
        <v>10.6551475881929</v>
      </c>
      <c r="C27" s="2">
        <v>29.949604031677502</v>
      </c>
      <c r="D27" s="1">
        <v>5.5743243243243201</v>
      </c>
      <c r="E27" s="2">
        <v>29.77099454</v>
      </c>
      <c r="F27" s="2">
        <v>12.239020878329701</v>
      </c>
      <c r="I27" s="2">
        <v>24</v>
      </c>
      <c r="J27" s="3">
        <v>3.031286E-2</v>
      </c>
      <c r="K27" s="3">
        <v>5.1801470000000002E-2</v>
      </c>
      <c r="L27" s="3">
        <v>9.5686729999999998E-2</v>
      </c>
      <c r="M27" s="3">
        <v>5.694126E-2</v>
      </c>
      <c r="N27" s="3">
        <v>4.9840549999999997E-2</v>
      </c>
      <c r="O27" s="3">
        <v>6.7258029999999998E-3</v>
      </c>
      <c r="P27" s="3">
        <v>6.5940070000000003E-2</v>
      </c>
      <c r="Q27" s="3">
        <v>0.172156</v>
      </c>
      <c r="R27" s="3">
        <v>7.9596570000000005E-2</v>
      </c>
      <c r="S27" s="3">
        <v>7.1102020000000002E-2</v>
      </c>
      <c r="T27" s="3">
        <v>3.9952790000000002E-2</v>
      </c>
      <c r="U27" s="3">
        <v>7.7837370000000003E-2</v>
      </c>
      <c r="V27" s="3">
        <v>-1.235136E-3</v>
      </c>
      <c r="W27" s="4">
        <v>-2.4151049999999999E-3</v>
      </c>
      <c r="X27" s="3">
        <v>-1.1150749999999999E-2</v>
      </c>
      <c r="Y27" s="3">
        <v>0.1907143</v>
      </c>
      <c r="Z27" s="3">
        <v>8.1689399999999995E-3</v>
      </c>
      <c r="AA27" s="3">
        <v>2.4629560000000002E-2</v>
      </c>
      <c r="AB27" s="3">
        <v>1.251933E-2</v>
      </c>
    </row>
    <row r="28" spans="1:28" x14ac:dyDescent="0.25">
      <c r="A28" s="1">
        <v>61.090161124442901</v>
      </c>
      <c r="B28" s="2">
        <v>10.113129928008199</v>
      </c>
      <c r="C28" s="2">
        <v>28.7967089475489</v>
      </c>
      <c r="D28" s="1">
        <v>6.0406779661016996</v>
      </c>
      <c r="E28" s="2">
        <v>29.759783859999999</v>
      </c>
      <c r="F28" s="2">
        <v>14.5697634556051</v>
      </c>
      <c r="I28" s="2">
        <v>25</v>
      </c>
      <c r="J28" s="3">
        <v>-7.513479E-3</v>
      </c>
      <c r="K28" s="3">
        <v>1.201173E-2</v>
      </c>
      <c r="L28" s="3">
        <v>4.8143829999999999E-2</v>
      </c>
      <c r="M28" s="3">
        <v>2.146234E-2</v>
      </c>
      <c r="N28" s="3">
        <v>6.67506E-3</v>
      </c>
      <c r="O28" s="3">
        <v>-2.0846750000000001E-2</v>
      </c>
      <c r="P28" s="3">
        <v>3.6105190000000002E-2</v>
      </c>
      <c r="Q28" s="3">
        <v>0.1251051</v>
      </c>
      <c r="R28" s="3">
        <v>5.9176769999999997E-2</v>
      </c>
      <c r="S28" s="3">
        <v>1.120437E-2</v>
      </c>
      <c r="T28" s="3">
        <v>2.947294E-2</v>
      </c>
      <c r="U28" s="3">
        <v>0.1150926</v>
      </c>
      <c r="V28" s="3">
        <v>-5.4844940000000002E-2</v>
      </c>
      <c r="W28" s="4">
        <v>-3.2578290000000003E-2</v>
      </c>
      <c r="X28" s="3">
        <v>-6.9560590000000005E-2</v>
      </c>
      <c r="Y28" s="3">
        <v>0.17055699999999999</v>
      </c>
      <c r="Z28" s="3">
        <v>1.065671E-3</v>
      </c>
      <c r="AA28" s="3">
        <v>1.1977359999999999E-2</v>
      </c>
      <c r="AB28" s="3">
        <v>-4.0148249999999996E-3</v>
      </c>
    </row>
    <row r="29" spans="1:28" x14ac:dyDescent="0.25">
      <c r="A29" s="1">
        <v>60.735551663747799</v>
      </c>
      <c r="B29" s="2">
        <v>10.402802101576199</v>
      </c>
      <c r="C29" s="2">
        <v>28.861646234676002</v>
      </c>
      <c r="D29" s="1">
        <v>5.83838383838384</v>
      </c>
      <c r="E29" s="2">
        <v>30.02881855</v>
      </c>
      <c r="F29" s="2">
        <v>13.6602451838879</v>
      </c>
      <c r="I29" s="2">
        <v>26</v>
      </c>
      <c r="J29" s="3">
        <v>4.6895060000000004E-3</v>
      </c>
      <c r="K29" s="3">
        <v>3.6438369999999998E-2</v>
      </c>
      <c r="L29" s="3">
        <v>8.8365159999999998E-2</v>
      </c>
      <c r="M29" s="3">
        <v>3.9679590000000001E-2</v>
      </c>
      <c r="N29" s="3">
        <v>3.6981819999999999E-2</v>
      </c>
      <c r="O29" s="3">
        <v>2.2398280000000001E-3</v>
      </c>
      <c r="P29" s="3">
        <v>3.3912699999999999E-4</v>
      </c>
      <c r="Q29" s="3">
        <v>3.9606120000000002E-2</v>
      </c>
      <c r="R29" s="3">
        <v>1.8477790000000001E-2</v>
      </c>
      <c r="S29" s="3">
        <v>9.0077389999999993E-2</v>
      </c>
      <c r="T29" s="3">
        <v>2.5187939999999999E-2</v>
      </c>
      <c r="U29" s="3">
        <v>0.12890509999999999</v>
      </c>
      <c r="V29" s="3">
        <v>1.419522E-2</v>
      </c>
      <c r="W29" s="4">
        <v>8.4892000000000006E-3</v>
      </c>
      <c r="X29" s="3">
        <v>1.334517E-2</v>
      </c>
      <c r="Y29" s="3">
        <v>0.1973664</v>
      </c>
      <c r="Z29" s="3">
        <v>-1.049801E-2</v>
      </c>
      <c r="AA29" s="3">
        <v>1.390075E-2</v>
      </c>
      <c r="AB29" s="3">
        <v>-1.294958E-2</v>
      </c>
    </row>
    <row r="30" spans="1:28" x14ac:dyDescent="0.25">
      <c r="A30" s="1">
        <v>57.634902411021805</v>
      </c>
      <c r="B30" s="2">
        <v>11.442786069651699</v>
      </c>
      <c r="C30" s="2">
        <v>30.922311519326399</v>
      </c>
      <c r="D30" s="1">
        <v>5.03678929765886</v>
      </c>
      <c r="E30" s="2">
        <v>30.06282697</v>
      </c>
      <c r="F30" s="2">
        <v>8.9934940681209294</v>
      </c>
      <c r="I30" s="2">
        <v>27</v>
      </c>
      <c r="J30" s="3">
        <v>0.1215536</v>
      </c>
      <c r="K30" s="3">
        <v>0.12834190000000001</v>
      </c>
      <c r="L30" s="3">
        <v>0.16070190000000001</v>
      </c>
      <c r="M30" s="3">
        <v>0.13370850000000001</v>
      </c>
      <c r="N30" s="3">
        <v>0.1222742</v>
      </c>
      <c r="O30" s="3">
        <v>6.9017079999999995E-2</v>
      </c>
      <c r="P30" s="3">
        <v>0.1794492</v>
      </c>
      <c r="Q30" s="3">
        <v>0.35194209999999998</v>
      </c>
      <c r="R30" s="3">
        <v>0.18235850000000001</v>
      </c>
      <c r="S30" s="3">
        <v>0.1166543</v>
      </c>
      <c r="T30" s="3">
        <v>7.4627600000000002E-2</v>
      </c>
      <c r="U30" s="3">
        <v>0.120139</v>
      </c>
      <c r="V30" s="3">
        <v>6.5767210000000006E-2</v>
      </c>
      <c r="W30" s="4">
        <v>4.180416E-2</v>
      </c>
      <c r="X30" s="3">
        <v>5.0442460000000001E-2</v>
      </c>
      <c r="Y30" s="3">
        <v>0.15633069999999999</v>
      </c>
      <c r="Z30" s="3">
        <v>5.335107E-2</v>
      </c>
      <c r="AA30" s="3">
        <v>0.1010226</v>
      </c>
      <c r="AB30" s="3">
        <v>7.5450400000000001E-2</v>
      </c>
    </row>
    <row r="31" spans="1:28" x14ac:dyDescent="0.25">
      <c r="A31" s="1">
        <v>59.069599711503798</v>
      </c>
      <c r="B31" s="2">
        <v>10.6382978723404</v>
      </c>
      <c r="C31" s="2">
        <v>30.292102416155796</v>
      </c>
      <c r="D31" s="1">
        <v>5.5525423728813603</v>
      </c>
      <c r="E31" s="2">
        <v>29.595374979999999</v>
      </c>
      <c r="F31" s="2">
        <v>12.080778939776399</v>
      </c>
      <c r="I31" s="2">
        <v>28</v>
      </c>
      <c r="J31" s="3">
        <v>1.799603E-2</v>
      </c>
      <c r="K31" s="3">
        <v>5.7998760000000003E-2</v>
      </c>
      <c r="L31" s="3">
        <v>9.6211530000000003E-2</v>
      </c>
      <c r="M31" s="3">
        <v>7.1215799999999996E-2</v>
      </c>
      <c r="N31" s="3">
        <v>7.6767470000000004E-2</v>
      </c>
      <c r="O31" s="3">
        <v>2.2638749999999999E-2</v>
      </c>
      <c r="P31" s="3">
        <v>4.0320830000000002E-2</v>
      </c>
      <c r="Q31" s="3">
        <v>0.1115477</v>
      </c>
      <c r="R31" s="3">
        <v>4.7556630000000003E-2</v>
      </c>
      <c r="S31" s="3">
        <v>0.124444</v>
      </c>
      <c r="T31" s="3">
        <v>5.1663029999999999E-2</v>
      </c>
      <c r="U31" s="3">
        <v>0.11124680000000001</v>
      </c>
      <c r="V31" s="3">
        <v>4.1733579999999999E-2</v>
      </c>
      <c r="W31" s="4">
        <v>2.5087950000000001E-2</v>
      </c>
      <c r="X31" s="3">
        <v>4.3555990000000003E-2</v>
      </c>
      <c r="Y31" s="3">
        <v>0.20024629999999999</v>
      </c>
      <c r="Z31" s="3">
        <v>5.4287599999999997E-4</v>
      </c>
      <c r="AA31" s="3">
        <v>7.125157E-3</v>
      </c>
      <c r="AB31" s="3">
        <v>-5.5066749999999999E-3</v>
      </c>
    </row>
    <row r="32" spans="1:28" x14ac:dyDescent="0.25">
      <c r="A32" s="1">
        <v>57.978526471677107</v>
      </c>
      <c r="B32" s="2">
        <v>10.921880784894499</v>
      </c>
      <c r="C32" s="2">
        <v>31.099592743428399</v>
      </c>
      <c r="D32" s="1">
        <v>5.3084745762711902</v>
      </c>
      <c r="E32" s="2">
        <v>29.513170540000001</v>
      </c>
      <c r="F32" s="2">
        <v>10.7367641614217</v>
      </c>
      <c r="I32" s="2">
        <v>29</v>
      </c>
      <c r="J32" s="3">
        <v>1.305809E-2</v>
      </c>
      <c r="K32" s="3">
        <v>5.2079460000000001E-2</v>
      </c>
      <c r="L32" s="3">
        <v>8.4940199999999993E-2</v>
      </c>
      <c r="M32" s="3">
        <v>6.3279589999999997E-2</v>
      </c>
      <c r="N32" s="3">
        <v>7.7994999999999995E-2</v>
      </c>
      <c r="O32" s="3">
        <v>2.6085919999999999E-2</v>
      </c>
      <c r="P32" s="3">
        <v>2.7462790000000001E-2</v>
      </c>
      <c r="Q32" s="3">
        <v>7.9059459999999998E-2</v>
      </c>
      <c r="R32" s="3">
        <v>2.7593059999999999E-2</v>
      </c>
      <c r="S32" s="3">
        <v>0.1303107</v>
      </c>
      <c r="T32" s="3">
        <v>5.921717E-2</v>
      </c>
      <c r="U32" s="3">
        <v>0.12687899999999999</v>
      </c>
      <c r="V32" s="3">
        <v>4.5666600000000002E-2</v>
      </c>
      <c r="W32" s="4">
        <v>2.9253600000000001E-2</v>
      </c>
      <c r="X32" s="3">
        <v>5.2684590000000003E-2</v>
      </c>
      <c r="Y32" s="3">
        <v>0.1933407</v>
      </c>
      <c r="Z32" s="3">
        <v>-8.08281E-4</v>
      </c>
      <c r="AA32" s="3">
        <v>1.8765520000000001E-3</v>
      </c>
      <c r="AB32" s="3">
        <v>-1.3871059999999999E-2</v>
      </c>
    </row>
    <row r="33" spans="1:28" x14ac:dyDescent="0.25">
      <c r="A33" s="1">
        <v>57.087827426810499</v>
      </c>
      <c r="B33" s="2">
        <v>11.479198767334401</v>
      </c>
      <c r="C33" s="2">
        <v>31.432973805855202</v>
      </c>
      <c r="D33" s="1">
        <v>4.9731543624161096</v>
      </c>
      <c r="E33" s="2">
        <v>29.863668270000002</v>
      </c>
      <c r="F33" s="2">
        <v>8.4745762711864394</v>
      </c>
      <c r="I33" s="2">
        <v>30</v>
      </c>
      <c r="J33" s="3">
        <v>0.10111539999999999</v>
      </c>
      <c r="K33" s="3">
        <v>0.1122713</v>
      </c>
      <c r="L33" s="3">
        <v>0.15082100000000001</v>
      </c>
      <c r="M33" s="3">
        <v>0.1168796</v>
      </c>
      <c r="N33" s="3">
        <v>0.1085759</v>
      </c>
      <c r="O33" s="3">
        <v>5.3798140000000001E-2</v>
      </c>
      <c r="P33" s="3">
        <v>0.15386549999999999</v>
      </c>
      <c r="Q33" s="3">
        <v>0.32053589999999998</v>
      </c>
      <c r="R33" s="3">
        <v>0.1593328</v>
      </c>
      <c r="S33" s="3">
        <v>0.1141411</v>
      </c>
      <c r="T33" s="3">
        <v>6.7233360000000006E-2</v>
      </c>
      <c r="U33" s="3">
        <v>0.12157999999999999</v>
      </c>
      <c r="V33" s="3">
        <v>5.266974E-2</v>
      </c>
      <c r="W33" s="4">
        <v>3.1328870000000002E-2</v>
      </c>
      <c r="X33" s="3">
        <v>3.9335090000000003E-2</v>
      </c>
      <c r="Y33" s="3">
        <v>0.17211270000000001</v>
      </c>
      <c r="Z33" s="3">
        <v>3.854523E-2</v>
      </c>
      <c r="AA33" s="3">
        <v>8.0099840000000005E-2</v>
      </c>
      <c r="AB33" s="3">
        <v>5.5152069999999997E-2</v>
      </c>
    </row>
    <row r="34" spans="1:28" x14ac:dyDescent="0.25">
      <c r="A34" s="1">
        <v>58.164393660154801</v>
      </c>
      <c r="B34" s="2">
        <v>10.873571691854</v>
      </c>
      <c r="C34" s="2">
        <v>30.962034647991199</v>
      </c>
      <c r="D34" s="1">
        <v>5.3491525423728801</v>
      </c>
      <c r="E34" s="2">
        <v>29.53670967</v>
      </c>
      <c r="F34" s="2">
        <v>11.0578695171397</v>
      </c>
      <c r="I34" s="2">
        <v>31</v>
      </c>
      <c r="J34" s="3">
        <v>3.004604E-2</v>
      </c>
      <c r="K34" s="3">
        <v>5.9902049999999998E-2</v>
      </c>
      <c r="L34" s="3">
        <v>0.1075637</v>
      </c>
      <c r="M34" s="3">
        <v>5.8090030000000001E-2</v>
      </c>
      <c r="N34" s="3">
        <v>5.7816199999999998E-2</v>
      </c>
      <c r="O34" s="3">
        <v>1.7805120000000001E-2</v>
      </c>
      <c r="P34" s="3">
        <v>5.7767600000000002E-2</v>
      </c>
      <c r="Q34" s="3">
        <v>0.1558215</v>
      </c>
      <c r="R34" s="3">
        <v>6.8356470000000003E-2</v>
      </c>
      <c r="S34" s="3">
        <v>0.1090875</v>
      </c>
      <c r="T34" s="3">
        <v>4.6147510000000003E-2</v>
      </c>
      <c r="U34" s="3">
        <v>0.145459</v>
      </c>
      <c r="V34" s="3">
        <v>2.6197720000000001E-2</v>
      </c>
      <c r="W34" s="4">
        <v>1.458331E-2</v>
      </c>
      <c r="X34" s="3">
        <v>2.2345739999999999E-2</v>
      </c>
      <c r="Y34" s="3">
        <v>0.2025264</v>
      </c>
      <c r="Z34" s="3">
        <v>5.8533650000000001E-3</v>
      </c>
      <c r="AA34" s="3">
        <v>1.9291740000000002E-2</v>
      </c>
      <c r="AB34" s="3">
        <v>2.962723E-3</v>
      </c>
    </row>
    <row r="35" spans="1:28" x14ac:dyDescent="0.25">
      <c r="A35" s="1">
        <v>57.285276073619599</v>
      </c>
      <c r="B35" s="2">
        <v>11.426380368098201</v>
      </c>
      <c r="C35" s="2">
        <v>31.2883435582822</v>
      </c>
      <c r="D35" s="1">
        <v>5.0134228187919501</v>
      </c>
      <c r="E35" s="2">
        <v>29.887207400000001</v>
      </c>
      <c r="F35" s="2">
        <v>8.8190184049079807</v>
      </c>
      <c r="I35" s="2">
        <v>32</v>
      </c>
      <c r="J35" s="3">
        <v>0.1209122</v>
      </c>
      <c r="K35" s="3">
        <v>0.13440189999999999</v>
      </c>
      <c r="L35" s="3">
        <v>0.1750842</v>
      </c>
      <c r="M35" s="3">
        <v>0.13950009999999999</v>
      </c>
      <c r="N35" s="3">
        <v>0.1300837</v>
      </c>
      <c r="O35" s="3">
        <v>7.1068610000000004E-2</v>
      </c>
      <c r="P35" s="3">
        <v>0.17980019999999999</v>
      </c>
      <c r="Q35" s="3">
        <v>0.3579735</v>
      </c>
      <c r="R35" s="3">
        <v>0.1836527</v>
      </c>
      <c r="S35" s="3">
        <v>0.13381689999999999</v>
      </c>
      <c r="T35" s="3">
        <v>8.2927349999999997E-2</v>
      </c>
      <c r="U35" s="3">
        <v>9.3510010000000005E-2</v>
      </c>
      <c r="V35" s="3">
        <v>6.9564230000000005E-2</v>
      </c>
      <c r="W35" s="4">
        <v>4.395723E-2</v>
      </c>
      <c r="X35" s="3">
        <v>5.488444E-2</v>
      </c>
      <c r="Y35" s="3">
        <v>0.1863785</v>
      </c>
      <c r="Z35" s="3">
        <v>5.248597E-2</v>
      </c>
      <c r="AA35" s="3">
        <v>9.9726330000000002E-2</v>
      </c>
      <c r="AB35" s="3">
        <v>7.1678729999999996E-2</v>
      </c>
    </row>
    <row r="36" spans="1:28" x14ac:dyDescent="0.25">
      <c r="A36" s="1">
        <v>60.253699788583504</v>
      </c>
      <c r="B36" s="2">
        <v>10.429880197322101</v>
      </c>
      <c r="C36" s="2">
        <v>29.316420014094401</v>
      </c>
      <c r="D36" s="1">
        <v>5.7770270270270299</v>
      </c>
      <c r="E36" s="2">
        <v>29.829659849999999</v>
      </c>
      <c r="F36" s="2">
        <v>13.2135306553911</v>
      </c>
      <c r="I36" s="2">
        <v>33</v>
      </c>
      <c r="J36" s="3">
        <v>1.2180720000000001E-2</v>
      </c>
      <c r="K36" s="3">
        <v>3.9588110000000003E-2</v>
      </c>
      <c r="L36" s="3">
        <v>7.3246320000000004E-2</v>
      </c>
      <c r="M36" s="3">
        <v>5.3488429999999997E-2</v>
      </c>
      <c r="N36" s="3">
        <v>4.8232089999999998E-2</v>
      </c>
      <c r="O36" s="3">
        <v>3.5519089999999998E-3</v>
      </c>
      <c r="P36" s="3">
        <v>3.4182459999999998E-2</v>
      </c>
      <c r="Q36" s="3">
        <v>0.1121183</v>
      </c>
      <c r="R36" s="3">
        <v>4.8795989999999997E-2</v>
      </c>
      <c r="S36" s="3">
        <v>6.9751220000000003E-2</v>
      </c>
      <c r="T36" s="3">
        <v>2.7950019999999999E-2</v>
      </c>
      <c r="U36" s="3">
        <v>0.11501020000000001</v>
      </c>
      <c r="V36" s="3">
        <v>9.1127680000000003E-3</v>
      </c>
      <c r="W36" s="4">
        <v>4.1823390000000002E-3</v>
      </c>
      <c r="X36" s="3">
        <v>3.5614959999999999E-3</v>
      </c>
      <c r="Y36" s="3">
        <v>0.16417370000000001</v>
      </c>
      <c r="Z36" s="3">
        <v>-1.3135320000000001E-3</v>
      </c>
      <c r="AA36" s="3">
        <v>5.9248369999999996E-3</v>
      </c>
      <c r="AB36" s="3">
        <v>2.251519E-3</v>
      </c>
    </row>
    <row r="37" spans="1:28" x14ac:dyDescent="0.25">
      <c r="A37" s="1">
        <v>59.743040685224798</v>
      </c>
      <c r="B37" s="2">
        <v>10.563882940756599</v>
      </c>
      <c r="C37" s="2">
        <v>29.693076374018602</v>
      </c>
      <c r="D37" s="1">
        <v>5.6554054054054097</v>
      </c>
      <c r="E37" s="2">
        <v>29.818072799999999</v>
      </c>
      <c r="F37" s="2">
        <v>12.847965738758001</v>
      </c>
      <c r="I37" s="2">
        <v>34</v>
      </c>
      <c r="J37" s="3">
        <v>-1.193611E-2</v>
      </c>
      <c r="K37" s="3">
        <v>6.0736449999999997E-2</v>
      </c>
      <c r="L37" s="3">
        <v>8.5528290000000007E-2</v>
      </c>
      <c r="M37" s="3">
        <v>7.5340790000000005E-2</v>
      </c>
      <c r="N37" s="3">
        <v>0.1012406</v>
      </c>
      <c r="O37" s="3">
        <v>2.912847E-2</v>
      </c>
      <c r="P37" s="3">
        <v>4.5146739999999998E-2</v>
      </c>
      <c r="Q37" s="3">
        <v>9.5297129999999994E-2</v>
      </c>
      <c r="R37" s="3">
        <v>-4.5002529999999999E-2</v>
      </c>
      <c r="S37" s="3">
        <v>0.1507193</v>
      </c>
      <c r="T37" s="3">
        <v>5.3660560000000003E-2</v>
      </c>
      <c r="U37" s="3">
        <v>0.16158310000000001</v>
      </c>
      <c r="V37" s="3">
        <v>5.9888209999999997E-2</v>
      </c>
      <c r="W37" s="4">
        <v>3.8985649999999997E-2</v>
      </c>
      <c r="X37" s="3">
        <v>7.9247719999999994E-2</v>
      </c>
      <c r="Y37" s="3">
        <v>0.2017273</v>
      </c>
      <c r="Z37" s="3">
        <v>-2.348948E-2</v>
      </c>
      <c r="AA37" s="3">
        <v>4.0981080000000003E-2</v>
      </c>
      <c r="AB37" s="3">
        <v>-4.0904410000000002E-2</v>
      </c>
    </row>
    <row r="38" spans="1:28" x14ac:dyDescent="0.25">
      <c r="A38" s="1">
        <v>58.585858585858595</v>
      </c>
      <c r="B38" s="2">
        <v>11.1859334081556</v>
      </c>
      <c r="C38" s="2">
        <v>30.228208005985802</v>
      </c>
      <c r="D38" s="1">
        <v>5.2374581939799301</v>
      </c>
      <c r="E38" s="2">
        <v>30.121492279999998</v>
      </c>
      <c r="F38" s="2">
        <v>10.1010101010101</v>
      </c>
      <c r="I38" s="2">
        <v>35</v>
      </c>
      <c r="J38" s="3">
        <v>0.1209018</v>
      </c>
      <c r="K38" s="3">
        <v>0.13267409999999999</v>
      </c>
      <c r="L38" s="3">
        <v>0.18847120000000001</v>
      </c>
      <c r="M38" s="3">
        <v>0.1312265</v>
      </c>
      <c r="N38" s="3">
        <v>0.12122429999999999</v>
      </c>
      <c r="O38" s="3">
        <v>6.7701899999999995E-2</v>
      </c>
      <c r="P38" s="3">
        <v>0.17023460000000001</v>
      </c>
      <c r="Q38" s="3">
        <v>0.33991399999999999</v>
      </c>
      <c r="R38" s="3">
        <v>0.18035789999999999</v>
      </c>
      <c r="S38" s="3">
        <v>0.1378104</v>
      </c>
      <c r="T38" s="3">
        <v>7.5988200000000006E-2</v>
      </c>
      <c r="U38" s="3">
        <v>0.1320578</v>
      </c>
      <c r="V38" s="3">
        <v>6.7355689999999996E-2</v>
      </c>
      <c r="W38" s="4">
        <v>4.3385510000000002E-2</v>
      </c>
      <c r="X38" s="3">
        <v>5.3207230000000001E-2</v>
      </c>
      <c r="Y38" s="3">
        <v>0.20782300000000001</v>
      </c>
      <c r="Z38" s="3">
        <v>5.0045630000000001E-2</v>
      </c>
      <c r="AA38" s="3">
        <v>9.430674E-2</v>
      </c>
      <c r="AB38" s="3">
        <v>6.7990179999999997E-2</v>
      </c>
    </row>
    <row r="39" spans="1:28" x14ac:dyDescent="0.25">
      <c r="A39" s="1">
        <v>60.899895361004496</v>
      </c>
      <c r="B39" s="2">
        <v>10.3592605510987</v>
      </c>
      <c r="C39" s="2">
        <v>28.7408440878968</v>
      </c>
      <c r="D39" s="1">
        <v>5.8787878787878798</v>
      </c>
      <c r="E39" s="2">
        <v>30.05235768</v>
      </c>
      <c r="F39" s="2">
        <v>13.9518660620858</v>
      </c>
      <c r="I39" s="2">
        <v>36</v>
      </c>
      <c r="J39" s="3">
        <v>2.1490430000000001E-2</v>
      </c>
      <c r="K39" s="3">
        <v>8.5679900000000003E-2</v>
      </c>
      <c r="L39" s="3">
        <v>0.1156392</v>
      </c>
      <c r="M39" s="3">
        <v>0.10512870000000001</v>
      </c>
      <c r="N39" s="3">
        <v>0.1210619</v>
      </c>
      <c r="O39" s="3">
        <v>4.2614350000000002E-2</v>
      </c>
      <c r="P39" s="3">
        <v>2.1253439999999998E-2</v>
      </c>
      <c r="Q39" s="3">
        <v>6.0876020000000003E-2</v>
      </c>
      <c r="R39" s="3">
        <v>2.205261E-2</v>
      </c>
      <c r="S39" s="3">
        <v>0.1571979</v>
      </c>
      <c r="T39" s="3">
        <v>6.3969070000000003E-2</v>
      </c>
      <c r="U39" s="3">
        <v>0.15550890000000001</v>
      </c>
      <c r="V39" s="3">
        <v>6.8681900000000004E-2</v>
      </c>
      <c r="W39" s="4">
        <v>4.3372040000000001E-2</v>
      </c>
      <c r="X39" s="3">
        <v>8.0025260000000001E-2</v>
      </c>
      <c r="Y39" s="3">
        <v>0.21151800000000001</v>
      </c>
      <c r="Z39" s="3">
        <v>-6.4753780000000004E-3</v>
      </c>
      <c r="AA39" s="3">
        <v>5.7906930000000004E-3</v>
      </c>
      <c r="AB39" s="3">
        <v>-1.1627820000000001E-2</v>
      </c>
    </row>
    <row r="40" spans="1:28" x14ac:dyDescent="0.25">
      <c r="A40" s="1">
        <v>61.198738170346999</v>
      </c>
      <c r="B40" s="2">
        <v>10.480196284612701</v>
      </c>
      <c r="C40" s="2">
        <v>28.321065545040302</v>
      </c>
      <c r="D40" s="1">
        <v>5.8394648829431404</v>
      </c>
      <c r="E40" s="2">
        <v>30.356518550000001</v>
      </c>
      <c r="F40" s="2">
        <v>13.6698212407992</v>
      </c>
      <c r="I40" s="2">
        <v>37</v>
      </c>
      <c r="J40" s="3">
        <v>0.1066025</v>
      </c>
      <c r="K40" s="3">
        <v>0.16022149999999999</v>
      </c>
      <c r="L40" s="3">
        <v>0.17897730000000001</v>
      </c>
      <c r="M40" s="3">
        <v>0.194301</v>
      </c>
      <c r="N40" s="3">
        <v>0.19496179999999999</v>
      </c>
      <c r="O40" s="3">
        <v>8.5607050000000004E-2</v>
      </c>
      <c r="P40" s="3">
        <v>0.14995330000000001</v>
      </c>
      <c r="Q40" s="3">
        <v>0.29257470000000002</v>
      </c>
      <c r="R40" s="3">
        <v>0.14607400000000001</v>
      </c>
      <c r="S40" s="3">
        <v>0.17221</v>
      </c>
      <c r="T40" s="3">
        <v>9.763165E-2</v>
      </c>
      <c r="U40" s="3">
        <v>0.1181663</v>
      </c>
      <c r="V40" s="3">
        <v>9.855063E-2</v>
      </c>
      <c r="W40" s="4">
        <v>6.0665539999999997E-2</v>
      </c>
      <c r="X40" s="3">
        <v>9.2830549999999998E-2</v>
      </c>
      <c r="Y40" s="3">
        <v>0.20141490000000001</v>
      </c>
      <c r="Z40" s="3">
        <v>3.2754749999999999E-2</v>
      </c>
      <c r="AA40" s="3">
        <v>7.3418289999999997E-2</v>
      </c>
      <c r="AB40" s="3">
        <v>5.0212449999999999E-2</v>
      </c>
    </row>
    <row r="41" spans="1:28" x14ac:dyDescent="0.25">
      <c r="A41" s="1">
        <v>59.672131147540995</v>
      </c>
      <c r="B41" s="2">
        <v>10.892531876138401</v>
      </c>
      <c r="C41" s="2">
        <v>29.435336976320599</v>
      </c>
      <c r="D41" s="1">
        <v>5.4782608695652204</v>
      </c>
      <c r="E41" s="2">
        <v>30.20369672</v>
      </c>
      <c r="F41" s="2">
        <v>11.4754098360656</v>
      </c>
      <c r="I41" s="2">
        <v>38</v>
      </c>
      <c r="J41" s="3">
        <v>0.1021798</v>
      </c>
      <c r="K41" s="3">
        <v>0.1397381</v>
      </c>
      <c r="L41" s="3">
        <v>0.1459598</v>
      </c>
      <c r="M41" s="3">
        <v>0.16178329999999999</v>
      </c>
      <c r="N41" s="3">
        <v>0.1642845</v>
      </c>
      <c r="O41" s="3">
        <v>6.7700969999999999E-2</v>
      </c>
      <c r="P41" s="3">
        <v>0.16026580000000001</v>
      </c>
      <c r="Q41" s="3">
        <v>0.3214938</v>
      </c>
      <c r="R41" s="3">
        <v>0.1481034</v>
      </c>
      <c r="S41" s="3">
        <v>0.13664760000000001</v>
      </c>
      <c r="T41" s="3">
        <v>0.1019916</v>
      </c>
      <c r="U41" s="3">
        <v>7.1264250000000001E-2</v>
      </c>
      <c r="V41" s="3">
        <v>6.7780699999999999E-2</v>
      </c>
      <c r="W41" s="4">
        <v>4.5390809999999997E-2</v>
      </c>
      <c r="X41" s="3">
        <v>6.5427659999999999E-2</v>
      </c>
      <c r="Y41" s="3">
        <v>0.17513039999999999</v>
      </c>
      <c r="Z41" s="3">
        <v>3.314781E-2</v>
      </c>
      <c r="AA41" s="3">
        <v>7.7458079999999999E-2</v>
      </c>
      <c r="AB41" s="3">
        <v>5.0964629999999997E-2</v>
      </c>
    </row>
    <row r="42" spans="1:28" x14ac:dyDescent="0.25">
      <c r="A42" s="1">
        <v>58.314855875831498</v>
      </c>
      <c r="B42" s="2">
        <v>10.9386548410939</v>
      </c>
      <c r="C42" s="2">
        <v>30.746489283074602</v>
      </c>
      <c r="D42" s="1">
        <v>5.3310810810810798</v>
      </c>
      <c r="E42" s="2">
        <v>29.688790099999999</v>
      </c>
      <c r="F42" s="2">
        <v>10.901699926090201</v>
      </c>
      <c r="I42" s="2">
        <v>39</v>
      </c>
      <c r="J42" s="3">
        <v>-8.0289809999999993E-3</v>
      </c>
      <c r="K42" s="3">
        <v>3.3612610000000001E-2</v>
      </c>
      <c r="L42" s="3">
        <v>4.7757859999999999E-2</v>
      </c>
      <c r="M42" s="3">
        <v>4.0392820000000003E-2</v>
      </c>
      <c r="N42" s="3">
        <v>5.9941269999999998E-2</v>
      </c>
      <c r="O42" s="3">
        <v>1.528827E-2</v>
      </c>
      <c r="P42" s="3">
        <v>2.5399689999999999E-2</v>
      </c>
      <c r="Q42" s="3">
        <v>4.8030730000000001E-2</v>
      </c>
      <c r="R42" s="3">
        <v>-2.6312289999999999E-2</v>
      </c>
      <c r="S42" s="3">
        <v>9.8443089999999997E-2</v>
      </c>
      <c r="T42" s="3">
        <v>3.5858069999999999E-2</v>
      </c>
      <c r="U42" s="3">
        <v>0.105</v>
      </c>
      <c r="V42" s="3">
        <v>3.504401E-2</v>
      </c>
      <c r="W42" s="4">
        <v>2.2546920000000002E-2</v>
      </c>
      <c r="X42" s="3">
        <v>4.7936060000000003E-2</v>
      </c>
      <c r="Y42" s="3">
        <v>0.1392292</v>
      </c>
      <c r="Z42" s="3">
        <v>-1.429653E-2</v>
      </c>
      <c r="AA42" s="3">
        <v>2.4874500000000001E-2</v>
      </c>
      <c r="AB42" s="3">
        <v>-2.9926089999999999E-2</v>
      </c>
    </row>
    <row r="43" spans="1:28" x14ac:dyDescent="0.25">
      <c r="A43" s="1">
        <v>57.439446366782001</v>
      </c>
      <c r="B43" s="2">
        <v>11.495578623606301</v>
      </c>
      <c r="C43" s="2">
        <v>31.0649750096117</v>
      </c>
      <c r="D43" s="1">
        <v>4.9966555183946504</v>
      </c>
      <c r="E43" s="2">
        <v>30.03928784</v>
      </c>
      <c r="F43" s="2">
        <v>8.6505190311418705</v>
      </c>
      <c r="I43" s="2">
        <v>40</v>
      </c>
      <c r="J43" s="3">
        <v>6.3E-3</v>
      </c>
      <c r="K43" s="3">
        <v>3.1099999999999999E-2</v>
      </c>
      <c r="L43" s="3">
        <v>7.9399999999999998E-2</v>
      </c>
      <c r="M43" s="3">
        <v>2.76E-2</v>
      </c>
      <c r="N43" s="3">
        <v>3.2800000000000003E-2</v>
      </c>
      <c r="O43" s="3">
        <v>5.4200000000000003E-3</v>
      </c>
      <c r="P43" s="3">
        <v>2.7699999999999999E-2</v>
      </c>
      <c r="Q43" s="3">
        <v>9.5699999999999993E-2</v>
      </c>
      <c r="R43" s="3">
        <v>4.0300000000000002E-2</v>
      </c>
      <c r="S43" s="3">
        <v>9.6799999999999997E-2</v>
      </c>
      <c r="T43" s="3">
        <v>3.1600000000000003E-2</v>
      </c>
      <c r="U43" s="3">
        <v>8.378874E-2</v>
      </c>
      <c r="V43" s="3">
        <v>2.3E-2</v>
      </c>
      <c r="W43" s="4">
        <v>1.3100000000000001E-2</v>
      </c>
      <c r="X43" s="3">
        <v>2.3400000000000001E-2</v>
      </c>
      <c r="Y43" s="3">
        <v>0.18099999999999999</v>
      </c>
      <c r="Z43" s="3">
        <v>-1.34E-3</v>
      </c>
      <c r="AA43" s="3">
        <v>2.8400000000000001E-3</v>
      </c>
      <c r="AB43" s="3">
        <v>-1.37E-2</v>
      </c>
    </row>
    <row r="44" spans="1:28" x14ac:dyDescent="0.25">
      <c r="A44" s="1">
        <v>61.8407445708376</v>
      </c>
      <c r="B44" s="2">
        <v>10.306790761806301</v>
      </c>
      <c r="C44" s="2">
        <v>27.852464667356102</v>
      </c>
      <c r="D44" s="1">
        <v>6</v>
      </c>
      <c r="E44" s="2">
        <v>30.391644729999999</v>
      </c>
      <c r="F44" s="2">
        <v>14.3054119269217</v>
      </c>
      <c r="I44" s="2">
        <v>41</v>
      </c>
      <c r="J44" s="3">
        <v>-1.6929110000000001E-2</v>
      </c>
      <c r="K44" s="3">
        <v>2.000832E-2</v>
      </c>
      <c r="L44" s="3">
        <v>4.7904540000000002E-2</v>
      </c>
      <c r="M44" s="3">
        <v>3.5533599999999999E-2</v>
      </c>
      <c r="N44" s="3">
        <v>3.4284920000000003E-2</v>
      </c>
      <c r="O44" s="3">
        <v>1.3548410000000001E-3</v>
      </c>
      <c r="P44" s="3">
        <v>9.5991180000000002E-3</v>
      </c>
      <c r="Q44" s="3">
        <v>9.0645529999999995E-3</v>
      </c>
      <c r="R44" s="3">
        <v>4.8145899999999997E-3</v>
      </c>
      <c r="S44" s="3">
        <v>7.5608510000000004E-2</v>
      </c>
      <c r="T44" s="3">
        <v>2.1810119999999999E-2</v>
      </c>
      <c r="U44" s="3">
        <v>0.1114074</v>
      </c>
      <c r="V44" s="3">
        <v>1.665496E-2</v>
      </c>
      <c r="W44" s="4">
        <v>1.043471E-2</v>
      </c>
      <c r="X44" s="3">
        <v>1.7126010000000001E-2</v>
      </c>
      <c r="Y44" s="3">
        <v>0.1515794</v>
      </c>
      <c r="Z44" s="3">
        <v>-1.1830169999999999E-2</v>
      </c>
      <c r="AA44" s="3">
        <v>1.805238E-2</v>
      </c>
      <c r="AB44" s="3">
        <v>-1.6115830000000001E-2</v>
      </c>
    </row>
    <row r="45" spans="1:28" x14ac:dyDescent="0.25">
      <c r="A45" s="1">
        <v>59.569892473118301</v>
      </c>
      <c r="B45" s="2">
        <v>10.6093189964158</v>
      </c>
      <c r="C45" s="2">
        <v>29.820788530466004</v>
      </c>
      <c r="D45" s="1">
        <v>5.6148648648648596</v>
      </c>
      <c r="E45" s="2">
        <v>29.79453367</v>
      </c>
      <c r="F45" s="2">
        <v>12.544802867383501</v>
      </c>
      <c r="I45" s="2">
        <v>42</v>
      </c>
      <c r="J45" s="3">
        <v>-2.338281E-2</v>
      </c>
      <c r="K45" s="3">
        <v>4.610856E-2</v>
      </c>
      <c r="L45" s="3">
        <v>7.3130819999999999E-2</v>
      </c>
      <c r="M45" s="3">
        <v>5.7131920000000003E-2</v>
      </c>
      <c r="N45" s="3">
        <v>8.743244E-2</v>
      </c>
      <c r="O45" s="3">
        <v>2.4265950000000001E-2</v>
      </c>
      <c r="P45" s="3">
        <v>5.2952689999999997E-2</v>
      </c>
      <c r="Q45" s="3">
        <v>0.1212447</v>
      </c>
      <c r="R45" s="3">
        <v>-5.5503549999999999E-2</v>
      </c>
      <c r="S45" s="3">
        <v>0.14710899999999999</v>
      </c>
      <c r="T45" s="3">
        <v>5.554738E-2</v>
      </c>
      <c r="U45" s="3">
        <v>9.7437170000000004E-2</v>
      </c>
      <c r="V45" s="3">
        <v>5.1359660000000001E-2</v>
      </c>
      <c r="W45" s="4">
        <v>3.4652959999999997E-2</v>
      </c>
      <c r="X45" s="3">
        <v>7.1866390000000002E-2</v>
      </c>
      <c r="Y45" s="3">
        <v>0.20840239999999999</v>
      </c>
      <c r="Z45" s="3">
        <v>-2.4369760000000001E-2</v>
      </c>
      <c r="AA45" s="3">
        <v>4.4877380000000001E-2</v>
      </c>
      <c r="AB45" s="3">
        <v>-4.7934490000000003E-2</v>
      </c>
    </row>
    <row r="46" spans="1:28" x14ac:dyDescent="0.25">
      <c r="A46" s="1">
        <v>58.280610346110898</v>
      </c>
      <c r="B46" s="2">
        <v>11.0532192035728</v>
      </c>
      <c r="C46" s="2">
        <v>30.666170450316301</v>
      </c>
      <c r="D46" s="1">
        <v>5.2727272727272698</v>
      </c>
      <c r="E46" s="2">
        <v>29.817331410000001</v>
      </c>
      <c r="F46" s="2">
        <v>10.4205433569036</v>
      </c>
      <c r="I46" s="2">
        <v>43</v>
      </c>
      <c r="J46" s="3">
        <v>-1.5002100000000001E-2</v>
      </c>
      <c r="K46" s="3">
        <v>3.9024759999999999E-2</v>
      </c>
      <c r="L46" s="3">
        <v>7.4951740000000003E-2</v>
      </c>
      <c r="M46" s="3">
        <v>2.7753670000000001E-2</v>
      </c>
      <c r="N46" s="3">
        <v>5.1423499999999997E-2</v>
      </c>
      <c r="O46" s="3">
        <v>1.2879059999999999E-2</v>
      </c>
      <c r="P46" s="3">
        <v>5.5484749999999999E-2</v>
      </c>
      <c r="Q46" s="3">
        <v>0.1176711</v>
      </c>
      <c r="R46" s="3">
        <v>-5.2762120000000003E-2</v>
      </c>
      <c r="S46" s="3">
        <v>0.11456089999999999</v>
      </c>
      <c r="T46" s="3">
        <v>3.4767380000000001E-2</v>
      </c>
      <c r="U46" s="3">
        <v>0.1447378</v>
      </c>
      <c r="V46" s="3">
        <v>2.8738179999999999E-2</v>
      </c>
      <c r="W46" s="4">
        <v>2.0062940000000001E-2</v>
      </c>
      <c r="X46" s="3">
        <v>4.5492240000000003E-2</v>
      </c>
      <c r="Y46" s="3">
        <v>0.18912499999999999</v>
      </c>
      <c r="Z46" s="3">
        <v>-2.3860760000000002E-2</v>
      </c>
      <c r="AA46" s="3">
        <v>4.2954039999999999E-2</v>
      </c>
      <c r="AB46" s="3">
        <v>-4.4856609999999998E-2</v>
      </c>
    </row>
    <row r="47" spans="1:28" x14ac:dyDescent="0.25">
      <c r="A47" s="1">
        <v>59.5941616233535</v>
      </c>
      <c r="B47" s="2">
        <v>10.501957992168</v>
      </c>
      <c r="C47" s="2">
        <v>29.903880384478498</v>
      </c>
      <c r="D47" s="1">
        <v>5.6745762711864396</v>
      </c>
      <c r="E47" s="2">
        <v>29.665992370000001</v>
      </c>
      <c r="F47" s="2">
        <v>12.993948024207899</v>
      </c>
      <c r="I47" s="2">
        <v>44</v>
      </c>
      <c r="J47" s="3">
        <v>5.3764579999999999E-2</v>
      </c>
      <c r="K47" s="3">
        <v>9.2234179999999999E-2</v>
      </c>
      <c r="L47" s="3">
        <v>0.13580970000000001</v>
      </c>
      <c r="M47" s="3">
        <v>0.11011890000000001</v>
      </c>
      <c r="N47" s="3">
        <v>0.11002140000000001</v>
      </c>
      <c r="O47" s="3">
        <v>4.1868740000000002E-2</v>
      </c>
      <c r="P47" s="3">
        <v>8.9874919999999997E-2</v>
      </c>
      <c r="Q47" s="3">
        <v>0.19404740000000001</v>
      </c>
      <c r="R47" s="3">
        <v>9.2713470000000006E-2</v>
      </c>
      <c r="S47" s="3">
        <v>0.1430804</v>
      </c>
      <c r="T47" s="3">
        <v>7.217701E-2</v>
      </c>
      <c r="U47" s="3">
        <v>8.2508490000000004E-2</v>
      </c>
      <c r="V47" s="3">
        <v>5.2126449999999998E-2</v>
      </c>
      <c r="W47" s="4">
        <v>3.1448400000000001E-2</v>
      </c>
      <c r="X47" s="3">
        <v>4.7771099999999997E-2</v>
      </c>
      <c r="Y47" s="3">
        <v>0.22482849999999999</v>
      </c>
      <c r="Z47" s="3">
        <v>1.4325289999999999E-2</v>
      </c>
      <c r="AA47" s="3">
        <v>3.5228019999999999E-2</v>
      </c>
      <c r="AB47" s="3">
        <v>1.837629E-2</v>
      </c>
    </row>
    <row r="48" spans="1:28" x14ac:dyDescent="0.25">
      <c r="A48" s="1">
        <v>60.084925690021294</v>
      </c>
      <c r="B48" s="2">
        <v>10.474168435951899</v>
      </c>
      <c r="C48" s="2">
        <v>29.440905874026903</v>
      </c>
      <c r="D48" s="1">
        <v>5.7364864864864904</v>
      </c>
      <c r="E48" s="2">
        <v>29.806120719999999</v>
      </c>
      <c r="F48" s="2">
        <v>12.915782024062301</v>
      </c>
      <c r="I48" s="2">
        <v>45</v>
      </c>
      <c r="J48" s="3">
        <v>-9.1318100000000006E-3</v>
      </c>
      <c r="K48" s="3">
        <v>1.5379169999999999E-2</v>
      </c>
      <c r="L48" s="3">
        <v>5.0831750000000002E-2</v>
      </c>
      <c r="M48" s="3">
        <v>1.7741429999999999E-2</v>
      </c>
      <c r="N48" s="3">
        <v>1.53031E-2</v>
      </c>
      <c r="O48" s="3">
        <v>-7.3534209999999997E-3</v>
      </c>
      <c r="P48" s="3">
        <v>4.017484E-3</v>
      </c>
      <c r="Q48" s="3">
        <v>3.0322269999999998E-2</v>
      </c>
      <c r="R48" s="3">
        <v>1.1545420000000001E-2</v>
      </c>
      <c r="S48" s="3">
        <v>6.4020900000000006E-2</v>
      </c>
      <c r="T48" s="3">
        <v>2.4537199999999999E-2</v>
      </c>
      <c r="U48" s="3">
        <v>0.10334889999999999</v>
      </c>
      <c r="V48" s="3">
        <v>-3.9516239999999999E-3</v>
      </c>
      <c r="W48" s="4">
        <v>-1.8665979999999999E-3</v>
      </c>
      <c r="X48" s="3">
        <v>-5.0662830000000004E-3</v>
      </c>
      <c r="Y48" s="3">
        <v>0.16668250000000001</v>
      </c>
      <c r="Z48" s="3">
        <v>-8.6537019999999992E-3</v>
      </c>
      <c r="AA48" s="3">
        <v>1.264668E-2</v>
      </c>
      <c r="AB48" s="3">
        <v>-1.634118E-2</v>
      </c>
    </row>
    <row r="49" spans="1:28" x14ac:dyDescent="0.25">
      <c r="A49" s="1">
        <v>58.466098555020395</v>
      </c>
      <c r="B49" s="2">
        <v>11.004075583549501</v>
      </c>
      <c r="C49" s="2">
        <v>30.529825861430197</v>
      </c>
      <c r="D49" s="1">
        <v>5.3131313131313096</v>
      </c>
      <c r="E49" s="2">
        <v>29.840870540000001</v>
      </c>
      <c r="F49" s="2">
        <v>10.7447202667655</v>
      </c>
      <c r="I49" s="2">
        <v>46</v>
      </c>
      <c r="J49" s="3">
        <v>2.134925E-2</v>
      </c>
      <c r="K49" s="3">
        <v>4.3398399999999997E-2</v>
      </c>
      <c r="L49" s="3">
        <v>9.1022790000000006E-2</v>
      </c>
      <c r="M49" s="3">
        <v>3.413948E-2</v>
      </c>
      <c r="N49" s="3">
        <v>3.2454370000000003E-2</v>
      </c>
      <c r="O49" s="3">
        <v>7.3822280000000002E-3</v>
      </c>
      <c r="P49" s="3">
        <v>2.8495570000000001E-2</v>
      </c>
      <c r="Q49" s="3">
        <v>0.10096810000000001</v>
      </c>
      <c r="R49" s="3">
        <v>4.1758969999999999E-2</v>
      </c>
      <c r="S49" s="3">
        <v>8.5462609999999994E-2</v>
      </c>
      <c r="T49" s="3">
        <v>2.9166810000000001E-2</v>
      </c>
      <c r="U49" s="3">
        <v>8.4695179999999995E-2</v>
      </c>
      <c r="V49" s="3">
        <v>1.1306109999999999E-2</v>
      </c>
      <c r="W49" s="4">
        <v>6.5184609999999997E-3</v>
      </c>
      <c r="X49" s="3">
        <v>9.3457279999999993E-3</v>
      </c>
      <c r="Y49" s="3">
        <v>0.1833003</v>
      </c>
      <c r="Z49" s="3">
        <v>-8.4786699999999998E-4</v>
      </c>
      <c r="AA49" s="3">
        <v>4.4241829999999999E-3</v>
      </c>
      <c r="AB49" s="3">
        <v>-3.5035380000000001E-3</v>
      </c>
    </row>
    <row r="50" spans="1:28" x14ac:dyDescent="0.25">
      <c r="A50" s="1">
        <v>61.224489795918402</v>
      </c>
      <c r="B50" s="2">
        <v>10.2732618471117</v>
      </c>
      <c r="C50" s="2">
        <v>28.502248356969901</v>
      </c>
      <c r="D50" s="1">
        <v>5.9595959595959602</v>
      </c>
      <c r="E50" s="2">
        <v>30.0404056</v>
      </c>
      <c r="F50" s="2">
        <v>14.0089934278796</v>
      </c>
      <c r="I50" s="2">
        <v>47</v>
      </c>
      <c r="J50" s="3">
        <v>-1.6441810000000001E-2</v>
      </c>
      <c r="K50" s="3">
        <v>6.8981650000000004E-3</v>
      </c>
      <c r="L50" s="3">
        <v>4.7862950000000001E-2</v>
      </c>
      <c r="M50" s="3">
        <v>8.0834600000000006E-3</v>
      </c>
      <c r="N50" s="3">
        <v>9.3522799999999997E-4</v>
      </c>
      <c r="O50" s="3">
        <v>-1.199806E-2</v>
      </c>
      <c r="P50" s="3">
        <v>2.1120779999999999E-2</v>
      </c>
      <c r="Q50" s="3">
        <v>6.1526740000000003E-3</v>
      </c>
      <c r="R50" s="3">
        <v>1.0610799999999999E-4</v>
      </c>
      <c r="S50" s="3">
        <v>5.4477299999999999E-2</v>
      </c>
      <c r="T50" s="3">
        <v>1.4641940000000001E-2</v>
      </c>
      <c r="U50" s="3">
        <v>0.1150538</v>
      </c>
      <c r="V50" s="3">
        <v>-9.7605859999999999E-3</v>
      </c>
      <c r="W50" s="4">
        <v>-4.0541850000000001E-3</v>
      </c>
      <c r="X50" s="3">
        <v>-1.197585E-2</v>
      </c>
      <c r="Y50" s="3">
        <v>0.16400870000000001</v>
      </c>
      <c r="Z50" s="3">
        <v>-1.3680579999999999E-2</v>
      </c>
      <c r="AA50" s="3">
        <v>2.2541680000000001E-2</v>
      </c>
      <c r="AB50" s="3">
        <v>-1.6277900000000001E-2</v>
      </c>
    </row>
    <row r="51" spans="1:28" x14ac:dyDescent="0.25">
      <c r="A51" s="1">
        <v>61.076604554865398</v>
      </c>
      <c r="B51" s="2">
        <v>10.2139406487233</v>
      </c>
      <c r="C51" s="2">
        <v>28.7094547964113</v>
      </c>
      <c r="D51" s="1">
        <v>5.9797297297297298</v>
      </c>
      <c r="E51" s="2">
        <v>29.888325160000001</v>
      </c>
      <c r="F51" s="2">
        <v>14.1476880607315</v>
      </c>
      <c r="I51" s="2">
        <v>48</v>
      </c>
      <c r="J51" s="3">
        <v>1.038323E-2</v>
      </c>
      <c r="K51" s="3">
        <v>5.5619450000000001E-2</v>
      </c>
      <c r="L51" s="3">
        <v>8.5109329999999997E-2</v>
      </c>
      <c r="M51" s="3">
        <v>7.7861910000000006E-2</v>
      </c>
      <c r="N51" s="3">
        <v>8.0244709999999997E-2</v>
      </c>
      <c r="O51" s="3">
        <v>2.305805E-2</v>
      </c>
      <c r="P51" s="3">
        <v>1.99959E-2</v>
      </c>
      <c r="Q51" s="3">
        <v>6.7772959999999993E-2</v>
      </c>
      <c r="R51" s="3">
        <v>2.6183649999999999E-2</v>
      </c>
      <c r="S51" s="3">
        <v>0.1224919</v>
      </c>
      <c r="T51" s="3">
        <v>5.1178969999999997E-2</v>
      </c>
      <c r="U51" s="3">
        <v>0.1454966</v>
      </c>
      <c r="V51" s="3">
        <v>4.0622699999999998E-2</v>
      </c>
      <c r="W51" s="4">
        <v>2.62779E-2</v>
      </c>
      <c r="X51" s="3">
        <v>4.3632329999999997E-2</v>
      </c>
      <c r="Y51" s="3">
        <v>0.1973047</v>
      </c>
      <c r="Z51" s="3">
        <v>-5.1497870000000003E-3</v>
      </c>
      <c r="AA51" s="3">
        <v>4.8471319999999997E-3</v>
      </c>
      <c r="AB51" s="3">
        <v>-7.5974579999999996E-3</v>
      </c>
    </row>
    <row r="52" spans="1:28" x14ac:dyDescent="0.25">
      <c r="A52" s="1">
        <v>57.828571428571394</v>
      </c>
      <c r="B52" s="2">
        <v>11.3904761904762</v>
      </c>
      <c r="C52" s="2">
        <v>30.780952380952399</v>
      </c>
      <c r="D52" s="1">
        <v>5.0769230769230802</v>
      </c>
      <c r="E52" s="2">
        <v>30.086366099999999</v>
      </c>
      <c r="F52" s="2">
        <v>9.3333333333333304</v>
      </c>
      <c r="I52" s="2">
        <v>49</v>
      </c>
      <c r="J52" s="3">
        <v>0.10455200000000001</v>
      </c>
      <c r="K52" s="3">
        <v>0.1069218</v>
      </c>
      <c r="L52" s="3">
        <v>0.17014360000000001</v>
      </c>
      <c r="M52" s="3">
        <v>9.1727950000000003E-2</v>
      </c>
      <c r="N52" s="3">
        <v>7.6138049999999999E-2</v>
      </c>
      <c r="O52" s="3">
        <v>4.6521939999999998E-2</v>
      </c>
      <c r="P52" s="3">
        <v>0.1526516</v>
      </c>
      <c r="Q52" s="3">
        <v>0.32284079999999998</v>
      </c>
      <c r="R52" s="3">
        <v>0.16767609999999999</v>
      </c>
      <c r="S52" s="3">
        <v>0.1104378</v>
      </c>
      <c r="T52" s="3">
        <v>5.420821E-2</v>
      </c>
      <c r="U52" s="3">
        <v>0.11752170000000001</v>
      </c>
      <c r="V52" s="3">
        <v>4.2391850000000002E-2</v>
      </c>
      <c r="W52" s="4">
        <v>2.6142370000000002E-2</v>
      </c>
      <c r="X52" s="3">
        <v>2.586857E-2</v>
      </c>
      <c r="Y52" s="3">
        <v>0.19502710000000001</v>
      </c>
      <c r="Z52" s="3">
        <v>4.1331470000000002E-2</v>
      </c>
      <c r="AA52" s="3">
        <v>8.2427479999999997E-2</v>
      </c>
      <c r="AB52" s="3">
        <v>5.5627139999999999E-2</v>
      </c>
    </row>
    <row r="53" spans="1:28" x14ac:dyDescent="0.25">
      <c r="A53" s="1">
        <v>61.691884456671197</v>
      </c>
      <c r="B53" s="2">
        <v>10.247592847317701</v>
      </c>
      <c r="C53" s="2">
        <v>28.060522696010999</v>
      </c>
      <c r="D53" s="1">
        <v>6.0201342281879198</v>
      </c>
      <c r="E53" s="2">
        <v>30.239564290000001</v>
      </c>
      <c r="F53" s="2">
        <v>14.4429160935351</v>
      </c>
      <c r="I53" s="2">
        <v>50</v>
      </c>
      <c r="J53" s="3">
        <v>1.091835E-2</v>
      </c>
      <c r="K53" s="3">
        <v>8.9263990000000001E-2</v>
      </c>
      <c r="L53" s="3">
        <v>9.8566349999999997E-2</v>
      </c>
      <c r="M53" s="3">
        <v>0.1206458</v>
      </c>
      <c r="N53" s="3">
        <v>0.14223269999999999</v>
      </c>
      <c r="O53" s="3">
        <v>5.1169199999999998E-2</v>
      </c>
      <c r="P53" s="3">
        <v>6.3683919999999996E-3</v>
      </c>
      <c r="Q53" s="3">
        <v>6.7234E-3</v>
      </c>
      <c r="R53" s="3">
        <v>-1.1607889999999999E-2</v>
      </c>
      <c r="S53" s="3">
        <v>0.167577</v>
      </c>
      <c r="T53" s="3">
        <v>6.5838960000000002E-2</v>
      </c>
      <c r="U53" s="3">
        <v>8.0861080000000002E-2</v>
      </c>
      <c r="V53" s="3">
        <v>8.4349839999999995E-2</v>
      </c>
      <c r="W53" s="4">
        <v>5.4403609999999998E-2</v>
      </c>
      <c r="X53" s="3">
        <v>0.1025841</v>
      </c>
      <c r="Y53" s="3">
        <v>0.18986359999999999</v>
      </c>
      <c r="Z53" s="3">
        <v>-1.423817E-2</v>
      </c>
      <c r="AA53" s="3">
        <v>2.165999E-2</v>
      </c>
      <c r="AB53" s="3">
        <v>-2.093103E-2</v>
      </c>
    </row>
    <row r="54" spans="1:28" x14ac:dyDescent="0.25">
      <c r="A54" s="1">
        <v>60.884831460674206</v>
      </c>
      <c r="B54" s="2">
        <v>10.4634831460674</v>
      </c>
      <c r="C54" s="2">
        <v>28.651685393258404</v>
      </c>
      <c r="D54" s="1">
        <v>5.8187919463087301</v>
      </c>
      <c r="E54" s="2">
        <v>30.180898979999998</v>
      </c>
      <c r="F54" s="2">
        <v>13.5182584269663</v>
      </c>
      <c r="I54" s="2">
        <v>51</v>
      </c>
      <c r="J54" s="3">
        <v>-2.2387879999999999E-2</v>
      </c>
      <c r="K54" s="3">
        <v>-1.7266779999999999E-2</v>
      </c>
      <c r="L54" s="3">
        <v>3.7069499999999998E-2</v>
      </c>
      <c r="M54" s="3">
        <v>2.5209889999999999E-2</v>
      </c>
      <c r="N54" s="3">
        <v>3.9565599999999999E-2</v>
      </c>
      <c r="O54" s="3">
        <v>-3.3580840000000001E-2</v>
      </c>
      <c r="P54" s="3">
        <v>1.682314E-2</v>
      </c>
      <c r="Q54" s="3">
        <v>1.615888E-2</v>
      </c>
      <c r="R54" s="3">
        <v>1.2791729999999999E-2</v>
      </c>
      <c r="S54" s="3">
        <v>1.417995E-2</v>
      </c>
      <c r="T54" s="3">
        <v>6.0099940000000003E-3</v>
      </c>
      <c r="U54" s="3">
        <v>0.1230709</v>
      </c>
      <c r="V54" s="3">
        <v>-4.6903899999999998E-2</v>
      </c>
      <c r="W54" s="4">
        <v>-2.6410599999999999E-2</v>
      </c>
      <c r="X54" s="3">
        <v>-5.5570759999999997E-2</v>
      </c>
      <c r="Y54" s="3">
        <v>0.17421780000000001</v>
      </c>
      <c r="Z54" s="3">
        <v>-1.199796E-2</v>
      </c>
      <c r="AA54" s="3">
        <v>1.8911130000000002E-2</v>
      </c>
      <c r="AB54" s="3">
        <v>-1.838768E-2</v>
      </c>
    </row>
    <row r="55" spans="1:28" x14ac:dyDescent="0.25">
      <c r="A55" s="1">
        <v>59.191845649799802</v>
      </c>
      <c r="B55" s="2">
        <v>10.811794685111</v>
      </c>
      <c r="C55" s="2">
        <v>29.996359665089201</v>
      </c>
      <c r="D55" s="1">
        <v>5.4747474747474696</v>
      </c>
      <c r="E55" s="2">
        <v>29.87599672</v>
      </c>
      <c r="F55" s="2">
        <v>11.4670549690572</v>
      </c>
      <c r="I55" s="2">
        <v>52</v>
      </c>
      <c r="J55" s="3">
        <v>9.1439400000000004E-2</v>
      </c>
      <c r="K55" s="3">
        <v>0.1264719</v>
      </c>
      <c r="L55" s="3">
        <v>0.14416370000000001</v>
      </c>
      <c r="M55" s="3">
        <v>0.14777970000000001</v>
      </c>
      <c r="N55" s="3">
        <v>0.14599229999999999</v>
      </c>
      <c r="O55" s="3">
        <v>6.0289379999999997E-2</v>
      </c>
      <c r="P55" s="3">
        <v>0.151308</v>
      </c>
      <c r="Q55" s="3">
        <v>0.31658750000000002</v>
      </c>
      <c r="R55" s="3">
        <v>0.14727209999999999</v>
      </c>
      <c r="S55" s="3">
        <v>0.12454030000000001</v>
      </c>
      <c r="T55" s="3">
        <v>8.7025980000000003E-2</v>
      </c>
      <c r="U55" s="3">
        <v>0.11869879999999999</v>
      </c>
      <c r="V55" s="3">
        <v>5.7487919999999998E-2</v>
      </c>
      <c r="W55" s="4">
        <v>3.6354600000000001E-2</v>
      </c>
      <c r="X55" s="3">
        <v>5.0822470000000002E-2</v>
      </c>
      <c r="Y55" s="3">
        <v>0.17593719999999999</v>
      </c>
      <c r="Z55" s="3">
        <v>3.0760300000000001E-2</v>
      </c>
      <c r="AA55" s="3">
        <v>7.4322379999999993E-2</v>
      </c>
      <c r="AB55" s="3">
        <v>4.5914499999999997E-2</v>
      </c>
    </row>
    <row r="56" spans="1:28" x14ac:dyDescent="0.25">
      <c r="A56" s="1">
        <v>59.343065693430695</v>
      </c>
      <c r="B56" s="2">
        <v>10.875912408759101</v>
      </c>
      <c r="C56" s="2">
        <v>29.781021897810199</v>
      </c>
      <c r="D56" s="1">
        <v>5.4563758389261698</v>
      </c>
      <c r="E56" s="2">
        <v>30.028077150000001</v>
      </c>
      <c r="F56" s="2">
        <v>11.3138686131387</v>
      </c>
      <c r="I56" s="2">
        <v>53</v>
      </c>
      <c r="J56" s="3">
        <v>7.5265009999999993E-2</v>
      </c>
      <c r="K56" s="3">
        <v>0.1056634</v>
      </c>
      <c r="L56" s="3">
        <v>0.13304009999999999</v>
      </c>
      <c r="M56" s="3">
        <v>0.12586890000000001</v>
      </c>
      <c r="N56" s="3">
        <v>0.12347809999999999</v>
      </c>
      <c r="O56" s="3">
        <v>4.750215E-2</v>
      </c>
      <c r="P56" s="3">
        <v>0.1242775</v>
      </c>
      <c r="Q56" s="3">
        <v>0.2681056</v>
      </c>
      <c r="R56" s="3">
        <v>0.12674160000000001</v>
      </c>
      <c r="S56" s="3">
        <v>0.1171962</v>
      </c>
      <c r="T56" s="3">
        <v>6.4865190000000003E-2</v>
      </c>
      <c r="U56" s="3">
        <v>7.3877289999999998E-2</v>
      </c>
      <c r="V56" s="3">
        <v>5.3235989999999997E-2</v>
      </c>
      <c r="W56" s="4">
        <v>2.986304E-2</v>
      </c>
      <c r="X56" s="3">
        <v>4.4652730000000002E-2</v>
      </c>
      <c r="Y56" s="3">
        <v>0.1714888</v>
      </c>
      <c r="Z56" s="3">
        <v>2.441405E-2</v>
      </c>
      <c r="AA56" s="3">
        <v>5.7731009999999999E-2</v>
      </c>
      <c r="AB56" s="3">
        <v>3.8545009999999998E-2</v>
      </c>
    </row>
    <row r="57" spans="1:28" x14ac:dyDescent="0.25">
      <c r="A57" s="1">
        <v>61.384774371340001</v>
      </c>
      <c r="B57" s="2">
        <v>10.2307957285567</v>
      </c>
      <c r="C57" s="2">
        <v>28.384429900103296</v>
      </c>
      <c r="D57" s="1">
        <v>6</v>
      </c>
      <c r="E57" s="2">
        <v>30.063944729999999</v>
      </c>
      <c r="F57" s="2">
        <v>14.295556321047201</v>
      </c>
      <c r="I57" s="2">
        <v>54</v>
      </c>
      <c r="J57" s="3">
        <v>1.567281E-3</v>
      </c>
      <c r="K57" s="3">
        <v>2.3164179999999999E-2</v>
      </c>
      <c r="L57" s="3">
        <v>5.4716830000000001E-2</v>
      </c>
      <c r="M57" s="3">
        <v>3.6410989999999997E-2</v>
      </c>
      <c r="N57" s="3">
        <v>2.1191720000000001E-2</v>
      </c>
      <c r="O57" s="3">
        <v>-1.7109449999999998E-2</v>
      </c>
      <c r="P57" s="3">
        <v>4.9702139999999999E-2</v>
      </c>
      <c r="Q57" s="3">
        <v>0.1590694</v>
      </c>
      <c r="R57" s="3">
        <v>7.2894130000000001E-2</v>
      </c>
      <c r="S57" s="3">
        <v>5.7322789999999998E-3</v>
      </c>
      <c r="T57" s="3">
        <v>2.9548620000000001E-2</v>
      </c>
      <c r="U57" s="3">
        <v>0.12793589999999999</v>
      </c>
      <c r="V57" s="3">
        <v>-5.4218170000000003E-2</v>
      </c>
      <c r="W57" s="4">
        <v>-3.3808489999999997E-2</v>
      </c>
      <c r="X57" s="3">
        <v>-7.3020050000000003E-2</v>
      </c>
      <c r="Y57" s="3">
        <v>0.16069729999999999</v>
      </c>
      <c r="Z57" s="3">
        <v>4.8301020000000002E-3</v>
      </c>
      <c r="AA57" s="3">
        <v>2.2877649999999999E-2</v>
      </c>
      <c r="AB57" s="3">
        <v>-1.384517E-3</v>
      </c>
    </row>
    <row r="58" spans="1:28" x14ac:dyDescent="0.25">
      <c r="A58" s="1">
        <v>61.048951048951096</v>
      </c>
      <c r="B58" s="2">
        <v>10.4195804195804</v>
      </c>
      <c r="C58" s="2">
        <v>28.531468531468501</v>
      </c>
      <c r="D58" s="1">
        <v>5.8590604026845599</v>
      </c>
      <c r="E58" s="2">
        <v>30.204438110000002</v>
      </c>
      <c r="F58" s="2">
        <v>13.811188811188799</v>
      </c>
      <c r="I58" s="2">
        <v>55</v>
      </c>
      <c r="J58" s="3">
        <v>8.193858E-3</v>
      </c>
      <c r="K58" s="3">
        <v>8.0334550000000005E-2</v>
      </c>
      <c r="L58" s="3">
        <v>0.10108159999999999</v>
      </c>
      <c r="M58" s="3">
        <v>0.10671319999999999</v>
      </c>
      <c r="N58" s="3">
        <v>0.12964970000000001</v>
      </c>
      <c r="O58" s="3">
        <v>4.1889429999999998E-2</v>
      </c>
      <c r="P58" s="3">
        <v>5.5179620000000004E-3</v>
      </c>
      <c r="Q58" s="3">
        <v>6.5329799999999996E-4</v>
      </c>
      <c r="R58" s="3">
        <v>-5.7973299999999998E-3</v>
      </c>
      <c r="S58" s="3">
        <v>0.1661202</v>
      </c>
      <c r="T58" s="3">
        <v>6.4697790000000005E-2</v>
      </c>
      <c r="U58" s="3">
        <v>0.1083557</v>
      </c>
      <c r="V58" s="3">
        <v>7.7536309999999997E-2</v>
      </c>
      <c r="W58" s="4">
        <v>4.8907970000000002E-2</v>
      </c>
      <c r="X58" s="3">
        <v>9.4013299999999994E-2</v>
      </c>
      <c r="Y58" s="3">
        <v>0.2078612</v>
      </c>
      <c r="Z58" s="3">
        <v>-1.415845E-2</v>
      </c>
      <c r="AA58" s="3">
        <v>2.1533440000000001E-2</v>
      </c>
      <c r="AB58" s="3">
        <v>-2.5195599999999999E-2</v>
      </c>
    </row>
    <row r="59" spans="1:28" x14ac:dyDescent="0.25">
      <c r="A59" s="1">
        <v>61.533149171270694</v>
      </c>
      <c r="B59" s="2">
        <v>10.290055248618799</v>
      </c>
      <c r="C59" s="2">
        <v>28.176795580110497</v>
      </c>
      <c r="D59" s="1">
        <v>5.9798657718120802</v>
      </c>
      <c r="E59" s="2">
        <v>30.216025160000001</v>
      </c>
      <c r="F59" s="2">
        <v>14.157458563535901</v>
      </c>
      <c r="I59" s="2">
        <v>56</v>
      </c>
      <c r="J59" s="3">
        <v>-9.6820139999999992E-3</v>
      </c>
      <c r="K59" s="3">
        <v>8.9194850000000006E-2</v>
      </c>
      <c r="L59" s="3">
        <v>8.3338220000000005E-2</v>
      </c>
      <c r="M59" s="3">
        <v>0.12213259999999999</v>
      </c>
      <c r="N59" s="3">
        <v>0.16310040000000001</v>
      </c>
      <c r="O59" s="3">
        <v>5.3871049999999997E-2</v>
      </c>
      <c r="P59" s="3">
        <v>5.3512780000000003E-2</v>
      </c>
      <c r="Q59" s="3">
        <v>0.14237939999999999</v>
      </c>
      <c r="R59" s="3">
        <v>-6.7717029999999998E-2</v>
      </c>
      <c r="S59" s="3">
        <v>0.17989069999999999</v>
      </c>
      <c r="T59" s="3">
        <v>7.1356009999999997E-2</v>
      </c>
      <c r="U59" s="3">
        <v>7.4481060000000002E-2</v>
      </c>
      <c r="V59" s="3">
        <v>9.3854359999999998E-2</v>
      </c>
      <c r="W59" s="4">
        <v>6.1706070000000002E-2</v>
      </c>
      <c r="X59" s="3">
        <v>0.1227355</v>
      </c>
      <c r="Y59" s="3">
        <v>0.18555920000000001</v>
      </c>
      <c r="Z59" s="3">
        <v>-2.6180289999999998E-2</v>
      </c>
      <c r="AA59" s="3">
        <v>4.659837E-2</v>
      </c>
      <c r="AB59" s="3">
        <v>-4.3635779999999999E-2</v>
      </c>
    </row>
    <row r="60" spans="1:28" x14ac:dyDescent="0.25">
      <c r="A60" s="1">
        <v>59.219088937093304</v>
      </c>
      <c r="B60" s="2">
        <v>10.7013738250181</v>
      </c>
      <c r="C60" s="2">
        <v>30.079537237888598</v>
      </c>
      <c r="D60" s="1">
        <v>5.5337837837837904</v>
      </c>
      <c r="E60" s="2">
        <v>29.747455410000001</v>
      </c>
      <c r="F60" s="2">
        <v>11.930585683297201</v>
      </c>
      <c r="I60" s="2">
        <v>57</v>
      </c>
      <c r="J60" s="3">
        <v>1.8466690000000001E-2</v>
      </c>
      <c r="K60" s="3">
        <v>2.6401330000000001E-2</v>
      </c>
      <c r="L60" s="3">
        <v>6.7098190000000002E-2</v>
      </c>
      <c r="M60" s="3">
        <v>2.896232E-2</v>
      </c>
      <c r="N60" s="3">
        <v>1.4836739999999999E-2</v>
      </c>
      <c r="O60" s="3">
        <v>-1.6558469999999999E-2</v>
      </c>
      <c r="P60" s="3">
        <v>7.8349600000000005E-2</v>
      </c>
      <c r="Q60" s="3">
        <v>0.2174363</v>
      </c>
      <c r="R60" s="3">
        <v>9.5681199999999994E-2</v>
      </c>
      <c r="S60" s="3">
        <v>9.6745479999999998E-3</v>
      </c>
      <c r="T60" s="3">
        <v>3.4815369999999998E-2</v>
      </c>
      <c r="U60" s="3">
        <v>7.8113890000000005E-2</v>
      </c>
      <c r="V60" s="3">
        <v>-5.8036039999999997E-2</v>
      </c>
      <c r="W60" s="4">
        <v>-3.8348159999999999E-2</v>
      </c>
      <c r="X60" s="3">
        <v>-7.9806699999999994E-2</v>
      </c>
      <c r="Y60" s="3">
        <v>0.1712756</v>
      </c>
      <c r="Z60" s="3">
        <v>1.2972869999999999E-2</v>
      </c>
      <c r="AA60" s="3">
        <v>4.1155419999999998E-2</v>
      </c>
      <c r="AB60" s="3">
        <v>3.5494699999999999E-3</v>
      </c>
    </row>
    <row r="61" spans="1:28" x14ac:dyDescent="0.25">
      <c r="A61" s="1">
        <v>60.587002096436102</v>
      </c>
      <c r="B61" s="2">
        <v>10.342417889587701</v>
      </c>
      <c r="C61" s="2">
        <v>29.070580013976198</v>
      </c>
      <c r="D61" s="1">
        <v>5.8581081081081097</v>
      </c>
      <c r="E61" s="2">
        <v>29.876738110000002</v>
      </c>
      <c r="F61" s="2">
        <v>13.801537386443</v>
      </c>
      <c r="I61" s="2">
        <v>58</v>
      </c>
      <c r="J61" s="3">
        <v>-3.205753E-3</v>
      </c>
      <c r="K61" s="3">
        <v>7.9959039999999999E-3</v>
      </c>
      <c r="L61" s="3">
        <v>5.3099599999999997E-2</v>
      </c>
      <c r="M61" s="3">
        <v>1.2074140000000001E-2</v>
      </c>
      <c r="N61" s="3">
        <v>3.4655739999999999E-3</v>
      </c>
      <c r="O61" s="3">
        <v>-2.7385449999999999E-2</v>
      </c>
      <c r="P61" s="3">
        <v>3.9320620000000001E-2</v>
      </c>
      <c r="Q61" s="3">
        <v>0.1393308</v>
      </c>
      <c r="R61" s="3">
        <v>6.6368789999999997E-2</v>
      </c>
      <c r="S61" s="3">
        <v>-9.2904499999999998E-4</v>
      </c>
      <c r="T61" s="3">
        <v>2.2894000000000001E-2</v>
      </c>
      <c r="U61" s="3">
        <v>0.15238260000000001</v>
      </c>
      <c r="V61" s="3">
        <v>-6.3389130000000002E-2</v>
      </c>
      <c r="W61" s="4">
        <v>-3.8843019999999999E-2</v>
      </c>
      <c r="X61" s="3">
        <v>-7.9555879999999995E-2</v>
      </c>
      <c r="Y61" s="3">
        <v>0.17829120000000001</v>
      </c>
      <c r="Z61" s="3">
        <v>2.0668750000000001E-3</v>
      </c>
      <c r="AA61" s="3">
        <v>1.531165E-2</v>
      </c>
      <c r="AB61" s="3">
        <v>-2.6588689999999999E-3</v>
      </c>
    </row>
    <row r="62" spans="1:28" x14ac:dyDescent="0.25">
      <c r="A62" s="1">
        <v>58.020477815699699</v>
      </c>
      <c r="B62" s="2">
        <v>11.3386423966629</v>
      </c>
      <c r="C62" s="2">
        <v>30.640879787637498</v>
      </c>
      <c r="D62" s="1">
        <v>5.1170568561872898</v>
      </c>
      <c r="E62" s="2">
        <v>30.109905229999999</v>
      </c>
      <c r="F62" s="2">
        <v>9.6700796359499392</v>
      </c>
      <c r="I62" s="2">
        <v>59</v>
      </c>
      <c r="J62" s="3">
        <v>0.1180064</v>
      </c>
      <c r="K62" s="3">
        <v>0.1090151</v>
      </c>
      <c r="L62" s="3">
        <v>0.18297640000000001</v>
      </c>
      <c r="M62" s="3">
        <v>8.2053849999999998E-2</v>
      </c>
      <c r="N62" s="3">
        <v>5.7753110000000003E-2</v>
      </c>
      <c r="O62" s="3">
        <v>4.6990570000000002E-2</v>
      </c>
      <c r="P62" s="3">
        <v>0.16552790000000001</v>
      </c>
      <c r="Q62" s="3">
        <v>0.34613490000000002</v>
      </c>
      <c r="R62" s="3">
        <v>0.18390860000000001</v>
      </c>
      <c r="S62" s="3">
        <v>0.1059928</v>
      </c>
      <c r="T62" s="3">
        <v>5.2181970000000001E-2</v>
      </c>
      <c r="U62" s="3">
        <v>0.1128523</v>
      </c>
      <c r="V62" s="3">
        <v>3.6405939999999998E-2</v>
      </c>
      <c r="W62" s="4">
        <v>2.369038E-2</v>
      </c>
      <c r="X62" s="3">
        <v>1.558725E-2</v>
      </c>
      <c r="Y62" s="3">
        <v>0.20042289999999999</v>
      </c>
      <c r="Z62" s="3">
        <v>4.9897789999999997E-2</v>
      </c>
      <c r="AA62" s="3">
        <v>9.4149949999999996E-2</v>
      </c>
      <c r="AB62" s="3">
        <v>6.5365530000000005E-2</v>
      </c>
    </row>
    <row r="63" spans="1:28" x14ac:dyDescent="0.25">
      <c r="A63" s="1">
        <v>59.870317002881798</v>
      </c>
      <c r="B63" s="2">
        <v>10.734870317002899</v>
      </c>
      <c r="C63" s="2">
        <v>29.394812680115301</v>
      </c>
      <c r="D63" s="1">
        <v>5.5771812080536902</v>
      </c>
      <c r="E63" s="2">
        <v>30.09869454</v>
      </c>
      <c r="F63" s="2">
        <v>12.2478386167147</v>
      </c>
      <c r="I63" s="2">
        <v>60</v>
      </c>
      <c r="J63" s="3">
        <v>-3.295435E-2</v>
      </c>
      <c r="K63" s="3">
        <v>3.3880550000000002E-2</v>
      </c>
      <c r="L63" s="3">
        <v>6.5125680000000005E-2</v>
      </c>
      <c r="M63" s="3">
        <v>4.9560949999999999E-2</v>
      </c>
      <c r="N63" s="3">
        <v>8.1227369999999993E-2</v>
      </c>
      <c r="O63" s="3">
        <v>1.6125589999999999E-2</v>
      </c>
      <c r="P63" s="3">
        <v>6.3838199999999998E-2</v>
      </c>
      <c r="Q63" s="3">
        <v>0.14210439999999999</v>
      </c>
      <c r="R63" s="3">
        <v>-5.9248189999999999E-2</v>
      </c>
      <c r="S63" s="3">
        <v>0.1434096</v>
      </c>
      <c r="T63" s="3">
        <v>4.6357259999999997E-2</v>
      </c>
      <c r="U63" s="3">
        <v>0.11431769999999999</v>
      </c>
      <c r="V63" s="3">
        <v>5.3248869999999997E-2</v>
      </c>
      <c r="W63" s="4">
        <v>3.4706859999999999E-2</v>
      </c>
      <c r="X63" s="3">
        <v>7.3068800000000003E-2</v>
      </c>
      <c r="Y63" s="3">
        <v>0.2044068</v>
      </c>
      <c r="Z63" s="3">
        <v>-2.6481810000000001E-2</v>
      </c>
      <c r="AA63" s="3">
        <v>4.9624109999999999E-2</v>
      </c>
      <c r="AB63" s="3">
        <v>-5.372967E-2</v>
      </c>
    </row>
    <row r="64" spans="1:28" x14ac:dyDescent="0.25">
      <c r="A64" s="1">
        <v>57.562076749435697</v>
      </c>
      <c r="B64" s="2">
        <v>11.1361926260346</v>
      </c>
      <c r="C64" s="2">
        <v>31.3017306245297</v>
      </c>
      <c r="D64" s="1">
        <v>5.1689189189189202</v>
      </c>
      <c r="E64" s="2">
        <v>29.65366392</v>
      </c>
      <c r="F64" s="2">
        <v>10.1580135440181</v>
      </c>
      <c r="I64" s="2">
        <v>61</v>
      </c>
      <c r="J64" s="3">
        <v>7.7411679999999997E-3</v>
      </c>
      <c r="K64" s="3">
        <v>1.5990399999999998E-2</v>
      </c>
      <c r="L64" s="3">
        <v>9.1971490000000003E-2</v>
      </c>
      <c r="M64" s="3">
        <v>9.1132509999999993E-3</v>
      </c>
      <c r="N64" s="3">
        <v>1.7095840000000001E-2</v>
      </c>
      <c r="O64" s="3">
        <v>-1.362475E-2</v>
      </c>
      <c r="P64" s="3">
        <v>1.5652610000000001E-2</v>
      </c>
      <c r="Q64" s="3">
        <v>8.2886799999999997E-2</v>
      </c>
      <c r="R64" s="3">
        <v>3.7955200000000001E-2</v>
      </c>
      <c r="S64" s="3">
        <v>6.7767190000000005E-2</v>
      </c>
      <c r="T64" s="3">
        <v>1.286852E-2</v>
      </c>
      <c r="U64" s="3">
        <v>0.156252</v>
      </c>
      <c r="V64" s="3">
        <v>-1.5702529999999999E-2</v>
      </c>
      <c r="W64" s="4">
        <v>-1.067224E-2</v>
      </c>
      <c r="X64" s="3">
        <v>-2.2879819999999999E-2</v>
      </c>
      <c r="Y64" s="3">
        <v>0.2048787</v>
      </c>
      <c r="Z64" s="3">
        <v>-4.168143E-3</v>
      </c>
      <c r="AA64" s="3">
        <v>1.495346E-3</v>
      </c>
      <c r="AB64" s="3">
        <v>-1.3305320000000001E-2</v>
      </c>
    </row>
    <row r="65" spans="1:28" x14ac:dyDescent="0.25">
      <c r="A65" s="1">
        <v>61.997940267765195</v>
      </c>
      <c r="B65" s="2">
        <v>10.264332303467199</v>
      </c>
      <c r="C65" s="2">
        <v>27.737727428767599</v>
      </c>
      <c r="D65" s="1">
        <v>6.0401337792642096</v>
      </c>
      <c r="E65" s="2">
        <v>30.415183859999999</v>
      </c>
      <c r="F65" s="2">
        <v>14.589769996567099</v>
      </c>
      <c r="I65" s="2">
        <v>62</v>
      </c>
      <c r="J65" s="3">
        <v>9.6498929999999997E-2</v>
      </c>
      <c r="K65" s="3">
        <v>0.167603</v>
      </c>
      <c r="L65" s="3">
        <v>0.174203</v>
      </c>
      <c r="M65" s="3">
        <v>0.21874179999999999</v>
      </c>
      <c r="N65" s="3">
        <v>0.2214624</v>
      </c>
      <c r="O65" s="3">
        <v>9.7584859999999995E-2</v>
      </c>
      <c r="P65" s="3">
        <v>0.14663019999999999</v>
      </c>
      <c r="Q65" s="3">
        <v>0.27668340000000002</v>
      </c>
      <c r="R65" s="3">
        <v>0.13754169999999999</v>
      </c>
      <c r="S65" s="3">
        <v>0.19170300000000001</v>
      </c>
      <c r="T65" s="3">
        <v>0.1056416</v>
      </c>
      <c r="U65" s="3">
        <v>9.1356619999999999E-2</v>
      </c>
      <c r="V65" s="3">
        <v>0.1185682</v>
      </c>
      <c r="W65" s="4">
        <v>7.3167960000000004E-2</v>
      </c>
      <c r="X65" s="3">
        <v>0.1157593</v>
      </c>
      <c r="Y65" s="3">
        <v>0.19488749999999999</v>
      </c>
      <c r="Z65" s="3">
        <v>3.084218E-2</v>
      </c>
      <c r="AA65" s="3">
        <v>6.9580100000000006E-2</v>
      </c>
      <c r="AB65" s="3">
        <v>5.0661449999999997E-2</v>
      </c>
    </row>
    <row r="66" spans="1:28" x14ac:dyDescent="0.25">
      <c r="A66" s="1">
        <v>59.936463113307404</v>
      </c>
      <c r="B66" s="2">
        <v>10.412989763501599</v>
      </c>
      <c r="C66" s="2">
        <v>29.650547123191</v>
      </c>
      <c r="D66" s="1">
        <v>5.7559322033898299</v>
      </c>
      <c r="E66" s="2">
        <v>29.654040290000001</v>
      </c>
      <c r="F66" s="2">
        <v>13.0603600423579</v>
      </c>
      <c r="I66" s="2">
        <v>63</v>
      </c>
      <c r="J66" s="3">
        <v>2.7107180000000002E-2</v>
      </c>
      <c r="K66" s="3">
        <v>5.2802290000000002E-2</v>
      </c>
      <c r="L66" s="3">
        <v>8.1042520000000007E-2</v>
      </c>
      <c r="M66" s="3">
        <v>6.5557110000000002E-2</v>
      </c>
      <c r="N66" s="3">
        <v>5.733034E-2</v>
      </c>
      <c r="O66" s="3">
        <v>4.8446100000000001E-3</v>
      </c>
      <c r="P66" s="3">
        <v>7.2816889999999995E-2</v>
      </c>
      <c r="Q66" s="3">
        <v>0.18585119999999999</v>
      </c>
      <c r="R66" s="3">
        <v>8.4024849999999998E-2</v>
      </c>
      <c r="S66" s="3">
        <v>5.6063099999999998E-2</v>
      </c>
      <c r="T66" s="3">
        <v>4.883374E-2</v>
      </c>
      <c r="U66" s="3">
        <v>0.1210352</v>
      </c>
      <c r="V66" s="3">
        <v>-1.5992349999999999E-2</v>
      </c>
      <c r="W66" s="4">
        <v>-1.124374E-2</v>
      </c>
      <c r="X66" s="3">
        <v>-2.6748270000000001E-2</v>
      </c>
      <c r="Y66" s="3">
        <v>0.18176329999999999</v>
      </c>
      <c r="Z66" s="3">
        <v>9.9425580000000006E-3</v>
      </c>
      <c r="AA66" s="3">
        <v>2.9652439999999999E-2</v>
      </c>
      <c r="AB66" s="3">
        <v>1.2101529999999999E-2</v>
      </c>
    </row>
    <row r="67" spans="1:28" x14ac:dyDescent="0.25">
      <c r="A67" s="1">
        <v>57.791000371885502</v>
      </c>
      <c r="B67" s="2">
        <v>10.970621048717</v>
      </c>
      <c r="C67" s="2">
        <v>31.238378579397502</v>
      </c>
      <c r="D67" s="1">
        <v>5.2677966101694897</v>
      </c>
      <c r="E67" s="2">
        <v>29.489631410000001</v>
      </c>
      <c r="F67" s="2">
        <v>10.4127928597992</v>
      </c>
      <c r="I67" s="2">
        <v>64</v>
      </c>
      <c r="J67" s="3">
        <v>5.5899209999999998E-2</v>
      </c>
      <c r="K67" s="3">
        <v>7.3090240000000001E-2</v>
      </c>
      <c r="L67" s="3">
        <v>0.1169795</v>
      </c>
      <c r="M67" s="3">
        <v>7.4219140000000003E-2</v>
      </c>
      <c r="N67" s="3">
        <v>7.6975109999999999E-2</v>
      </c>
      <c r="O67" s="3">
        <v>3.2920850000000002E-2</v>
      </c>
      <c r="P67" s="3">
        <v>8.4753770000000006E-2</v>
      </c>
      <c r="Q67" s="3">
        <v>0.20039219999999999</v>
      </c>
      <c r="R67" s="3">
        <v>8.9347380000000004E-2</v>
      </c>
      <c r="S67" s="3">
        <v>0.1197071</v>
      </c>
      <c r="T67" s="3">
        <v>5.9248460000000003E-2</v>
      </c>
      <c r="U67" s="3">
        <v>0.1055267</v>
      </c>
      <c r="V67" s="3">
        <v>4.2244509999999999E-2</v>
      </c>
      <c r="W67" s="4">
        <v>2.5968600000000001E-2</v>
      </c>
      <c r="X67" s="3">
        <v>3.9660099999999997E-2</v>
      </c>
      <c r="Y67" s="3">
        <v>0.1912422</v>
      </c>
      <c r="Z67" s="3">
        <v>1.6036499999999999E-2</v>
      </c>
      <c r="AA67" s="3">
        <v>3.6351830000000002E-2</v>
      </c>
      <c r="AB67" s="3">
        <v>1.432629E-2</v>
      </c>
    </row>
    <row r="68" spans="1:28" x14ac:dyDescent="0.25">
      <c r="A68" s="1">
        <v>58.801775147929</v>
      </c>
      <c r="B68" s="2">
        <v>11.0207100591716</v>
      </c>
      <c r="C68" s="2">
        <v>30.177514792899402</v>
      </c>
      <c r="D68" s="1">
        <v>5.3355704697986601</v>
      </c>
      <c r="E68" s="2">
        <v>30.016490099999999</v>
      </c>
      <c r="F68" s="2">
        <v>10.909763313609499</v>
      </c>
      <c r="I68" s="2">
        <v>65</v>
      </c>
      <c r="J68" s="3">
        <v>-7.3174210000000002E-3</v>
      </c>
      <c r="K68" s="3">
        <v>2.9086490000000001E-3</v>
      </c>
      <c r="L68" s="3">
        <v>7.4479959999999998E-2</v>
      </c>
      <c r="M68" s="3">
        <v>1.753178E-2</v>
      </c>
      <c r="N68" s="3">
        <v>2.8777500000000001E-2</v>
      </c>
      <c r="O68" s="3">
        <v>-2.3762829999999999E-2</v>
      </c>
      <c r="P68" s="3">
        <v>7.7683220000000002E-3</v>
      </c>
      <c r="Q68" s="3">
        <v>7.3207369999999994E-2</v>
      </c>
      <c r="R68" s="3">
        <v>3.5164639999999997E-2</v>
      </c>
      <c r="S68" s="3">
        <v>4.3938089999999999E-2</v>
      </c>
      <c r="T68" s="3">
        <v>7.8106240000000004E-3</v>
      </c>
      <c r="U68" s="3">
        <v>0.1106198</v>
      </c>
      <c r="V68" s="3">
        <v>-3.1388149999999997E-2</v>
      </c>
      <c r="W68" s="4">
        <v>-1.9465119999999999E-2</v>
      </c>
      <c r="X68" s="3">
        <v>-4.0873069999999997E-2</v>
      </c>
      <c r="Y68" s="3">
        <v>0.19940939999999999</v>
      </c>
      <c r="Z68" s="3">
        <v>-5.2133370000000002E-3</v>
      </c>
      <c r="AA68" s="3">
        <v>4.8447070000000002E-3</v>
      </c>
      <c r="AB68" s="3">
        <v>-1.1921630000000001E-2</v>
      </c>
    </row>
    <row r="69" spans="1:28" x14ac:dyDescent="0.25">
      <c r="A69" s="1">
        <v>57.218243497926899</v>
      </c>
      <c r="B69" s="2">
        <v>11.1194873727855</v>
      </c>
      <c r="C69" s="2">
        <v>31.662269129287601</v>
      </c>
      <c r="D69" s="1">
        <v>5.1457627118644096</v>
      </c>
      <c r="E69" s="2">
        <v>29.478044359999998</v>
      </c>
      <c r="F69" s="2">
        <v>9.9886920467395406</v>
      </c>
      <c r="I69" s="2">
        <v>66</v>
      </c>
      <c r="J69" s="3">
        <v>3.7467460000000001E-2</v>
      </c>
      <c r="K69" s="3">
        <v>4.038431E-2</v>
      </c>
      <c r="L69" s="3">
        <v>0.10434400000000001</v>
      </c>
      <c r="M69" s="3">
        <v>2.169739E-2</v>
      </c>
      <c r="N69" s="3">
        <v>9.0355929999999997E-3</v>
      </c>
      <c r="O69" s="3">
        <v>-2.7649630000000001E-3</v>
      </c>
      <c r="P69" s="3">
        <v>7.3120470000000007E-2</v>
      </c>
      <c r="Q69" s="3">
        <v>0.1935885</v>
      </c>
      <c r="R69" s="3">
        <v>9.0135450000000006E-2</v>
      </c>
      <c r="S69" s="3">
        <v>5.9092220000000001E-2</v>
      </c>
      <c r="T69" s="3">
        <v>2.9519790000000001E-2</v>
      </c>
      <c r="U69" s="3">
        <v>7.2158079999999999E-2</v>
      </c>
      <c r="V69" s="3">
        <v>-1.9360240000000001E-2</v>
      </c>
      <c r="W69" s="4">
        <v>-1.4004229999999999E-2</v>
      </c>
      <c r="X69" s="3">
        <v>-3.419353E-2</v>
      </c>
      <c r="Y69" s="3">
        <v>0.1975075</v>
      </c>
      <c r="Z69" s="3">
        <v>1.1372999999999999E-2</v>
      </c>
      <c r="AA69" s="3">
        <v>3.113287E-2</v>
      </c>
      <c r="AB69" s="3">
        <v>1.2836709999999999E-2</v>
      </c>
    </row>
    <row r="70" spans="1:28" x14ac:dyDescent="0.25">
      <c r="A70" s="1">
        <v>58.399098083427305</v>
      </c>
      <c r="B70" s="2">
        <v>11.2363773017663</v>
      </c>
      <c r="C70" s="2">
        <v>30.364524614806498</v>
      </c>
      <c r="D70" s="1">
        <v>5.1973244147157196</v>
      </c>
      <c r="E70" s="2">
        <v>30.097953149999999</v>
      </c>
      <c r="F70" s="2">
        <v>9.7707628711010894</v>
      </c>
      <c r="I70" s="2">
        <v>67</v>
      </c>
      <c r="J70" s="3">
        <v>7.89136E-3</v>
      </c>
      <c r="K70" s="3">
        <v>-1.2893900000000001E-4</v>
      </c>
      <c r="L70" s="3">
        <v>6.0122780000000001E-2</v>
      </c>
      <c r="M70" s="3">
        <v>1.921109E-2</v>
      </c>
      <c r="N70" s="3">
        <v>3.8981620000000002E-2</v>
      </c>
      <c r="O70" s="3">
        <v>-3.6993869999999998E-2</v>
      </c>
      <c r="P70" s="3">
        <v>5.0994520000000002E-2</v>
      </c>
      <c r="Q70" s="3">
        <v>0.17235890000000001</v>
      </c>
      <c r="R70" s="3">
        <v>8.4562709999999999E-2</v>
      </c>
      <c r="S70" s="3">
        <v>-2.0698729999999999E-2</v>
      </c>
      <c r="T70" s="3">
        <v>3.4866200000000002E-4</v>
      </c>
      <c r="U70" s="3">
        <v>8.495192E-2</v>
      </c>
      <c r="V70" s="3">
        <v>-7.0739010000000005E-2</v>
      </c>
      <c r="W70" s="4">
        <v>-4.5453199999999999E-2</v>
      </c>
      <c r="X70" s="3">
        <v>-9.0747430000000004E-2</v>
      </c>
      <c r="Y70" s="3">
        <v>0.1567635</v>
      </c>
      <c r="Z70" s="3">
        <v>6.6272839999999998E-3</v>
      </c>
      <c r="AA70" s="3">
        <v>2.2752109999999999E-2</v>
      </c>
      <c r="AB70" s="3">
        <v>7.5221139999999999E-3</v>
      </c>
    </row>
    <row r="71" spans="1:28" x14ac:dyDescent="0.25">
      <c r="A71" s="1">
        <v>58.832170400293805</v>
      </c>
      <c r="B71" s="2">
        <v>10.907087770840999</v>
      </c>
      <c r="C71" s="2">
        <v>30.2607418288652</v>
      </c>
      <c r="D71" s="1">
        <v>5.39393939393939</v>
      </c>
      <c r="E71" s="2">
        <v>29.8879488</v>
      </c>
      <c r="F71" s="2">
        <v>11.3845023870731</v>
      </c>
      <c r="I71" s="2">
        <v>68</v>
      </c>
      <c r="J71" s="3">
        <v>3.4660129999999997E-2</v>
      </c>
      <c r="K71" s="3">
        <v>5.0929389999999998E-2</v>
      </c>
      <c r="L71" s="3">
        <v>9.9584030000000004E-2</v>
      </c>
      <c r="M71" s="3">
        <v>4.19876E-2</v>
      </c>
      <c r="N71" s="3">
        <v>3.5276790000000002E-2</v>
      </c>
      <c r="O71" s="3">
        <v>-1.1397890000000001E-2</v>
      </c>
      <c r="P71" s="3">
        <v>8.7137729999999997E-2</v>
      </c>
      <c r="Q71" s="3">
        <v>0.2386779</v>
      </c>
      <c r="R71" s="3">
        <v>0.1000894</v>
      </c>
      <c r="S71" s="3">
        <v>2.14723E-2</v>
      </c>
      <c r="T71" s="3">
        <v>4.1522179999999999E-2</v>
      </c>
      <c r="U71" s="3">
        <v>0.1221016</v>
      </c>
      <c r="V71" s="3">
        <v>-5.2426830000000001E-2</v>
      </c>
      <c r="W71" s="4">
        <v>-2.7228909999999999E-2</v>
      </c>
      <c r="X71" s="3">
        <v>-6.7522929999999995E-2</v>
      </c>
      <c r="Y71" s="3">
        <v>0.1871748</v>
      </c>
      <c r="Z71" s="3">
        <v>1.315589E-2</v>
      </c>
      <c r="AA71" s="3">
        <v>4.6242810000000002E-2</v>
      </c>
      <c r="AB71" s="3">
        <v>2.3611110000000001E-4</v>
      </c>
    </row>
    <row r="72" spans="1:28" x14ac:dyDescent="0.25">
      <c r="A72" s="1">
        <v>61.564510667118199</v>
      </c>
      <c r="B72" s="2">
        <v>9.9898408398239109</v>
      </c>
      <c r="C72" s="2">
        <v>28.445648493057902</v>
      </c>
      <c r="D72" s="1">
        <v>6.1627118644067798</v>
      </c>
      <c r="E72" s="2">
        <v>29.830401250000001</v>
      </c>
      <c r="F72" s="2">
        <v>15.4080596004064</v>
      </c>
      <c r="I72" s="2">
        <v>69</v>
      </c>
      <c r="J72" s="3">
        <v>5.5051709999999997E-2</v>
      </c>
      <c r="K72" s="3">
        <v>0.1130579</v>
      </c>
      <c r="L72" s="3">
        <v>0.1241124</v>
      </c>
      <c r="M72" s="3">
        <v>0.15514939999999999</v>
      </c>
      <c r="N72" s="3">
        <v>0.1542183</v>
      </c>
      <c r="O72" s="3">
        <v>5.2456990000000002E-2</v>
      </c>
      <c r="P72" s="3">
        <v>0.1068171</v>
      </c>
      <c r="Q72" s="3">
        <v>0.23076640000000001</v>
      </c>
      <c r="R72" s="3">
        <v>0.1005648</v>
      </c>
      <c r="S72" s="3">
        <v>0.1339398</v>
      </c>
      <c r="T72" s="3">
        <v>8.7163980000000002E-2</v>
      </c>
      <c r="U72" s="3">
        <v>0.12529509999999999</v>
      </c>
      <c r="V72" s="3">
        <v>4.5540589999999999E-2</v>
      </c>
      <c r="W72" s="4">
        <v>2.7231410000000001E-2</v>
      </c>
      <c r="X72" s="3">
        <v>3.78929E-2</v>
      </c>
      <c r="Y72" s="3">
        <v>0.1980712</v>
      </c>
      <c r="Z72" s="3">
        <v>1.653758E-2</v>
      </c>
      <c r="AA72" s="3">
        <v>4.9369759999999999E-2</v>
      </c>
      <c r="AB72" s="3">
        <v>1.7959630000000001E-2</v>
      </c>
    </row>
    <row r="73" spans="1:28" x14ac:dyDescent="0.25">
      <c r="A73" s="1">
        <v>60.751565762004198</v>
      </c>
      <c r="B73" s="2">
        <v>10.299234516353501</v>
      </c>
      <c r="C73" s="2">
        <v>28.949199721642298</v>
      </c>
      <c r="D73" s="1">
        <v>5.89864864864865</v>
      </c>
      <c r="E73" s="2">
        <v>29.900277240000001</v>
      </c>
      <c r="F73" s="2">
        <v>14.0918580375783</v>
      </c>
      <c r="I73" s="2">
        <v>70</v>
      </c>
      <c r="J73" s="3">
        <v>9.8757089999999999E-3</v>
      </c>
      <c r="K73" s="3">
        <v>7.5060580000000002E-2</v>
      </c>
      <c r="L73" s="3">
        <v>0.101467</v>
      </c>
      <c r="M73" s="3">
        <v>9.991071E-2</v>
      </c>
      <c r="N73" s="3">
        <v>0.11601640000000001</v>
      </c>
      <c r="O73" s="3">
        <v>3.9080879999999998E-2</v>
      </c>
      <c r="P73" s="3">
        <v>3.3296810000000001E-3</v>
      </c>
      <c r="Q73" s="3">
        <v>2.1035359999999999E-2</v>
      </c>
      <c r="R73" s="3">
        <v>3.063451E-3</v>
      </c>
      <c r="S73" s="3">
        <v>0.15691099999999999</v>
      </c>
      <c r="T73" s="3">
        <v>6.2107780000000001E-2</v>
      </c>
      <c r="U73" s="3">
        <v>0.11205809999999999</v>
      </c>
      <c r="V73" s="3">
        <v>6.8624969999999993E-2</v>
      </c>
      <c r="W73" s="4">
        <v>4.376588E-2</v>
      </c>
      <c r="X73" s="3">
        <v>8.1555390000000005E-2</v>
      </c>
      <c r="Y73" s="3">
        <v>0.2067754</v>
      </c>
      <c r="Z73" s="3">
        <v>-1.1080400000000001E-2</v>
      </c>
      <c r="AA73" s="3">
        <v>1.6055739999999999E-2</v>
      </c>
      <c r="AB73" s="3">
        <v>-1.8619469999999999E-2</v>
      </c>
    </row>
    <row r="74" spans="1:28" x14ac:dyDescent="0.25">
      <c r="A74" s="1">
        <v>59.041394335511995</v>
      </c>
      <c r="B74" s="2">
        <v>10.748002904865601</v>
      </c>
      <c r="C74" s="2">
        <v>30.2106027596224</v>
      </c>
      <c r="D74" s="1">
        <v>5.4932432432432403</v>
      </c>
      <c r="E74" s="2">
        <v>29.723916280000001</v>
      </c>
      <c r="F74" s="2">
        <v>11.619462599854799</v>
      </c>
      <c r="I74" s="2">
        <v>71</v>
      </c>
      <c r="J74" s="3">
        <v>5.3434700000000002E-2</v>
      </c>
      <c r="K74" s="3">
        <v>8.1657190000000004E-2</v>
      </c>
      <c r="L74" s="3">
        <v>0.108976</v>
      </c>
      <c r="M74" s="3">
        <v>9.6387509999999996E-2</v>
      </c>
      <c r="N74" s="3">
        <v>9.5454929999999993E-2</v>
      </c>
      <c r="O74" s="3">
        <v>3.4119330000000003E-2</v>
      </c>
      <c r="P74" s="3">
        <v>8.8367150000000005E-2</v>
      </c>
      <c r="Q74" s="3">
        <v>0.20507819999999999</v>
      </c>
      <c r="R74" s="3">
        <v>9.0144569999999993E-2</v>
      </c>
      <c r="S74" s="3">
        <v>0.11223089999999999</v>
      </c>
      <c r="T74" s="3">
        <v>5.9399180000000003E-2</v>
      </c>
      <c r="U74" s="3">
        <v>0.1284505</v>
      </c>
      <c r="V74" s="3">
        <v>4.0589269999999997E-2</v>
      </c>
      <c r="W74" s="4">
        <v>2.358087E-2</v>
      </c>
      <c r="X74" s="3">
        <v>3.5454279999999998E-2</v>
      </c>
      <c r="Y74" s="3">
        <v>0.1810049</v>
      </c>
      <c r="Z74" s="3">
        <v>1.4565730000000001E-2</v>
      </c>
      <c r="AA74" s="3">
        <v>3.62747E-2</v>
      </c>
      <c r="AB74" s="3">
        <v>2.0319239999999999E-2</v>
      </c>
    </row>
    <row r="75" spans="1:28" x14ac:dyDescent="0.25">
      <c r="A75" s="1">
        <v>58.618127786032701</v>
      </c>
      <c r="B75" s="2">
        <v>11.0698365527489</v>
      </c>
      <c r="C75" s="2">
        <v>30.312035661218399</v>
      </c>
      <c r="D75" s="1">
        <v>5.2953020134228197</v>
      </c>
      <c r="E75" s="2">
        <v>29.992950969999999</v>
      </c>
      <c r="F75" s="2">
        <v>10.5869242199108</v>
      </c>
      <c r="I75" s="2">
        <v>72</v>
      </c>
      <c r="J75" s="3">
        <v>8.7585570000000001E-2</v>
      </c>
      <c r="K75" s="3">
        <v>0.1127683</v>
      </c>
      <c r="L75" s="3">
        <v>0.1514056</v>
      </c>
      <c r="M75" s="3">
        <v>0.1210345</v>
      </c>
      <c r="N75" s="3">
        <v>0.11254210000000001</v>
      </c>
      <c r="O75" s="3">
        <v>5.0421059999999997E-2</v>
      </c>
      <c r="P75" s="3">
        <v>0.14842259999999999</v>
      </c>
      <c r="Q75" s="3">
        <v>0.31532080000000001</v>
      </c>
      <c r="R75" s="3">
        <v>0.15203510000000001</v>
      </c>
      <c r="S75" s="3">
        <v>0.109954</v>
      </c>
      <c r="T75" s="3">
        <v>6.8818260000000006E-2</v>
      </c>
      <c r="U75" s="3">
        <v>6.4515779999999995E-2</v>
      </c>
      <c r="V75" s="3">
        <v>4.0587409999999997E-2</v>
      </c>
      <c r="W75" s="4">
        <v>2.2083950000000001E-2</v>
      </c>
      <c r="X75" s="3">
        <v>2.452468E-2</v>
      </c>
      <c r="Y75" s="3">
        <v>0.18323890000000001</v>
      </c>
      <c r="Z75" s="3">
        <v>3.188846E-2</v>
      </c>
      <c r="AA75" s="3">
        <v>7.5788530000000007E-2</v>
      </c>
      <c r="AB75" s="3">
        <v>4.101614E-2</v>
      </c>
    </row>
    <row r="76" spans="1:28" x14ac:dyDescent="0.25">
      <c r="A76" s="1">
        <v>60.534759358288802</v>
      </c>
      <c r="B76" s="2">
        <v>10.6595365418895</v>
      </c>
      <c r="C76" s="2">
        <v>28.8057040998217</v>
      </c>
      <c r="D76" s="1">
        <v>5.6789297658862896</v>
      </c>
      <c r="E76" s="2">
        <v>30.262362029999998</v>
      </c>
      <c r="F76" s="2">
        <v>12.4777183600713</v>
      </c>
      <c r="I76" s="2">
        <v>73</v>
      </c>
      <c r="J76" s="3">
        <v>6.182965E-2</v>
      </c>
      <c r="K76" s="3">
        <v>9.7832279999999994E-2</v>
      </c>
      <c r="L76" s="3">
        <v>9.544416E-2</v>
      </c>
      <c r="M76" s="3">
        <v>0.118952</v>
      </c>
      <c r="N76" s="3">
        <v>0.1242481</v>
      </c>
      <c r="O76" s="3">
        <v>2.5258349999999999E-2</v>
      </c>
      <c r="P76" s="3">
        <v>0.12147529999999999</v>
      </c>
      <c r="Q76" s="3">
        <v>0.27913179999999999</v>
      </c>
      <c r="R76" s="3">
        <v>0.11452710000000001</v>
      </c>
      <c r="S76" s="3">
        <v>5.7685859999999999E-2</v>
      </c>
      <c r="T76" s="3">
        <v>6.7963469999999998E-2</v>
      </c>
      <c r="U76" s="3">
        <v>0.14613039999999999</v>
      </c>
      <c r="V76" s="3">
        <v>7.5690779999999999E-3</v>
      </c>
      <c r="W76" s="4">
        <v>1.236078E-2</v>
      </c>
      <c r="X76" s="3">
        <v>4.9210440000000003E-3</v>
      </c>
      <c r="Y76" s="3">
        <v>0.13335939999999999</v>
      </c>
      <c r="Z76" s="3">
        <v>1.8971930000000001E-2</v>
      </c>
      <c r="AA76" s="3">
        <v>5.9903419999999999E-2</v>
      </c>
      <c r="AB76" s="3">
        <v>2.3648599999999999E-2</v>
      </c>
    </row>
    <row r="77" spans="1:28" x14ac:dyDescent="0.25">
      <c r="A77" s="1">
        <v>57.0238546005301</v>
      </c>
      <c r="B77" s="2">
        <v>11.1700113593336</v>
      </c>
      <c r="C77" s="2">
        <v>31.806134040136303</v>
      </c>
      <c r="D77" s="1">
        <v>5.10508474576271</v>
      </c>
      <c r="E77" s="2">
        <v>29.454505229999999</v>
      </c>
      <c r="F77" s="2">
        <v>9.6554335478985305</v>
      </c>
      <c r="I77" s="2">
        <v>74</v>
      </c>
      <c r="J77" s="3">
        <v>8.8018120000000005E-2</v>
      </c>
      <c r="K77" s="3">
        <v>0.1061954</v>
      </c>
      <c r="L77" s="3">
        <v>0.1617104</v>
      </c>
      <c r="M77" s="3">
        <v>9.9087439999999999E-2</v>
      </c>
      <c r="N77" s="3">
        <v>9.0787419999999994E-2</v>
      </c>
      <c r="O77" s="3">
        <v>4.734733E-2</v>
      </c>
      <c r="P77" s="3">
        <v>0.13748009999999999</v>
      </c>
      <c r="Q77" s="3">
        <v>0.28950880000000001</v>
      </c>
      <c r="R77" s="3">
        <v>0.14418829999999999</v>
      </c>
      <c r="S77" s="3">
        <v>0.1247822</v>
      </c>
      <c r="T77" s="3">
        <v>6.9450529999999996E-2</v>
      </c>
      <c r="U77" s="3">
        <v>0.13055559999999999</v>
      </c>
      <c r="V77" s="3">
        <v>4.1039159999999998E-2</v>
      </c>
      <c r="W77" s="4">
        <v>2.4284489999999999E-2</v>
      </c>
      <c r="X77" s="3">
        <v>2.8257629999999999E-2</v>
      </c>
      <c r="Y77" s="3">
        <v>0.21356520000000001</v>
      </c>
      <c r="Z77" s="3">
        <v>3.2332880000000001E-2</v>
      </c>
      <c r="AA77" s="3">
        <v>6.930472E-2</v>
      </c>
      <c r="AB77" s="3">
        <v>4.2030959999999999E-2</v>
      </c>
    </row>
    <row r="78" spans="1:28" x14ac:dyDescent="0.25">
      <c r="A78" s="1">
        <v>61.710794297352301</v>
      </c>
      <c r="B78" s="2">
        <v>10.0475220638153</v>
      </c>
      <c r="C78" s="2">
        <v>28.241683638832299</v>
      </c>
      <c r="D78" s="1">
        <v>6.1418918918918903</v>
      </c>
      <c r="E78" s="2">
        <v>29.982481679999999</v>
      </c>
      <c r="F78" s="2">
        <v>15.274949083503101</v>
      </c>
      <c r="I78" s="2">
        <v>75</v>
      </c>
      <c r="J78" s="3">
        <v>-2.2086209999999998E-2</v>
      </c>
      <c r="K78" s="3">
        <v>5.4252059999999998E-2</v>
      </c>
      <c r="L78" s="3">
        <v>8.2008869999999998E-2</v>
      </c>
      <c r="M78" s="3">
        <v>8.4275009999999997E-2</v>
      </c>
      <c r="N78" s="3">
        <v>0.1022023</v>
      </c>
      <c r="O78" s="3">
        <v>3.0518549999999998E-2</v>
      </c>
      <c r="P78" s="3">
        <v>4.0891829999999997E-2</v>
      </c>
      <c r="Q78" s="3">
        <v>7.6792990000000005E-2</v>
      </c>
      <c r="R78" s="3">
        <v>-3.7714400000000002E-2</v>
      </c>
      <c r="S78" s="3">
        <v>0.16800680000000001</v>
      </c>
      <c r="T78" s="3">
        <v>5.8964790000000003E-2</v>
      </c>
      <c r="U78" s="3">
        <v>0.10680190000000001</v>
      </c>
      <c r="V78" s="3">
        <v>6.7561430000000006E-2</v>
      </c>
      <c r="W78" s="4">
        <v>4.3990189999999998E-2</v>
      </c>
      <c r="X78" s="3">
        <v>8.4364250000000002E-2</v>
      </c>
      <c r="Y78" s="3">
        <v>0.21884219999999999</v>
      </c>
      <c r="Z78" s="3">
        <v>-2.2897199999999999E-2</v>
      </c>
      <c r="AA78" s="3">
        <v>4.1217070000000001E-2</v>
      </c>
      <c r="AB78" s="3">
        <v>-3.9998550000000001E-2</v>
      </c>
    </row>
    <row r="79" spans="1:28" x14ac:dyDescent="0.25">
      <c r="A79" s="1">
        <v>61.373092926491005</v>
      </c>
      <c r="B79" s="2">
        <v>10.3328710124827</v>
      </c>
      <c r="C79" s="2">
        <v>28.2940360610264</v>
      </c>
      <c r="D79" s="1">
        <v>5.9395973154362398</v>
      </c>
      <c r="E79" s="2">
        <v>30.192486030000001</v>
      </c>
      <c r="F79" s="2">
        <v>13.869625520111001</v>
      </c>
      <c r="I79" s="2">
        <v>76</v>
      </c>
      <c r="J79" s="3">
        <v>6.1454679999999998E-2</v>
      </c>
      <c r="K79" s="3">
        <v>0.1134804</v>
      </c>
      <c r="L79" s="3">
        <v>0.1186348</v>
      </c>
      <c r="M79" s="3">
        <v>0.15944259999999999</v>
      </c>
      <c r="N79" s="3">
        <v>0.1593309</v>
      </c>
      <c r="O79" s="3">
        <v>5.583685E-2</v>
      </c>
      <c r="P79" s="3">
        <v>0.1273833</v>
      </c>
      <c r="Q79" s="3">
        <v>0.27700730000000001</v>
      </c>
      <c r="R79" s="3">
        <v>0.12343850000000001</v>
      </c>
      <c r="S79" s="3">
        <v>0.1194976</v>
      </c>
      <c r="T79" s="3">
        <v>7.7414079999999996E-2</v>
      </c>
      <c r="U79" s="3">
        <v>0.10726719999999999</v>
      </c>
      <c r="V79" s="3">
        <v>5.5139769999999998E-2</v>
      </c>
      <c r="W79" s="4">
        <v>2.965837E-2</v>
      </c>
      <c r="X79" s="3">
        <v>4.6051889999999998E-2</v>
      </c>
      <c r="Y79" s="3">
        <v>0.15788530000000001</v>
      </c>
      <c r="Z79" s="3">
        <v>2.2997050000000002E-2</v>
      </c>
      <c r="AA79" s="3">
        <v>6.2243779999999999E-2</v>
      </c>
      <c r="AB79" s="3">
        <v>3.3811559999999997E-2</v>
      </c>
    </row>
    <row r="80" spans="1:28" x14ac:dyDescent="0.25">
      <c r="A80" s="1">
        <v>57.714070162202901</v>
      </c>
      <c r="B80" s="2">
        <v>11.203319502074701</v>
      </c>
      <c r="C80" s="2">
        <v>31.0826103357224</v>
      </c>
      <c r="D80" s="1">
        <v>5.1515151515151496</v>
      </c>
      <c r="E80" s="2">
        <v>29.805744359999998</v>
      </c>
      <c r="F80" s="2">
        <v>9.9962278385514907</v>
      </c>
      <c r="I80" s="2">
        <v>77</v>
      </c>
      <c r="J80" s="3">
        <v>5.9121519999999997E-2</v>
      </c>
      <c r="K80" s="3">
        <v>6.7141419999999993E-2</v>
      </c>
      <c r="L80" s="3">
        <v>0.1241495</v>
      </c>
      <c r="M80" s="3">
        <v>4.8687599999999998E-2</v>
      </c>
      <c r="N80" s="3">
        <v>3.632059E-2</v>
      </c>
      <c r="O80" s="3">
        <v>5.5155439999999998E-3</v>
      </c>
      <c r="P80" s="3">
        <v>0.10631060000000001</v>
      </c>
      <c r="Q80" s="3">
        <v>0.26062030000000003</v>
      </c>
      <c r="R80" s="3">
        <v>0.1188679</v>
      </c>
      <c r="S80" s="3">
        <v>5.6077200000000001E-2</v>
      </c>
      <c r="T80" s="3">
        <v>4.1385159999999997E-2</v>
      </c>
      <c r="U80" s="3">
        <v>0.1088746</v>
      </c>
      <c r="V80" s="3">
        <v>-2.3040040000000001E-2</v>
      </c>
      <c r="W80" s="4">
        <v>-1.556426E-2</v>
      </c>
      <c r="X80" s="3">
        <v>-3.9237460000000002E-2</v>
      </c>
      <c r="Y80" s="3">
        <v>0.1914003</v>
      </c>
      <c r="Z80" s="3">
        <v>1.751921E-2</v>
      </c>
      <c r="AA80" s="3">
        <v>5.3585590000000002E-2</v>
      </c>
      <c r="AB80" s="3">
        <v>1.47919E-2</v>
      </c>
    </row>
    <row r="81" spans="1:28" x14ac:dyDescent="0.25">
      <c r="A81" s="1">
        <v>56.781609195402304</v>
      </c>
      <c r="B81" s="2">
        <v>11.3409961685824</v>
      </c>
      <c r="C81" s="2">
        <v>31.8773946360153</v>
      </c>
      <c r="D81" s="1">
        <v>5.0067567567567597</v>
      </c>
      <c r="E81" s="2">
        <v>29.559507400000001</v>
      </c>
      <c r="F81" s="2">
        <v>8.8122605363984707</v>
      </c>
      <c r="I81" s="2">
        <v>78</v>
      </c>
      <c r="J81" s="3">
        <v>4.209922E-2</v>
      </c>
      <c r="K81" s="3">
        <v>5.0787199999999998E-2</v>
      </c>
      <c r="L81" s="3">
        <v>0.1021574</v>
      </c>
      <c r="M81" s="3">
        <v>4.0635289999999998E-2</v>
      </c>
      <c r="N81" s="3">
        <v>3.3638059999999997E-2</v>
      </c>
      <c r="O81" s="3">
        <v>1.109724E-2</v>
      </c>
      <c r="P81" s="3">
        <v>7.189943E-2</v>
      </c>
      <c r="Q81" s="3">
        <v>0.1850985</v>
      </c>
      <c r="R81" s="3">
        <v>8.2329949999999999E-2</v>
      </c>
      <c r="S81" s="3">
        <v>8.4990930000000006E-2</v>
      </c>
      <c r="T81" s="3">
        <v>3.7735119999999997E-2</v>
      </c>
      <c r="U81" s="3">
        <v>7.7096890000000001E-2</v>
      </c>
      <c r="V81" s="3">
        <v>1.149737E-2</v>
      </c>
      <c r="W81" s="4">
        <v>5.9640040000000002E-3</v>
      </c>
      <c r="X81" s="3">
        <v>3.2772299999999999E-3</v>
      </c>
      <c r="Y81" s="3">
        <v>0.1856592</v>
      </c>
      <c r="Z81" s="3">
        <v>1.1843390000000001E-2</v>
      </c>
      <c r="AA81" s="3">
        <v>2.9283799999999999E-2</v>
      </c>
      <c r="AB81" s="3">
        <v>1.2830019999999999E-2</v>
      </c>
    </row>
    <row r="82" spans="1:28" x14ac:dyDescent="0.25">
      <c r="A82" s="1">
        <v>58.129175946547896</v>
      </c>
      <c r="B82" s="2">
        <v>10.9873793615442</v>
      </c>
      <c r="C82" s="2">
        <v>30.883444691907901</v>
      </c>
      <c r="D82" s="1">
        <v>5.2905405405405403</v>
      </c>
      <c r="E82" s="2">
        <v>29.665250969999999</v>
      </c>
      <c r="F82" s="2">
        <v>10.579064587973299</v>
      </c>
      <c r="I82" s="2">
        <v>79</v>
      </c>
      <c r="J82" s="3">
        <v>2.4887409999999999E-2</v>
      </c>
      <c r="K82" s="3">
        <v>2.4385199999999999E-2</v>
      </c>
      <c r="L82" s="3">
        <v>7.3590820000000001E-2</v>
      </c>
      <c r="M82" s="3">
        <v>1.1259720000000001E-2</v>
      </c>
      <c r="N82" s="3">
        <v>5.7955970000000004E-3</v>
      </c>
      <c r="O82" s="3">
        <v>-1.9934739999999999E-2</v>
      </c>
      <c r="P82" s="3">
        <v>8.2643579999999994E-2</v>
      </c>
      <c r="Q82" s="3">
        <v>0.23162360000000001</v>
      </c>
      <c r="R82" s="3">
        <v>0.10323209999999999</v>
      </c>
      <c r="S82" s="3">
        <v>1.439007E-3</v>
      </c>
      <c r="T82" s="3">
        <v>2.5190859999999999E-2</v>
      </c>
      <c r="U82" s="3">
        <v>6.5786360000000002E-2</v>
      </c>
      <c r="V82" s="3">
        <v>-6.4720180000000002E-2</v>
      </c>
      <c r="W82" s="4">
        <v>-4.343172E-2</v>
      </c>
      <c r="X82" s="3">
        <v>-8.9834960000000005E-2</v>
      </c>
      <c r="Y82" s="3">
        <v>0.16627059999999999</v>
      </c>
      <c r="Z82" s="3">
        <v>1.559776E-2</v>
      </c>
      <c r="AA82" s="3">
        <v>4.6341710000000001E-2</v>
      </c>
      <c r="AB82" s="3">
        <v>6.48607099999999E-3</v>
      </c>
    </row>
    <row r="83" spans="1:28" x14ac:dyDescent="0.25">
      <c r="A83" s="1">
        <v>60.421052631578995</v>
      </c>
      <c r="B83" s="2">
        <v>10.3859649122807</v>
      </c>
      <c r="C83" s="2">
        <v>29.192982456140399</v>
      </c>
      <c r="D83" s="1">
        <v>5.8175675675675702</v>
      </c>
      <c r="E83" s="2">
        <v>29.853198979999998</v>
      </c>
      <c r="F83" s="2">
        <v>13.508771929824601</v>
      </c>
      <c r="I83" s="2">
        <v>80</v>
      </c>
      <c r="J83" s="3">
        <v>-8.6974189999999996E-3</v>
      </c>
      <c r="K83" s="3">
        <v>-2.316046E-3</v>
      </c>
      <c r="L83" s="3">
        <v>4.1049250000000002E-2</v>
      </c>
      <c r="M83" s="3">
        <v>3.0822299999999999E-4</v>
      </c>
      <c r="N83" s="3">
        <v>1.9636959999999998E-2</v>
      </c>
      <c r="O83" s="3">
        <v>-3.6158709999999997E-2</v>
      </c>
      <c r="P83" s="3">
        <v>4.5647790000000001E-2</v>
      </c>
      <c r="Q83" s="3">
        <v>0.16235269999999999</v>
      </c>
      <c r="R83" s="3">
        <v>7.5635640000000004E-2</v>
      </c>
      <c r="S83" s="3">
        <v>-2.8271370000000001E-2</v>
      </c>
      <c r="T83" s="3">
        <v>1.77491E-2</v>
      </c>
      <c r="U83" s="3">
        <v>3.517671E-2</v>
      </c>
      <c r="V83" s="3">
        <v>-8.3516030000000005E-2</v>
      </c>
      <c r="W83" s="4">
        <v>-5.09936E-2</v>
      </c>
      <c r="X83" s="3">
        <v>-0.10657999999999999</v>
      </c>
      <c r="Y83" s="3">
        <v>0.16480300000000001</v>
      </c>
      <c r="Z83" s="3">
        <v>5.3865010000000001E-3</v>
      </c>
      <c r="AA83" s="3">
        <v>2.4161729999999999E-2</v>
      </c>
      <c r="AB83" s="3">
        <v>-5.193792E-3</v>
      </c>
    </row>
    <row r="84" spans="1:28" x14ac:dyDescent="0.25">
      <c r="A84" s="1">
        <v>56.934306569343093</v>
      </c>
      <c r="B84" s="2">
        <v>11.409911640414901</v>
      </c>
      <c r="C84" s="2">
        <v>31.655781790241999</v>
      </c>
      <c r="D84" s="1">
        <v>4.9898989898989896</v>
      </c>
      <c r="E84" s="2">
        <v>29.71158784</v>
      </c>
      <c r="F84" s="2">
        <v>8.6438724548597801</v>
      </c>
      <c r="I84" s="2">
        <v>81</v>
      </c>
      <c r="J84" s="3">
        <v>-1.5185819999999999E-2</v>
      </c>
      <c r="K84" s="3">
        <v>-5.7437809999999999E-2</v>
      </c>
      <c r="L84" s="3">
        <v>1.4584160000000001E-2</v>
      </c>
      <c r="M84" s="3">
        <v>9.8607849999999997E-2</v>
      </c>
      <c r="N84" s="3">
        <v>0.1308154</v>
      </c>
      <c r="O84" s="3">
        <v>-7.5553640000000005E-2</v>
      </c>
      <c r="P84" s="3">
        <v>3.1821559999999999E-2</v>
      </c>
      <c r="Q84" s="3">
        <v>0.160186</v>
      </c>
      <c r="R84" s="3">
        <v>7.7138639999999994E-2</v>
      </c>
      <c r="S84" s="3">
        <v>-0.1026844</v>
      </c>
      <c r="T84" s="3">
        <v>3.0967939999999999E-2</v>
      </c>
      <c r="U84" s="3">
        <v>0.1021677</v>
      </c>
      <c r="V84" s="3">
        <v>-0.13756869999999999</v>
      </c>
      <c r="W84" s="4">
        <v>-8.7942839999999994E-2</v>
      </c>
      <c r="X84" s="3">
        <v>-0.17092760000000001</v>
      </c>
      <c r="Y84" s="3">
        <v>0.1118222</v>
      </c>
      <c r="Z84" s="3">
        <v>4.609363E-3</v>
      </c>
      <c r="AA84" s="3">
        <v>2.1568779999999999E-2</v>
      </c>
      <c r="AB84" s="3">
        <v>-3.8009229999999999E-3</v>
      </c>
    </row>
    <row r="85" spans="1:28" x14ac:dyDescent="0.25">
      <c r="A85" s="1">
        <v>59.520348837209305</v>
      </c>
      <c r="B85" s="2">
        <v>10.828488372093</v>
      </c>
      <c r="C85" s="2">
        <v>29.6511627906977</v>
      </c>
      <c r="D85" s="1">
        <v>5.4966442953020103</v>
      </c>
      <c r="E85" s="2">
        <v>30.051616280000001</v>
      </c>
      <c r="F85" s="2">
        <v>11.6279069767442</v>
      </c>
      <c r="I85" s="2">
        <v>82</v>
      </c>
      <c r="J85" s="3">
        <v>-2.5396220000000001E-2</v>
      </c>
      <c r="K85" s="3">
        <v>4.2410629999999998E-2</v>
      </c>
      <c r="L85" s="3">
        <v>6.3023190000000007E-2</v>
      </c>
      <c r="M85" s="3">
        <v>6.1005499999999997E-2</v>
      </c>
      <c r="N85" s="3">
        <v>9.0782070000000006E-2</v>
      </c>
      <c r="O85" s="3">
        <v>2.2005650000000002E-2</v>
      </c>
      <c r="P85" s="3">
        <v>4.2938740000000003E-2</v>
      </c>
      <c r="Q85" s="3">
        <v>9.3079739999999994E-2</v>
      </c>
      <c r="R85" s="3">
        <v>-4.2600220000000001E-2</v>
      </c>
      <c r="S85" s="3">
        <v>0.13790910000000001</v>
      </c>
      <c r="T85" s="3">
        <v>4.8659540000000001E-2</v>
      </c>
      <c r="U85" s="3">
        <v>0.14628440000000001</v>
      </c>
      <c r="V85" s="3">
        <v>5.5697120000000003E-2</v>
      </c>
      <c r="W85" s="4">
        <v>3.5869230000000002E-2</v>
      </c>
      <c r="X85" s="3">
        <v>7.4240490000000006E-2</v>
      </c>
      <c r="Y85" s="3">
        <v>0.18588250000000001</v>
      </c>
      <c r="Z85" s="3">
        <v>-2.1279699999999999E-2</v>
      </c>
      <c r="AA85" s="3">
        <v>3.8260189999999999E-2</v>
      </c>
      <c r="AB85" s="3">
        <v>-4.2406190000000003E-2</v>
      </c>
    </row>
    <row r="86" spans="1:28" x14ac:dyDescent="0.25">
      <c r="A86" s="1">
        <v>60.043041606886604</v>
      </c>
      <c r="B86" s="2">
        <v>10.6886657101865</v>
      </c>
      <c r="C86" s="2">
        <v>29.268292682926798</v>
      </c>
      <c r="D86" s="1">
        <v>5.6174496644295298</v>
      </c>
      <c r="E86" s="2">
        <v>30.12223367</v>
      </c>
      <c r="F86" s="2">
        <v>12.553802008608301</v>
      </c>
      <c r="I86" s="2">
        <v>83</v>
      </c>
      <c r="J86" s="3">
        <v>5.1867259999999998E-2</v>
      </c>
      <c r="K86" s="3">
        <v>9.4934710000000005E-2</v>
      </c>
      <c r="L86" s="3">
        <v>0.1406734</v>
      </c>
      <c r="M86" s="3">
        <v>0.10954460000000001</v>
      </c>
      <c r="N86" s="3">
        <v>0.1138893</v>
      </c>
      <c r="O86" s="3">
        <v>4.1433190000000002E-2</v>
      </c>
      <c r="P86" s="3">
        <v>7.6748419999999998E-2</v>
      </c>
      <c r="Q86" s="3">
        <v>0.1782763</v>
      </c>
      <c r="R86" s="3">
        <v>8.5026989999999997E-2</v>
      </c>
      <c r="S86" s="3">
        <v>0.1447859</v>
      </c>
      <c r="T86" s="3">
        <v>6.3035530000000006E-2</v>
      </c>
      <c r="U86" s="3">
        <v>9.3695269999999997E-2</v>
      </c>
      <c r="V86" s="3">
        <v>6.0804520000000001E-2</v>
      </c>
      <c r="W86" s="4">
        <v>3.6415240000000001E-2</v>
      </c>
      <c r="X86" s="3">
        <v>6.009333E-2</v>
      </c>
      <c r="Y86" s="3">
        <v>0.21869440000000001</v>
      </c>
      <c r="Z86" s="3">
        <v>1.0313320000000001E-2</v>
      </c>
      <c r="AA86" s="3">
        <v>2.8162019999999999E-2</v>
      </c>
      <c r="AB86" s="3">
        <v>1.2931969999999999E-2</v>
      </c>
    </row>
    <row r="87" spans="1:28" x14ac:dyDescent="0.25">
      <c r="A87" s="1">
        <v>61.237113402061802</v>
      </c>
      <c r="B87" s="2">
        <v>10.171821305841899</v>
      </c>
      <c r="C87" s="2">
        <v>28.5910652920962</v>
      </c>
      <c r="D87" s="1">
        <v>6.0202702702702702</v>
      </c>
      <c r="E87" s="2">
        <v>29.91186429</v>
      </c>
      <c r="F87" s="2">
        <v>14.4329896907216</v>
      </c>
      <c r="I87" s="2">
        <v>84</v>
      </c>
      <c r="J87" s="3">
        <v>1.006718E-3</v>
      </c>
      <c r="K87" s="3">
        <v>3.4154320000000002E-2</v>
      </c>
      <c r="L87" s="3">
        <v>6.2940529999999995E-2</v>
      </c>
      <c r="M87" s="3">
        <v>4.9643039999999999E-2</v>
      </c>
      <c r="N87" s="3">
        <v>4.6060139999999999E-2</v>
      </c>
      <c r="O87" s="3">
        <v>5.920537E-3</v>
      </c>
      <c r="P87" s="3">
        <v>1.171255E-2</v>
      </c>
      <c r="Q87" s="3">
        <v>5.645845E-2</v>
      </c>
      <c r="R87" s="3">
        <v>2.1646849999999999E-2</v>
      </c>
      <c r="S87" s="3">
        <v>8.1833569999999994E-2</v>
      </c>
      <c r="T87" s="3">
        <v>3.6337229999999998E-2</v>
      </c>
      <c r="U87" s="3">
        <v>0.1154852</v>
      </c>
      <c r="V87" s="3">
        <v>1.0831210000000001E-2</v>
      </c>
      <c r="W87" s="4">
        <v>8.1216740000000006E-3</v>
      </c>
      <c r="X87" s="3">
        <v>9.5369140000000005E-3</v>
      </c>
      <c r="Y87" s="3">
        <v>0.17630660000000001</v>
      </c>
      <c r="Z87" s="3">
        <v>-6.3576489999999999E-3</v>
      </c>
      <c r="AA87" s="3">
        <v>7.3519880000000003E-3</v>
      </c>
      <c r="AB87" s="3">
        <v>-6.95416099999999E-3</v>
      </c>
    </row>
    <row r="88" spans="1:28" x14ac:dyDescent="0.25">
      <c r="A88" s="1">
        <v>58.245877061469301</v>
      </c>
      <c r="B88" s="2">
        <v>11.169415292353801</v>
      </c>
      <c r="C88" s="2">
        <v>30.584707646176902</v>
      </c>
      <c r="D88" s="1">
        <v>5.2147651006711397</v>
      </c>
      <c r="E88" s="2">
        <v>29.94587271</v>
      </c>
      <c r="F88" s="2">
        <v>9.9325337331334307</v>
      </c>
      <c r="I88" s="2">
        <v>85</v>
      </c>
      <c r="J88" s="3">
        <v>0.11350349999999999</v>
      </c>
      <c r="K88" s="3">
        <v>0.15733949999999999</v>
      </c>
      <c r="L88" s="3">
        <v>0.1470853</v>
      </c>
      <c r="M88" s="3">
        <v>0.19761860000000001</v>
      </c>
      <c r="N88" s="3">
        <v>0.20291600000000001</v>
      </c>
      <c r="O88" s="3">
        <v>9.7039379999999995E-2</v>
      </c>
      <c r="P88" s="3">
        <v>0.16558529999999999</v>
      </c>
      <c r="Q88" s="3">
        <v>0.30352499999999999</v>
      </c>
      <c r="R88" s="3">
        <v>0.14437630000000001</v>
      </c>
      <c r="S88" s="3">
        <v>0.1638444</v>
      </c>
      <c r="T88" s="3">
        <v>0.10220070000000001</v>
      </c>
      <c r="U88" s="3">
        <v>0.13073170000000001</v>
      </c>
      <c r="V88" s="3">
        <v>0.1093715</v>
      </c>
      <c r="W88" s="4">
        <v>6.7657910000000002E-2</v>
      </c>
      <c r="X88" s="3">
        <v>0.1053458</v>
      </c>
      <c r="Y88" s="3">
        <v>0.1359908</v>
      </c>
      <c r="Z88" s="3">
        <v>4.0234449999999998E-2</v>
      </c>
      <c r="AA88" s="3">
        <v>8.4920780000000001E-2</v>
      </c>
      <c r="AB88" s="3">
        <v>6.0656889999999998E-2</v>
      </c>
    </row>
    <row r="89" spans="1:28" x14ac:dyDescent="0.25">
      <c r="A89" s="1">
        <v>61.682242990654203</v>
      </c>
      <c r="B89" s="2">
        <v>10.349601938387</v>
      </c>
      <c r="C89" s="2">
        <v>27.968155070958801</v>
      </c>
      <c r="D89" s="1">
        <v>5.9598662207357904</v>
      </c>
      <c r="E89" s="2">
        <v>30.3681056</v>
      </c>
      <c r="F89" s="2">
        <v>14.018691588785</v>
      </c>
      <c r="I89" s="2">
        <v>86</v>
      </c>
      <c r="J89" s="3">
        <v>7.7569979999999997E-2</v>
      </c>
      <c r="K89" s="3">
        <v>0.13507479999999999</v>
      </c>
      <c r="L89" s="3">
        <v>0.13918730000000001</v>
      </c>
      <c r="M89" s="3">
        <v>0.1791932</v>
      </c>
      <c r="N89" s="3">
        <v>0.18658259999999999</v>
      </c>
      <c r="O89" s="3">
        <v>7.6204149999999998E-2</v>
      </c>
      <c r="P89" s="3">
        <v>0.1225516</v>
      </c>
      <c r="Q89" s="3">
        <v>0.24883250000000001</v>
      </c>
      <c r="R89" s="3">
        <v>0.11385720000000001</v>
      </c>
      <c r="S89" s="3">
        <v>0.16944670000000001</v>
      </c>
      <c r="T89" s="3">
        <v>9.135646E-2</v>
      </c>
      <c r="U89" s="3">
        <v>0.12538750000000001</v>
      </c>
      <c r="V89" s="3">
        <v>9.8354730000000001E-2</v>
      </c>
      <c r="W89" s="4">
        <v>6.0035270000000002E-2</v>
      </c>
      <c r="X89" s="3">
        <v>9.9013519999999994E-2</v>
      </c>
      <c r="Y89" s="3">
        <v>0.1804413</v>
      </c>
      <c r="Z89" s="3">
        <v>2.3347389999999999E-2</v>
      </c>
      <c r="AA89" s="3">
        <v>5.3967130000000002E-2</v>
      </c>
      <c r="AB89" s="3">
        <v>3.8033930000000001E-2</v>
      </c>
    </row>
    <row r="90" spans="1:28" x14ac:dyDescent="0.25">
      <c r="A90" s="1">
        <v>58.531238582389499</v>
      </c>
      <c r="B90" s="2">
        <v>10.778224333211501</v>
      </c>
      <c r="C90" s="2">
        <v>30.690537084399001</v>
      </c>
      <c r="D90" s="1">
        <v>5.4305084745762704</v>
      </c>
      <c r="E90" s="2">
        <v>29.58378793</v>
      </c>
      <c r="F90" s="2">
        <v>11.6916331750091</v>
      </c>
      <c r="I90" s="2">
        <v>87</v>
      </c>
      <c r="J90" s="3">
        <v>-2.2733630000000001E-2</v>
      </c>
      <c r="K90" s="3">
        <v>3.1295570000000002E-2</v>
      </c>
      <c r="L90" s="3">
        <v>8.1453020000000001E-2</v>
      </c>
      <c r="M90" s="3">
        <v>3.0036210000000001E-2</v>
      </c>
      <c r="N90" s="3">
        <v>5.507695E-2</v>
      </c>
      <c r="O90" s="3">
        <v>1.182742E-2</v>
      </c>
      <c r="P90" s="3">
        <v>4.3193820000000001E-2</v>
      </c>
      <c r="Q90" s="3">
        <v>7.7161339999999995E-2</v>
      </c>
      <c r="R90" s="3">
        <v>-3.7648229999999998E-2</v>
      </c>
      <c r="S90" s="3">
        <v>0.13914679999999999</v>
      </c>
      <c r="T90" s="3">
        <v>4.7978979999999997E-2</v>
      </c>
      <c r="U90" s="3">
        <v>0.108651</v>
      </c>
      <c r="V90" s="3">
        <v>3.6113279999999998E-2</v>
      </c>
      <c r="W90" s="4">
        <v>2.4543539999999999E-2</v>
      </c>
      <c r="X90" s="3">
        <v>5.1449990000000001E-2</v>
      </c>
      <c r="Y90" s="3">
        <v>0.2281453</v>
      </c>
      <c r="Z90" s="3">
        <v>-2.0943630000000001E-2</v>
      </c>
      <c r="AA90" s="3">
        <v>3.812956E-2</v>
      </c>
      <c r="AB90" s="3">
        <v>-4.816782E-2</v>
      </c>
    </row>
    <row r="91" spans="1:28" x14ac:dyDescent="0.25">
      <c r="A91" s="1">
        <v>58.649944669863494</v>
      </c>
      <c r="B91" s="2">
        <v>10.955367023238701</v>
      </c>
      <c r="C91" s="2">
        <v>30.394688306897798</v>
      </c>
      <c r="D91" s="1">
        <v>5.3535353535353503</v>
      </c>
      <c r="E91" s="2">
        <v>29.864409670000001</v>
      </c>
      <c r="F91" s="2">
        <v>11.0660272962007</v>
      </c>
      <c r="I91" s="2">
        <v>88</v>
      </c>
      <c r="J91" s="3">
        <v>4.8377040000000003E-2</v>
      </c>
      <c r="K91" s="3">
        <v>6.5812850000000006E-2</v>
      </c>
      <c r="L91" s="3">
        <v>0.11547640000000001</v>
      </c>
      <c r="M91" s="3">
        <v>6.1402400000000003E-2</v>
      </c>
      <c r="N91" s="3">
        <v>5.015849E-2</v>
      </c>
      <c r="O91" s="3">
        <v>1.0107929999999999E-2</v>
      </c>
      <c r="P91" s="3">
        <v>9.9060220000000004E-2</v>
      </c>
      <c r="Q91" s="3">
        <v>0.24482570000000001</v>
      </c>
      <c r="R91" s="3">
        <v>0.11469360000000001</v>
      </c>
      <c r="S91" s="3">
        <v>5.9306379999999999E-2</v>
      </c>
      <c r="T91" s="3">
        <v>4.1379579999999999E-2</v>
      </c>
      <c r="U91" s="3">
        <v>4.7389859999999999E-2</v>
      </c>
      <c r="V91" s="3">
        <v>-1.520758E-2</v>
      </c>
      <c r="W91" s="4">
        <v>-1.372582E-2</v>
      </c>
      <c r="X91" s="3">
        <v>-3.2843150000000002E-2</v>
      </c>
      <c r="Y91" s="3">
        <v>0.18935560000000001</v>
      </c>
      <c r="Z91" s="3">
        <v>1.7011459999999999E-2</v>
      </c>
      <c r="AA91" s="3">
        <v>4.9106080000000003E-2</v>
      </c>
      <c r="AB91" s="3">
        <v>1.9092230000000002E-2</v>
      </c>
    </row>
    <row r="92" spans="1:28" x14ac:dyDescent="0.25">
      <c r="A92" s="1">
        <v>59.369336716201502</v>
      </c>
      <c r="B92" s="2">
        <v>10.7647698441464</v>
      </c>
      <c r="C92" s="2">
        <v>29.865893439652002</v>
      </c>
      <c r="D92" s="1">
        <v>5.51515151515152</v>
      </c>
      <c r="E92" s="2">
        <v>29.899535849999999</v>
      </c>
      <c r="F92" s="2">
        <v>11.779630300833601</v>
      </c>
      <c r="I92" s="2">
        <v>89</v>
      </c>
      <c r="J92" s="3">
        <v>8.8792899999999998E-3</v>
      </c>
      <c r="K92" s="3">
        <v>4.5126819999999998E-2</v>
      </c>
      <c r="L92" s="3">
        <v>2.673526E-2</v>
      </c>
      <c r="M92" s="3">
        <v>4.342729E-2</v>
      </c>
      <c r="N92" s="3">
        <v>7.5331289999999995E-2</v>
      </c>
      <c r="O92" s="3">
        <v>3.6127260000000001E-2</v>
      </c>
      <c r="P92" s="3">
        <v>3.1895370000000001E-3</v>
      </c>
      <c r="Q92" s="3">
        <v>8.5895810000000003E-2</v>
      </c>
      <c r="R92" s="3">
        <v>-4.9138319999999999E-2</v>
      </c>
      <c r="S92" s="3">
        <v>0.11429449999999999</v>
      </c>
      <c r="T92" s="3">
        <v>0.11619119999999999</v>
      </c>
      <c r="U92" s="3">
        <v>0.15838679999999999</v>
      </c>
      <c r="V92" s="3">
        <v>3.2747459999999999E-2</v>
      </c>
      <c r="W92" s="4">
        <v>2.730575E-2</v>
      </c>
      <c r="X92" s="3">
        <v>5.1003979999999997E-2</v>
      </c>
      <c r="Y92" s="3">
        <v>0.17001069999999999</v>
      </c>
      <c r="Z92" s="3">
        <v>-3.35426E-3</v>
      </c>
      <c r="AA92" s="3">
        <v>1.741262E-2</v>
      </c>
      <c r="AB92" s="3">
        <v>-3.5168190000000002E-2</v>
      </c>
    </row>
    <row r="93" spans="1:28" x14ac:dyDescent="0.25">
      <c r="A93" s="1">
        <v>61.554192229038897</v>
      </c>
      <c r="B93" s="2">
        <v>10.0886162235856</v>
      </c>
      <c r="C93" s="2">
        <v>28.357191547375599</v>
      </c>
      <c r="D93" s="1">
        <v>6.10135135135135</v>
      </c>
      <c r="E93" s="2">
        <v>29.95894255</v>
      </c>
      <c r="F93" s="2">
        <v>14.9965916837082</v>
      </c>
      <c r="I93" s="2">
        <v>90</v>
      </c>
      <c r="J93" s="3">
        <v>7.3761709999999994E-2</v>
      </c>
      <c r="K93" s="3">
        <v>0.1384784</v>
      </c>
      <c r="L93" s="3">
        <v>0.16018779999999999</v>
      </c>
      <c r="M93" s="3">
        <v>0.18084729999999999</v>
      </c>
      <c r="N93" s="3">
        <v>0.18694640000000001</v>
      </c>
      <c r="O93" s="3">
        <v>8.1220249999999994E-2</v>
      </c>
      <c r="P93" s="3">
        <v>0.11243160000000001</v>
      </c>
      <c r="Q93" s="3">
        <v>0.21830069999999999</v>
      </c>
      <c r="R93" s="3">
        <v>0.1087708</v>
      </c>
      <c r="S93" s="3">
        <v>0.1855436</v>
      </c>
      <c r="T93" s="3">
        <v>9.5661499999999997E-2</v>
      </c>
      <c r="U93" s="3">
        <v>0.10870199999999999</v>
      </c>
      <c r="V93" s="3">
        <v>0.10513400000000001</v>
      </c>
      <c r="W93" s="4">
        <v>6.5791069999999993E-2</v>
      </c>
      <c r="X93" s="3">
        <v>0.10690529999999999</v>
      </c>
      <c r="Y93" s="3">
        <v>0.2098931</v>
      </c>
      <c r="Z93" s="3">
        <v>2.1996689999999999E-2</v>
      </c>
      <c r="AA93" s="3">
        <v>4.9158390000000003E-2</v>
      </c>
      <c r="AB93" s="3">
        <v>3.5582900000000001E-2</v>
      </c>
    </row>
    <row r="94" spans="1:28" x14ac:dyDescent="0.25">
      <c r="A94" s="1">
        <v>59.892665474060806</v>
      </c>
      <c r="B94" s="2">
        <v>10.626118067978501</v>
      </c>
      <c r="C94" s="2">
        <v>29.481216457960603</v>
      </c>
      <c r="D94" s="1">
        <v>5.6363636363636402</v>
      </c>
      <c r="E94" s="2">
        <v>29.970153239999998</v>
      </c>
      <c r="F94" s="2">
        <v>12.701252236136</v>
      </c>
      <c r="I94" s="2">
        <v>91</v>
      </c>
      <c r="J94" s="3">
        <v>3.6927120000000001E-2</v>
      </c>
      <c r="K94" s="3">
        <v>6.1309130000000003E-2</v>
      </c>
      <c r="L94" s="3">
        <v>0.11114499999999999</v>
      </c>
      <c r="M94" s="3">
        <v>6.3235860000000005E-2</v>
      </c>
      <c r="N94" s="3">
        <v>5.3251229999999997E-2</v>
      </c>
      <c r="O94" s="3">
        <v>8.6932950000000002E-3</v>
      </c>
      <c r="P94" s="3">
        <v>8.1247739999999999E-2</v>
      </c>
      <c r="Q94" s="3">
        <v>0.20948649999999999</v>
      </c>
      <c r="R94" s="3">
        <v>9.8684530000000006E-2</v>
      </c>
      <c r="S94" s="3">
        <v>6.0052080000000001E-2</v>
      </c>
      <c r="T94" s="3">
        <v>3.3878289999999998E-2</v>
      </c>
      <c r="U94" s="3">
        <v>4.5921719999999999E-2</v>
      </c>
      <c r="V94" s="3">
        <v>-1.0214819999999999E-2</v>
      </c>
      <c r="W94" s="4">
        <v>-1.168308E-2</v>
      </c>
      <c r="X94" s="3">
        <v>-2.622617E-2</v>
      </c>
      <c r="Y94" s="3">
        <v>0.17638780000000001</v>
      </c>
      <c r="Z94" s="3">
        <v>1.163077E-2</v>
      </c>
      <c r="AA94" s="3">
        <v>3.725639E-2</v>
      </c>
      <c r="AB94" s="3">
        <v>1.6315619999999999E-2</v>
      </c>
    </row>
    <row r="95" spans="1:28" x14ac:dyDescent="0.25">
      <c r="A95" s="1">
        <v>58.954393770856498</v>
      </c>
      <c r="B95" s="2">
        <v>11.086392287727099</v>
      </c>
      <c r="C95" s="2">
        <v>29.959213941416401</v>
      </c>
      <c r="D95" s="1">
        <v>5.3177257525083599</v>
      </c>
      <c r="E95" s="2">
        <v>30.168570540000001</v>
      </c>
      <c r="F95" s="2">
        <v>10.752688172042999</v>
      </c>
      <c r="I95" s="2">
        <v>92</v>
      </c>
      <c r="J95" s="3">
        <v>-9.4220599999999995E-3</v>
      </c>
      <c r="K95" s="3">
        <v>2.3960599999999999E-2</v>
      </c>
      <c r="L95" s="3">
        <v>4.1797309999999997E-2</v>
      </c>
      <c r="M95" s="3">
        <v>1.288019E-2</v>
      </c>
      <c r="N95" s="3">
        <v>2.7277280000000001E-2</v>
      </c>
      <c r="O95" s="3">
        <v>5.0317460000000001E-3</v>
      </c>
      <c r="P95" s="3">
        <v>2.926405E-2</v>
      </c>
      <c r="Q95" s="3">
        <v>6.2709879999999996E-2</v>
      </c>
      <c r="R95" s="3">
        <v>-2.7566400000000001E-2</v>
      </c>
      <c r="S95" s="3">
        <v>5.7075500000000001E-2</v>
      </c>
      <c r="T95" s="3">
        <v>1.22255E-2</v>
      </c>
      <c r="U95" s="3">
        <v>0.14062440000000001</v>
      </c>
      <c r="V95" s="3">
        <v>1.128958E-2</v>
      </c>
      <c r="W95" s="4">
        <v>8.0407929999999992E-3</v>
      </c>
      <c r="X95" s="3">
        <v>2.1334490000000001E-2</v>
      </c>
      <c r="Y95" s="3">
        <v>9.8406980000000005E-2</v>
      </c>
      <c r="Z95" s="3">
        <v>-1.3957509999999999E-2</v>
      </c>
      <c r="AA95" s="3">
        <v>2.3483859999999999E-2</v>
      </c>
      <c r="AB95" s="3">
        <v>-2.31881E-2</v>
      </c>
    </row>
    <row r="96" spans="1:28" x14ac:dyDescent="0.25">
      <c r="A96" s="1">
        <v>61.522419186652797</v>
      </c>
      <c r="B96" s="2">
        <v>10.392770246784799</v>
      </c>
      <c r="C96" s="2">
        <v>28.084810566562403</v>
      </c>
      <c r="D96" s="1">
        <v>5.9197324414715702</v>
      </c>
      <c r="E96" s="2">
        <v>30.34456647</v>
      </c>
      <c r="F96" s="2">
        <v>13.729579423010099</v>
      </c>
      <c r="I96" s="2">
        <v>93</v>
      </c>
      <c r="J96" s="3">
        <v>0.1091872</v>
      </c>
      <c r="K96" s="3">
        <v>0.16214229999999999</v>
      </c>
      <c r="L96" s="3">
        <v>0.1661446</v>
      </c>
      <c r="M96" s="3">
        <v>0.1996686</v>
      </c>
      <c r="N96" s="3">
        <v>0.203489</v>
      </c>
      <c r="O96" s="3">
        <v>8.6387140000000001E-2</v>
      </c>
      <c r="P96" s="3">
        <v>0.1588408</v>
      </c>
      <c r="Q96" s="3">
        <v>0.30740060000000002</v>
      </c>
      <c r="R96" s="3">
        <v>0.149891</v>
      </c>
      <c r="S96" s="3">
        <v>0.166962</v>
      </c>
      <c r="T96" s="3">
        <v>0.1036285</v>
      </c>
      <c r="U96" s="3">
        <v>0.1130674</v>
      </c>
      <c r="V96" s="3">
        <v>0.1020712</v>
      </c>
      <c r="W96" s="4">
        <v>6.5727530000000006E-2</v>
      </c>
      <c r="X96" s="3">
        <v>0.1010162</v>
      </c>
      <c r="Y96" s="3">
        <v>0.18135960000000001</v>
      </c>
      <c r="Z96" s="3">
        <v>3.437159E-2</v>
      </c>
      <c r="AA96" s="3">
        <v>7.6992160000000004E-2</v>
      </c>
      <c r="AB96" s="3">
        <v>5.7134900000000002E-2</v>
      </c>
    </row>
    <row r="97" spans="1:28" x14ac:dyDescent="0.25">
      <c r="A97" s="1">
        <v>57.410881801125704</v>
      </c>
      <c r="B97" s="2">
        <v>11.0694183864916</v>
      </c>
      <c r="C97" s="2">
        <v>31.519699812382701</v>
      </c>
      <c r="D97" s="1">
        <v>5.1864406779661003</v>
      </c>
      <c r="E97" s="2">
        <v>29.501583490000002</v>
      </c>
      <c r="F97" s="2">
        <v>10.3189493433396</v>
      </c>
      <c r="I97" s="2">
        <v>94</v>
      </c>
      <c r="J97" s="3">
        <v>-3.9278779999999999E-2</v>
      </c>
      <c r="K97" s="3">
        <v>1.0112980000000001E-2</v>
      </c>
      <c r="L97" s="3">
        <v>6.794116E-2</v>
      </c>
      <c r="M97" s="3">
        <v>9.3951480000000007E-3</v>
      </c>
      <c r="N97" s="3">
        <v>1.6416710000000001E-2</v>
      </c>
      <c r="O97" s="3">
        <v>-3.9771349999999997E-3</v>
      </c>
      <c r="P97" s="3">
        <v>7.1131890000000003E-2</v>
      </c>
      <c r="Q97" s="3">
        <v>0.14835690000000001</v>
      </c>
      <c r="R97" s="3">
        <v>-6.149785E-2</v>
      </c>
      <c r="S97" s="3">
        <v>0.1159495</v>
      </c>
      <c r="T97" s="3">
        <v>3.0377879999999999E-2</v>
      </c>
      <c r="U97" s="3">
        <v>9.5896010000000004E-2</v>
      </c>
      <c r="V97" s="3">
        <v>1.476324E-2</v>
      </c>
      <c r="W97" s="4">
        <v>1.160541E-2</v>
      </c>
      <c r="X97" s="3">
        <v>3.0108260000000001E-2</v>
      </c>
      <c r="Y97" s="3">
        <v>0.22043370000000001</v>
      </c>
      <c r="Z97" s="3">
        <v>-2.7029190000000002E-2</v>
      </c>
      <c r="AA97" s="3">
        <v>5.1198319999999999E-2</v>
      </c>
      <c r="AB97" s="3">
        <v>-6.0944520000000002E-2</v>
      </c>
    </row>
    <row r="98" spans="1:28" x14ac:dyDescent="0.25">
      <c r="A98" s="1">
        <v>59.719726913402802</v>
      </c>
      <c r="B98" s="2">
        <v>10.671936758893299</v>
      </c>
      <c r="C98" s="2">
        <v>29.608336327703899</v>
      </c>
      <c r="D98" s="1">
        <v>5.5959595959595996</v>
      </c>
      <c r="E98" s="2">
        <v>29.946614109999999</v>
      </c>
      <c r="F98" s="2">
        <v>12.396694214876</v>
      </c>
      <c r="I98" s="2">
        <v>95</v>
      </c>
      <c r="J98" s="3">
        <v>-1.172807E-2</v>
      </c>
      <c r="K98" s="3">
        <v>2.5713369999999999E-2</v>
      </c>
      <c r="L98" s="3">
        <v>7.1685960000000007E-2</v>
      </c>
      <c r="M98" s="3">
        <v>2.559519E-2</v>
      </c>
      <c r="N98" s="3">
        <v>2.9216280000000001E-2</v>
      </c>
      <c r="O98" s="3">
        <v>3.0803359999999999E-3</v>
      </c>
      <c r="P98" s="3">
        <v>2.3785919999999999E-2</v>
      </c>
      <c r="Q98" s="3">
        <v>1.0313030000000001E-2</v>
      </c>
      <c r="R98" s="3">
        <v>-5.7488410000000002E-3</v>
      </c>
      <c r="S98" s="3">
        <v>8.5396620000000006E-2</v>
      </c>
      <c r="T98" s="3">
        <v>9.4307109999999996E-3</v>
      </c>
      <c r="U98" s="3">
        <v>0.1406385</v>
      </c>
      <c r="V98" s="3">
        <v>1.7102880000000001E-2</v>
      </c>
      <c r="W98" s="4">
        <v>1.010542E-2</v>
      </c>
      <c r="X98" s="3">
        <v>2.172849E-2</v>
      </c>
      <c r="Y98" s="3">
        <v>0.15614910000000001</v>
      </c>
      <c r="Z98" s="3">
        <v>-1.528289E-2</v>
      </c>
      <c r="AA98" s="3">
        <v>2.2964519999999999E-2</v>
      </c>
      <c r="AB98" s="3">
        <v>-2.14799E-2</v>
      </c>
    </row>
    <row r="99" spans="1:28" x14ac:dyDescent="0.25">
      <c r="A99" s="1">
        <v>60.439177413733006</v>
      </c>
      <c r="B99" s="2">
        <v>10.2823283373998</v>
      </c>
      <c r="C99" s="2">
        <v>29.278494248867197</v>
      </c>
      <c r="D99" s="1">
        <v>5.8779661016949198</v>
      </c>
      <c r="E99" s="2">
        <v>29.72465768</v>
      </c>
      <c r="F99" s="2">
        <v>13.942140118508201</v>
      </c>
      <c r="I99" s="2">
        <v>96</v>
      </c>
      <c r="J99" s="3">
        <v>6.2774910000000003E-2</v>
      </c>
      <c r="K99" s="3">
        <v>0.1176857</v>
      </c>
      <c r="L99" s="3">
        <v>0.1332663</v>
      </c>
      <c r="M99" s="3">
        <v>0.1540791</v>
      </c>
      <c r="N99" s="3">
        <v>0.16327829999999999</v>
      </c>
      <c r="O99" s="3">
        <v>6.817637E-2</v>
      </c>
      <c r="P99" s="3">
        <v>9.5389669999999996E-2</v>
      </c>
      <c r="Q99" s="3">
        <v>0.1855079</v>
      </c>
      <c r="R99" s="3">
        <v>8.6088369999999997E-2</v>
      </c>
      <c r="S99" s="3">
        <v>0.17749670000000001</v>
      </c>
      <c r="T99" s="3">
        <v>9.1981030000000005E-2</v>
      </c>
      <c r="U99" s="3">
        <v>0.1162842</v>
      </c>
      <c r="V99" s="3">
        <v>9.1479599999999994E-2</v>
      </c>
      <c r="W99" s="4">
        <v>5.7140610000000001E-2</v>
      </c>
      <c r="X99" s="3">
        <v>9.5570769999999999E-2</v>
      </c>
      <c r="Y99" s="3">
        <v>0.20526269999999999</v>
      </c>
      <c r="Z99" s="3">
        <v>1.5588960000000001E-2</v>
      </c>
      <c r="AA99" s="3">
        <v>3.6684050000000003E-2</v>
      </c>
      <c r="AB99" s="3">
        <v>2.2564859999999999E-2</v>
      </c>
    </row>
    <row r="100" spans="1:28" x14ac:dyDescent="0.25">
      <c r="A100" s="1">
        <v>57.941834451901599</v>
      </c>
      <c r="B100" s="2">
        <v>11.036539895600301</v>
      </c>
      <c r="C100" s="2">
        <v>31.021625652498102</v>
      </c>
      <c r="D100" s="1">
        <v>5.25</v>
      </c>
      <c r="E100" s="2">
        <v>29.641711839999999</v>
      </c>
      <c r="F100" s="2">
        <v>10.253542132736801</v>
      </c>
      <c r="I100" s="2">
        <v>97</v>
      </c>
      <c r="J100" s="3">
        <v>6.2160689999999998E-2</v>
      </c>
      <c r="K100" s="3">
        <v>8.3103490000000002E-2</v>
      </c>
      <c r="L100" s="3">
        <v>0.12091789999999999</v>
      </c>
      <c r="M100" s="3">
        <v>9.0373809999999999E-2</v>
      </c>
      <c r="N100" s="3">
        <v>8.6383950000000001E-2</v>
      </c>
      <c r="O100" s="3">
        <v>3.4080840000000001E-2</v>
      </c>
      <c r="P100" s="3">
        <v>0.1070916</v>
      </c>
      <c r="Q100" s="3">
        <v>0.24326900000000001</v>
      </c>
      <c r="R100" s="3">
        <v>0.1111813</v>
      </c>
      <c r="S100" s="3">
        <v>0.1066677</v>
      </c>
      <c r="T100" s="3">
        <v>5.7774069999999997E-2</v>
      </c>
      <c r="U100" s="3">
        <v>0.1116135</v>
      </c>
      <c r="V100" s="3">
        <v>3.4907569999999999E-2</v>
      </c>
      <c r="W100" s="4">
        <v>1.932915E-2</v>
      </c>
      <c r="X100" s="3">
        <v>2.6206630000000002E-2</v>
      </c>
      <c r="Y100" s="3">
        <v>0.18220739999999999</v>
      </c>
      <c r="Z100" s="3">
        <v>1.9989690000000001E-2</v>
      </c>
      <c r="AA100" s="3">
        <v>4.774022E-2</v>
      </c>
      <c r="AB100" s="3">
        <v>2.7594649999999998E-2</v>
      </c>
    </row>
    <row r="101" spans="1:28" x14ac:dyDescent="0.25">
      <c r="A101" s="1">
        <v>60.273013650682508</v>
      </c>
      <c r="B101" s="2">
        <v>10.325516275813799</v>
      </c>
      <c r="C101" s="2">
        <v>29.401470073503699</v>
      </c>
      <c r="D101" s="1">
        <v>5.8372881355932202</v>
      </c>
      <c r="E101" s="2">
        <v>29.70111855</v>
      </c>
      <c r="F101" s="2">
        <v>13.6506825341267</v>
      </c>
      <c r="I101" s="2">
        <v>98</v>
      </c>
      <c r="J101" s="3">
        <v>4.8381439999999998E-2</v>
      </c>
      <c r="K101" s="3">
        <v>7.8716439999999999E-2</v>
      </c>
      <c r="L101" s="3">
        <v>0.1149004</v>
      </c>
      <c r="M101" s="3">
        <v>9.1929440000000001E-2</v>
      </c>
      <c r="N101" s="3">
        <v>8.6333099999999996E-2</v>
      </c>
      <c r="O101" s="3">
        <v>2.8580709999999999E-2</v>
      </c>
      <c r="P101" s="3">
        <v>9.0391600000000003E-2</v>
      </c>
      <c r="Q101" s="3">
        <v>0.1984206</v>
      </c>
      <c r="R101" s="3">
        <v>9.3363699999999994E-2</v>
      </c>
      <c r="S101" s="3">
        <v>8.8535349999999999E-2</v>
      </c>
      <c r="T101" s="3">
        <v>6.0785039999999999E-2</v>
      </c>
      <c r="U101" s="3">
        <v>0.1257847</v>
      </c>
      <c r="V101" s="3">
        <v>1.1368339999999999E-2</v>
      </c>
      <c r="W101" s="4">
        <v>4.8530200000000004E-3</v>
      </c>
      <c r="X101" s="3">
        <v>-5.4739399999999998E-4</v>
      </c>
      <c r="Y101" s="3">
        <v>0.1863892</v>
      </c>
      <c r="Z101" s="3">
        <v>1.37547E-2</v>
      </c>
      <c r="AA101" s="3">
        <v>4.2689249999999998E-2</v>
      </c>
      <c r="AB101" s="3">
        <v>1.078311E-2</v>
      </c>
    </row>
    <row r="102" spans="1:28" x14ac:dyDescent="0.25">
      <c r="A102" s="1">
        <v>61.701400751622806</v>
      </c>
      <c r="B102" s="2">
        <v>10.146908097027699</v>
      </c>
      <c r="C102" s="2">
        <v>28.1516911513495</v>
      </c>
      <c r="D102" s="1">
        <v>6.0808080808080804</v>
      </c>
      <c r="E102" s="2">
        <v>30.111022989999999</v>
      </c>
      <c r="F102" s="2">
        <v>14.861633071404199</v>
      </c>
      <c r="I102" s="2">
        <v>99</v>
      </c>
      <c r="J102" s="3">
        <v>-1.087635E-2</v>
      </c>
      <c r="K102" s="3">
        <v>7.7824690000000002E-2</v>
      </c>
      <c r="L102" s="3">
        <v>9.4592599999999999E-2</v>
      </c>
      <c r="M102" s="3">
        <v>0.102377</v>
      </c>
      <c r="N102" s="3">
        <v>0.13477610000000001</v>
      </c>
      <c r="O102" s="3">
        <v>4.3199359999999999E-2</v>
      </c>
      <c r="P102" s="3">
        <v>5.9422179999999998E-2</v>
      </c>
      <c r="Q102" s="3">
        <v>0.1406106</v>
      </c>
      <c r="R102" s="3">
        <v>-6.5925549999999999E-2</v>
      </c>
      <c r="S102" s="3">
        <v>0.17885129999999999</v>
      </c>
      <c r="T102" s="3">
        <v>6.6154009999999999E-2</v>
      </c>
      <c r="U102" s="3">
        <v>0.1260281</v>
      </c>
      <c r="V102" s="3">
        <v>8.0325030000000006E-2</v>
      </c>
      <c r="W102" s="4">
        <v>5.3091960000000001E-2</v>
      </c>
      <c r="X102" s="3">
        <v>0.10641630000000001</v>
      </c>
      <c r="Y102" s="3">
        <v>0.2161488</v>
      </c>
      <c r="Z102" s="3">
        <v>-2.8900459999999999E-2</v>
      </c>
      <c r="AA102" s="3">
        <v>5.185907E-2</v>
      </c>
      <c r="AB102" s="3">
        <v>-4.689712E-2</v>
      </c>
    </row>
    <row r="103" spans="1:28" x14ac:dyDescent="0.25">
      <c r="A103" s="1">
        <v>58.983799705449201</v>
      </c>
      <c r="B103" s="2">
        <v>10.972017673048599</v>
      </c>
      <c r="C103" s="2">
        <v>30.044182621502202</v>
      </c>
      <c r="D103" s="1">
        <v>5.3758389261744997</v>
      </c>
      <c r="E103" s="2">
        <v>30.040029229999998</v>
      </c>
      <c r="F103" s="2">
        <v>11.229749631811501</v>
      </c>
      <c r="I103" s="2">
        <v>100</v>
      </c>
      <c r="J103" s="3">
        <v>7.2703710000000005E-2</v>
      </c>
      <c r="K103" s="3">
        <v>9.1816400000000006E-2</v>
      </c>
      <c r="L103" s="3">
        <v>0.14335539999999999</v>
      </c>
      <c r="M103" s="3">
        <v>8.9432540000000005E-2</v>
      </c>
      <c r="N103" s="3">
        <v>7.9782160000000005E-2</v>
      </c>
      <c r="O103" s="3">
        <v>2.8801940000000002E-2</v>
      </c>
      <c r="P103" s="3">
        <v>0.12332029999999999</v>
      </c>
      <c r="Q103" s="3">
        <v>0.27887240000000002</v>
      </c>
      <c r="R103" s="3">
        <v>0.13211829999999999</v>
      </c>
      <c r="S103" s="3">
        <v>8.7847480000000006E-2</v>
      </c>
      <c r="T103" s="3">
        <v>5.5977949999999999E-2</v>
      </c>
      <c r="U103" s="3">
        <v>0.1029504</v>
      </c>
      <c r="V103" s="3">
        <v>1.1363109999999999E-2</v>
      </c>
      <c r="W103" s="4">
        <v>4.4668299999999998E-3</v>
      </c>
      <c r="X103" s="3">
        <v>-6.1421870000000003E-3</v>
      </c>
      <c r="Y103" s="3">
        <v>0.2016763</v>
      </c>
      <c r="Z103" s="3">
        <v>2.4293599999999999E-2</v>
      </c>
      <c r="AA103" s="3">
        <v>6.4091980000000007E-2</v>
      </c>
      <c r="AB103" s="3">
        <v>2.379295E-2</v>
      </c>
    </row>
    <row r="104" spans="1:28" x14ac:dyDescent="0.25">
      <c r="A104" s="1">
        <v>60.402684563758399</v>
      </c>
      <c r="B104" s="2">
        <v>10.4909925821265</v>
      </c>
      <c r="C104" s="2">
        <v>29.106322854115202</v>
      </c>
      <c r="D104" s="1">
        <v>5.7575757575757596</v>
      </c>
      <c r="E104" s="2">
        <v>29.981740290000001</v>
      </c>
      <c r="F104" s="2">
        <v>13.069586718474</v>
      </c>
      <c r="I104" s="2">
        <v>101</v>
      </c>
      <c r="J104" s="3">
        <v>-1.46356E-2</v>
      </c>
      <c r="K104" s="3">
        <v>5.88604E-2</v>
      </c>
      <c r="L104" s="3">
        <v>7.5582049999999998E-2</v>
      </c>
      <c r="M104" s="3">
        <v>7.208589E-2</v>
      </c>
      <c r="N104" s="3">
        <v>0.102308</v>
      </c>
      <c r="O104" s="3">
        <v>3.0931219999999999E-2</v>
      </c>
      <c r="P104" s="3">
        <v>6.1413549999999997E-2</v>
      </c>
      <c r="Q104" s="3">
        <v>0.14202400000000001</v>
      </c>
      <c r="R104" s="3">
        <v>-6.5726510000000002E-2</v>
      </c>
      <c r="S104" s="3">
        <v>0.14749319999999999</v>
      </c>
      <c r="T104" s="3">
        <v>5.134586E-2</v>
      </c>
      <c r="U104" s="3">
        <v>7.2782529999999998E-2</v>
      </c>
      <c r="V104" s="3">
        <v>5.9916770000000001E-2</v>
      </c>
      <c r="W104" s="4">
        <v>3.9571200000000001E-2</v>
      </c>
      <c r="X104" s="3">
        <v>8.2883189999999995E-2</v>
      </c>
      <c r="Y104" s="3">
        <v>0.1885028</v>
      </c>
      <c r="Z104" s="3">
        <v>-2.6963339999999999E-2</v>
      </c>
      <c r="AA104" s="3">
        <v>4.827087E-2</v>
      </c>
      <c r="AB104" s="3">
        <v>-4.6277329999999998E-2</v>
      </c>
    </row>
    <row r="105" spans="1:28" x14ac:dyDescent="0.25">
      <c r="A105" s="1">
        <v>61.034846884899693</v>
      </c>
      <c r="B105" s="2">
        <v>10.5244632171771</v>
      </c>
      <c r="C105" s="2">
        <v>28.440689897923299</v>
      </c>
      <c r="D105" s="1">
        <v>5.7993311036789299</v>
      </c>
      <c r="E105" s="2">
        <v>30.332979420000001</v>
      </c>
      <c r="F105" s="2">
        <v>13.3755719816966</v>
      </c>
      <c r="I105" s="2">
        <v>102</v>
      </c>
      <c r="J105" s="3">
        <v>7.6324690000000001E-2</v>
      </c>
      <c r="K105" s="3">
        <v>0.1243085</v>
      </c>
      <c r="L105" s="3">
        <v>0.10225330000000001</v>
      </c>
      <c r="M105" s="3">
        <v>0.15494189999999999</v>
      </c>
      <c r="N105" s="3">
        <v>0.1614516</v>
      </c>
      <c r="O105" s="3">
        <v>5.6935029999999998E-2</v>
      </c>
      <c r="P105" s="3">
        <v>0.1273968</v>
      </c>
      <c r="Q105" s="3">
        <v>0.25388579999999999</v>
      </c>
      <c r="R105" s="3">
        <v>0.1097219</v>
      </c>
      <c r="S105" s="3">
        <v>0.1058533</v>
      </c>
      <c r="T105" s="3">
        <v>8.4753609999999993E-2</v>
      </c>
      <c r="U105" s="3">
        <v>0.1368018</v>
      </c>
      <c r="V105" s="3">
        <v>6.1712259999999998E-2</v>
      </c>
      <c r="W105" s="4">
        <v>4.2907319999999999E-2</v>
      </c>
      <c r="X105" s="3">
        <v>6.7480799999999994E-2</v>
      </c>
      <c r="Y105" s="3">
        <v>0.11119569999999999</v>
      </c>
      <c r="Z105" s="3">
        <v>1.8640150000000001E-2</v>
      </c>
      <c r="AA105" s="3">
        <v>5.7164569999999998E-2</v>
      </c>
      <c r="AB105" s="3">
        <v>3.5782939999999999E-2</v>
      </c>
    </row>
    <row r="106" spans="1:28" x14ac:dyDescent="0.25">
      <c r="A106" s="1">
        <v>62.005457025920897</v>
      </c>
      <c r="B106" s="2">
        <v>10.1637107776262</v>
      </c>
      <c r="C106" s="2">
        <v>27.830832196452899</v>
      </c>
      <c r="D106" s="1">
        <v>6.1006711409395997</v>
      </c>
      <c r="E106" s="2">
        <v>30.28664255</v>
      </c>
      <c r="F106" s="2">
        <v>15.0068212824011</v>
      </c>
      <c r="I106" s="2">
        <v>103</v>
      </c>
      <c r="J106" s="3">
        <v>3.0678750000000001E-2</v>
      </c>
      <c r="K106" s="3">
        <v>9.7316089999999994E-2</v>
      </c>
      <c r="L106" s="3">
        <v>0.1184352</v>
      </c>
      <c r="M106" s="3">
        <v>0.1317152</v>
      </c>
      <c r="N106" s="3">
        <v>0.14252670000000001</v>
      </c>
      <c r="O106" s="3">
        <v>5.0738270000000002E-2</v>
      </c>
      <c r="P106" s="3">
        <v>2.8906930000000001E-2</v>
      </c>
      <c r="Q106" s="3">
        <v>7.9029100000000005E-2</v>
      </c>
      <c r="R106" s="3">
        <v>2.9631830000000001E-2</v>
      </c>
      <c r="S106" s="3">
        <v>0.16650529999999999</v>
      </c>
      <c r="T106" s="3">
        <v>6.6792959999999998E-2</v>
      </c>
      <c r="U106" s="3">
        <v>0.15622040000000001</v>
      </c>
      <c r="V106" s="3">
        <v>8.1204349999999995E-2</v>
      </c>
      <c r="W106" s="4">
        <v>5.0945039999999997E-2</v>
      </c>
      <c r="X106" s="3">
        <v>9.1222479999999995E-2</v>
      </c>
      <c r="Y106" s="3">
        <v>0.20787849999999999</v>
      </c>
      <c r="Z106" s="3">
        <v>-5.6802349999999996E-3</v>
      </c>
      <c r="AA106" s="3">
        <v>2.4800130000000001E-3</v>
      </c>
      <c r="AB106" s="3">
        <v>-3.8803029999999999E-3</v>
      </c>
    </row>
    <row r="107" spans="1:28" x14ac:dyDescent="0.25">
      <c r="A107" s="1">
        <v>60.194174757281502</v>
      </c>
      <c r="B107" s="2">
        <v>10.751528227256401</v>
      </c>
      <c r="C107" s="2">
        <v>29.054297015462101</v>
      </c>
      <c r="D107" s="1">
        <v>5.5986622073578598</v>
      </c>
      <c r="E107" s="2">
        <v>30.274314109999999</v>
      </c>
      <c r="F107" s="2">
        <v>12.4056094929881</v>
      </c>
      <c r="I107" s="2">
        <v>104</v>
      </c>
      <c r="J107" s="3">
        <v>0.1108543</v>
      </c>
      <c r="K107" s="3">
        <v>0.15885859999999999</v>
      </c>
      <c r="L107" s="3">
        <v>0.1825128</v>
      </c>
      <c r="M107" s="3">
        <v>0.18331259999999999</v>
      </c>
      <c r="N107" s="3">
        <v>0.18209690000000001</v>
      </c>
      <c r="O107" s="3">
        <v>8.2644460000000003E-2</v>
      </c>
      <c r="P107" s="3">
        <v>0.16154389999999999</v>
      </c>
      <c r="Q107" s="3">
        <v>0.31386720000000001</v>
      </c>
      <c r="R107" s="3">
        <v>0.15913050000000001</v>
      </c>
      <c r="S107" s="3">
        <v>0.16485320000000001</v>
      </c>
      <c r="T107" s="3">
        <v>9.8380709999999996E-2</v>
      </c>
      <c r="U107" s="3">
        <v>0.1165651</v>
      </c>
      <c r="V107" s="3">
        <v>9.3869369999999994E-2</v>
      </c>
      <c r="W107" s="4">
        <v>6.016403E-2</v>
      </c>
      <c r="X107" s="3">
        <v>8.8741990000000007E-2</v>
      </c>
      <c r="Y107" s="3">
        <v>0.20215659999999999</v>
      </c>
      <c r="Z107" s="3">
        <v>3.873675E-2</v>
      </c>
      <c r="AA107" s="3">
        <v>8.1311709999999995E-2</v>
      </c>
      <c r="AB107" s="3">
        <v>5.9607609999999998E-2</v>
      </c>
    </row>
    <row r="108" spans="1:28" x14ac:dyDescent="0.25">
      <c r="A108" s="1">
        <v>61.249573233185394</v>
      </c>
      <c r="B108" s="2">
        <v>10.0716968248549</v>
      </c>
      <c r="C108" s="2">
        <v>28.678729941959702</v>
      </c>
      <c r="D108" s="1">
        <v>6.0813559322033903</v>
      </c>
      <c r="E108" s="2">
        <v>29.783322989999998</v>
      </c>
      <c r="F108" s="2">
        <v>14.8514851485149</v>
      </c>
      <c r="I108" s="2">
        <v>105</v>
      </c>
      <c r="J108" s="3">
        <v>-1.0275340000000001E-2</v>
      </c>
      <c r="K108" s="3">
        <v>7.5870199999999999E-2</v>
      </c>
      <c r="L108" s="3">
        <v>7.1237190000000006E-2</v>
      </c>
      <c r="M108" s="3">
        <v>0.121003</v>
      </c>
      <c r="N108" s="3">
        <v>0.15260889999999999</v>
      </c>
      <c r="O108" s="3">
        <v>5.276136E-2</v>
      </c>
      <c r="P108" s="3">
        <v>1.7748130000000001E-2</v>
      </c>
      <c r="Q108" s="3">
        <v>5.1239159999999999E-2</v>
      </c>
      <c r="R108" s="3">
        <v>-3.0844449999999999E-2</v>
      </c>
      <c r="S108" s="3">
        <v>0.19320010000000001</v>
      </c>
      <c r="T108" s="3">
        <v>8.3181809999999995E-2</v>
      </c>
      <c r="U108" s="3">
        <v>0.1070029</v>
      </c>
      <c r="V108" s="3">
        <v>9.8941650000000006E-2</v>
      </c>
      <c r="W108" s="4">
        <v>6.4997630000000001E-2</v>
      </c>
      <c r="X108" s="3">
        <v>0.1222235</v>
      </c>
      <c r="Y108" s="3">
        <v>0.19668530000000001</v>
      </c>
      <c r="Z108" s="3">
        <v>-1.5247149999999999E-2</v>
      </c>
      <c r="AA108" s="3">
        <v>2.9378919999999999E-2</v>
      </c>
      <c r="AB108" s="3">
        <v>-3.2287280000000002E-2</v>
      </c>
    </row>
    <row r="109" spans="1:28" x14ac:dyDescent="0.25">
      <c r="A109" s="1">
        <v>59.545290508841596</v>
      </c>
      <c r="B109" s="2">
        <v>10.718152291591499</v>
      </c>
      <c r="C109" s="2">
        <v>29.736557199566899</v>
      </c>
      <c r="D109" s="1">
        <v>5.5555555555555598</v>
      </c>
      <c r="E109" s="2">
        <v>29.923074979999999</v>
      </c>
      <c r="F109" s="2">
        <v>12.089498376037501</v>
      </c>
      <c r="I109" s="2">
        <v>106</v>
      </c>
      <c r="J109" s="5">
        <v>-5.3999999999999998E-5</v>
      </c>
      <c r="K109" s="3">
        <v>5.5464989999999999E-2</v>
      </c>
      <c r="L109" s="3">
        <v>8.812014E-2</v>
      </c>
      <c r="M109" s="3">
        <v>6.2795210000000004E-2</v>
      </c>
      <c r="N109" s="3">
        <v>8.2211049999999994E-2</v>
      </c>
      <c r="O109" s="3">
        <v>2.4502940000000001E-2</v>
      </c>
      <c r="P109" s="3">
        <v>2.2797669999999999E-2</v>
      </c>
      <c r="Q109" s="3">
        <v>2.272246E-2</v>
      </c>
      <c r="R109" s="3">
        <v>-1.5703519999999999E-2</v>
      </c>
      <c r="S109" s="3">
        <v>0.12644530000000001</v>
      </c>
      <c r="T109" s="3">
        <v>3.4150090000000001E-2</v>
      </c>
      <c r="U109" s="3">
        <v>0.14835019999999999</v>
      </c>
      <c r="V109" s="3">
        <v>4.672026E-2</v>
      </c>
      <c r="W109" s="4">
        <v>2.9685610000000001E-2</v>
      </c>
      <c r="X109" s="3">
        <v>6.064717E-2</v>
      </c>
      <c r="Y109" s="3">
        <v>0.17569270000000001</v>
      </c>
      <c r="Z109" s="3">
        <v>-1.6904289999999999E-2</v>
      </c>
      <c r="AA109" s="3">
        <v>2.5762279999999999E-2</v>
      </c>
      <c r="AB109" s="3">
        <v>-2.7729940000000002E-2</v>
      </c>
    </row>
    <row r="110" spans="1:28" x14ac:dyDescent="0.25">
      <c r="A110" s="1">
        <v>62.153846153846104</v>
      </c>
      <c r="B110" s="2">
        <v>10.2222222222222</v>
      </c>
      <c r="C110" s="2">
        <v>27.623931623931604</v>
      </c>
      <c r="D110" s="1">
        <v>6.0802675585284298</v>
      </c>
      <c r="E110" s="2">
        <v>30.438722989999999</v>
      </c>
      <c r="F110" s="2">
        <v>14.871794871794901</v>
      </c>
      <c r="I110" s="2">
        <v>107</v>
      </c>
      <c r="J110" s="3">
        <v>0.10835350000000001</v>
      </c>
      <c r="K110" s="3">
        <v>0.17731669999999999</v>
      </c>
      <c r="L110" s="3">
        <v>0.17196929999999999</v>
      </c>
      <c r="M110" s="3">
        <v>0.22564960000000001</v>
      </c>
      <c r="N110" s="3">
        <v>0.23051749999999999</v>
      </c>
      <c r="O110" s="3">
        <v>9.7034250000000002E-2</v>
      </c>
      <c r="P110" s="3">
        <v>0.14957110000000001</v>
      </c>
      <c r="Q110" s="3">
        <v>0.28354109999999999</v>
      </c>
      <c r="R110" s="3">
        <v>0.1364638</v>
      </c>
      <c r="S110" s="3">
        <v>0.19227150000000001</v>
      </c>
      <c r="T110" s="3">
        <v>0.1127624</v>
      </c>
      <c r="U110" s="3">
        <v>0.1240339</v>
      </c>
      <c r="V110" s="3">
        <v>0.12178219999999999</v>
      </c>
      <c r="W110" s="4">
        <v>7.9210699999999995E-2</v>
      </c>
      <c r="X110" s="3">
        <v>0.12550500000000001</v>
      </c>
      <c r="Y110" s="3">
        <v>0.18710850000000001</v>
      </c>
      <c r="Z110" s="3">
        <v>2.928132E-2</v>
      </c>
      <c r="AA110" s="3">
        <v>6.8660200000000005E-2</v>
      </c>
      <c r="AB110" s="3">
        <v>5.4969230000000001E-2</v>
      </c>
    </row>
    <row r="111" spans="1:28" x14ac:dyDescent="0.25">
      <c r="A111" s="1">
        <v>58.681318681318693</v>
      </c>
      <c r="B111" s="2">
        <v>10.8424908424908</v>
      </c>
      <c r="C111" s="2">
        <v>30.476190476190503</v>
      </c>
      <c r="D111" s="1">
        <v>5.4121621621621596</v>
      </c>
      <c r="E111" s="2">
        <v>29.735868360000001</v>
      </c>
      <c r="F111" s="2">
        <v>11.538461538461499</v>
      </c>
      <c r="I111" s="2">
        <v>108</v>
      </c>
      <c r="J111" s="3">
        <v>3.0198969999999999E-2</v>
      </c>
      <c r="K111" s="3">
        <v>5.4229609999999998E-2</v>
      </c>
      <c r="L111" s="3">
        <v>0.1118194</v>
      </c>
      <c r="M111" s="3">
        <v>4.588279E-2</v>
      </c>
      <c r="N111" s="3">
        <v>4.260543E-2</v>
      </c>
      <c r="O111" s="3">
        <v>1.111533E-2</v>
      </c>
      <c r="P111" s="3">
        <v>4.1683209999999998E-2</v>
      </c>
      <c r="Q111" s="3">
        <v>0.1255271</v>
      </c>
      <c r="R111" s="3">
        <v>5.7392949999999998E-2</v>
      </c>
      <c r="S111" s="3">
        <v>0.10076</v>
      </c>
      <c r="T111" s="3">
        <v>3.802883E-2</v>
      </c>
      <c r="U111" s="3">
        <v>8.4682889999999997E-2</v>
      </c>
      <c r="V111" s="3">
        <v>1.5037969999999999E-2</v>
      </c>
      <c r="W111" s="4">
        <v>8.8298160000000007E-3</v>
      </c>
      <c r="X111" s="3">
        <v>1.1071309999999999E-2</v>
      </c>
      <c r="Y111" s="3">
        <v>0.2112841</v>
      </c>
      <c r="Z111" s="3">
        <v>2.0968390000000001E-3</v>
      </c>
      <c r="AA111" s="3">
        <v>1.046095E-2</v>
      </c>
      <c r="AB111" s="3">
        <v>-1.482864E-3</v>
      </c>
    </row>
    <row r="112" spans="1:28" x14ac:dyDescent="0.25">
      <c r="A112" s="1">
        <v>60.719322990126898</v>
      </c>
      <c r="B112" s="2">
        <v>10.5077574047955</v>
      </c>
      <c r="C112" s="2">
        <v>28.7729196050776</v>
      </c>
      <c r="D112" s="1">
        <v>5.7785234899328897</v>
      </c>
      <c r="E112" s="2">
        <v>30.157359849999999</v>
      </c>
      <c r="F112" s="2">
        <v>13.222849083215801</v>
      </c>
      <c r="I112" s="2">
        <v>109</v>
      </c>
      <c r="J112" s="3">
        <v>6.2821199999999995E-4</v>
      </c>
      <c r="K112" s="3">
        <v>4.2245489999999997E-2</v>
      </c>
      <c r="L112" s="3">
        <v>5.6472599999999998E-2</v>
      </c>
      <c r="M112" s="3">
        <v>6.3159209999999993E-2</v>
      </c>
      <c r="N112" s="3">
        <v>7.039194E-2</v>
      </c>
      <c r="O112" s="3">
        <v>2.1545410000000001E-2</v>
      </c>
      <c r="P112" s="3">
        <v>9.1410000000000005E-4</v>
      </c>
      <c r="Q112" s="3">
        <v>1.214586E-2</v>
      </c>
      <c r="R112" s="3">
        <v>4.45649E-4</v>
      </c>
      <c r="S112" s="3">
        <v>0.10701720000000001</v>
      </c>
      <c r="T112" s="3">
        <v>4.087731E-2</v>
      </c>
      <c r="U112" s="3">
        <v>5.8066399999999997E-2</v>
      </c>
      <c r="V112" s="3">
        <v>4.4437379999999999E-2</v>
      </c>
      <c r="W112" s="4">
        <v>2.8249570000000002E-2</v>
      </c>
      <c r="X112" s="3">
        <v>5.174376E-2</v>
      </c>
      <c r="Y112" s="3">
        <v>0.1494655</v>
      </c>
      <c r="Z112" s="3">
        <v>-9.3449840000000006E-3</v>
      </c>
      <c r="AA112" s="3">
        <v>1.464848E-2</v>
      </c>
      <c r="AB112" s="3">
        <v>-1.519232E-2</v>
      </c>
    </row>
    <row r="113" spans="1:28" x14ac:dyDescent="0.25">
      <c r="A113" s="1">
        <v>57.131931166348004</v>
      </c>
      <c r="B113" s="2">
        <v>11.357552581261899</v>
      </c>
      <c r="C113" s="2">
        <v>31.510516252390097</v>
      </c>
      <c r="D113" s="1">
        <v>5.0303030303030303</v>
      </c>
      <c r="E113" s="2">
        <v>29.73512697</v>
      </c>
      <c r="F113" s="2">
        <v>8.9866156787762907</v>
      </c>
      <c r="I113" s="2">
        <v>110</v>
      </c>
      <c r="J113" s="3">
        <v>-4.6972990000000003E-3</v>
      </c>
      <c r="K113" s="3">
        <v>-3.2335969999999999E-2</v>
      </c>
      <c r="L113" s="3">
        <v>4.028723E-2</v>
      </c>
      <c r="M113" s="3">
        <v>7.3812569999999994E-2</v>
      </c>
      <c r="N113" s="3">
        <v>0.10121570000000001</v>
      </c>
      <c r="O113" s="3">
        <v>-5.8656920000000001E-2</v>
      </c>
      <c r="P113" s="3">
        <v>2.86877E-2</v>
      </c>
      <c r="Q113" s="3">
        <v>0.1364484</v>
      </c>
      <c r="R113" s="3">
        <v>6.7996730000000005E-2</v>
      </c>
      <c r="S113" s="3">
        <v>-5.6240239999999997E-2</v>
      </c>
      <c r="T113" s="3">
        <v>1.8715740000000002E-2</v>
      </c>
      <c r="U113" s="3">
        <v>0.1172629</v>
      </c>
      <c r="V113" s="3">
        <v>-0.1054271</v>
      </c>
      <c r="W113" s="4">
        <v>-6.577239E-2</v>
      </c>
      <c r="X113" s="3">
        <v>-0.12968250000000001</v>
      </c>
      <c r="Y113" s="3">
        <v>0.1482668</v>
      </c>
      <c r="Z113" s="3">
        <v>3.4037770000000002E-3</v>
      </c>
      <c r="AA113" s="3">
        <v>1.451495E-2</v>
      </c>
      <c r="AB113" s="3">
        <v>5.1955419999999896E-4</v>
      </c>
    </row>
    <row r="114" spans="1:28" x14ac:dyDescent="0.25">
      <c r="A114" s="1">
        <v>60.569820612029503</v>
      </c>
      <c r="B114" s="2">
        <v>10.446711220541701</v>
      </c>
      <c r="C114" s="2">
        <v>28.9834681674288</v>
      </c>
      <c r="D114" s="1">
        <v>5.7979797979798002</v>
      </c>
      <c r="E114" s="2">
        <v>30.005279420000001</v>
      </c>
      <c r="F114" s="2">
        <v>13.366162504396801</v>
      </c>
      <c r="I114" s="2">
        <v>111</v>
      </c>
      <c r="J114" s="3">
        <v>5.3773090000000003E-3</v>
      </c>
      <c r="K114" s="3">
        <v>6.4841179999999998E-2</v>
      </c>
      <c r="L114" s="3">
        <v>9.5700610000000005E-2</v>
      </c>
      <c r="M114" s="3">
        <v>7.9973349999999999E-2</v>
      </c>
      <c r="N114" s="3">
        <v>9.3555550000000001E-2</v>
      </c>
      <c r="O114" s="3">
        <v>2.8885009999999999E-2</v>
      </c>
      <c r="P114" s="3">
        <v>5.7344529999999996E-3</v>
      </c>
      <c r="Q114" s="3">
        <v>8.4702460000000007E-3</v>
      </c>
      <c r="R114" s="3">
        <v>-1.926178E-3</v>
      </c>
      <c r="S114" s="3">
        <v>0.1390296</v>
      </c>
      <c r="T114" s="3">
        <v>4.9452999999999997E-2</v>
      </c>
      <c r="U114" s="3">
        <v>0.10545649999999999</v>
      </c>
      <c r="V114" s="3">
        <v>5.3270489999999997E-2</v>
      </c>
      <c r="W114" s="4">
        <v>3.330458E-2</v>
      </c>
      <c r="X114" s="3">
        <v>6.4985580000000001E-2</v>
      </c>
      <c r="Y114" s="3">
        <v>0.1981907</v>
      </c>
      <c r="Z114" s="3">
        <v>-1.4177179999999999E-2</v>
      </c>
      <c r="AA114" s="3">
        <v>2.0570640000000001E-2</v>
      </c>
      <c r="AB114" s="3">
        <v>-2.241665E-2</v>
      </c>
    </row>
    <row r="115" spans="1:28" x14ac:dyDescent="0.25">
      <c r="A115" s="1">
        <v>57.175398633257402</v>
      </c>
      <c r="B115" s="2">
        <v>11.2376613515566</v>
      </c>
      <c r="C115" s="2">
        <v>31.586940015185998</v>
      </c>
      <c r="D115" s="1">
        <v>5.0878378378378404</v>
      </c>
      <c r="E115" s="2">
        <v>29.60658566</v>
      </c>
      <c r="F115" s="2">
        <v>9.4912680334092698</v>
      </c>
      <c r="I115" s="2">
        <v>112</v>
      </c>
      <c r="J115" s="3">
        <v>-2.3193539999999999E-2</v>
      </c>
      <c r="K115" s="3">
        <v>2.334015E-2</v>
      </c>
      <c r="L115" s="3">
        <v>7.0421120000000004E-2</v>
      </c>
      <c r="M115" s="3">
        <v>6.1972629999999997E-3</v>
      </c>
      <c r="N115" s="3">
        <v>3.1298739999999999E-2</v>
      </c>
      <c r="O115" s="3">
        <v>2.2368980000000002E-3</v>
      </c>
      <c r="P115" s="3">
        <v>5.6507929999999998E-2</v>
      </c>
      <c r="Q115" s="3">
        <v>0.11158029999999999</v>
      </c>
      <c r="R115" s="3">
        <v>-4.9915590000000003E-2</v>
      </c>
      <c r="S115" s="3">
        <v>0.11328299999999999</v>
      </c>
      <c r="T115" s="3">
        <v>3.3402660000000001E-2</v>
      </c>
      <c r="U115" s="3">
        <v>4.136194E-2</v>
      </c>
      <c r="V115" s="3">
        <v>1.9957079999999999E-2</v>
      </c>
      <c r="W115" s="4">
        <v>1.4557570000000001E-2</v>
      </c>
      <c r="X115" s="3">
        <v>3.516913E-2</v>
      </c>
      <c r="Y115" s="3">
        <v>0.20480760000000001</v>
      </c>
      <c r="Z115" s="3">
        <v>-2.3836070000000001E-2</v>
      </c>
      <c r="AA115" s="3">
        <v>4.3354240000000002E-2</v>
      </c>
      <c r="AB115" s="3">
        <v>-5.2137709999999997E-2</v>
      </c>
    </row>
    <row r="116" spans="1:28" x14ac:dyDescent="0.25">
      <c r="A116" s="1">
        <v>57.327750285496805</v>
      </c>
      <c r="B116" s="2">
        <v>11.305671869052199</v>
      </c>
      <c r="C116" s="2">
        <v>31.366577845451101</v>
      </c>
      <c r="D116" s="1">
        <v>5.0707070707070701</v>
      </c>
      <c r="E116" s="2">
        <v>29.758666099999999</v>
      </c>
      <c r="F116" s="2">
        <v>9.3262276360867897</v>
      </c>
      <c r="I116" s="2">
        <v>113</v>
      </c>
      <c r="J116" s="3">
        <v>-4.7667E-4</v>
      </c>
      <c r="K116" s="3">
        <v>-3.3291109999999999E-2</v>
      </c>
      <c r="L116" s="3">
        <v>2.953652E-2</v>
      </c>
      <c r="M116" s="3">
        <v>6.4983100000000002E-2</v>
      </c>
      <c r="N116" s="3">
        <v>9.647683E-2</v>
      </c>
      <c r="O116" s="3">
        <v>-6.3691289999999998E-2</v>
      </c>
      <c r="P116" s="3">
        <v>6.2030179999999997E-2</v>
      </c>
      <c r="Q116" s="3">
        <v>0.22541149999999999</v>
      </c>
      <c r="R116" s="3">
        <v>9.6113409999999996E-2</v>
      </c>
      <c r="S116" s="3">
        <v>-8.6036950000000001E-2</v>
      </c>
      <c r="T116" s="3">
        <v>1.0578280000000001E-2</v>
      </c>
      <c r="U116" s="3">
        <v>0.16590450000000001</v>
      </c>
      <c r="V116" s="3">
        <v>-0.13621059999999999</v>
      </c>
      <c r="W116" s="4">
        <v>-8.6489330000000003E-2</v>
      </c>
      <c r="X116" s="3">
        <v>-0.17798</v>
      </c>
      <c r="Y116" s="3">
        <v>0.12793019999999999</v>
      </c>
      <c r="Z116" s="3">
        <v>1.2823299999999999E-2</v>
      </c>
      <c r="AA116" s="3">
        <v>4.3330109999999998E-2</v>
      </c>
      <c r="AB116" s="3">
        <v>-1.303605E-2</v>
      </c>
    </row>
    <row r="117" spans="1:28" x14ac:dyDescent="0.25">
      <c r="A117" s="1">
        <v>60.869565217391298</v>
      </c>
      <c r="B117" s="2">
        <v>10.569105691056899</v>
      </c>
      <c r="C117" s="2">
        <v>28.561329091551801</v>
      </c>
      <c r="D117" s="1">
        <v>5.7591973244147097</v>
      </c>
      <c r="E117" s="2">
        <v>30.309440290000001</v>
      </c>
      <c r="F117" s="2">
        <v>13.0788264404383</v>
      </c>
      <c r="I117" s="2">
        <v>114</v>
      </c>
      <c r="J117" s="3">
        <v>0.1192052</v>
      </c>
      <c r="K117" s="3">
        <v>0.17061989999999999</v>
      </c>
      <c r="L117" s="3">
        <v>0.18840029999999999</v>
      </c>
      <c r="M117" s="3">
        <v>0.2108102</v>
      </c>
      <c r="N117" s="3">
        <v>0.2138776</v>
      </c>
      <c r="O117" s="3">
        <v>0.101854</v>
      </c>
      <c r="P117" s="3">
        <v>0.17380100000000001</v>
      </c>
      <c r="Q117" s="3">
        <v>0.32979209999999998</v>
      </c>
      <c r="R117" s="3">
        <v>0.1687989</v>
      </c>
      <c r="S117" s="3">
        <v>0.1900464</v>
      </c>
      <c r="T117" s="3">
        <v>0.1106246</v>
      </c>
      <c r="U117" s="3">
        <v>0.1379494</v>
      </c>
      <c r="V117" s="3">
        <v>0.118837</v>
      </c>
      <c r="W117" s="4">
        <v>7.5184039999999994E-2</v>
      </c>
      <c r="X117" s="3">
        <v>0.1140457</v>
      </c>
      <c r="Y117" s="3">
        <v>0.20317979999999999</v>
      </c>
      <c r="Z117" s="3">
        <v>4.8829400000000002E-2</v>
      </c>
      <c r="AA117" s="3">
        <v>9.3150209999999997E-2</v>
      </c>
      <c r="AB117" s="3">
        <v>7.090552E-2</v>
      </c>
    </row>
    <row r="118" spans="1:28" x14ac:dyDescent="0.25">
      <c r="A118" s="1">
        <v>61.857774753317493</v>
      </c>
      <c r="B118" s="2">
        <v>10.1054780537598</v>
      </c>
      <c r="C118" s="2">
        <v>28.0367471929228</v>
      </c>
      <c r="D118" s="1">
        <v>6.1212121212121202</v>
      </c>
      <c r="E118" s="2">
        <v>30.134562119999998</v>
      </c>
      <c r="F118" s="2">
        <v>15.141204491323601</v>
      </c>
      <c r="I118" s="2">
        <v>115</v>
      </c>
      <c r="J118" s="3">
        <v>7.2339300000000004E-3</v>
      </c>
      <c r="K118" s="3">
        <v>7.6284240000000003E-2</v>
      </c>
      <c r="L118" s="3">
        <v>0.11069619999999999</v>
      </c>
      <c r="M118" s="3">
        <v>0.10388029999999999</v>
      </c>
      <c r="N118" s="3">
        <v>0.1174089</v>
      </c>
      <c r="O118" s="3">
        <v>3.9774860000000002E-2</v>
      </c>
      <c r="P118" s="3">
        <v>7.1683399999999996E-3</v>
      </c>
      <c r="Q118" s="3">
        <v>1.378474E-3</v>
      </c>
      <c r="R118" s="3">
        <v>-4.7067059999999997E-3</v>
      </c>
      <c r="S118" s="3">
        <v>0.1642054</v>
      </c>
      <c r="T118" s="3">
        <v>6.0950589999999999E-2</v>
      </c>
      <c r="U118" s="3">
        <v>0.1129517</v>
      </c>
      <c r="V118" s="3">
        <v>7.0076949999999999E-2</v>
      </c>
      <c r="W118" s="4">
        <v>4.5180379999999999E-2</v>
      </c>
      <c r="X118" s="3">
        <v>8.377946E-2</v>
      </c>
      <c r="Y118" s="3">
        <v>0.2208705</v>
      </c>
      <c r="Z118" s="3">
        <v>-1.5069310000000001E-2</v>
      </c>
      <c r="AA118" s="3">
        <v>2.3106709999999999E-2</v>
      </c>
      <c r="AB118" s="3">
        <v>-2.137932E-2</v>
      </c>
    </row>
    <row r="119" spans="1:28" x14ac:dyDescent="0.25">
      <c r="A119" s="1">
        <v>59.847660500544094</v>
      </c>
      <c r="B119" s="2">
        <v>10.8451215088865</v>
      </c>
      <c r="C119" s="2">
        <v>29.307217990569502</v>
      </c>
      <c r="D119" s="1">
        <v>5.51839464882943</v>
      </c>
      <c r="E119" s="2">
        <v>30.22723585</v>
      </c>
      <c r="F119" s="2">
        <v>11.788175553137499</v>
      </c>
      <c r="I119" s="2">
        <v>116</v>
      </c>
      <c r="J119" s="3">
        <v>8.4211809999999998E-2</v>
      </c>
      <c r="K119" s="3">
        <v>0.1169839</v>
      </c>
      <c r="L119" s="3">
        <v>0.1369871</v>
      </c>
      <c r="M119" s="3">
        <v>0.12692700000000001</v>
      </c>
      <c r="N119" s="3">
        <v>0.12455090000000001</v>
      </c>
      <c r="O119" s="3">
        <v>4.2328150000000002E-2</v>
      </c>
      <c r="P119" s="3">
        <v>0.13753589999999999</v>
      </c>
      <c r="Q119" s="3">
        <v>0.29809619999999998</v>
      </c>
      <c r="R119" s="3">
        <v>0.13773560000000001</v>
      </c>
      <c r="S119" s="3">
        <v>0.10065499999999999</v>
      </c>
      <c r="T119" s="3">
        <v>7.6202210000000006E-2</v>
      </c>
      <c r="U119" s="3">
        <v>0.15474640000000001</v>
      </c>
      <c r="V119" s="3">
        <v>3.819906E-2</v>
      </c>
      <c r="W119" s="4">
        <v>2.7449560000000001E-2</v>
      </c>
      <c r="X119" s="3">
        <v>3.4166500000000002E-2</v>
      </c>
      <c r="Y119" s="3">
        <v>0.17567840000000001</v>
      </c>
      <c r="Z119" s="3">
        <v>2.5506000000000001E-2</v>
      </c>
      <c r="AA119" s="3">
        <v>6.6548460000000004E-2</v>
      </c>
      <c r="AB119" s="3">
        <v>3.9706310000000002E-2</v>
      </c>
    </row>
    <row r="120" spans="1:28" x14ac:dyDescent="0.25">
      <c r="A120" s="1">
        <v>58.498896247240594</v>
      </c>
      <c r="B120" s="2">
        <v>10.890360559234701</v>
      </c>
      <c r="C120" s="2">
        <v>30.610743193524698</v>
      </c>
      <c r="D120" s="1">
        <v>5.3716216216216202</v>
      </c>
      <c r="E120" s="2">
        <v>29.712329230000002</v>
      </c>
      <c r="F120" s="2">
        <v>11.2214863870493</v>
      </c>
      <c r="I120" s="2">
        <v>117</v>
      </c>
      <c r="J120" s="3">
        <v>6.0480899999999997E-2</v>
      </c>
      <c r="K120" s="3">
        <v>9.9980189999999997E-2</v>
      </c>
      <c r="L120" s="3">
        <v>0.1474404</v>
      </c>
      <c r="M120" s="3">
        <v>0.1123291</v>
      </c>
      <c r="N120" s="3">
        <v>0.1192592</v>
      </c>
      <c r="O120" s="3">
        <v>5.0386529999999999E-2</v>
      </c>
      <c r="P120" s="3">
        <v>9.7603019999999999E-2</v>
      </c>
      <c r="Q120" s="3">
        <v>0.20516180000000001</v>
      </c>
      <c r="R120" s="3">
        <v>9.9705059999999998E-2</v>
      </c>
      <c r="S120" s="3">
        <v>0.1598851</v>
      </c>
      <c r="T120" s="3">
        <v>7.9276189999999996E-2</v>
      </c>
      <c r="U120" s="3">
        <v>0.13389809999999999</v>
      </c>
      <c r="V120" s="3">
        <v>6.7565810000000004E-2</v>
      </c>
      <c r="W120" s="4">
        <v>4.2046399999999998E-2</v>
      </c>
      <c r="X120" s="3">
        <v>6.6893590000000003E-2</v>
      </c>
      <c r="Y120" s="3">
        <v>0.2318683</v>
      </c>
      <c r="Z120" s="3">
        <v>1.897391E-2</v>
      </c>
      <c r="AA120" s="3">
        <v>4.1160919999999997E-2</v>
      </c>
      <c r="AB120" s="3">
        <v>1.9139079999999999E-2</v>
      </c>
    </row>
    <row r="121" spans="1:28" x14ac:dyDescent="0.25">
      <c r="A121" s="1">
        <v>60.9294320137694</v>
      </c>
      <c r="B121" s="2">
        <v>10.1549053356282</v>
      </c>
      <c r="C121" s="2">
        <v>28.915662650602396</v>
      </c>
      <c r="D121" s="1">
        <v>6</v>
      </c>
      <c r="E121" s="2">
        <v>29.736244729999999</v>
      </c>
      <c r="F121" s="2">
        <v>14.285714285714301</v>
      </c>
      <c r="I121" s="2">
        <v>118</v>
      </c>
      <c r="J121" s="3">
        <v>6.7753750000000001E-2</v>
      </c>
      <c r="K121" s="3">
        <v>0.11810229999999999</v>
      </c>
      <c r="L121" s="3">
        <v>0.13342090000000001</v>
      </c>
      <c r="M121" s="3">
        <v>0.1576543</v>
      </c>
      <c r="N121" s="3">
        <v>0.16115280000000001</v>
      </c>
      <c r="O121" s="3">
        <v>6.2899750000000004E-2</v>
      </c>
      <c r="P121" s="3">
        <v>0.10937819999999999</v>
      </c>
      <c r="Q121" s="3">
        <v>0.2242142</v>
      </c>
      <c r="R121" s="3">
        <v>0.10292900000000001</v>
      </c>
      <c r="S121" s="3">
        <v>0.1600239</v>
      </c>
      <c r="T121" s="3">
        <v>8.7114730000000001E-2</v>
      </c>
      <c r="U121" s="3">
        <v>0.12847890000000001</v>
      </c>
      <c r="V121" s="3">
        <v>7.8322459999999997E-2</v>
      </c>
      <c r="W121" s="4">
        <v>4.7697320000000001E-2</v>
      </c>
      <c r="X121" s="3">
        <v>7.6995129999999995E-2</v>
      </c>
      <c r="Y121" s="3">
        <v>0.1986996</v>
      </c>
      <c r="Z121" s="3">
        <v>1.9162869999999999E-2</v>
      </c>
      <c r="AA121" s="3">
        <v>4.5294519999999998E-2</v>
      </c>
      <c r="AB121" s="3">
        <v>2.9900699999999999E-2</v>
      </c>
    </row>
    <row r="122" spans="1:28" x14ac:dyDescent="0.25">
      <c r="A122" s="1">
        <v>57.480916030534402</v>
      </c>
      <c r="B122" s="2">
        <v>11.3740458015267</v>
      </c>
      <c r="C122" s="2">
        <v>31.1450381679389</v>
      </c>
      <c r="D122" s="1">
        <v>5.0536912751677896</v>
      </c>
      <c r="E122" s="2">
        <v>29.910746530000001</v>
      </c>
      <c r="F122" s="2">
        <v>9.1603053435114496</v>
      </c>
      <c r="I122" s="2">
        <v>119</v>
      </c>
      <c r="J122" s="3">
        <v>5.8076139999999998E-2</v>
      </c>
      <c r="K122" s="3">
        <v>7.7972120000000006E-2</v>
      </c>
      <c r="L122" s="3">
        <v>0.13137679999999999</v>
      </c>
      <c r="M122" s="3">
        <v>7.204323E-2</v>
      </c>
      <c r="N122" s="3">
        <v>6.8362210000000007E-2</v>
      </c>
      <c r="O122" s="3">
        <v>2.9212200000000001E-2</v>
      </c>
      <c r="P122" s="3">
        <v>9.4416269999999997E-2</v>
      </c>
      <c r="Q122" s="3">
        <v>0.22248219999999999</v>
      </c>
      <c r="R122" s="3">
        <v>0.1067511</v>
      </c>
      <c r="S122" s="3">
        <v>0.10972</v>
      </c>
      <c r="T122" s="3">
        <v>4.756055E-2</v>
      </c>
      <c r="U122" s="3">
        <v>0.143761</v>
      </c>
      <c r="V122" s="3">
        <v>3.5570240000000003E-2</v>
      </c>
      <c r="W122" s="4">
        <v>2.0929409999999999E-2</v>
      </c>
      <c r="X122" s="3">
        <v>2.828108E-2</v>
      </c>
      <c r="Y122" s="3">
        <v>0.19519690000000001</v>
      </c>
      <c r="Z122" s="3">
        <v>1.8474020000000001E-2</v>
      </c>
      <c r="AA122" s="3">
        <v>4.2608350000000003E-2</v>
      </c>
      <c r="AB122" s="3">
        <v>2.177608E-2</v>
      </c>
    </row>
    <row r="123" spans="1:28" x14ac:dyDescent="0.25">
      <c r="A123" s="1">
        <v>61.407684461067703</v>
      </c>
      <c r="B123" s="2">
        <v>10.030601836110201</v>
      </c>
      <c r="C123" s="2">
        <v>28.5617137028222</v>
      </c>
      <c r="D123" s="1">
        <v>6.1220338983050899</v>
      </c>
      <c r="E123" s="2">
        <v>29.806862120000002</v>
      </c>
      <c r="F123" s="2">
        <v>15.1309078544713</v>
      </c>
      <c r="I123" s="2">
        <v>120</v>
      </c>
      <c r="J123" s="3">
        <v>5.9774649999999999E-2</v>
      </c>
      <c r="K123" s="3">
        <v>0.1255164</v>
      </c>
      <c r="L123" s="3">
        <v>0.13596079999999999</v>
      </c>
      <c r="M123" s="3">
        <v>0.17064750000000001</v>
      </c>
      <c r="N123" s="3">
        <v>0.1768594</v>
      </c>
      <c r="O123" s="3">
        <v>6.9987359999999998E-2</v>
      </c>
      <c r="P123" s="3">
        <v>9.7989450000000006E-2</v>
      </c>
      <c r="Q123" s="3">
        <v>0.19625580000000001</v>
      </c>
      <c r="R123" s="3">
        <v>8.9304930000000005E-2</v>
      </c>
      <c r="S123" s="3">
        <v>0.1837983</v>
      </c>
      <c r="T123" s="3">
        <v>9.4987360000000007E-2</v>
      </c>
      <c r="U123" s="3">
        <v>7.9740030000000003E-2</v>
      </c>
      <c r="V123" s="3">
        <v>9.3189430000000004E-2</v>
      </c>
      <c r="W123" s="4">
        <v>5.791864E-2</v>
      </c>
      <c r="X123" s="3">
        <v>9.6163070000000003E-2</v>
      </c>
      <c r="Y123" s="3">
        <v>0.21246290000000001</v>
      </c>
      <c r="Z123" s="3">
        <v>1.479889E-2</v>
      </c>
      <c r="AA123" s="3">
        <v>3.6127720000000002E-2</v>
      </c>
      <c r="AB123" s="3">
        <v>2.4228039999999999E-2</v>
      </c>
    </row>
    <row r="124" spans="1:28" x14ac:dyDescent="0.25">
      <c r="A124" s="1">
        <v>61.543739279588308</v>
      </c>
      <c r="B124" s="2">
        <v>10.188679245283</v>
      </c>
      <c r="C124" s="2">
        <v>28.267581475128601</v>
      </c>
      <c r="D124" s="1">
        <v>6.0404040404040398</v>
      </c>
      <c r="E124" s="2">
        <v>30.087483859999999</v>
      </c>
      <c r="F124" s="2">
        <v>14.579759862778699</v>
      </c>
      <c r="I124" s="2">
        <v>121</v>
      </c>
      <c r="J124" s="3">
        <v>-9.6872309999999993E-3</v>
      </c>
      <c r="K124" s="3">
        <v>6.4250990000000001E-3</v>
      </c>
      <c r="L124" s="3">
        <v>5.3785949999999999E-2</v>
      </c>
      <c r="M124" s="3">
        <v>1.30025E-2</v>
      </c>
      <c r="N124" s="3">
        <v>5.0831160000000004E-3</v>
      </c>
      <c r="O124" s="3">
        <v>-2.783126E-2</v>
      </c>
      <c r="P124" s="3">
        <v>3.5710409999999998E-2</v>
      </c>
      <c r="Q124" s="3">
        <v>0.13372229999999999</v>
      </c>
      <c r="R124" s="3">
        <v>6.4264639999999998E-2</v>
      </c>
      <c r="S124" s="3">
        <v>-5.3576580000000004E-3</v>
      </c>
      <c r="T124" s="3">
        <v>2.185716E-2</v>
      </c>
      <c r="U124" s="3">
        <v>0.14116580000000001</v>
      </c>
      <c r="V124" s="3">
        <v>-6.8909339999999999E-2</v>
      </c>
      <c r="W124" s="4">
        <v>-4.2137290000000001E-2</v>
      </c>
      <c r="X124" s="3">
        <v>-8.7794849999999994E-2</v>
      </c>
      <c r="Y124" s="3">
        <v>0.17738229999999999</v>
      </c>
      <c r="Z124" s="3">
        <v>5.3143099999999996E-4</v>
      </c>
      <c r="AA124" s="3">
        <v>1.352507E-2</v>
      </c>
      <c r="AB124" s="3">
        <v>-6.6497259999999999E-3</v>
      </c>
    </row>
    <row r="125" spans="1:28" x14ac:dyDescent="0.25">
      <c r="A125" s="1">
        <v>56.827691137314595</v>
      </c>
      <c r="B125" s="2">
        <v>11.220996576645099</v>
      </c>
      <c r="C125" s="2">
        <v>31.951312286040302</v>
      </c>
      <c r="D125" s="1">
        <v>5.0644067796610202</v>
      </c>
      <c r="E125" s="2">
        <v>29.430966099999999</v>
      </c>
      <c r="F125" s="2">
        <v>9.3191327500950898</v>
      </c>
      <c r="I125" s="2">
        <v>122</v>
      </c>
      <c r="J125" s="3">
        <v>8.4804240000000003E-2</v>
      </c>
      <c r="K125" s="3">
        <v>0.1008401</v>
      </c>
      <c r="L125" s="3">
        <v>0.15257419999999999</v>
      </c>
      <c r="M125" s="3">
        <v>9.8610630000000005E-2</v>
      </c>
      <c r="N125" s="3">
        <v>9.4609200000000004E-2</v>
      </c>
      <c r="O125" s="3">
        <v>4.7617670000000001E-2</v>
      </c>
      <c r="P125" s="3">
        <v>0.12738540000000001</v>
      </c>
      <c r="Q125" s="3">
        <v>0.27320349999999999</v>
      </c>
      <c r="R125" s="3">
        <v>0.1325394</v>
      </c>
      <c r="S125" s="3">
        <v>0.13025600000000001</v>
      </c>
      <c r="T125" s="3">
        <v>6.9745260000000003E-2</v>
      </c>
      <c r="U125" s="3">
        <v>5.3728459999999999E-2</v>
      </c>
      <c r="V125" s="3">
        <v>5.03959E-2</v>
      </c>
      <c r="W125" s="4">
        <v>3.0945279999999999E-2</v>
      </c>
      <c r="X125" s="3">
        <v>4.1646009999999997E-2</v>
      </c>
      <c r="Y125" s="3">
        <v>0.2067396</v>
      </c>
      <c r="Z125" s="3">
        <v>3.0522460000000001E-2</v>
      </c>
      <c r="AA125" s="3">
        <v>6.3486329999999994E-2</v>
      </c>
      <c r="AB125" s="3">
        <v>3.748758E-2</v>
      </c>
    </row>
    <row r="126" spans="1:28" x14ac:dyDescent="0.25">
      <c r="A126" s="1">
        <v>58.770949720670394</v>
      </c>
      <c r="B126" s="2">
        <v>11.1359404096834</v>
      </c>
      <c r="C126" s="2">
        <v>30.093109869646202</v>
      </c>
      <c r="D126" s="1">
        <v>5.2775919732441503</v>
      </c>
      <c r="E126" s="2">
        <v>30.145031410000001</v>
      </c>
      <c r="F126" s="2">
        <v>10.4283054003724</v>
      </c>
      <c r="I126" s="2">
        <v>123</v>
      </c>
      <c r="J126" s="3">
        <v>-7.4479840000000004E-3</v>
      </c>
      <c r="K126" s="3">
        <v>3.3353029999999999E-2</v>
      </c>
      <c r="L126" s="3">
        <v>4.0513639999999997E-2</v>
      </c>
      <c r="M126" s="3">
        <v>3.5848070000000003E-2</v>
      </c>
      <c r="N126" s="3">
        <v>5.4651739999999997E-2</v>
      </c>
      <c r="O126" s="3">
        <v>1.243432E-2</v>
      </c>
      <c r="P126" s="3">
        <v>3.0892530000000001E-2</v>
      </c>
      <c r="Q126" s="3">
        <v>7.1289989999999998E-2</v>
      </c>
      <c r="R126" s="3">
        <v>-3.1538209999999997E-2</v>
      </c>
      <c r="S126" s="3">
        <v>8.0432760000000006E-2</v>
      </c>
      <c r="T126" s="3">
        <v>2.5941579999999999E-2</v>
      </c>
      <c r="U126" s="3">
        <v>0.14096810000000001</v>
      </c>
      <c r="V126" s="3">
        <v>2.9455459999999999E-2</v>
      </c>
      <c r="W126" s="4">
        <v>1.8753539999999999E-2</v>
      </c>
      <c r="X126" s="3">
        <v>4.2372890000000003E-2</v>
      </c>
      <c r="Y126" s="3">
        <v>0.1112273</v>
      </c>
      <c r="Z126" s="3">
        <v>-1.4560470000000001E-2</v>
      </c>
      <c r="AA126" s="3">
        <v>2.5885539999999999E-2</v>
      </c>
      <c r="AB126" s="3">
        <v>-2.6489700000000001E-2</v>
      </c>
    </row>
    <row r="127" spans="1:28" x14ac:dyDescent="0.25">
      <c r="A127" s="1">
        <v>60.105448154657303</v>
      </c>
      <c r="B127" s="2">
        <v>10.3690685413005</v>
      </c>
      <c r="C127" s="2">
        <v>29.525483304042201</v>
      </c>
      <c r="D127" s="1">
        <v>5.7966101694915304</v>
      </c>
      <c r="E127" s="2">
        <v>29.677579420000001</v>
      </c>
      <c r="F127" s="2">
        <v>13.3567662565905</v>
      </c>
      <c r="I127" s="2">
        <v>124</v>
      </c>
      <c r="J127" s="3">
        <v>9.2902849999999995E-2</v>
      </c>
      <c r="K127" s="3">
        <v>0.1408759</v>
      </c>
      <c r="L127" s="3">
        <v>0.15884219999999999</v>
      </c>
      <c r="M127" s="3">
        <v>0.1703269</v>
      </c>
      <c r="N127" s="3">
        <v>0.17307810000000001</v>
      </c>
      <c r="O127" s="3">
        <v>6.8209160000000005E-2</v>
      </c>
      <c r="P127" s="3">
        <v>0.14262559999999999</v>
      </c>
      <c r="Q127" s="3">
        <v>0.28308270000000002</v>
      </c>
      <c r="R127" s="3">
        <v>0.133161</v>
      </c>
      <c r="S127" s="3">
        <v>0.15513879999999999</v>
      </c>
      <c r="T127" s="3">
        <v>0.1064678</v>
      </c>
      <c r="U127" s="3">
        <v>0.14096810000000001</v>
      </c>
      <c r="V127" s="3">
        <v>7.2135459999999998E-2</v>
      </c>
      <c r="W127" s="4">
        <v>5.0490319999999998E-2</v>
      </c>
      <c r="X127" s="3">
        <v>7.2785320000000001E-2</v>
      </c>
      <c r="Y127" s="3">
        <v>0.21076149999999999</v>
      </c>
      <c r="Z127" s="3">
        <v>2.6605670000000001E-2</v>
      </c>
      <c r="AA127" s="3">
        <v>6.5238640000000001E-2</v>
      </c>
      <c r="AB127" s="3">
        <v>4.1949460000000001E-2</v>
      </c>
    </row>
    <row r="128" spans="1:28" x14ac:dyDescent="0.25">
      <c r="A128" s="1">
        <v>60.552407932011299</v>
      </c>
      <c r="B128" s="2">
        <v>10.552407932011301</v>
      </c>
      <c r="C128" s="2">
        <v>28.895184135977299</v>
      </c>
      <c r="D128" s="2">
        <v>5.7382550335570501</v>
      </c>
      <c r="E128" s="2">
        <v>30.75296110567562</v>
      </c>
      <c r="F128" s="2">
        <v>12.9249291784703</v>
      </c>
      <c r="I128" s="2">
        <v>125</v>
      </c>
      <c r="J128" s="3">
        <v>-1.1863729999999999E-2</v>
      </c>
      <c r="K128" s="3">
        <v>2.7180300000000001E-2</v>
      </c>
      <c r="L128" s="6">
        <v>2.4829629999999998E-2</v>
      </c>
      <c r="M128" s="6">
        <v>3.3558730000000002E-2</v>
      </c>
      <c r="N128" s="6">
        <v>5.6918709999999997E-2</v>
      </c>
      <c r="O128" s="6">
        <v>1.4494389999999999E-2</v>
      </c>
      <c r="P128" s="6">
        <v>-2.8625520000000002E-2</v>
      </c>
      <c r="Q128" s="6">
        <v>-7.7722700000000006E-2</v>
      </c>
      <c r="R128" s="6">
        <v>-3.3503390000000001E-2</v>
      </c>
      <c r="S128" s="6">
        <v>6.8057129999999993E-2</v>
      </c>
      <c r="T128" s="6">
        <v>2.5796550000000001E-2</v>
      </c>
      <c r="U128" s="6">
        <v>3.7327199999999998E-2</v>
      </c>
      <c r="V128" s="6">
        <v>3.056853E-2</v>
      </c>
      <c r="W128" s="6">
        <v>1.9870909999999999E-2</v>
      </c>
      <c r="X128" s="6">
        <v>4.4075110000000001E-2</v>
      </c>
      <c r="Y128" s="6">
        <v>7.9176659999999996E-2</v>
      </c>
      <c r="Z128" s="6">
        <v>-1.2276250000000001E-2</v>
      </c>
      <c r="AA128" s="6">
        <v>-2.2300449999999999E-2</v>
      </c>
      <c r="AB128" s="6">
        <v>-2.4608430000000001E-2</v>
      </c>
    </row>
    <row r="132" spans="1:24" x14ac:dyDescent="0.25">
      <c r="A132" s="8"/>
      <c r="B132" s="8" t="s">
        <v>9</v>
      </c>
      <c r="C132" s="8" t="s">
        <v>10</v>
      </c>
      <c r="D132" s="8" t="s">
        <v>11</v>
      </c>
      <c r="E132" s="8" t="s">
        <v>12</v>
      </c>
      <c r="F132" s="8" t="s">
        <v>4</v>
      </c>
      <c r="G132" s="8" t="s">
        <v>6</v>
      </c>
      <c r="K132" s="1"/>
      <c r="L132" s="1"/>
      <c r="O132" s="1"/>
      <c r="P132" s="1"/>
      <c r="S132" s="1"/>
      <c r="T132" s="1"/>
      <c r="W132" s="1"/>
    </row>
    <row r="133" spans="1:24" x14ac:dyDescent="0.25">
      <c r="A133" s="8" t="s">
        <v>13</v>
      </c>
      <c r="B133" s="8">
        <v>0.69387755100000004</v>
      </c>
      <c r="C133" s="8">
        <v>0.95918367299999996</v>
      </c>
      <c r="D133" s="8">
        <v>0.77551020400000004</v>
      </c>
      <c r="E133" s="8">
        <v>0.55102040799999996</v>
      </c>
      <c r="F133" s="8">
        <v>0.46938775500000002</v>
      </c>
      <c r="G133" s="8">
        <v>0.14285714299999999</v>
      </c>
      <c r="K133" s="1"/>
      <c r="L133" s="1"/>
      <c r="O133" s="1"/>
      <c r="P133" s="1"/>
      <c r="S133" s="1"/>
      <c r="T133" s="1"/>
      <c r="W133" s="1"/>
      <c r="X133" s="1"/>
    </row>
    <row r="134" spans="1:24" x14ac:dyDescent="0.25">
      <c r="A134" s="8" t="s">
        <v>14</v>
      </c>
      <c r="B134" s="8">
        <v>0.30612244900000002</v>
      </c>
      <c r="C134" s="8">
        <v>4.0816326999999999E-2</v>
      </c>
      <c r="D134" s="8">
        <v>0.22448979599999999</v>
      </c>
      <c r="E134" s="8">
        <v>0.44897959199999998</v>
      </c>
      <c r="F134" s="8">
        <v>0.53061224500000004</v>
      </c>
      <c r="G134" s="8">
        <v>0.85714285700000004</v>
      </c>
      <c r="K134" s="1"/>
      <c r="L134" s="1"/>
      <c r="O134" s="1"/>
      <c r="P134" s="1"/>
      <c r="S134" s="1"/>
      <c r="T134" s="1"/>
      <c r="W134" s="1"/>
      <c r="X134" s="1"/>
    </row>
    <row r="135" spans="1:24" x14ac:dyDescent="0.25">
      <c r="A135" s="8"/>
      <c r="B135" s="8"/>
      <c r="C135" s="8"/>
      <c r="D135" s="8"/>
      <c r="E135" s="8"/>
      <c r="F135" s="8"/>
      <c r="G135" s="8"/>
    </row>
    <row r="136" spans="1:24" x14ac:dyDescent="0.25">
      <c r="A136" s="8"/>
      <c r="B136" s="8" t="s">
        <v>15</v>
      </c>
      <c r="C136" s="8"/>
      <c r="D136" s="8"/>
      <c r="E136" s="8"/>
      <c r="F136" s="8"/>
      <c r="G136" s="8"/>
    </row>
    <row r="137" spans="1:24" x14ac:dyDescent="0.25">
      <c r="A137" s="8" t="s">
        <v>13</v>
      </c>
      <c r="B137" s="8">
        <v>0.59863945566666665</v>
      </c>
      <c r="C137" s="8"/>
      <c r="D137" s="8"/>
      <c r="E137" s="8"/>
      <c r="F137" s="8"/>
      <c r="G137" s="8"/>
    </row>
    <row r="138" spans="1:24" x14ac:dyDescent="0.25">
      <c r="A138" s="8" t="s">
        <v>38</v>
      </c>
      <c r="B138" s="8">
        <v>0.40136054433333329</v>
      </c>
      <c r="C138" s="8"/>
      <c r="D138" s="8"/>
      <c r="E138" s="8"/>
      <c r="F138" s="8"/>
      <c r="G138" s="8"/>
    </row>
    <row r="146" spans="3:7" x14ac:dyDescent="0.25">
      <c r="C146" s="8">
        <v>0.69387755100000004</v>
      </c>
      <c r="D146" s="8">
        <v>0.30612244900000002</v>
      </c>
      <c r="F146" s="8">
        <v>0.59863945566666665</v>
      </c>
      <c r="G146" s="8">
        <v>0.40136054433333329</v>
      </c>
    </row>
    <row r="147" spans="3:7" x14ac:dyDescent="0.25">
      <c r="C147" s="8">
        <v>0.95918367299999996</v>
      </c>
      <c r="D147" s="8">
        <v>4.0816326999999999E-2</v>
      </c>
      <c r="F147" s="8">
        <v>0.59863945566666665</v>
      </c>
      <c r="G147" s="8">
        <v>0.40136054433333329</v>
      </c>
    </row>
    <row r="148" spans="3:7" x14ac:dyDescent="0.25">
      <c r="C148" s="8">
        <v>0.77551020400000004</v>
      </c>
      <c r="D148" s="8">
        <v>0.22448979599999999</v>
      </c>
    </row>
    <row r="149" spans="3:7" x14ac:dyDescent="0.25">
      <c r="C149" s="8">
        <v>0.55102040799999996</v>
      </c>
      <c r="D149" s="8">
        <v>0.44897959199999998</v>
      </c>
    </row>
    <row r="150" spans="3:7" x14ac:dyDescent="0.25">
      <c r="C150" s="8">
        <v>0.46938775500000002</v>
      </c>
      <c r="D150" s="8">
        <v>0.53061224500000004</v>
      </c>
    </row>
    <row r="151" spans="3:7" x14ac:dyDescent="0.25">
      <c r="C151" s="8">
        <v>0.14285714299999999</v>
      </c>
      <c r="D151" s="8">
        <v>0.85714285700000004</v>
      </c>
    </row>
  </sheetData>
  <mergeCells count="2">
    <mergeCell ref="A1:F1"/>
    <mergeCell ref="A2:F2"/>
  </mergeCells>
  <phoneticPr fontId="1" type="noConversion"/>
  <conditionalFormatting sqref="L4">
    <cfRule type="duplicateValues" dxfId="21" priority="22"/>
  </conditionalFormatting>
  <conditionalFormatting sqref="L5:L126">
    <cfRule type="duplicateValues" dxfId="20" priority="21"/>
  </conditionalFormatting>
  <conditionalFormatting sqref="L127">
    <cfRule type="duplicateValues" dxfId="19" priority="11"/>
  </conditionalFormatting>
  <conditionalFormatting sqref="O4:O126">
    <cfRule type="duplicateValues" dxfId="18" priority="20"/>
  </conditionalFormatting>
  <conditionalFormatting sqref="O127">
    <cfRule type="duplicateValues" dxfId="17" priority="10"/>
  </conditionalFormatting>
  <conditionalFormatting sqref="P4:P126">
    <cfRule type="duplicateValues" dxfId="16" priority="19"/>
  </conditionalFormatting>
  <conditionalFormatting sqref="P127:P128">
    <cfRule type="duplicateValues" dxfId="15" priority="9"/>
  </conditionalFormatting>
  <conditionalFormatting sqref="Q4:Q126">
    <cfRule type="duplicateValues" dxfId="14" priority="18"/>
  </conditionalFormatting>
  <conditionalFormatting sqref="Q127:Q128">
    <cfRule type="duplicateValues" dxfId="13" priority="8"/>
  </conditionalFormatting>
  <conditionalFormatting sqref="R4:R126">
    <cfRule type="duplicateValues" dxfId="12" priority="17"/>
  </conditionalFormatting>
  <conditionalFormatting sqref="R127">
    <cfRule type="duplicateValues" dxfId="11" priority="7"/>
  </conditionalFormatting>
  <conditionalFormatting sqref="S4:S126">
    <cfRule type="duplicateValues" dxfId="10" priority="16"/>
  </conditionalFormatting>
  <conditionalFormatting sqref="S127">
    <cfRule type="duplicateValues" dxfId="9" priority="6"/>
  </conditionalFormatting>
  <conditionalFormatting sqref="U4:U126">
    <cfRule type="duplicateValues" dxfId="8" priority="15"/>
  </conditionalFormatting>
  <conditionalFormatting sqref="U127">
    <cfRule type="duplicateValues" dxfId="7" priority="2"/>
  </conditionalFormatting>
  <conditionalFormatting sqref="V4:V126">
    <cfRule type="duplicateValues" dxfId="6" priority="14"/>
  </conditionalFormatting>
  <conditionalFormatting sqref="V127">
    <cfRule type="duplicateValues" dxfId="5" priority="5"/>
  </conditionalFormatting>
  <conditionalFormatting sqref="W4:W127">
    <cfRule type="duplicateValues" dxfId="4" priority="1"/>
  </conditionalFormatting>
  <conditionalFormatting sqref="X4:X126">
    <cfRule type="duplicateValues" dxfId="3" priority="13"/>
  </conditionalFormatting>
  <conditionalFormatting sqref="X127">
    <cfRule type="duplicateValues" dxfId="2" priority="4"/>
  </conditionalFormatting>
  <conditionalFormatting sqref="Y4:Z126">
    <cfRule type="duplicateValues" dxfId="1" priority="12"/>
  </conditionalFormatting>
  <conditionalFormatting sqref="Y127:Z127">
    <cfRule type="duplicateValues" dxfId="0" priority="3"/>
  </conditionalFormatting>
  <hyperlinks>
    <hyperlink ref="A2" r:id="rId1" xr:uid="{A8A60B64-08F9-493B-B310-9BE6DC4C0BA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01DC9-28F8-4089-B471-611BDF20A78D}">
  <dimension ref="C7:U32"/>
  <sheetViews>
    <sheetView zoomScale="85" zoomScaleNormal="85" workbookViewId="0">
      <selection activeCell="F6" sqref="F6"/>
    </sheetView>
  </sheetViews>
  <sheetFormatPr defaultRowHeight="13.8" x14ac:dyDescent="0.25"/>
  <cols>
    <col min="1" max="2" width="8.88671875" style="10"/>
    <col min="3" max="3" width="19.33203125" style="10" customWidth="1"/>
    <col min="4" max="4" width="8.88671875" style="10"/>
    <col min="5" max="5" width="7.88671875" style="10" customWidth="1"/>
    <col min="6" max="6" width="14.77734375" style="10" customWidth="1"/>
    <col min="7" max="9" width="8.88671875" style="10"/>
    <col min="10" max="10" width="19.5546875" style="10" customWidth="1"/>
    <col min="11" max="11" width="8.88671875" style="10"/>
    <col min="12" max="12" width="7.21875" style="10" customWidth="1"/>
    <col min="13" max="13" width="14.88671875" style="10" customWidth="1"/>
    <col min="14" max="16" width="8.88671875" style="10"/>
    <col min="17" max="17" width="22.44140625" style="10" customWidth="1"/>
    <col min="18" max="18" width="8.88671875" style="10"/>
    <col min="19" max="19" width="7.44140625" style="10" customWidth="1"/>
    <col min="20" max="20" width="13.44140625" style="10" customWidth="1"/>
    <col min="21" max="16384" width="8.88671875" style="10"/>
  </cols>
  <sheetData>
    <row r="7" spans="3:21" x14ac:dyDescent="0.25">
      <c r="C7" s="1" t="s">
        <v>0</v>
      </c>
      <c r="D7" s="1"/>
      <c r="E7" s="1"/>
      <c r="F7" s="1"/>
      <c r="G7" s="1"/>
      <c r="H7" s="1"/>
      <c r="I7" s="1"/>
      <c r="J7" s="1" t="s">
        <v>1</v>
      </c>
      <c r="K7" s="1"/>
      <c r="L7" s="1"/>
      <c r="M7" s="1"/>
      <c r="N7" s="1"/>
      <c r="O7" s="1"/>
      <c r="P7" s="1"/>
      <c r="Q7" s="1" t="s">
        <v>2</v>
      </c>
      <c r="R7" s="1"/>
      <c r="S7" s="1"/>
      <c r="T7" s="1"/>
      <c r="U7" s="1"/>
    </row>
    <row r="8" spans="3:21" ht="16.8" x14ac:dyDescent="0.25">
      <c r="C8" s="1" t="s">
        <v>32</v>
      </c>
      <c r="D8" s="1" t="s">
        <v>16</v>
      </c>
      <c r="E8" s="1" t="s">
        <v>36</v>
      </c>
      <c r="F8" s="9" t="s">
        <v>33</v>
      </c>
      <c r="G8" s="9" t="s">
        <v>35</v>
      </c>
      <c r="H8" s="1"/>
      <c r="I8" s="1"/>
      <c r="J8" s="1" t="s">
        <v>32</v>
      </c>
      <c r="K8" s="1" t="s">
        <v>16</v>
      </c>
      <c r="L8" s="1" t="s">
        <v>36</v>
      </c>
      <c r="M8" s="9" t="s">
        <v>33</v>
      </c>
      <c r="N8" s="9" t="s">
        <v>34</v>
      </c>
      <c r="O8" s="1"/>
      <c r="P8" s="1"/>
      <c r="Q8" s="1" t="s">
        <v>32</v>
      </c>
      <c r="R8" s="1" t="s">
        <v>16</v>
      </c>
      <c r="S8" s="1" t="s">
        <v>36</v>
      </c>
      <c r="T8" s="9" t="s">
        <v>33</v>
      </c>
      <c r="U8" s="9" t="s">
        <v>34</v>
      </c>
    </row>
    <row r="9" spans="3:21" x14ac:dyDescent="0.25">
      <c r="C9" s="7" t="s">
        <v>17</v>
      </c>
      <c r="D9" s="7">
        <v>0.58806470731618021</v>
      </c>
      <c r="E9" s="7">
        <v>0.96</v>
      </c>
      <c r="F9" s="7">
        <v>1.0913933949068799</v>
      </c>
      <c r="G9" s="7">
        <v>0.42224</v>
      </c>
      <c r="H9" s="7"/>
      <c r="I9" s="7"/>
      <c r="J9" s="7" t="s">
        <v>17</v>
      </c>
      <c r="K9" s="7">
        <v>0.12600887191718374</v>
      </c>
      <c r="L9" s="7">
        <v>0.97</v>
      </c>
      <c r="M9" s="7">
        <v>0.30300179809605848</v>
      </c>
      <c r="N9" s="7">
        <v>0.35478399999999999</v>
      </c>
      <c r="O9" s="7"/>
      <c r="P9" s="7"/>
      <c r="Q9" s="7" t="s">
        <v>17</v>
      </c>
      <c r="R9" s="7">
        <v>0.39739424506372317</v>
      </c>
      <c r="S9" s="7">
        <v>0.96</v>
      </c>
      <c r="T9" s="7">
        <v>0.79035398175345739</v>
      </c>
      <c r="U9" s="7">
        <v>0.424736</v>
      </c>
    </row>
    <row r="10" spans="3:21" x14ac:dyDescent="0.25">
      <c r="C10" s="7" t="s">
        <v>18</v>
      </c>
      <c r="D10" s="7">
        <v>5.3547255246589902</v>
      </c>
      <c r="E10" s="11">
        <v>0.89680000000000004</v>
      </c>
      <c r="F10" s="7">
        <v>5.0381058959616798</v>
      </c>
      <c r="G10" s="7">
        <v>6.8829331309999997</v>
      </c>
      <c r="H10" s="7"/>
      <c r="I10" s="7"/>
      <c r="J10" s="7" t="s">
        <v>18</v>
      </c>
      <c r="K10" s="7">
        <v>0.35038910776568932</v>
      </c>
      <c r="L10" s="11">
        <v>0.78139999999999998</v>
      </c>
      <c r="M10" s="7">
        <v>0.58928856115090422</v>
      </c>
      <c r="N10" s="7">
        <v>2.2316861210823045</v>
      </c>
      <c r="O10" s="7"/>
      <c r="P10" s="7"/>
      <c r="Q10" s="7" t="s">
        <v>18</v>
      </c>
      <c r="R10" s="7">
        <v>1.7066507792550383</v>
      </c>
      <c r="S10" s="11">
        <v>0.79590000000000005</v>
      </c>
      <c r="T10" s="7">
        <v>2.1030627204566463</v>
      </c>
      <c r="U10" s="7">
        <v>3.804969745334903</v>
      </c>
    </row>
    <row r="11" spans="3:21" x14ac:dyDescent="0.25">
      <c r="C11" s="7" t="s">
        <v>19</v>
      </c>
      <c r="D11" s="7">
        <v>1.1454307029339439</v>
      </c>
      <c r="E11" s="11">
        <v>0.94059999999999999</v>
      </c>
      <c r="F11" s="7">
        <v>0.67099823404729642</v>
      </c>
      <c r="G11" s="7">
        <v>1.744114615</v>
      </c>
      <c r="H11" s="7"/>
      <c r="I11" s="7"/>
      <c r="J11" s="7" t="s">
        <v>20</v>
      </c>
      <c r="K11" s="7">
        <v>0.28822285816373144</v>
      </c>
      <c r="L11" s="11">
        <v>0.95750000000000002</v>
      </c>
      <c r="M11" s="7">
        <v>0.37297382220584691</v>
      </c>
      <c r="N11" s="7">
        <v>2.2039306650834871</v>
      </c>
      <c r="O11" s="7"/>
      <c r="P11" s="7"/>
      <c r="Q11" s="7" t="s">
        <v>20</v>
      </c>
      <c r="R11" s="7">
        <v>0.86424626766383539</v>
      </c>
      <c r="S11" s="11">
        <v>0.92969999999999997</v>
      </c>
      <c r="T11" s="7">
        <v>0.95448434592121079</v>
      </c>
      <c r="U11" s="7">
        <v>2.5440746509450776</v>
      </c>
    </row>
    <row r="12" spans="3:21" x14ac:dyDescent="0.25">
      <c r="C12" s="7" t="s">
        <v>21</v>
      </c>
      <c r="D12" s="7">
        <v>1.11999755735669</v>
      </c>
      <c r="E12" s="11">
        <f xml:space="preserve"> 0.9526</f>
        <v>0.9526</v>
      </c>
      <c r="F12" s="7">
        <v>1.3354512474223501</v>
      </c>
      <c r="G12" s="7">
        <v>1.6216800760000001</v>
      </c>
      <c r="H12" s="7"/>
      <c r="I12" s="7"/>
      <c r="J12" s="7" t="s">
        <v>22</v>
      </c>
      <c r="K12" s="7">
        <v>0.27661818538686883</v>
      </c>
      <c r="L12" s="11">
        <v>0.96919999999999995</v>
      </c>
      <c r="M12" s="7">
        <v>0.37873329042297266</v>
      </c>
      <c r="N12" s="7">
        <v>2.0834224235503469</v>
      </c>
      <c r="O12" s="7"/>
      <c r="P12" s="7"/>
      <c r="Q12" s="7" t="s">
        <v>22</v>
      </c>
      <c r="R12" s="7">
        <v>0.81123117228211583</v>
      </c>
      <c r="S12" s="11">
        <v>0.95730000000000004</v>
      </c>
      <c r="T12" s="7">
        <v>0.98867951948474508</v>
      </c>
      <c r="U12" s="7">
        <v>2.2430691914584973</v>
      </c>
    </row>
    <row r="13" spans="3:21" x14ac:dyDescent="0.25">
      <c r="C13" s="7" t="s">
        <v>23</v>
      </c>
      <c r="D13" s="7">
        <v>0.94144297554476997</v>
      </c>
      <c r="E13" s="11">
        <v>0.91220000000000001</v>
      </c>
      <c r="F13" s="7">
        <v>1.36817742873071</v>
      </c>
      <c r="G13" s="7">
        <v>1.434136809</v>
      </c>
      <c r="H13" s="7"/>
      <c r="I13" s="7"/>
      <c r="J13" s="7" t="s">
        <v>24</v>
      </c>
      <c r="K13" s="7">
        <v>0.22298716762684964</v>
      </c>
      <c r="L13" s="11">
        <v>0.94320000000000004</v>
      </c>
      <c r="M13" s="7">
        <v>0.39185283669069593</v>
      </c>
      <c r="N13" s="7">
        <v>1.774444668947325</v>
      </c>
      <c r="O13" s="7"/>
      <c r="P13" s="7"/>
      <c r="Q13" s="7" t="s">
        <v>24</v>
      </c>
      <c r="R13" s="7">
        <v>0.72986186867671932</v>
      </c>
      <c r="S13" s="11">
        <v>0.9234</v>
      </c>
      <c r="T13" s="7">
        <v>0.99217182731975417</v>
      </c>
      <c r="U13" s="7">
        <v>2.1172169915309054</v>
      </c>
    </row>
    <row r="14" spans="3:21" x14ac:dyDescent="0.25">
      <c r="C14" s="7" t="s">
        <v>25</v>
      </c>
      <c r="D14" s="7">
        <v>1.0897000373178101</v>
      </c>
      <c r="E14" s="11">
        <v>0.97789999999999999</v>
      </c>
      <c r="F14" s="7">
        <v>1.3630005353241501</v>
      </c>
      <c r="G14" s="7">
        <v>1.6284875267193457</v>
      </c>
      <c r="H14" s="7"/>
      <c r="I14" s="7"/>
      <c r="J14" s="7" t="s">
        <v>26</v>
      </c>
      <c r="K14" s="7">
        <v>0.27527054385723115</v>
      </c>
      <c r="L14" s="11">
        <v>0.97729999999999995</v>
      </c>
      <c r="M14" s="7">
        <v>0.38249039211919988</v>
      </c>
      <c r="N14" s="7">
        <v>2.129940535309923</v>
      </c>
      <c r="O14" s="7"/>
      <c r="P14" s="7"/>
      <c r="Q14" s="7" t="s">
        <v>26</v>
      </c>
      <c r="R14" s="7">
        <v>0.82930939597280184</v>
      </c>
      <c r="S14" s="11">
        <v>0.96970000000000001</v>
      </c>
      <c r="T14" s="7">
        <v>1.0030661496170501</v>
      </c>
      <c r="U14" s="7">
        <v>2.2888811117865298</v>
      </c>
    </row>
    <row r="15" spans="3:21" x14ac:dyDescent="0.25">
      <c r="C15" s="7" t="s">
        <v>27</v>
      </c>
      <c r="D15" s="7">
        <v>1.761624895</v>
      </c>
      <c r="E15" s="11">
        <v>0.9486</v>
      </c>
      <c r="F15" s="7">
        <v>1.30017609766702</v>
      </c>
      <c r="G15" s="7">
        <v>1.1493421716195158</v>
      </c>
      <c r="H15" s="7"/>
      <c r="I15" s="7"/>
      <c r="J15" s="7" t="s">
        <v>13</v>
      </c>
      <c r="K15" s="7">
        <v>0.28938852575594737</v>
      </c>
      <c r="L15" s="11">
        <v>0.96209999999999996</v>
      </c>
      <c r="M15" s="7">
        <v>0.37239058890424787</v>
      </c>
      <c r="N15" s="7">
        <v>2.2148182918400594</v>
      </c>
      <c r="O15" s="7"/>
      <c r="P15" s="7"/>
      <c r="Q15" s="7" t="s">
        <v>13</v>
      </c>
      <c r="R15" s="7">
        <v>0.8545323450814335</v>
      </c>
      <c r="S15" s="11">
        <v>0.94850000000000001</v>
      </c>
      <c r="T15" s="7">
        <v>0.95462177680720384</v>
      </c>
      <c r="U15" s="7">
        <v>2.5217042748046863</v>
      </c>
    </row>
    <row r="16" spans="3:21" x14ac:dyDescent="0.25">
      <c r="C16" s="7" t="s">
        <v>28</v>
      </c>
      <c r="D16" s="7">
        <v>1.02859111332593</v>
      </c>
      <c r="E16" s="11">
        <v>0.97629999999999995</v>
      </c>
      <c r="F16" s="7">
        <v>1.3564070017274801</v>
      </c>
      <c r="G16" s="7">
        <v>1.484714943</v>
      </c>
      <c r="H16" s="7"/>
      <c r="I16" s="7"/>
      <c r="J16" s="7" t="s">
        <v>29</v>
      </c>
      <c r="K16" s="7">
        <v>0.23378293178746304</v>
      </c>
      <c r="L16" s="7">
        <v>0.97960000000000003</v>
      </c>
      <c r="M16" s="7">
        <v>0.3855237766321572</v>
      </c>
      <c r="N16" s="7">
        <v>1.8567491614490599</v>
      </c>
      <c r="O16" s="7"/>
      <c r="P16" s="7"/>
      <c r="Q16" s="7" t="s">
        <v>29</v>
      </c>
      <c r="R16" s="7">
        <v>0.7797871520659162</v>
      </c>
      <c r="S16" s="11">
        <v>0.95169999999999999</v>
      </c>
      <c r="T16" s="7">
        <v>0.99346927182975664</v>
      </c>
      <c r="U16" s="7">
        <v>2.0994523106890224</v>
      </c>
    </row>
    <row r="17" spans="3:21" x14ac:dyDescent="0.25">
      <c r="C17" s="7" t="s">
        <v>30</v>
      </c>
      <c r="D17" s="7">
        <v>0.99215822541814103</v>
      </c>
      <c r="E17" s="11">
        <v>0.91369999999999996</v>
      </c>
      <c r="F17" s="7">
        <v>1.3608944469936699</v>
      </c>
      <c r="G17" s="7">
        <v>1.5074147259999999</v>
      </c>
      <c r="H17" s="7"/>
      <c r="I17" s="7"/>
      <c r="J17" s="7" t="s">
        <v>31</v>
      </c>
      <c r="K17" s="7">
        <v>0.23297645183814158</v>
      </c>
      <c r="L17" s="11">
        <v>0.96009999999999995</v>
      </c>
      <c r="M17" s="7">
        <v>0.39679562576437166</v>
      </c>
      <c r="N17" s="7">
        <v>1.7783609161402885</v>
      </c>
      <c r="O17" s="7"/>
      <c r="P17" s="7"/>
      <c r="Q17" s="7" t="s">
        <v>31</v>
      </c>
      <c r="R17" s="7">
        <v>0.77016545943259951</v>
      </c>
      <c r="S17" s="11">
        <v>0.9718</v>
      </c>
      <c r="T17" s="7">
        <v>1.0258329201531717</v>
      </c>
      <c r="U17" s="7">
        <v>1.9890123042862373</v>
      </c>
    </row>
    <row r="18" spans="3:21" x14ac:dyDescent="0.25"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</row>
    <row r="19" spans="3:21" x14ac:dyDescent="0.25"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</row>
    <row r="20" spans="3:21" x14ac:dyDescent="0.25"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</row>
    <row r="21" spans="3:21" x14ac:dyDescent="0.25"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</row>
    <row r="22" spans="3:21" x14ac:dyDescent="0.25">
      <c r="C22" s="1" t="s">
        <v>3</v>
      </c>
      <c r="D22" s="1"/>
      <c r="E22" s="1"/>
      <c r="F22" s="1"/>
      <c r="G22" s="1"/>
      <c r="H22" s="1"/>
      <c r="I22" s="1"/>
      <c r="J22" s="1" t="s">
        <v>5</v>
      </c>
      <c r="K22" s="1"/>
      <c r="L22" s="1"/>
      <c r="M22" s="1"/>
      <c r="N22" s="1"/>
      <c r="O22" s="1"/>
      <c r="P22" s="1"/>
      <c r="Q22" s="1" t="s">
        <v>37</v>
      </c>
      <c r="R22" s="1"/>
      <c r="S22" s="1"/>
      <c r="T22" s="1"/>
      <c r="U22" s="1"/>
    </row>
    <row r="23" spans="3:21" ht="16.8" x14ac:dyDescent="0.25">
      <c r="C23" s="1" t="s">
        <v>32</v>
      </c>
      <c r="D23" s="1" t="s">
        <v>16</v>
      </c>
      <c r="E23" s="1" t="s">
        <v>36</v>
      </c>
      <c r="F23" s="9" t="s">
        <v>33</v>
      </c>
      <c r="G23" s="9" t="s">
        <v>34</v>
      </c>
      <c r="H23" s="1"/>
      <c r="I23" s="1"/>
      <c r="J23" s="1" t="s">
        <v>32</v>
      </c>
      <c r="K23" s="1" t="s">
        <v>16</v>
      </c>
      <c r="L23" s="1" t="s">
        <v>36</v>
      </c>
      <c r="M23" s="9" t="s">
        <v>33</v>
      </c>
      <c r="N23" s="9" t="s">
        <v>34</v>
      </c>
      <c r="O23" s="1"/>
      <c r="P23" s="1"/>
      <c r="Q23" s="1" t="s">
        <v>32</v>
      </c>
      <c r="R23" s="1" t="s">
        <v>16</v>
      </c>
      <c r="S23" s="1" t="s">
        <v>36</v>
      </c>
      <c r="T23" s="9" t="s">
        <v>33</v>
      </c>
      <c r="U23" s="9" t="s">
        <v>34</v>
      </c>
    </row>
    <row r="24" spans="3:21" x14ac:dyDescent="0.25">
      <c r="C24" s="7" t="s">
        <v>17</v>
      </c>
      <c r="D24" s="7">
        <v>0.12492857695926859</v>
      </c>
      <c r="E24" s="7">
        <v>0.96</v>
      </c>
      <c r="F24" s="7">
        <v>0.25132099530780999</v>
      </c>
      <c r="G24" s="7">
        <v>1.0285439999999999</v>
      </c>
      <c r="H24" s="7"/>
      <c r="I24" s="7"/>
      <c r="J24" s="7" t="s">
        <v>17</v>
      </c>
      <c r="K24" s="7">
        <v>8.8559162304559527E-2</v>
      </c>
      <c r="L24" s="7">
        <v>0.95</v>
      </c>
      <c r="M24" s="7">
        <v>0.17627595772075</v>
      </c>
      <c r="N24" s="7">
        <v>0.10681599999999999</v>
      </c>
      <c r="O24" s="7"/>
      <c r="P24" s="7"/>
      <c r="Q24" s="7" t="s">
        <v>17</v>
      </c>
      <c r="R24" s="7">
        <v>0.43491587071752064</v>
      </c>
      <c r="S24" s="7">
        <v>0.98</v>
      </c>
      <c r="T24" s="7">
        <v>1.5589974454390561</v>
      </c>
      <c r="U24" s="7">
        <v>1.569952</v>
      </c>
    </row>
    <row r="25" spans="3:21" x14ac:dyDescent="0.25">
      <c r="C25" s="7" t="s">
        <v>18</v>
      </c>
      <c r="D25" s="7">
        <v>0.11544853328640976</v>
      </c>
      <c r="E25" s="11">
        <v>0.9637</v>
      </c>
      <c r="F25" s="7">
        <v>0.43486959241554823</v>
      </c>
      <c r="G25" s="7">
        <v>1.615411049785815</v>
      </c>
      <c r="H25" s="7"/>
      <c r="I25" s="7"/>
      <c r="J25" s="7" t="s">
        <v>18</v>
      </c>
      <c r="K25" s="11">
        <v>0.223547499645776</v>
      </c>
      <c r="L25" s="11">
        <v>0.92820000000000003</v>
      </c>
      <c r="M25" s="7">
        <v>1.7400146161286711</v>
      </c>
      <c r="N25" s="7">
        <v>5.6606119016398813</v>
      </c>
      <c r="O25" s="7"/>
      <c r="P25" s="7"/>
      <c r="Q25" s="7" t="s">
        <v>18</v>
      </c>
      <c r="R25" s="7">
        <v>0.44897194047990568</v>
      </c>
      <c r="S25" s="11">
        <v>0.96950000000000003</v>
      </c>
      <c r="T25" s="7">
        <v>2.2063115626271719</v>
      </c>
      <c r="U25" s="7">
        <v>3.3878401756019141</v>
      </c>
    </row>
    <row r="26" spans="3:21" x14ac:dyDescent="0.25">
      <c r="C26" s="7" t="s">
        <v>20</v>
      </c>
      <c r="D26" s="7">
        <v>0.25983948918409705</v>
      </c>
      <c r="E26" s="11">
        <v>0.93500000000000005</v>
      </c>
      <c r="F26" s="7">
        <v>0.30965062289807477</v>
      </c>
      <c r="G26" s="7">
        <v>4.1652709588159906</v>
      </c>
      <c r="H26" s="7"/>
      <c r="I26" s="7"/>
      <c r="J26" s="7" t="s">
        <v>20</v>
      </c>
      <c r="K26" s="7">
        <v>0.16056277378323452</v>
      </c>
      <c r="L26" s="11">
        <v>0.95069999999999999</v>
      </c>
      <c r="M26" s="7">
        <v>0.16956461359065655</v>
      </c>
      <c r="N26" s="7">
        <v>0.42613983673346739</v>
      </c>
      <c r="O26" s="7"/>
      <c r="P26" s="7"/>
      <c r="Q26" s="7" t="s">
        <v>20</v>
      </c>
      <c r="R26" s="7">
        <v>1.4442500012959003</v>
      </c>
      <c r="S26" s="11">
        <v>0.92749999999999999</v>
      </c>
      <c r="T26" s="7">
        <v>1.7536475917293908</v>
      </c>
      <c r="U26" s="7">
        <v>11.965605473086717</v>
      </c>
    </row>
    <row r="27" spans="3:21" x14ac:dyDescent="0.25">
      <c r="C27" s="7" t="s">
        <v>22</v>
      </c>
      <c r="D27" s="7">
        <v>0.24369481960638312</v>
      </c>
      <c r="E27" s="11">
        <v>0.95979999999999999</v>
      </c>
      <c r="F27" s="7">
        <v>0.31707429072128218</v>
      </c>
      <c r="G27" s="7">
        <v>3.9451907856305666</v>
      </c>
      <c r="H27" s="7"/>
      <c r="I27" s="7"/>
      <c r="J27" s="7" t="s">
        <v>22</v>
      </c>
      <c r="K27" s="7">
        <v>0.15603168940681128</v>
      </c>
      <c r="L27" s="11">
        <v>0.94199999999999995</v>
      </c>
      <c r="M27" s="7">
        <v>0.17591353986593428</v>
      </c>
      <c r="N27" s="7">
        <v>0.41454704509567192</v>
      </c>
      <c r="O27" s="7"/>
      <c r="P27" s="7"/>
      <c r="Q27" s="7" t="s">
        <v>22</v>
      </c>
      <c r="R27" s="7">
        <v>1.391381367012855</v>
      </c>
      <c r="S27" s="11">
        <v>0.95760000000000001</v>
      </c>
      <c r="T27" s="7">
        <v>1.7825544970915879</v>
      </c>
      <c r="U27" s="7">
        <v>11.615797255006244</v>
      </c>
    </row>
    <row r="28" spans="3:21" x14ac:dyDescent="0.25">
      <c r="C28" s="7" t="s">
        <v>24</v>
      </c>
      <c r="D28" s="7">
        <v>0.20880546122233232</v>
      </c>
      <c r="E28" s="11">
        <v>0.92310000000000003</v>
      </c>
      <c r="F28" s="7">
        <v>0.32428651964841504</v>
      </c>
      <c r="G28" s="7">
        <v>3.410584498518118</v>
      </c>
      <c r="H28" s="7"/>
      <c r="I28" s="7"/>
      <c r="J28" s="7" t="s">
        <v>24</v>
      </c>
      <c r="K28" s="7">
        <v>0.15279608889743243</v>
      </c>
      <c r="L28" s="7">
        <v>0.94669999999999999</v>
      </c>
      <c r="M28" s="7">
        <v>0.17206963088407295</v>
      </c>
      <c r="N28" s="7">
        <v>0.40008927538575201</v>
      </c>
      <c r="O28" s="7"/>
      <c r="P28" s="7"/>
      <c r="Q28" s="7" t="s">
        <v>24</v>
      </c>
      <c r="R28" s="7">
        <v>1.1501714250092236</v>
      </c>
      <c r="S28" s="11">
        <v>0.92700000000000005</v>
      </c>
      <c r="T28" s="7">
        <v>1.836581586710667</v>
      </c>
      <c r="U28" s="7">
        <v>9.6339011515918518</v>
      </c>
    </row>
    <row r="29" spans="3:21" x14ac:dyDescent="0.25">
      <c r="C29" s="7" t="s">
        <v>26</v>
      </c>
      <c r="D29" s="7">
        <v>0.23720203334881151</v>
      </c>
      <c r="E29" s="11">
        <v>0.97519999999999996</v>
      </c>
      <c r="F29" s="7">
        <v>0.32134553578641528</v>
      </c>
      <c r="G29" s="7">
        <v>3.9759156877604198</v>
      </c>
      <c r="H29" s="7"/>
      <c r="I29" s="7"/>
      <c r="J29" s="7" t="s">
        <v>26</v>
      </c>
      <c r="K29" s="7">
        <v>0.14826346790036374</v>
      </c>
      <c r="L29" s="11">
        <v>0.93820000000000003</v>
      </c>
      <c r="M29" s="7">
        <v>0.18255392713859436</v>
      </c>
      <c r="N29" s="7">
        <v>0.38260669899551791</v>
      </c>
      <c r="O29" s="7"/>
      <c r="P29" s="7"/>
      <c r="Q29" s="7" t="s">
        <v>26</v>
      </c>
      <c r="R29" s="7">
        <v>1.3740116092688244</v>
      </c>
      <c r="S29" s="11">
        <v>0.98029999999999995</v>
      </c>
      <c r="T29" s="7">
        <v>1.7994386375392821</v>
      </c>
      <c r="U29" s="7">
        <v>11.471170411286153</v>
      </c>
    </row>
    <row r="30" spans="3:21" x14ac:dyDescent="0.25">
      <c r="C30" s="7" t="s">
        <v>13</v>
      </c>
      <c r="D30" s="7">
        <v>0.25588118139190486</v>
      </c>
      <c r="E30" s="11">
        <v>0.96440000000000003</v>
      </c>
      <c r="F30" s="7">
        <v>0.30934172229714568</v>
      </c>
      <c r="G30" s="7">
        <v>4.0966040582258794</v>
      </c>
      <c r="H30" s="7"/>
      <c r="I30" s="7"/>
      <c r="J30" s="7" t="s">
        <v>13</v>
      </c>
      <c r="K30" s="7">
        <v>0.15909041466960686</v>
      </c>
      <c r="L30" s="11">
        <v>0.93189999999999995</v>
      </c>
      <c r="M30" s="7">
        <v>0.17023315363978217</v>
      </c>
      <c r="N30" s="7">
        <v>0.41973269675781594</v>
      </c>
      <c r="O30" s="7"/>
      <c r="P30" s="7"/>
      <c r="Q30" s="7" t="s">
        <v>13</v>
      </c>
      <c r="R30" s="7">
        <v>1.4232964890311095</v>
      </c>
      <c r="S30" s="11">
        <v>0.93710000000000004</v>
      </c>
      <c r="T30" s="7">
        <v>1.7513316645263082</v>
      </c>
      <c r="U30" s="7">
        <v>11.841160055935989</v>
      </c>
    </row>
    <row r="31" spans="3:21" x14ac:dyDescent="0.25">
      <c r="C31" s="7" t="s">
        <v>29</v>
      </c>
      <c r="D31" s="7">
        <v>0.20033544886769031</v>
      </c>
      <c r="E31" s="11">
        <f xml:space="preserve"> 0.9717</f>
        <v>0.97170000000000001</v>
      </c>
      <c r="F31" s="7">
        <v>0.32321897056605686</v>
      </c>
      <c r="G31" s="7">
        <v>3.2552519243352629</v>
      </c>
      <c r="H31" s="7"/>
      <c r="I31" s="7"/>
      <c r="J31" s="7" t="s">
        <v>29</v>
      </c>
      <c r="K31" s="7">
        <v>0.15631254502165162</v>
      </c>
      <c r="L31" s="11">
        <v>0.95799999999999996</v>
      </c>
      <c r="M31" s="7">
        <v>0.18778000954930768</v>
      </c>
      <c r="N31" s="7">
        <v>0.42776665001576908</v>
      </c>
      <c r="O31" s="7"/>
      <c r="P31" s="7"/>
      <c r="Q31" s="7" t="s">
        <v>29</v>
      </c>
      <c r="R31" s="7">
        <v>1.177988001879936</v>
      </c>
      <c r="S31" s="11">
        <v>0.96889999999999998</v>
      </c>
      <c r="T31" s="7">
        <v>1.8168620739409791</v>
      </c>
      <c r="U31" s="7">
        <v>9.7875975680775777</v>
      </c>
    </row>
    <row r="32" spans="3:21" x14ac:dyDescent="0.25">
      <c r="C32" s="7" t="s">
        <v>31</v>
      </c>
      <c r="D32" s="7">
        <v>0.24063731285199641</v>
      </c>
      <c r="E32" s="11">
        <f xml:space="preserve"> 0.8669</f>
        <v>0.8669</v>
      </c>
      <c r="F32" s="7">
        <v>0.32479568800974912</v>
      </c>
      <c r="G32" s="7">
        <v>3.8309506462944971</v>
      </c>
      <c r="H32" s="7"/>
      <c r="I32" s="7"/>
      <c r="J32" s="7" t="s">
        <v>31</v>
      </c>
      <c r="K32" s="7">
        <v>0.13751119569595213</v>
      </c>
      <c r="L32" s="11">
        <v>0.9486</v>
      </c>
      <c r="M32" s="7">
        <v>0.17454872576451524</v>
      </c>
      <c r="N32" s="7">
        <v>0.34749375293371082</v>
      </c>
      <c r="O32" s="7"/>
      <c r="P32" s="7"/>
      <c r="Q32" s="7" t="s">
        <v>31</v>
      </c>
      <c r="R32" s="7">
        <v>1.2396770614103434</v>
      </c>
      <c r="S32" s="11">
        <v>0.91779999999999995</v>
      </c>
      <c r="T32" s="7">
        <v>1.8395226778214797</v>
      </c>
      <c r="U32" s="7">
        <v>10.017018403198723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 Data</vt:lpstr>
      <vt:lpstr>Summary of results for various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陈超</dc:creator>
  <cp:lastModifiedBy>Chao Chen</cp:lastModifiedBy>
  <dcterms:created xsi:type="dcterms:W3CDTF">2015-06-05T18:19:34Z</dcterms:created>
  <dcterms:modified xsi:type="dcterms:W3CDTF">2024-08-20T10:53:29Z</dcterms:modified>
</cp:coreProperties>
</file>