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Data" sheetId="3" r:id="rId1"/>
    <sheet name="Description" sheetId="4" r:id="rId2"/>
  </sheets>
  <definedNames>
    <definedName name="_xlnm._FilterDatabase" localSheetId="0" hidden="1">Data!$A$1:$K$108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2" i="3" l="1"/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</calcChain>
</file>

<file path=xl/sharedStrings.xml><?xml version="1.0" encoding="utf-8"?>
<sst xmlns="http://schemas.openxmlformats.org/spreadsheetml/2006/main" count="451" uniqueCount="121">
  <si>
    <t>Flight Number</t>
  </si>
  <si>
    <t>Destination</t>
  </si>
  <si>
    <t>HYD</t>
  </si>
  <si>
    <t xml:space="preserve"> AI 050</t>
  </si>
  <si>
    <t>Air India</t>
  </si>
  <si>
    <t xml:space="preserve"> 9W 453</t>
  </si>
  <si>
    <t>Jet Airways</t>
  </si>
  <si>
    <t xml:space="preserve"> AI 615</t>
  </si>
  <si>
    <t xml:space="preserve"> 9W 457</t>
  </si>
  <si>
    <t xml:space="preserve"> 9W 345</t>
  </si>
  <si>
    <t xml:space="preserve"> AI 617</t>
  </si>
  <si>
    <t xml:space="preserve"> 9W 459</t>
  </si>
  <si>
    <t xml:space="preserve"> 6E 268</t>
  </si>
  <si>
    <t>Indigo</t>
  </si>
  <si>
    <t xml:space="preserve"> AI 619</t>
  </si>
  <si>
    <t xml:space="preserve"> S2 4455</t>
  </si>
  <si>
    <t xml:space="preserve"> 6E 628</t>
  </si>
  <si>
    <t xml:space="preserve"> 6E 254</t>
  </si>
  <si>
    <t xml:space="preserve"> 6E 234</t>
  </si>
  <si>
    <t xml:space="preserve"> 6E 679</t>
  </si>
  <si>
    <t xml:space="preserve"> AI 839</t>
  </si>
  <si>
    <t xml:space="preserve"> 6E 765</t>
  </si>
  <si>
    <t xml:space="preserve"> AI 560</t>
  </si>
  <si>
    <t xml:space="preserve"> 6E 303</t>
  </si>
  <si>
    <t xml:space="preserve"> 6E 841</t>
  </si>
  <si>
    <t xml:space="preserve"> 9W 649</t>
  </si>
  <si>
    <t xml:space="preserve"> 6E 767</t>
  </si>
  <si>
    <t xml:space="preserve"> 6E 747</t>
  </si>
  <si>
    <t xml:space="preserve"> 6E 689</t>
  </si>
  <si>
    <t xml:space="preserve"> 6E 635</t>
  </si>
  <si>
    <t xml:space="preserve"> 6E 343</t>
  </si>
  <si>
    <t xml:space="preserve"> 6E 868</t>
  </si>
  <si>
    <t xml:space="preserve"> 6E 302</t>
  </si>
  <si>
    <t>Flight Carrier</t>
  </si>
  <si>
    <t>Date</t>
  </si>
  <si>
    <t>Origin</t>
  </si>
  <si>
    <t>9W7145</t>
  </si>
  <si>
    <t>BOM</t>
  </si>
  <si>
    <t>BLR</t>
  </si>
  <si>
    <t>9W411</t>
  </si>
  <si>
    <t>9W7178</t>
  </si>
  <si>
    <t>9W397</t>
  </si>
  <si>
    <t>9W394</t>
  </si>
  <si>
    <t>9W415</t>
  </si>
  <si>
    <t>9W483</t>
  </si>
  <si>
    <t>9W7011</t>
  </si>
  <si>
    <t>9W477</t>
  </si>
  <si>
    <t>9W495</t>
  </si>
  <si>
    <t>IXC</t>
  </si>
  <si>
    <t>9W489</t>
  </si>
  <si>
    <t>9W471</t>
  </si>
  <si>
    <t>AI603</t>
  </si>
  <si>
    <t>AI639</t>
  </si>
  <si>
    <t>AI607</t>
  </si>
  <si>
    <t>AI609</t>
  </si>
  <si>
    <t>6E 199</t>
  </si>
  <si>
    <t>6E 212</t>
  </si>
  <si>
    <t>6E 5533</t>
  </si>
  <si>
    <t>6E 621</t>
  </si>
  <si>
    <t>AI641</t>
  </si>
  <si>
    <t>DEL</t>
  </si>
  <si>
    <t>9W2635</t>
  </si>
  <si>
    <t>9W 2665</t>
  </si>
  <si>
    <t>9W2651</t>
  </si>
  <si>
    <t>9W2645</t>
  </si>
  <si>
    <t>9W2767</t>
  </si>
  <si>
    <t>9W2804</t>
  </si>
  <si>
    <t>9W 2663</t>
  </si>
  <si>
    <t>9W637</t>
  </si>
  <si>
    <t>6E 637</t>
  </si>
  <si>
    <t>6E 963</t>
  </si>
  <si>
    <t>6E 458</t>
  </si>
  <si>
    <t>6E 6929</t>
  </si>
  <si>
    <t>6E 297</t>
  </si>
  <si>
    <t>6E 423</t>
  </si>
  <si>
    <t>6E 306</t>
  </si>
  <si>
    <t>9W807</t>
  </si>
  <si>
    <t>9W743</t>
  </si>
  <si>
    <t>9W815</t>
  </si>
  <si>
    <t>9W811</t>
  </si>
  <si>
    <t>9W827</t>
  </si>
  <si>
    <t>9W7023</t>
  </si>
  <si>
    <t>AI504</t>
  </si>
  <si>
    <t>AI803</t>
  </si>
  <si>
    <t>AI506</t>
  </si>
  <si>
    <t>AI502</t>
  </si>
  <si>
    <t>AI463</t>
  </si>
  <si>
    <t>AI851</t>
  </si>
  <si>
    <t>MAA</t>
  </si>
  <si>
    <t>9W2753</t>
  </si>
  <si>
    <t>9W2319</t>
  </si>
  <si>
    <t>9W2301</t>
  </si>
  <si>
    <t>9W2354</t>
  </si>
  <si>
    <t>9W2757</t>
  </si>
  <si>
    <t>9W2543</t>
  </si>
  <si>
    <t>9W2447</t>
  </si>
  <si>
    <t>9W2405</t>
  </si>
  <si>
    <t>AI563</t>
  </si>
  <si>
    <t>AI569</t>
  </si>
  <si>
    <t>AI509</t>
  </si>
  <si>
    <t>AI545</t>
  </si>
  <si>
    <t>6E 271</t>
  </si>
  <si>
    <t>6E 238</t>
  </si>
  <si>
    <t>6E 119</t>
  </si>
  <si>
    <t>6E 847</t>
  </si>
  <si>
    <t>6E 232</t>
  </si>
  <si>
    <t>6E 384</t>
  </si>
  <si>
    <t>6E 495</t>
  </si>
  <si>
    <t>AI 440</t>
  </si>
  <si>
    <t>AI 569</t>
  </si>
  <si>
    <t>ATD</t>
  </si>
  <si>
    <t>STD</t>
  </si>
  <si>
    <t>9W452</t>
  </si>
  <si>
    <t>STA</t>
  </si>
  <si>
    <t>ATA</t>
  </si>
  <si>
    <t>Day of week</t>
  </si>
  <si>
    <t>Flight Status</t>
  </si>
  <si>
    <t>DEPT</t>
  </si>
  <si>
    <t>DEST</t>
  </si>
  <si>
    <t>SRC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</si>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</sst>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11" fontId="0" fillId="0" borderId="1" xfId="0" applyNumberFormat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/>
    </xf>
    <xf numFmtId="20" fontId="0" fillId="0" borderId="1" xfId="0" applyNumberFormat="1" applyFont="1" applyFill="1" applyBorder="1" applyAlignment="1">
      <alignment horizontal="center" vertical="center"/>
    </xf>
    <xf numFmtId="16" fontId="0" fillId="0" borderId="4" xfId="0" applyNumberFormat="1" applyBorder="1"/>
    <xf numFmtId="0" fontId="1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4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B1" workbookViewId="0">
      <selection activeCell="N7" sqref="N7"/>
    </sheetView>
  </sheetViews>
  <sheetFormatPr defaultRowHeight="15" x14ac:dyDescent="0.25"/>
  <cols>
    <col min="2" max="2" width="12.28515625" customWidth="1"/>
    <col min="3" max="3" width="9.7109375" bestFit="1" customWidth="1"/>
    <col min="5" max="6" width="11.7109375" customWidth="1"/>
    <col min="7" max="8" width="11.42578125" customWidth="1"/>
    <col min="10" max="10" width="7.85546875" customWidth="1"/>
  </cols>
  <sheetData>
    <row r="1" spans="1:11" ht="30" x14ac:dyDescent="0.25">
      <c r="A1" s="12" t="s">
        <v>0</v>
      </c>
      <c r="B1" s="12" t="s">
        <v>33</v>
      </c>
      <c r="C1" s="12" t="s">
        <v>34</v>
      </c>
      <c r="D1" s="12" t="s">
        <v>119</v>
      </c>
      <c r="E1" s="12" t="s">
        <v>111</v>
      </c>
      <c r="F1" s="12" t="s">
        <v>110</v>
      </c>
      <c r="G1" s="12" t="s">
        <v>113</v>
      </c>
      <c r="H1" s="12" t="s">
        <v>114</v>
      </c>
      <c r="I1" s="12" t="s">
        <v>118</v>
      </c>
      <c r="J1" s="17" t="s">
        <v>120</v>
      </c>
      <c r="K1" s="12" t="s">
        <v>116</v>
      </c>
    </row>
    <row r="2" spans="1:11" x14ac:dyDescent="0.25">
      <c r="A2" s="1" t="s">
        <v>36</v>
      </c>
      <c r="B2" s="6" t="s">
        <v>6</v>
      </c>
      <c r="C2" s="18">
        <v>42947</v>
      </c>
      <c r="D2" s="2" t="s">
        <v>37</v>
      </c>
      <c r="E2" s="22">
        <v>0.125</v>
      </c>
      <c r="F2" s="22">
        <v>0.12847222222222224</v>
      </c>
      <c r="G2" s="22">
        <v>0.19097222222222221</v>
      </c>
      <c r="H2" s="22">
        <v>0.18680555555555556</v>
      </c>
      <c r="I2" s="2" t="s">
        <v>38</v>
      </c>
      <c r="J2" s="2">
        <f t="shared" ref="J2:J33" si="0">WEEKDAY(C2)</f>
        <v>2</v>
      </c>
      <c r="K2" s="2" t="str">
        <f>IF(H2&lt;=G2,"ontime","delayed")</f>
        <v>ontime</v>
      </c>
    </row>
    <row r="3" spans="1:11" x14ac:dyDescent="0.25">
      <c r="A3" s="1" t="s">
        <v>39</v>
      </c>
      <c r="B3" s="6" t="s">
        <v>6</v>
      </c>
      <c r="C3" s="18">
        <v>42946</v>
      </c>
      <c r="D3" s="2" t="s">
        <v>37</v>
      </c>
      <c r="E3" s="22">
        <v>0.27083333333333331</v>
      </c>
      <c r="F3" s="22">
        <v>0.26944444444444443</v>
      </c>
      <c r="G3" s="22">
        <v>0.34375</v>
      </c>
      <c r="H3" s="22">
        <v>0.3347222222222222</v>
      </c>
      <c r="I3" s="2" t="s">
        <v>38</v>
      </c>
      <c r="J3" s="2">
        <f t="shared" si="0"/>
        <v>1</v>
      </c>
      <c r="K3" s="2" t="str">
        <f t="shared" ref="K3:K66" si="1">IF(H3&lt;=G3,"ontime","delayed")</f>
        <v>ontime</v>
      </c>
    </row>
    <row r="4" spans="1:11" x14ac:dyDescent="0.25">
      <c r="A4" s="1" t="s">
        <v>40</v>
      </c>
      <c r="B4" s="6" t="s">
        <v>6</v>
      </c>
      <c r="C4" s="18">
        <v>42947</v>
      </c>
      <c r="D4" s="2" t="s">
        <v>37</v>
      </c>
      <c r="E4" s="22">
        <v>0.40972222222222227</v>
      </c>
      <c r="F4" s="22">
        <v>0.42986111111111108</v>
      </c>
      <c r="G4" s="22">
        <v>0.47916666666666669</v>
      </c>
      <c r="H4" s="22">
        <v>0.48472222222222222</v>
      </c>
      <c r="I4" s="2" t="s">
        <v>38</v>
      </c>
      <c r="J4" s="2">
        <f t="shared" si="0"/>
        <v>2</v>
      </c>
      <c r="K4" s="2" t="str">
        <f t="shared" si="1"/>
        <v>delayed</v>
      </c>
    </row>
    <row r="5" spans="1:11" x14ac:dyDescent="0.25">
      <c r="A5" s="1" t="s">
        <v>41</v>
      </c>
      <c r="B5" s="6" t="s">
        <v>6</v>
      </c>
      <c r="C5" s="18">
        <v>42947</v>
      </c>
      <c r="D5" s="2" t="s">
        <v>37</v>
      </c>
      <c r="E5" s="22">
        <v>0.3611111111111111</v>
      </c>
      <c r="F5" s="22">
        <v>0.36319444444444443</v>
      </c>
      <c r="G5" s="22">
        <v>0.4375</v>
      </c>
      <c r="H5" s="22">
        <v>0.43333333333333335</v>
      </c>
      <c r="I5" s="2" t="s">
        <v>38</v>
      </c>
      <c r="J5" s="2">
        <f t="shared" si="0"/>
        <v>2</v>
      </c>
      <c r="K5" s="2" t="str">
        <f t="shared" si="1"/>
        <v>ontime</v>
      </c>
    </row>
    <row r="6" spans="1:11" x14ac:dyDescent="0.25">
      <c r="A6" s="1" t="s">
        <v>42</v>
      </c>
      <c r="B6" s="6" t="s">
        <v>6</v>
      </c>
      <c r="C6" s="18">
        <v>42947</v>
      </c>
      <c r="D6" s="2" t="s">
        <v>37</v>
      </c>
      <c r="E6" s="22">
        <v>6.9444444444444434E-2</v>
      </c>
      <c r="F6" s="22">
        <v>0.10069444444444443</v>
      </c>
      <c r="G6" s="22">
        <v>0.1388888888888889</v>
      </c>
      <c r="H6" s="22">
        <v>0.17083333333333331</v>
      </c>
      <c r="I6" s="2" t="s">
        <v>38</v>
      </c>
      <c r="J6" s="2">
        <f t="shared" si="0"/>
        <v>2</v>
      </c>
      <c r="K6" s="2" t="str">
        <f t="shared" si="1"/>
        <v>delayed</v>
      </c>
    </row>
    <row r="7" spans="1:11" x14ac:dyDescent="0.25">
      <c r="A7" s="1" t="s">
        <v>43</v>
      </c>
      <c r="B7" s="6" t="s">
        <v>6</v>
      </c>
      <c r="C7" s="18">
        <v>42947</v>
      </c>
      <c r="D7" s="2" t="s">
        <v>37</v>
      </c>
      <c r="E7" s="22">
        <v>0.12152777777777778</v>
      </c>
      <c r="F7" s="22">
        <v>0.11944444444444445</v>
      </c>
      <c r="G7" s="22">
        <v>0.19097222222222221</v>
      </c>
      <c r="H7" s="22">
        <v>0.18888888888888888</v>
      </c>
      <c r="I7" s="2" t="s">
        <v>38</v>
      </c>
      <c r="J7" s="2">
        <f t="shared" si="0"/>
        <v>2</v>
      </c>
      <c r="K7" s="2" t="str">
        <f t="shared" si="1"/>
        <v>ontime</v>
      </c>
    </row>
    <row r="8" spans="1:11" x14ac:dyDescent="0.25">
      <c r="A8" s="1" t="s">
        <v>44</v>
      </c>
      <c r="B8" s="6" t="s">
        <v>6</v>
      </c>
      <c r="C8" s="18">
        <v>42947</v>
      </c>
      <c r="D8" s="2" t="s">
        <v>37</v>
      </c>
      <c r="E8" s="22">
        <v>0.25416666666666665</v>
      </c>
      <c r="F8" s="22">
        <v>0.27847222222222223</v>
      </c>
      <c r="G8" s="22">
        <v>0.31944444444444448</v>
      </c>
      <c r="H8" s="22">
        <v>0.34722222222222227</v>
      </c>
      <c r="I8" s="2" t="s">
        <v>38</v>
      </c>
      <c r="J8" s="2">
        <f t="shared" si="0"/>
        <v>2</v>
      </c>
      <c r="K8" s="2" t="str">
        <f t="shared" si="1"/>
        <v>delayed</v>
      </c>
    </row>
    <row r="9" spans="1:11" x14ac:dyDescent="0.25">
      <c r="A9" s="1" t="s">
        <v>45</v>
      </c>
      <c r="B9" s="6" t="s">
        <v>6</v>
      </c>
      <c r="C9" s="18">
        <v>42947</v>
      </c>
      <c r="D9" s="2" t="s">
        <v>37</v>
      </c>
      <c r="E9" s="22">
        <v>0.27777777777777779</v>
      </c>
      <c r="F9" s="22">
        <v>0.36458333333333331</v>
      </c>
      <c r="G9" s="22">
        <v>0.34722222222222227</v>
      </c>
      <c r="H9" s="22">
        <v>0.41944444444444445</v>
      </c>
      <c r="I9" s="2" t="s">
        <v>38</v>
      </c>
      <c r="J9" s="2">
        <f t="shared" si="0"/>
        <v>2</v>
      </c>
      <c r="K9" s="2" t="str">
        <f t="shared" si="1"/>
        <v>delayed</v>
      </c>
    </row>
    <row r="10" spans="1:11" x14ac:dyDescent="0.25">
      <c r="A10" s="1" t="s">
        <v>46</v>
      </c>
      <c r="B10" s="6" t="s">
        <v>6</v>
      </c>
      <c r="C10" s="18">
        <v>42947</v>
      </c>
      <c r="D10" s="2" t="s">
        <v>37</v>
      </c>
      <c r="E10" s="22">
        <v>0.34722222222222227</v>
      </c>
      <c r="F10" s="22">
        <v>0.34375</v>
      </c>
      <c r="G10" s="22">
        <v>0.41666666666666669</v>
      </c>
      <c r="H10" s="22">
        <v>0.43888888888888888</v>
      </c>
      <c r="I10" s="2" t="s">
        <v>38</v>
      </c>
      <c r="J10" s="2">
        <f t="shared" si="0"/>
        <v>2</v>
      </c>
      <c r="K10" s="2" t="str">
        <f t="shared" si="1"/>
        <v>delayed</v>
      </c>
    </row>
    <row r="11" spans="1:11" x14ac:dyDescent="0.25">
      <c r="A11" s="1" t="s">
        <v>47</v>
      </c>
      <c r="B11" s="6" t="s">
        <v>6</v>
      </c>
      <c r="C11" s="18">
        <v>42946</v>
      </c>
      <c r="D11" s="2" t="s">
        <v>37</v>
      </c>
      <c r="E11" s="22">
        <v>0.39583333333333331</v>
      </c>
      <c r="F11" s="22">
        <v>0.39374999999999999</v>
      </c>
      <c r="G11" s="22">
        <v>0.46180555555555558</v>
      </c>
      <c r="H11" s="22">
        <v>0.49027777777777781</v>
      </c>
      <c r="I11" s="2" t="s">
        <v>38</v>
      </c>
      <c r="J11" s="2">
        <f t="shared" si="0"/>
        <v>1</v>
      </c>
      <c r="K11" s="2" t="str">
        <f t="shared" si="1"/>
        <v>delayed</v>
      </c>
    </row>
    <row r="12" spans="1:11" x14ac:dyDescent="0.25">
      <c r="A12" s="1" t="s">
        <v>49</v>
      </c>
      <c r="B12" s="6" t="s">
        <v>6</v>
      </c>
      <c r="C12" s="18">
        <v>42947</v>
      </c>
      <c r="D12" s="2" t="s">
        <v>37</v>
      </c>
      <c r="E12" s="22">
        <v>0.39930555555555558</v>
      </c>
      <c r="F12" s="22">
        <v>0.40347222222222223</v>
      </c>
      <c r="G12" s="22">
        <v>0.49652777777777773</v>
      </c>
      <c r="H12" s="22">
        <v>0.50069444444444444</v>
      </c>
      <c r="I12" s="2" t="s">
        <v>48</v>
      </c>
      <c r="J12" s="2">
        <f t="shared" si="0"/>
        <v>2</v>
      </c>
      <c r="K12" s="2" t="str">
        <f t="shared" si="1"/>
        <v>delayed</v>
      </c>
    </row>
    <row r="13" spans="1:11" x14ac:dyDescent="0.25">
      <c r="A13" s="1" t="s">
        <v>50</v>
      </c>
      <c r="B13" s="6" t="s">
        <v>6</v>
      </c>
      <c r="C13" s="18">
        <v>42947</v>
      </c>
      <c r="D13" s="2" t="s">
        <v>37</v>
      </c>
      <c r="E13" s="22">
        <v>0.12152777777777778</v>
      </c>
      <c r="F13" s="22">
        <v>0.12222222222222223</v>
      </c>
      <c r="G13" s="22">
        <v>0.21875</v>
      </c>
      <c r="H13" s="22">
        <v>0.21527777777777779</v>
      </c>
      <c r="I13" s="2" t="s">
        <v>48</v>
      </c>
      <c r="J13" s="2">
        <f t="shared" si="0"/>
        <v>2</v>
      </c>
      <c r="K13" s="2" t="str">
        <f t="shared" si="1"/>
        <v>ontime</v>
      </c>
    </row>
    <row r="14" spans="1:11" x14ac:dyDescent="0.25">
      <c r="A14" s="1" t="s">
        <v>8</v>
      </c>
      <c r="B14" s="6" t="s">
        <v>6</v>
      </c>
      <c r="C14" s="18">
        <v>42947</v>
      </c>
      <c r="D14" s="2" t="s">
        <v>37</v>
      </c>
      <c r="E14" s="22">
        <v>0.30555555555555552</v>
      </c>
      <c r="F14" s="22">
        <v>0.30555555555555552</v>
      </c>
      <c r="G14" s="22">
        <v>0.28125</v>
      </c>
      <c r="H14" s="22">
        <v>0.27847222222222223</v>
      </c>
      <c r="I14" s="3" t="s">
        <v>2</v>
      </c>
      <c r="J14" s="2">
        <f t="shared" si="0"/>
        <v>2</v>
      </c>
      <c r="K14" s="2" t="str">
        <f t="shared" si="1"/>
        <v>ontime</v>
      </c>
    </row>
    <row r="15" spans="1:11" x14ac:dyDescent="0.25">
      <c r="A15" s="1" t="s">
        <v>3</v>
      </c>
      <c r="B15" s="6" t="s">
        <v>4</v>
      </c>
      <c r="C15" s="18">
        <v>42947</v>
      </c>
      <c r="D15" s="2" t="s">
        <v>37</v>
      </c>
      <c r="E15" s="22">
        <v>0.36805555555555558</v>
      </c>
      <c r="F15" s="22">
        <v>0.35833333333333334</v>
      </c>
      <c r="G15" s="22">
        <v>0.42708333333333331</v>
      </c>
      <c r="H15" s="22">
        <v>0.4201388888888889</v>
      </c>
      <c r="I15" s="3" t="s">
        <v>2</v>
      </c>
      <c r="J15" s="2">
        <f t="shared" si="0"/>
        <v>2</v>
      </c>
      <c r="K15" s="2" t="str">
        <f t="shared" si="1"/>
        <v>ontime</v>
      </c>
    </row>
    <row r="16" spans="1:11" x14ac:dyDescent="0.25">
      <c r="A16" s="1" t="s">
        <v>5</v>
      </c>
      <c r="B16" s="6" t="s">
        <v>6</v>
      </c>
      <c r="C16" s="18">
        <v>42947</v>
      </c>
      <c r="D16" s="2" t="s">
        <v>37</v>
      </c>
      <c r="E16" s="22">
        <v>0.17708333333333334</v>
      </c>
      <c r="F16" s="22">
        <v>0.17708333333333334</v>
      </c>
      <c r="G16" s="22">
        <v>0.27430555555555552</v>
      </c>
      <c r="H16" s="22">
        <v>0.25972222222222224</v>
      </c>
      <c r="I16" s="3" t="s">
        <v>2</v>
      </c>
      <c r="J16" s="2">
        <f t="shared" si="0"/>
        <v>2</v>
      </c>
      <c r="K16" s="2" t="str">
        <f t="shared" si="1"/>
        <v>ontime</v>
      </c>
    </row>
    <row r="17" spans="1:13" x14ac:dyDescent="0.25">
      <c r="A17" s="1" t="s">
        <v>7</v>
      </c>
      <c r="B17" s="6" t="s">
        <v>4</v>
      </c>
      <c r="C17" s="18">
        <v>42947</v>
      </c>
      <c r="D17" s="2" t="s">
        <v>37</v>
      </c>
      <c r="E17" s="22">
        <v>0.26041666666666669</v>
      </c>
      <c r="F17" s="22">
        <v>0.2638888888888889</v>
      </c>
      <c r="G17" s="22">
        <v>0.31944444444444448</v>
      </c>
      <c r="H17" s="22">
        <v>0.32569444444444445</v>
      </c>
      <c r="I17" s="3" t="s">
        <v>2</v>
      </c>
      <c r="J17" s="2">
        <f t="shared" si="0"/>
        <v>2</v>
      </c>
      <c r="K17" s="2" t="str">
        <f t="shared" si="1"/>
        <v>delayed</v>
      </c>
    </row>
    <row r="18" spans="1:13" x14ac:dyDescent="0.25">
      <c r="A18" s="1" t="s">
        <v>8</v>
      </c>
      <c r="B18" s="6" t="s">
        <v>6</v>
      </c>
      <c r="C18" s="18">
        <v>42947</v>
      </c>
      <c r="D18" s="2" t="s">
        <v>37</v>
      </c>
      <c r="E18" s="22">
        <v>0.30555555555555552</v>
      </c>
      <c r="F18" s="22">
        <v>0.31111111111111112</v>
      </c>
      <c r="G18" s="22">
        <v>0.3611111111111111</v>
      </c>
      <c r="H18" s="22">
        <v>0.3666666666666667</v>
      </c>
      <c r="I18" s="3" t="s">
        <v>2</v>
      </c>
      <c r="J18" s="2">
        <f t="shared" si="0"/>
        <v>2</v>
      </c>
      <c r="K18" s="2" t="str">
        <f t="shared" si="1"/>
        <v>delayed</v>
      </c>
    </row>
    <row r="19" spans="1:13" x14ac:dyDescent="0.25">
      <c r="A19" s="1" t="s">
        <v>112</v>
      </c>
      <c r="B19" s="6" t="s">
        <v>6</v>
      </c>
      <c r="C19" s="18">
        <v>42947</v>
      </c>
      <c r="D19" s="2" t="s">
        <v>37</v>
      </c>
      <c r="E19" s="22">
        <v>0.27083333333333331</v>
      </c>
      <c r="F19" s="22">
        <v>0.28125</v>
      </c>
      <c r="G19" s="22">
        <v>0.34027777777777773</v>
      </c>
      <c r="H19" s="22">
        <v>0.34375</v>
      </c>
      <c r="I19" s="3" t="s">
        <v>2</v>
      </c>
      <c r="J19" s="2">
        <f t="shared" si="0"/>
        <v>2</v>
      </c>
      <c r="K19" s="2" t="str">
        <f t="shared" si="1"/>
        <v>delayed</v>
      </c>
    </row>
    <row r="20" spans="1:13" x14ac:dyDescent="0.25">
      <c r="A20" s="1" t="s">
        <v>9</v>
      </c>
      <c r="B20" s="6" t="s">
        <v>6</v>
      </c>
      <c r="C20" s="18">
        <v>42946</v>
      </c>
      <c r="D20" s="2" t="s">
        <v>37</v>
      </c>
      <c r="E20" s="22">
        <v>0.53472222222222221</v>
      </c>
      <c r="F20" s="22">
        <v>0.53541666666666665</v>
      </c>
      <c r="G20" s="22">
        <v>9.0277777777777776E-2</v>
      </c>
      <c r="H20" s="22">
        <v>9.1666666666666674E-2</v>
      </c>
      <c r="I20" s="3" t="s">
        <v>2</v>
      </c>
      <c r="J20" s="2">
        <f t="shared" si="0"/>
        <v>1</v>
      </c>
      <c r="K20" s="2" t="str">
        <f t="shared" si="1"/>
        <v>delayed</v>
      </c>
    </row>
    <row r="21" spans="1:13" x14ac:dyDescent="0.25">
      <c r="A21" s="1" t="s">
        <v>10</v>
      </c>
      <c r="B21" s="6" t="s">
        <v>4</v>
      </c>
      <c r="C21" s="18">
        <v>42946</v>
      </c>
      <c r="D21" s="2" t="s">
        <v>37</v>
      </c>
      <c r="E21" s="22">
        <v>7.9861111111111105E-2</v>
      </c>
      <c r="F21" s="22">
        <v>9.6527777777777768E-2</v>
      </c>
      <c r="G21" s="22">
        <v>0.1388888888888889</v>
      </c>
      <c r="H21" s="22">
        <v>0.15625</v>
      </c>
      <c r="I21" s="3" t="s">
        <v>2</v>
      </c>
      <c r="J21" s="2">
        <f t="shared" si="0"/>
        <v>1</v>
      </c>
      <c r="K21" s="2" t="str">
        <f t="shared" si="1"/>
        <v>delayed</v>
      </c>
    </row>
    <row r="22" spans="1:13" x14ac:dyDescent="0.25">
      <c r="A22" s="1" t="s">
        <v>11</v>
      </c>
      <c r="B22" s="6" t="s">
        <v>6</v>
      </c>
      <c r="C22" s="18">
        <v>42947</v>
      </c>
      <c r="D22" s="2" t="s">
        <v>37</v>
      </c>
      <c r="E22" s="22">
        <v>0.10416666666666667</v>
      </c>
      <c r="F22" s="22">
        <v>0.10416666666666667</v>
      </c>
      <c r="G22" s="22">
        <v>0.22916666666666666</v>
      </c>
      <c r="H22" s="22">
        <v>0.22500000000000001</v>
      </c>
      <c r="I22" s="3" t="s">
        <v>2</v>
      </c>
      <c r="J22" s="2">
        <f t="shared" si="0"/>
        <v>2</v>
      </c>
      <c r="K22" s="2" t="str">
        <f t="shared" si="1"/>
        <v>ontime</v>
      </c>
    </row>
    <row r="23" spans="1:13" x14ac:dyDescent="0.25">
      <c r="A23" s="1" t="s">
        <v>12</v>
      </c>
      <c r="B23" s="6" t="s">
        <v>13</v>
      </c>
      <c r="C23" s="18">
        <v>42947</v>
      </c>
      <c r="D23" s="2" t="s">
        <v>37</v>
      </c>
      <c r="E23" s="22">
        <v>0.1388888888888889</v>
      </c>
      <c r="F23" s="22">
        <v>0.1388888888888889</v>
      </c>
      <c r="G23" s="22">
        <v>0.26041666666666669</v>
      </c>
      <c r="H23" s="22">
        <v>0.25416666666666665</v>
      </c>
      <c r="I23" s="3" t="s">
        <v>2</v>
      </c>
      <c r="J23" s="2">
        <f t="shared" si="0"/>
        <v>2</v>
      </c>
      <c r="K23" s="2" t="str">
        <f t="shared" si="1"/>
        <v>ontime</v>
      </c>
    </row>
    <row r="24" spans="1:13" x14ac:dyDescent="0.25">
      <c r="A24" s="1" t="s">
        <v>8</v>
      </c>
      <c r="B24" s="6" t="s">
        <v>6</v>
      </c>
      <c r="C24" s="18">
        <v>42947</v>
      </c>
      <c r="D24" s="2" t="s">
        <v>37</v>
      </c>
      <c r="E24" s="22">
        <v>0.20833333333333334</v>
      </c>
      <c r="F24" s="22">
        <v>0.20138888888888887</v>
      </c>
      <c r="G24" s="22">
        <v>0.33680555555555558</v>
      </c>
      <c r="H24" s="22">
        <v>0.33611111111111108</v>
      </c>
      <c r="I24" s="3" t="s">
        <v>2</v>
      </c>
      <c r="J24" s="2">
        <f t="shared" si="0"/>
        <v>2</v>
      </c>
      <c r="K24" s="2" t="str">
        <f t="shared" si="1"/>
        <v>ontime</v>
      </c>
    </row>
    <row r="25" spans="1:13" x14ac:dyDescent="0.25">
      <c r="A25" s="1" t="s">
        <v>14</v>
      </c>
      <c r="B25" s="6" t="s">
        <v>4</v>
      </c>
      <c r="C25" s="18">
        <v>42947</v>
      </c>
      <c r="D25" s="2" t="s">
        <v>37</v>
      </c>
      <c r="E25" s="22">
        <v>0.2951388888888889</v>
      </c>
      <c r="F25" s="22">
        <v>0.29444444444444445</v>
      </c>
      <c r="G25" s="22">
        <v>0.375</v>
      </c>
      <c r="H25" s="22">
        <v>0.375</v>
      </c>
      <c r="I25" s="3" t="s">
        <v>2</v>
      </c>
      <c r="J25" s="2">
        <f t="shared" si="0"/>
        <v>2</v>
      </c>
      <c r="K25" s="2" t="str">
        <f t="shared" si="1"/>
        <v>ontime</v>
      </c>
    </row>
    <row r="26" spans="1:13" x14ac:dyDescent="0.25">
      <c r="A26" s="1" t="s">
        <v>15</v>
      </c>
      <c r="B26" s="6" t="s">
        <v>6</v>
      </c>
      <c r="C26" s="18">
        <v>42947</v>
      </c>
      <c r="D26" s="2" t="s">
        <v>37</v>
      </c>
      <c r="E26" s="22">
        <v>0.76388888888888884</v>
      </c>
      <c r="F26" s="22">
        <v>0.76458333333333339</v>
      </c>
      <c r="G26" s="29">
        <v>0.88541666666666663</v>
      </c>
      <c r="H26" s="29">
        <v>0.89513888888888893</v>
      </c>
      <c r="I26" s="3" t="s">
        <v>2</v>
      </c>
      <c r="J26" s="2">
        <f t="shared" si="0"/>
        <v>2</v>
      </c>
      <c r="K26" s="2" t="str">
        <f t="shared" si="1"/>
        <v>delayed</v>
      </c>
      <c r="L26" s="28"/>
      <c r="M26" s="28"/>
    </row>
    <row r="27" spans="1:13" x14ac:dyDescent="0.25">
      <c r="A27" s="1" t="s">
        <v>3</v>
      </c>
      <c r="B27" s="6" t="s">
        <v>4</v>
      </c>
      <c r="C27" s="18">
        <v>42947</v>
      </c>
      <c r="D27" s="2" t="s">
        <v>37</v>
      </c>
      <c r="E27" s="22">
        <v>0.80208333333333337</v>
      </c>
      <c r="F27" s="22">
        <v>0.79861111111111116</v>
      </c>
      <c r="G27" s="29">
        <v>0.92708333333333337</v>
      </c>
      <c r="H27" s="29">
        <v>0.9458333333333333</v>
      </c>
      <c r="I27" s="3" t="s">
        <v>2</v>
      </c>
      <c r="J27" s="2">
        <f t="shared" si="0"/>
        <v>2</v>
      </c>
      <c r="K27" s="2" t="str">
        <f t="shared" si="1"/>
        <v>delayed</v>
      </c>
      <c r="L27" s="28"/>
      <c r="M27" s="28"/>
    </row>
    <row r="28" spans="1:13" x14ac:dyDescent="0.25">
      <c r="A28" s="1" t="s">
        <v>8</v>
      </c>
      <c r="B28" s="6" t="s">
        <v>6</v>
      </c>
      <c r="C28" s="18">
        <v>42947</v>
      </c>
      <c r="D28" s="2" t="s">
        <v>37</v>
      </c>
      <c r="E28" s="22">
        <v>0.21875</v>
      </c>
      <c r="F28" s="22">
        <v>0.21875</v>
      </c>
      <c r="G28" s="22">
        <v>0.30555555555555552</v>
      </c>
      <c r="H28" s="22">
        <v>0.29236111111111113</v>
      </c>
      <c r="I28" s="3" t="s">
        <v>2</v>
      </c>
      <c r="J28" s="2">
        <f t="shared" si="0"/>
        <v>2</v>
      </c>
      <c r="K28" s="2" t="str">
        <f t="shared" si="1"/>
        <v>ontime</v>
      </c>
    </row>
    <row r="29" spans="1:13" x14ac:dyDescent="0.25">
      <c r="A29" s="1" t="s">
        <v>16</v>
      </c>
      <c r="B29" s="6" t="s">
        <v>13</v>
      </c>
      <c r="C29" s="18">
        <v>42947</v>
      </c>
      <c r="D29" s="2" t="s">
        <v>37</v>
      </c>
      <c r="E29" s="22">
        <v>0.73611111111111116</v>
      </c>
      <c r="F29" s="22">
        <v>0.73611111111111116</v>
      </c>
      <c r="G29" s="22">
        <v>0.85416666666666663</v>
      </c>
      <c r="H29" s="22">
        <v>0.85416666666666663</v>
      </c>
      <c r="I29" s="3" t="s">
        <v>2</v>
      </c>
      <c r="J29" s="2">
        <f t="shared" si="0"/>
        <v>2</v>
      </c>
      <c r="K29" s="2" t="str">
        <f t="shared" si="1"/>
        <v>ontime</v>
      </c>
    </row>
    <row r="30" spans="1:13" x14ac:dyDescent="0.25">
      <c r="A30" s="1" t="s">
        <v>17</v>
      </c>
      <c r="B30" s="6" t="s">
        <v>13</v>
      </c>
      <c r="C30" s="18">
        <v>42947</v>
      </c>
      <c r="D30" s="2" t="s">
        <v>37</v>
      </c>
      <c r="E30" s="22">
        <v>0.79513888888888884</v>
      </c>
      <c r="F30" s="22">
        <v>0.79513888888888884</v>
      </c>
      <c r="G30" s="22">
        <v>0.89930555555555547</v>
      </c>
      <c r="H30" s="22">
        <v>0.89930555555555547</v>
      </c>
      <c r="I30" s="3" t="s">
        <v>2</v>
      </c>
      <c r="J30" s="2">
        <f t="shared" si="0"/>
        <v>2</v>
      </c>
      <c r="K30" s="2" t="str">
        <f t="shared" si="1"/>
        <v>ontime</v>
      </c>
    </row>
    <row r="31" spans="1:13" x14ac:dyDescent="0.25">
      <c r="A31" s="1" t="s">
        <v>18</v>
      </c>
      <c r="B31" s="6" t="s">
        <v>13</v>
      </c>
      <c r="C31" s="18">
        <v>42947</v>
      </c>
      <c r="D31" s="2" t="s">
        <v>37</v>
      </c>
      <c r="E31" s="22">
        <v>0.8340277777777777</v>
      </c>
      <c r="F31" s="22">
        <v>0.83333333333333337</v>
      </c>
      <c r="G31" s="22">
        <v>0.94791666666666663</v>
      </c>
      <c r="H31" s="22">
        <v>0.9555555555555556</v>
      </c>
      <c r="I31" s="3" t="s">
        <v>2</v>
      </c>
      <c r="J31" s="2">
        <f t="shared" si="0"/>
        <v>2</v>
      </c>
      <c r="K31" s="2" t="str">
        <f t="shared" si="1"/>
        <v>delayed</v>
      </c>
    </row>
    <row r="32" spans="1:13" x14ac:dyDescent="0.25">
      <c r="A32" s="9" t="s">
        <v>51</v>
      </c>
      <c r="B32" s="7" t="s">
        <v>4</v>
      </c>
      <c r="C32" s="18">
        <v>42947</v>
      </c>
      <c r="D32" s="2" t="s">
        <v>37</v>
      </c>
      <c r="E32" s="23">
        <v>0.26041666666666669</v>
      </c>
      <c r="F32" s="23">
        <v>0.25833333333333336</v>
      </c>
      <c r="G32" s="22">
        <v>0.3263888888888889</v>
      </c>
      <c r="H32" s="22">
        <v>0.3347222222222222</v>
      </c>
      <c r="I32" s="5" t="s">
        <v>38</v>
      </c>
      <c r="J32" s="2">
        <f t="shared" si="0"/>
        <v>2</v>
      </c>
      <c r="K32" s="2" t="str">
        <f t="shared" si="1"/>
        <v>delayed</v>
      </c>
    </row>
    <row r="33" spans="1:11" x14ac:dyDescent="0.25">
      <c r="A33" s="9" t="s">
        <v>52</v>
      </c>
      <c r="B33" s="7" t="s">
        <v>4</v>
      </c>
      <c r="C33" s="18">
        <v>42946</v>
      </c>
      <c r="D33" s="2" t="s">
        <v>37</v>
      </c>
      <c r="E33" s="23">
        <v>0.3263888888888889</v>
      </c>
      <c r="F33" s="23">
        <v>0.35972222222222222</v>
      </c>
      <c r="G33" s="22">
        <v>0.37847222222222227</v>
      </c>
      <c r="H33" s="22">
        <v>0.39513888888888887</v>
      </c>
      <c r="I33" s="5" t="s">
        <v>38</v>
      </c>
      <c r="J33" s="2">
        <f t="shared" si="0"/>
        <v>1</v>
      </c>
      <c r="K33" s="2" t="str">
        <f t="shared" si="1"/>
        <v>delayed</v>
      </c>
    </row>
    <row r="34" spans="1:11" x14ac:dyDescent="0.25">
      <c r="A34" s="9" t="s">
        <v>53</v>
      </c>
      <c r="B34" s="7" t="s">
        <v>4</v>
      </c>
      <c r="C34" s="18">
        <v>42947</v>
      </c>
      <c r="D34" s="2" t="s">
        <v>37</v>
      </c>
      <c r="E34" s="23">
        <v>0.19791666666666666</v>
      </c>
      <c r="F34" s="23">
        <v>0.20208333333333331</v>
      </c>
      <c r="G34" s="22">
        <v>0.27083333333333331</v>
      </c>
      <c r="H34" s="22">
        <v>0.28750000000000003</v>
      </c>
      <c r="I34" s="5" t="s">
        <v>38</v>
      </c>
      <c r="J34" s="2">
        <f t="shared" ref="J34:J65" si="2">WEEKDAY(C34)</f>
        <v>2</v>
      </c>
      <c r="K34" s="2" t="str">
        <f t="shared" si="1"/>
        <v>delayed</v>
      </c>
    </row>
    <row r="35" spans="1:11" x14ac:dyDescent="0.25">
      <c r="A35" s="9" t="s">
        <v>54</v>
      </c>
      <c r="B35" s="7" t="s">
        <v>4</v>
      </c>
      <c r="C35" s="18">
        <v>42947</v>
      </c>
      <c r="D35" s="2" t="s">
        <v>37</v>
      </c>
      <c r="E35" s="23">
        <v>0.34375</v>
      </c>
      <c r="F35" s="23">
        <v>0.3430555555555555</v>
      </c>
      <c r="G35" s="22">
        <v>0.40625</v>
      </c>
      <c r="H35" s="22">
        <v>0.4284722222222222</v>
      </c>
      <c r="I35" s="5" t="s">
        <v>38</v>
      </c>
      <c r="J35" s="2">
        <f t="shared" si="2"/>
        <v>2</v>
      </c>
      <c r="K35" s="2" t="str">
        <f t="shared" si="1"/>
        <v>delayed</v>
      </c>
    </row>
    <row r="36" spans="1:11" x14ac:dyDescent="0.25">
      <c r="A36" s="10" t="s">
        <v>55</v>
      </c>
      <c r="B36" s="7" t="s">
        <v>13</v>
      </c>
      <c r="C36" s="18">
        <v>42946</v>
      </c>
      <c r="D36" s="2" t="s">
        <v>37</v>
      </c>
      <c r="E36" s="23">
        <v>0.25347222222222221</v>
      </c>
      <c r="F36" s="23">
        <v>0.26180555555555557</v>
      </c>
      <c r="G36" s="22">
        <v>0.3263888888888889</v>
      </c>
      <c r="H36" s="22">
        <v>0.32083333333333336</v>
      </c>
      <c r="I36" s="5" t="s">
        <v>38</v>
      </c>
      <c r="J36" s="2">
        <f t="shared" si="2"/>
        <v>1</v>
      </c>
      <c r="K36" s="2" t="str">
        <f t="shared" si="1"/>
        <v>ontime</v>
      </c>
    </row>
    <row r="37" spans="1:11" x14ac:dyDescent="0.25">
      <c r="A37" s="9" t="s">
        <v>56</v>
      </c>
      <c r="B37" s="7" t="s">
        <v>13</v>
      </c>
      <c r="C37" s="18">
        <v>42946</v>
      </c>
      <c r="D37" s="2" t="s">
        <v>37</v>
      </c>
      <c r="E37" s="23">
        <v>0.40277777777777773</v>
      </c>
      <c r="F37" s="23">
        <v>0.40277777777777773</v>
      </c>
      <c r="G37" s="22">
        <v>0.38194444444444442</v>
      </c>
      <c r="H37" s="22">
        <v>0.37152777777777773</v>
      </c>
      <c r="I37" s="5" t="s">
        <v>38</v>
      </c>
      <c r="J37" s="2">
        <f t="shared" si="2"/>
        <v>1</v>
      </c>
      <c r="K37" s="2" t="str">
        <f t="shared" si="1"/>
        <v>ontime</v>
      </c>
    </row>
    <row r="38" spans="1:11" x14ac:dyDescent="0.25">
      <c r="A38" s="9" t="s">
        <v>57</v>
      </c>
      <c r="B38" s="7" t="s">
        <v>13</v>
      </c>
      <c r="C38" s="18">
        <v>42946</v>
      </c>
      <c r="D38" s="2" t="s">
        <v>37</v>
      </c>
      <c r="E38" s="23">
        <v>0.21180555555555555</v>
      </c>
      <c r="F38" s="23">
        <v>0.23750000000000002</v>
      </c>
      <c r="G38" s="22">
        <v>0.28472222222222221</v>
      </c>
      <c r="H38" s="22">
        <v>0.29444444444444445</v>
      </c>
      <c r="I38" s="5" t="s">
        <v>38</v>
      </c>
      <c r="J38" s="2">
        <f t="shared" si="2"/>
        <v>1</v>
      </c>
      <c r="K38" s="2" t="str">
        <f t="shared" si="1"/>
        <v>delayed</v>
      </c>
    </row>
    <row r="39" spans="1:11" x14ac:dyDescent="0.25">
      <c r="A39" s="9" t="s">
        <v>58</v>
      </c>
      <c r="B39" s="7" t="s">
        <v>13</v>
      </c>
      <c r="C39" s="18">
        <v>42947</v>
      </c>
      <c r="D39" s="2" t="s">
        <v>37</v>
      </c>
      <c r="E39" s="23">
        <v>0.12847222222222224</v>
      </c>
      <c r="F39" s="23">
        <v>0.17083333333333331</v>
      </c>
      <c r="G39" s="22">
        <v>0.22569444444444445</v>
      </c>
      <c r="H39" s="22">
        <v>0.25208333333333333</v>
      </c>
      <c r="I39" s="5" t="s">
        <v>48</v>
      </c>
      <c r="J39" s="2">
        <f t="shared" si="2"/>
        <v>2</v>
      </c>
      <c r="K39" s="2" t="str">
        <f t="shared" si="1"/>
        <v>delayed</v>
      </c>
    </row>
    <row r="40" spans="1:11" x14ac:dyDescent="0.25">
      <c r="A40" s="9" t="s">
        <v>59</v>
      </c>
      <c r="B40" s="7" t="s">
        <v>4</v>
      </c>
      <c r="C40" s="18">
        <v>42947</v>
      </c>
      <c r="D40" s="2" t="s">
        <v>37</v>
      </c>
      <c r="E40" s="23">
        <v>0.25694444444444448</v>
      </c>
      <c r="F40" s="23">
        <v>0.25694444444444448</v>
      </c>
      <c r="G40" s="22">
        <v>0.41666666666666669</v>
      </c>
      <c r="H40" s="22">
        <v>0.3923611111111111</v>
      </c>
      <c r="I40" s="5" t="s">
        <v>48</v>
      </c>
      <c r="J40" s="2">
        <f t="shared" si="2"/>
        <v>2</v>
      </c>
      <c r="K40" s="2" t="str">
        <f t="shared" si="1"/>
        <v>ontime</v>
      </c>
    </row>
    <row r="41" spans="1:11" x14ac:dyDescent="0.25">
      <c r="A41" s="1" t="s">
        <v>19</v>
      </c>
      <c r="B41" s="6" t="s">
        <v>13</v>
      </c>
      <c r="C41" s="18">
        <v>42947</v>
      </c>
      <c r="D41" s="2" t="s">
        <v>60</v>
      </c>
      <c r="E41" s="22">
        <v>9.7222222222222224E-2</v>
      </c>
      <c r="F41" s="22">
        <v>9.7222222222222224E-2</v>
      </c>
      <c r="G41" s="22">
        <v>0.18402777777777779</v>
      </c>
      <c r="H41" s="22">
        <v>0.19444444444444445</v>
      </c>
      <c r="I41" s="3" t="s">
        <v>2</v>
      </c>
      <c r="J41" s="2">
        <f t="shared" si="2"/>
        <v>2</v>
      </c>
      <c r="K41" s="2" t="str">
        <f t="shared" si="1"/>
        <v>delayed</v>
      </c>
    </row>
    <row r="42" spans="1:11" x14ac:dyDescent="0.25">
      <c r="A42" s="1" t="s">
        <v>20</v>
      </c>
      <c r="B42" s="6" t="s">
        <v>4</v>
      </c>
      <c r="C42" s="18">
        <v>42947</v>
      </c>
      <c r="D42" s="2" t="s">
        <v>60</v>
      </c>
      <c r="E42" s="22">
        <v>0.37847222222222227</v>
      </c>
      <c r="F42" s="22">
        <v>0.38472222222222219</v>
      </c>
      <c r="G42" s="22">
        <v>0.46875</v>
      </c>
      <c r="H42" s="22">
        <v>0.48819444444444443</v>
      </c>
      <c r="I42" s="3" t="s">
        <v>2</v>
      </c>
      <c r="J42" s="2">
        <f t="shared" si="2"/>
        <v>2</v>
      </c>
      <c r="K42" s="2" t="str">
        <f t="shared" si="1"/>
        <v>delayed</v>
      </c>
    </row>
    <row r="43" spans="1:11" x14ac:dyDescent="0.25">
      <c r="A43" s="1" t="s">
        <v>21</v>
      </c>
      <c r="B43" s="6" t="s">
        <v>13</v>
      </c>
      <c r="C43" s="18">
        <v>42947</v>
      </c>
      <c r="D43" s="2" t="s">
        <v>60</v>
      </c>
      <c r="E43" s="22">
        <v>0.20486111111111113</v>
      </c>
      <c r="F43" s="22">
        <v>0.20486111111111113</v>
      </c>
      <c r="G43" s="22">
        <v>0.30208333333333331</v>
      </c>
      <c r="H43" s="22">
        <v>0.29444444444444445</v>
      </c>
      <c r="I43" s="3" t="s">
        <v>2</v>
      </c>
      <c r="J43" s="2">
        <f t="shared" si="2"/>
        <v>2</v>
      </c>
      <c r="K43" s="2" t="str">
        <f t="shared" si="1"/>
        <v>ontime</v>
      </c>
    </row>
    <row r="44" spans="1:11" x14ac:dyDescent="0.25">
      <c r="A44" s="1" t="s">
        <v>22</v>
      </c>
      <c r="B44" s="6" t="s">
        <v>4</v>
      </c>
      <c r="C44" s="18">
        <v>42947</v>
      </c>
      <c r="D44" s="2" t="s">
        <v>60</v>
      </c>
      <c r="E44" s="22">
        <v>0.2951388888888889</v>
      </c>
      <c r="F44" s="22">
        <v>0.2951388888888889</v>
      </c>
      <c r="G44" s="22">
        <v>0.38194444444444442</v>
      </c>
      <c r="H44" s="22">
        <v>0.39930555555555558</v>
      </c>
      <c r="I44" s="3" t="s">
        <v>2</v>
      </c>
      <c r="J44" s="2">
        <f t="shared" si="2"/>
        <v>2</v>
      </c>
      <c r="K44" s="2" t="str">
        <f t="shared" si="1"/>
        <v>delayed</v>
      </c>
    </row>
    <row r="45" spans="1:11" x14ac:dyDescent="0.25">
      <c r="A45" s="1" t="s">
        <v>23</v>
      </c>
      <c r="B45" s="6" t="s">
        <v>13</v>
      </c>
      <c r="C45" s="18">
        <v>42947</v>
      </c>
      <c r="D45" s="2" t="s">
        <v>60</v>
      </c>
      <c r="E45" s="22">
        <v>0.29166666666666669</v>
      </c>
      <c r="F45" s="22">
        <v>0.29166666666666669</v>
      </c>
      <c r="G45" s="22">
        <v>0.37847222222222227</v>
      </c>
      <c r="H45" s="22">
        <v>0.37847222222222227</v>
      </c>
      <c r="I45" s="3" t="s">
        <v>2</v>
      </c>
      <c r="J45" s="2">
        <f t="shared" si="2"/>
        <v>2</v>
      </c>
      <c r="K45" s="2" t="str">
        <f t="shared" si="1"/>
        <v>ontime</v>
      </c>
    </row>
    <row r="46" spans="1:11" x14ac:dyDescent="0.25">
      <c r="A46" s="1" t="s">
        <v>24</v>
      </c>
      <c r="B46" s="6" t="s">
        <v>13</v>
      </c>
      <c r="C46" s="18">
        <v>42947</v>
      </c>
      <c r="D46" s="2" t="s">
        <v>60</v>
      </c>
      <c r="E46" s="22">
        <v>0.41666666666666669</v>
      </c>
      <c r="F46" s="22">
        <v>0.41666666666666669</v>
      </c>
      <c r="G46" s="22">
        <v>0.46527777777777773</v>
      </c>
      <c r="H46" s="22">
        <v>0.46527777777777773</v>
      </c>
      <c r="I46" s="3" t="s">
        <v>2</v>
      </c>
      <c r="J46" s="2">
        <f t="shared" si="2"/>
        <v>2</v>
      </c>
      <c r="K46" s="2" t="str">
        <f t="shared" si="1"/>
        <v>ontime</v>
      </c>
    </row>
    <row r="47" spans="1:11" x14ac:dyDescent="0.25">
      <c r="A47" s="1" t="s">
        <v>25</v>
      </c>
      <c r="B47" s="6" t="s">
        <v>6</v>
      </c>
      <c r="C47" s="18">
        <v>42947</v>
      </c>
      <c r="D47" s="2" t="s">
        <v>60</v>
      </c>
      <c r="E47" s="22">
        <v>0.25347222222222221</v>
      </c>
      <c r="F47" s="22">
        <v>0.25347222222222221</v>
      </c>
      <c r="G47" s="22">
        <v>0.33333333333333331</v>
      </c>
      <c r="H47" s="22">
        <v>0.3215277777777778</v>
      </c>
      <c r="I47" s="3" t="s">
        <v>2</v>
      </c>
      <c r="J47" s="2">
        <f t="shared" si="2"/>
        <v>2</v>
      </c>
      <c r="K47" s="2" t="str">
        <f t="shared" si="1"/>
        <v>ontime</v>
      </c>
    </row>
    <row r="48" spans="1:11" x14ac:dyDescent="0.25">
      <c r="A48" s="1" t="s">
        <v>20</v>
      </c>
      <c r="B48" s="6" t="s">
        <v>4</v>
      </c>
      <c r="C48" s="18">
        <v>42947</v>
      </c>
      <c r="D48" s="2" t="s">
        <v>60</v>
      </c>
      <c r="E48" s="22">
        <v>0.34375</v>
      </c>
      <c r="F48" s="22">
        <v>0.3430555555555555</v>
      </c>
      <c r="G48" s="22">
        <v>0.46180555555555558</v>
      </c>
      <c r="H48" s="22">
        <v>0.45833333333333331</v>
      </c>
      <c r="I48" s="3" t="s">
        <v>2</v>
      </c>
      <c r="J48" s="2">
        <f t="shared" si="2"/>
        <v>2</v>
      </c>
      <c r="K48" s="2" t="str">
        <f t="shared" si="1"/>
        <v>ontime</v>
      </c>
    </row>
    <row r="49" spans="1:11" x14ac:dyDescent="0.25">
      <c r="A49" s="1" t="s">
        <v>26</v>
      </c>
      <c r="B49" s="6" t="s">
        <v>13</v>
      </c>
      <c r="C49" s="19">
        <v>42947</v>
      </c>
      <c r="D49" s="2" t="s">
        <v>60</v>
      </c>
      <c r="E49" s="22">
        <v>0.375</v>
      </c>
      <c r="F49" s="22">
        <v>0.375</v>
      </c>
      <c r="G49" s="22">
        <v>0.49305555555555558</v>
      </c>
      <c r="H49" s="22">
        <v>0.48333333333333334</v>
      </c>
      <c r="I49" s="3" t="s">
        <v>2</v>
      </c>
      <c r="J49" s="2">
        <f t="shared" si="2"/>
        <v>2</v>
      </c>
      <c r="K49" s="2" t="str">
        <f t="shared" si="1"/>
        <v>ontime</v>
      </c>
    </row>
    <row r="50" spans="1:11" x14ac:dyDescent="0.25">
      <c r="A50" s="1" t="s">
        <v>27</v>
      </c>
      <c r="B50" s="6" t="s">
        <v>13</v>
      </c>
      <c r="C50" s="19">
        <v>42947</v>
      </c>
      <c r="D50" s="2" t="s">
        <v>60</v>
      </c>
      <c r="E50" s="22">
        <v>0.1875</v>
      </c>
      <c r="F50" s="22">
        <v>0.18611111111111112</v>
      </c>
      <c r="G50" s="22">
        <v>0.2638888888888889</v>
      </c>
      <c r="H50" s="22">
        <v>0.25625000000000003</v>
      </c>
      <c r="I50" s="3" t="s">
        <v>2</v>
      </c>
      <c r="J50" s="2">
        <f t="shared" si="2"/>
        <v>2</v>
      </c>
      <c r="K50" s="2" t="str">
        <f t="shared" si="1"/>
        <v>ontime</v>
      </c>
    </row>
    <row r="51" spans="1:11" x14ac:dyDescent="0.25">
      <c r="A51" s="1" t="s">
        <v>28</v>
      </c>
      <c r="B51" s="6" t="s">
        <v>13</v>
      </c>
      <c r="C51" s="18">
        <v>42947</v>
      </c>
      <c r="D51" s="2" t="s">
        <v>60</v>
      </c>
      <c r="E51" s="22">
        <v>0.30555555555555552</v>
      </c>
      <c r="F51" s="22">
        <v>0.30208333333333331</v>
      </c>
      <c r="G51" s="22">
        <v>0.36805555555555558</v>
      </c>
      <c r="H51" s="22">
        <v>0.35555555555555557</v>
      </c>
      <c r="I51" s="3" t="s">
        <v>2</v>
      </c>
      <c r="J51" s="2">
        <f t="shared" si="2"/>
        <v>2</v>
      </c>
      <c r="K51" s="2" t="str">
        <f t="shared" si="1"/>
        <v>ontime</v>
      </c>
    </row>
    <row r="52" spans="1:11" x14ac:dyDescent="0.25">
      <c r="A52" s="1" t="s">
        <v>29</v>
      </c>
      <c r="B52" s="6" t="s">
        <v>13</v>
      </c>
      <c r="C52" s="18">
        <v>42947</v>
      </c>
      <c r="D52" s="2" t="s">
        <v>60</v>
      </c>
      <c r="E52" s="22">
        <v>0.3611111111111111</v>
      </c>
      <c r="F52" s="22">
        <v>0.3611111111111111</v>
      </c>
      <c r="G52" s="22">
        <v>0.4548611111111111</v>
      </c>
      <c r="H52" s="22">
        <v>0.44097222222222227</v>
      </c>
      <c r="I52" s="3" t="s">
        <v>2</v>
      </c>
      <c r="J52" s="2">
        <f t="shared" si="2"/>
        <v>2</v>
      </c>
      <c r="K52" s="2" t="str">
        <f t="shared" si="1"/>
        <v>ontime</v>
      </c>
    </row>
    <row r="53" spans="1:11" x14ac:dyDescent="0.25">
      <c r="A53" s="1" t="s">
        <v>26</v>
      </c>
      <c r="B53" s="6" t="s">
        <v>13</v>
      </c>
      <c r="C53" s="18">
        <v>42947</v>
      </c>
      <c r="D53" s="2" t="s">
        <v>60</v>
      </c>
      <c r="E53" s="22">
        <v>0.44097222222222227</v>
      </c>
      <c r="F53" s="22">
        <v>0.44097222222222227</v>
      </c>
      <c r="G53" s="22">
        <v>0.53472222222222221</v>
      </c>
      <c r="H53" s="22">
        <v>0.52013888888888882</v>
      </c>
      <c r="I53" s="3" t="s">
        <v>2</v>
      </c>
      <c r="J53" s="2">
        <f t="shared" si="2"/>
        <v>2</v>
      </c>
      <c r="K53" s="2" t="str">
        <f t="shared" si="1"/>
        <v>ontime</v>
      </c>
    </row>
    <row r="54" spans="1:11" x14ac:dyDescent="0.25">
      <c r="A54" s="9" t="s">
        <v>61</v>
      </c>
      <c r="B54" s="7" t="s">
        <v>6</v>
      </c>
      <c r="C54" s="18">
        <v>42947</v>
      </c>
      <c r="D54" s="2" t="s">
        <v>60</v>
      </c>
      <c r="E54" s="23">
        <v>0.25347222222222221</v>
      </c>
      <c r="F54" s="23">
        <v>0.24652777777777779</v>
      </c>
      <c r="G54" s="22">
        <v>0.2986111111111111</v>
      </c>
      <c r="H54" s="22">
        <v>0.28819444444444448</v>
      </c>
      <c r="I54" s="5" t="s">
        <v>48</v>
      </c>
      <c r="J54" s="2">
        <f t="shared" si="2"/>
        <v>2</v>
      </c>
      <c r="K54" s="2" t="str">
        <f t="shared" si="1"/>
        <v>ontime</v>
      </c>
    </row>
    <row r="55" spans="1:11" x14ac:dyDescent="0.25">
      <c r="A55" s="9" t="s">
        <v>62</v>
      </c>
      <c r="B55" s="7" t="s">
        <v>6</v>
      </c>
      <c r="C55" s="18">
        <v>42947</v>
      </c>
      <c r="D55" s="2" t="s">
        <v>60</v>
      </c>
      <c r="E55" s="23">
        <v>0.3298611111111111</v>
      </c>
      <c r="F55" s="23">
        <v>0.3298611111111111</v>
      </c>
      <c r="G55" s="22">
        <v>0.37847222222222227</v>
      </c>
      <c r="H55" s="22">
        <v>0.37152777777777773</v>
      </c>
      <c r="I55" s="5" t="s">
        <v>48</v>
      </c>
      <c r="J55" s="2">
        <f t="shared" si="2"/>
        <v>2</v>
      </c>
      <c r="K55" s="2" t="str">
        <f t="shared" si="1"/>
        <v>ontime</v>
      </c>
    </row>
    <row r="56" spans="1:11" x14ac:dyDescent="0.25">
      <c r="A56" s="9" t="s">
        <v>63</v>
      </c>
      <c r="B56" s="7" t="s">
        <v>6</v>
      </c>
      <c r="C56" s="18">
        <v>42947</v>
      </c>
      <c r="D56" s="2" t="s">
        <v>60</v>
      </c>
      <c r="E56" s="23">
        <v>0.37916666666666665</v>
      </c>
      <c r="F56" s="23">
        <v>0.37291666666666662</v>
      </c>
      <c r="G56" s="22">
        <v>0.43055555555555558</v>
      </c>
      <c r="H56" s="22">
        <v>0.43055555555555558</v>
      </c>
      <c r="I56" s="5" t="s">
        <v>48</v>
      </c>
      <c r="J56" s="2">
        <f t="shared" si="2"/>
        <v>2</v>
      </c>
      <c r="K56" s="2" t="str">
        <f t="shared" si="1"/>
        <v>ontime</v>
      </c>
    </row>
    <row r="57" spans="1:11" x14ac:dyDescent="0.25">
      <c r="A57" s="9" t="s">
        <v>64</v>
      </c>
      <c r="B57" s="7" t="s">
        <v>6</v>
      </c>
      <c r="C57" s="18">
        <v>42947</v>
      </c>
      <c r="D57" s="2" t="s">
        <v>60</v>
      </c>
      <c r="E57" s="23">
        <v>6.9444444444444434E-2</v>
      </c>
      <c r="F57" s="23">
        <v>7.4305555555555555E-2</v>
      </c>
      <c r="G57" s="22">
        <v>0.11805555555555557</v>
      </c>
      <c r="H57" s="22">
        <v>0.17013888888888887</v>
      </c>
      <c r="I57" s="5" t="s">
        <v>48</v>
      </c>
      <c r="J57" s="2">
        <f t="shared" si="2"/>
        <v>2</v>
      </c>
      <c r="K57" s="2" t="str">
        <f t="shared" si="1"/>
        <v>delayed</v>
      </c>
    </row>
    <row r="58" spans="1:11" x14ac:dyDescent="0.25">
      <c r="A58" s="9" t="s">
        <v>65</v>
      </c>
      <c r="B58" s="7" t="s">
        <v>6</v>
      </c>
      <c r="C58" s="18">
        <v>42947</v>
      </c>
      <c r="D58" s="2" t="s">
        <v>60</v>
      </c>
      <c r="E58" s="23">
        <v>0.1875</v>
      </c>
      <c r="F58" s="23">
        <v>0.18402777777777779</v>
      </c>
      <c r="G58" s="22">
        <v>0.23611111111111113</v>
      </c>
      <c r="H58" s="22">
        <v>0.2638888888888889</v>
      </c>
      <c r="I58" s="5" t="s">
        <v>48</v>
      </c>
      <c r="J58" s="2">
        <f t="shared" si="2"/>
        <v>2</v>
      </c>
      <c r="K58" s="2" t="str">
        <f t="shared" si="1"/>
        <v>delayed</v>
      </c>
    </row>
    <row r="59" spans="1:11" x14ac:dyDescent="0.25">
      <c r="A59" s="9" t="s">
        <v>66</v>
      </c>
      <c r="B59" s="7" t="s">
        <v>6</v>
      </c>
      <c r="C59" s="18">
        <v>42947</v>
      </c>
      <c r="D59" s="2" t="s">
        <v>60</v>
      </c>
      <c r="E59" s="23">
        <v>0.24652777777777779</v>
      </c>
      <c r="F59" s="23">
        <v>0.28194444444444444</v>
      </c>
      <c r="G59" s="22">
        <v>0.2986111111111111</v>
      </c>
      <c r="H59" s="22">
        <v>0.34027777777777773</v>
      </c>
      <c r="I59" s="5" t="s">
        <v>48</v>
      </c>
      <c r="J59" s="2">
        <f t="shared" si="2"/>
        <v>2</v>
      </c>
      <c r="K59" s="2" t="str">
        <f t="shared" si="1"/>
        <v>delayed</v>
      </c>
    </row>
    <row r="60" spans="1:11" x14ac:dyDescent="0.25">
      <c r="A60" s="9" t="s">
        <v>67</v>
      </c>
      <c r="B60" s="7" t="s">
        <v>6</v>
      </c>
      <c r="C60" s="18">
        <v>42946</v>
      </c>
      <c r="D60" s="2" t="s">
        <v>60</v>
      </c>
      <c r="E60" s="23">
        <v>0.33333333333333331</v>
      </c>
      <c r="F60" s="23">
        <v>0.3576388888888889</v>
      </c>
      <c r="G60" s="22">
        <v>0.38194444444444442</v>
      </c>
      <c r="H60" s="22">
        <v>0.39930555555555558</v>
      </c>
      <c r="I60" s="5" t="s">
        <v>48</v>
      </c>
      <c r="J60" s="2">
        <f t="shared" si="2"/>
        <v>1</v>
      </c>
      <c r="K60" s="2" t="str">
        <f t="shared" si="1"/>
        <v>delayed</v>
      </c>
    </row>
    <row r="61" spans="1:11" x14ac:dyDescent="0.25">
      <c r="A61" s="9" t="s">
        <v>58</v>
      </c>
      <c r="B61" s="7" t="s">
        <v>13</v>
      </c>
      <c r="C61" s="18">
        <v>42946</v>
      </c>
      <c r="D61" s="2" t="s">
        <v>60</v>
      </c>
      <c r="E61" s="23">
        <v>0.3576388888888889</v>
      </c>
      <c r="F61" s="23">
        <v>0.36319444444444443</v>
      </c>
      <c r="G61" s="22">
        <v>0.47222222222222227</v>
      </c>
      <c r="H61" s="22">
        <v>0.47222222222222227</v>
      </c>
      <c r="I61" s="5" t="s">
        <v>48</v>
      </c>
      <c r="J61" s="2">
        <f t="shared" si="2"/>
        <v>1</v>
      </c>
      <c r="K61" s="2" t="str">
        <f t="shared" si="1"/>
        <v>ontime</v>
      </c>
    </row>
    <row r="62" spans="1:11" x14ac:dyDescent="0.25">
      <c r="A62" s="11" t="s">
        <v>86</v>
      </c>
      <c r="B62" s="8" t="s">
        <v>4</v>
      </c>
      <c r="C62" s="18">
        <v>42947</v>
      </c>
      <c r="D62" s="2" t="s">
        <v>60</v>
      </c>
      <c r="E62" s="23">
        <v>0.46527777777777773</v>
      </c>
      <c r="F62" s="23">
        <v>0.46458333333333335</v>
      </c>
      <c r="G62" s="22">
        <v>0.50694444444444442</v>
      </c>
      <c r="H62" s="22">
        <v>0.50694444444444442</v>
      </c>
      <c r="I62" s="5" t="s">
        <v>48</v>
      </c>
      <c r="J62" s="2">
        <f t="shared" si="2"/>
        <v>2</v>
      </c>
      <c r="K62" s="2" t="str">
        <f t="shared" si="1"/>
        <v>ontime</v>
      </c>
    </row>
    <row r="63" spans="1:11" x14ac:dyDescent="0.25">
      <c r="A63" s="11" t="s">
        <v>87</v>
      </c>
      <c r="B63" s="8" t="s">
        <v>4</v>
      </c>
      <c r="C63" s="18">
        <v>42947</v>
      </c>
      <c r="D63" s="2" t="s">
        <v>60</v>
      </c>
      <c r="E63" s="23">
        <v>0.20833333333333334</v>
      </c>
      <c r="F63" s="23">
        <v>0.20277777777777781</v>
      </c>
      <c r="G63" s="22">
        <v>0.2951388888888889</v>
      </c>
      <c r="H63" s="22">
        <v>0.28333333333333333</v>
      </c>
      <c r="I63" s="5" t="s">
        <v>48</v>
      </c>
      <c r="J63" s="2">
        <f t="shared" si="2"/>
        <v>2</v>
      </c>
      <c r="K63" s="2" t="str">
        <f t="shared" si="1"/>
        <v>ontime</v>
      </c>
    </row>
    <row r="64" spans="1:11" x14ac:dyDescent="0.25">
      <c r="A64" s="13" t="s">
        <v>68</v>
      </c>
      <c r="B64" s="14" t="s">
        <v>6</v>
      </c>
      <c r="C64" s="20">
        <v>42947</v>
      </c>
      <c r="D64" s="2" t="s">
        <v>60</v>
      </c>
      <c r="E64" s="24">
        <v>0.27083333333333331</v>
      </c>
      <c r="F64" s="24">
        <v>0.28125</v>
      </c>
      <c r="G64" s="22">
        <v>0.33333333333333331</v>
      </c>
      <c r="H64" s="22">
        <v>0.35486111111111113</v>
      </c>
      <c r="I64" s="15" t="s">
        <v>38</v>
      </c>
      <c r="J64" s="2">
        <f t="shared" si="2"/>
        <v>2</v>
      </c>
      <c r="K64" s="2" t="str">
        <f t="shared" si="1"/>
        <v>delayed</v>
      </c>
    </row>
    <row r="65" spans="1:11" x14ac:dyDescent="0.25">
      <c r="A65" s="9" t="s">
        <v>69</v>
      </c>
      <c r="B65" s="7" t="s">
        <v>13</v>
      </c>
      <c r="C65" s="18">
        <v>42947</v>
      </c>
      <c r="D65" s="2" t="s">
        <v>60</v>
      </c>
      <c r="E65" s="23">
        <v>0.28472222222222221</v>
      </c>
      <c r="F65" s="23">
        <v>0.31041666666666667</v>
      </c>
      <c r="G65" s="22">
        <v>0.3923611111111111</v>
      </c>
      <c r="H65" s="22">
        <v>0.4201388888888889</v>
      </c>
      <c r="I65" s="5" t="s">
        <v>38</v>
      </c>
      <c r="J65" s="2">
        <f t="shared" si="2"/>
        <v>2</v>
      </c>
      <c r="K65" s="2" t="str">
        <f t="shared" si="1"/>
        <v>delayed</v>
      </c>
    </row>
    <row r="66" spans="1:11" x14ac:dyDescent="0.25">
      <c r="A66" s="9" t="s">
        <v>70</v>
      </c>
      <c r="B66" s="7" t="s">
        <v>13</v>
      </c>
      <c r="C66" s="18">
        <v>42947</v>
      </c>
      <c r="D66" s="2" t="s">
        <v>60</v>
      </c>
      <c r="E66" s="23">
        <v>0.31944444444444448</v>
      </c>
      <c r="F66" s="23">
        <v>0.31944444444444448</v>
      </c>
      <c r="G66" s="22">
        <v>0.43472222222222223</v>
      </c>
      <c r="H66" s="22">
        <v>0.43402777777777773</v>
      </c>
      <c r="I66" s="5" t="s">
        <v>38</v>
      </c>
      <c r="J66" s="2">
        <f t="shared" ref="J66:J97" si="3">WEEKDAY(C66)</f>
        <v>2</v>
      </c>
      <c r="K66" s="2" t="str">
        <f t="shared" si="1"/>
        <v>ontime</v>
      </c>
    </row>
    <row r="67" spans="1:11" x14ac:dyDescent="0.25">
      <c r="A67" s="9" t="s">
        <v>71</v>
      </c>
      <c r="B67" s="7" t="s">
        <v>13</v>
      </c>
      <c r="C67" s="18">
        <v>42947</v>
      </c>
      <c r="D67" s="2" t="s">
        <v>60</v>
      </c>
      <c r="E67" s="23">
        <v>0.2638888888888889</v>
      </c>
      <c r="F67" s="23">
        <v>0.2638888888888889</v>
      </c>
      <c r="G67" s="22">
        <v>0.375</v>
      </c>
      <c r="H67" s="22">
        <v>0.37013888888888885</v>
      </c>
      <c r="I67" s="5" t="s">
        <v>38</v>
      </c>
      <c r="J67" s="2">
        <f t="shared" si="3"/>
        <v>2</v>
      </c>
      <c r="K67" s="2" t="str">
        <f t="shared" ref="K67:K108" si="4">IF(H67&lt;=G67,"ontime","delayed")</f>
        <v>ontime</v>
      </c>
    </row>
    <row r="68" spans="1:11" x14ac:dyDescent="0.25">
      <c r="A68" s="9" t="s">
        <v>72</v>
      </c>
      <c r="B68" s="7" t="s">
        <v>13</v>
      </c>
      <c r="C68" s="18">
        <v>42947</v>
      </c>
      <c r="D68" s="2" t="s">
        <v>60</v>
      </c>
      <c r="E68" s="23">
        <v>0.31944444444444448</v>
      </c>
      <c r="F68" s="23">
        <v>0.31944444444444448</v>
      </c>
      <c r="G68" s="22">
        <v>0.4375</v>
      </c>
      <c r="H68" s="22">
        <v>0.42499999999999999</v>
      </c>
      <c r="I68" s="5" t="s">
        <v>38</v>
      </c>
      <c r="J68" s="2">
        <f t="shared" si="3"/>
        <v>2</v>
      </c>
      <c r="K68" s="2" t="str">
        <f t="shared" si="4"/>
        <v>ontime</v>
      </c>
    </row>
    <row r="69" spans="1:11" x14ac:dyDescent="0.25">
      <c r="A69" s="9" t="s">
        <v>73</v>
      </c>
      <c r="B69" s="7" t="s">
        <v>13</v>
      </c>
      <c r="C69" s="18">
        <v>42947</v>
      </c>
      <c r="D69" s="2" t="s">
        <v>60</v>
      </c>
      <c r="E69" s="23">
        <v>0.3888888888888889</v>
      </c>
      <c r="F69" s="23">
        <v>0.3888888888888889</v>
      </c>
      <c r="G69" s="22">
        <v>0.5</v>
      </c>
      <c r="H69" s="22">
        <v>0.48680555555555555</v>
      </c>
      <c r="I69" s="5" t="s">
        <v>38</v>
      </c>
      <c r="J69" s="2">
        <f t="shared" si="3"/>
        <v>2</v>
      </c>
      <c r="K69" s="2" t="str">
        <f t="shared" si="4"/>
        <v>ontime</v>
      </c>
    </row>
    <row r="70" spans="1:11" x14ac:dyDescent="0.25">
      <c r="A70" s="9" t="s">
        <v>74</v>
      </c>
      <c r="B70" s="7" t="s">
        <v>13</v>
      </c>
      <c r="C70" s="18">
        <v>42947</v>
      </c>
      <c r="D70" s="2" t="s">
        <v>60</v>
      </c>
      <c r="E70" s="23">
        <v>0.52777777777777779</v>
      </c>
      <c r="F70" s="23">
        <v>0.52777777777777779</v>
      </c>
      <c r="G70" s="22">
        <v>0.1388888888888889</v>
      </c>
      <c r="H70" s="22">
        <v>0.15277777777777776</v>
      </c>
      <c r="I70" s="5" t="s">
        <v>38</v>
      </c>
      <c r="J70" s="2">
        <f t="shared" si="3"/>
        <v>2</v>
      </c>
      <c r="K70" s="2" t="str">
        <f t="shared" si="4"/>
        <v>delayed</v>
      </c>
    </row>
    <row r="71" spans="1:11" x14ac:dyDescent="0.25">
      <c r="A71" s="9" t="s">
        <v>75</v>
      </c>
      <c r="B71" s="7" t="s">
        <v>13</v>
      </c>
      <c r="C71" s="18">
        <v>42947</v>
      </c>
      <c r="D71" s="2" t="s">
        <v>60</v>
      </c>
      <c r="E71" s="23">
        <v>0.20833333333333334</v>
      </c>
      <c r="F71" s="23">
        <v>0.20833333333333334</v>
      </c>
      <c r="G71" s="22">
        <v>0.32291666666666669</v>
      </c>
      <c r="H71" s="22">
        <v>0.3215277777777778</v>
      </c>
      <c r="I71" s="5" t="s">
        <v>38</v>
      </c>
      <c r="J71" s="2">
        <f t="shared" si="3"/>
        <v>2</v>
      </c>
      <c r="K71" s="2" t="str">
        <f t="shared" si="4"/>
        <v>ontime</v>
      </c>
    </row>
    <row r="72" spans="1:11" x14ac:dyDescent="0.25">
      <c r="A72" s="9" t="s">
        <v>76</v>
      </c>
      <c r="B72" s="7" t="s">
        <v>6</v>
      </c>
      <c r="C72" s="18">
        <v>42947</v>
      </c>
      <c r="D72" s="2" t="s">
        <v>60</v>
      </c>
      <c r="E72" s="23">
        <v>0.2951388888888889</v>
      </c>
      <c r="F72" s="23">
        <v>0.29444444444444445</v>
      </c>
      <c r="G72" s="22">
        <v>0.40972222222222227</v>
      </c>
      <c r="H72" s="22">
        <v>0.4055555555555555</v>
      </c>
      <c r="I72" s="5" t="s">
        <v>38</v>
      </c>
      <c r="J72" s="2">
        <f t="shared" si="3"/>
        <v>2</v>
      </c>
      <c r="K72" s="2" t="str">
        <f t="shared" si="4"/>
        <v>ontime</v>
      </c>
    </row>
    <row r="73" spans="1:11" x14ac:dyDescent="0.25">
      <c r="A73" s="9" t="s">
        <v>77</v>
      </c>
      <c r="B73" s="7" t="s">
        <v>6</v>
      </c>
      <c r="C73" s="18">
        <v>42946</v>
      </c>
      <c r="D73" s="2" t="s">
        <v>60</v>
      </c>
      <c r="E73" s="23">
        <v>0.3298611111111111</v>
      </c>
      <c r="F73" s="23">
        <v>0.33194444444444443</v>
      </c>
      <c r="G73" s="22">
        <v>0.44444444444444442</v>
      </c>
      <c r="H73" s="22">
        <v>0.44097222222222227</v>
      </c>
      <c r="I73" s="5" t="s">
        <v>38</v>
      </c>
      <c r="J73" s="2">
        <f t="shared" si="3"/>
        <v>1</v>
      </c>
      <c r="K73" s="2" t="str">
        <f t="shared" si="4"/>
        <v>ontime</v>
      </c>
    </row>
    <row r="74" spans="1:11" x14ac:dyDescent="0.25">
      <c r="A74" s="9" t="s">
        <v>78</v>
      </c>
      <c r="B74" s="7" t="s">
        <v>6</v>
      </c>
      <c r="C74" s="18">
        <v>42946</v>
      </c>
      <c r="D74" s="2" t="s">
        <v>60</v>
      </c>
      <c r="E74" s="23">
        <v>0.5</v>
      </c>
      <c r="F74" s="23">
        <v>0.53749999999999998</v>
      </c>
      <c r="G74" s="22">
        <v>0.1076388888888889</v>
      </c>
      <c r="H74" s="22">
        <v>0.14444444444444446</v>
      </c>
      <c r="I74" s="5" t="s">
        <v>38</v>
      </c>
      <c r="J74" s="2">
        <f t="shared" si="3"/>
        <v>1</v>
      </c>
      <c r="K74" s="2" t="str">
        <f t="shared" si="4"/>
        <v>delayed</v>
      </c>
    </row>
    <row r="75" spans="1:11" x14ac:dyDescent="0.25">
      <c r="A75" s="9" t="s">
        <v>79</v>
      </c>
      <c r="B75" s="7" t="s">
        <v>6</v>
      </c>
      <c r="C75" s="18">
        <v>42947</v>
      </c>
      <c r="D75" s="2" t="s">
        <v>60</v>
      </c>
      <c r="E75" s="23">
        <v>0.27430555555555552</v>
      </c>
      <c r="F75" s="23">
        <v>0.32708333333333334</v>
      </c>
      <c r="G75" s="22">
        <v>0.38541666666666669</v>
      </c>
      <c r="H75" s="22">
        <v>0.45763888888888887</v>
      </c>
      <c r="I75" s="5" t="s">
        <v>38</v>
      </c>
      <c r="J75" s="2">
        <f t="shared" si="3"/>
        <v>2</v>
      </c>
      <c r="K75" s="2" t="str">
        <f t="shared" si="4"/>
        <v>delayed</v>
      </c>
    </row>
    <row r="76" spans="1:11" x14ac:dyDescent="0.25">
      <c r="A76" s="9" t="s">
        <v>80</v>
      </c>
      <c r="B76" s="7" t="s">
        <v>6</v>
      </c>
      <c r="C76" s="18">
        <v>42947</v>
      </c>
      <c r="D76" s="2" t="s">
        <v>60</v>
      </c>
      <c r="E76" s="23">
        <v>0.40277777777777773</v>
      </c>
      <c r="F76" s="23">
        <v>0.44375000000000003</v>
      </c>
      <c r="G76" s="22">
        <v>0.51388888888888895</v>
      </c>
      <c r="H76" s="22">
        <v>5.4166666666666669E-2</v>
      </c>
      <c r="I76" s="5" t="s">
        <v>38</v>
      </c>
      <c r="J76" s="2">
        <f t="shared" si="3"/>
        <v>2</v>
      </c>
      <c r="K76" s="2" t="str">
        <f t="shared" si="4"/>
        <v>ontime</v>
      </c>
    </row>
    <row r="77" spans="1:11" x14ac:dyDescent="0.25">
      <c r="A77" s="9" t="s">
        <v>81</v>
      </c>
      <c r="B77" s="7" t="s">
        <v>6</v>
      </c>
      <c r="C77" s="18">
        <v>42947</v>
      </c>
      <c r="D77" s="2" t="s">
        <v>60</v>
      </c>
      <c r="E77" s="23">
        <v>0.30555555555555552</v>
      </c>
      <c r="F77" s="23">
        <v>0.30555555555555552</v>
      </c>
      <c r="G77" s="22">
        <v>0.41666666666666669</v>
      </c>
      <c r="H77" s="22">
        <v>0.44930555555555557</v>
      </c>
      <c r="I77" s="5" t="s">
        <v>38</v>
      </c>
      <c r="J77" s="2">
        <f t="shared" si="3"/>
        <v>2</v>
      </c>
      <c r="K77" s="2" t="str">
        <f t="shared" si="4"/>
        <v>delayed</v>
      </c>
    </row>
    <row r="78" spans="1:11" x14ac:dyDescent="0.25">
      <c r="A78" s="9" t="s">
        <v>82</v>
      </c>
      <c r="B78" s="7" t="s">
        <v>4</v>
      </c>
      <c r="C78" s="18">
        <v>42947</v>
      </c>
      <c r="D78" s="2" t="s">
        <v>60</v>
      </c>
      <c r="E78" s="23">
        <v>0.35416666666666669</v>
      </c>
      <c r="F78" s="23">
        <v>0.39930555555555558</v>
      </c>
      <c r="G78" s="22">
        <v>0.46875</v>
      </c>
      <c r="H78" s="22">
        <v>0.5131944444444444</v>
      </c>
      <c r="I78" s="5" t="s">
        <v>38</v>
      </c>
      <c r="J78" s="2">
        <f t="shared" si="3"/>
        <v>2</v>
      </c>
      <c r="K78" s="2" t="str">
        <f t="shared" si="4"/>
        <v>delayed</v>
      </c>
    </row>
    <row r="79" spans="1:11" x14ac:dyDescent="0.25">
      <c r="A79" s="9" t="s">
        <v>83</v>
      </c>
      <c r="B79" s="7" t="s">
        <v>4</v>
      </c>
      <c r="C79" s="18">
        <v>42947</v>
      </c>
      <c r="D79" s="2" t="s">
        <v>60</v>
      </c>
      <c r="E79" s="23">
        <v>0.25694444444444448</v>
      </c>
      <c r="F79" s="23">
        <v>0.25208333333333333</v>
      </c>
      <c r="G79" s="22">
        <v>0.38194444444444442</v>
      </c>
      <c r="H79" s="22">
        <v>0.36458333333333331</v>
      </c>
      <c r="I79" s="5" t="s">
        <v>38</v>
      </c>
      <c r="J79" s="2">
        <f t="shared" si="3"/>
        <v>2</v>
      </c>
      <c r="K79" s="2" t="str">
        <f t="shared" si="4"/>
        <v>ontime</v>
      </c>
    </row>
    <row r="80" spans="1:11" x14ac:dyDescent="0.25">
      <c r="A80" s="9" t="s">
        <v>84</v>
      </c>
      <c r="B80" s="7" t="s">
        <v>4</v>
      </c>
      <c r="C80" s="18">
        <v>42947</v>
      </c>
      <c r="D80" s="2" t="s">
        <v>60</v>
      </c>
      <c r="E80" s="23">
        <v>0.40625</v>
      </c>
      <c r="F80" s="23">
        <v>0.45069444444444445</v>
      </c>
      <c r="G80" s="22">
        <v>0.52083333333333337</v>
      </c>
      <c r="H80" s="22">
        <v>6.1111111111111116E-2</v>
      </c>
      <c r="I80" s="5" t="s">
        <v>38</v>
      </c>
      <c r="J80" s="2">
        <f t="shared" si="3"/>
        <v>2</v>
      </c>
      <c r="K80" s="2" t="str">
        <f t="shared" si="4"/>
        <v>ontime</v>
      </c>
    </row>
    <row r="81" spans="1:11" x14ac:dyDescent="0.25">
      <c r="A81" s="9" t="s">
        <v>85</v>
      </c>
      <c r="B81" s="7" t="s">
        <v>4</v>
      </c>
      <c r="C81" s="18">
        <v>42947</v>
      </c>
      <c r="D81" s="2" t="s">
        <v>60</v>
      </c>
      <c r="E81" s="23">
        <v>5.9027777777777783E-2</v>
      </c>
      <c r="F81" s="23">
        <v>0.10347222222222223</v>
      </c>
      <c r="G81" s="22">
        <v>0.17708333333333334</v>
      </c>
      <c r="H81" s="22">
        <v>0.22638888888888889</v>
      </c>
      <c r="I81" s="5" t="s">
        <v>38</v>
      </c>
      <c r="J81" s="2">
        <f t="shared" si="3"/>
        <v>2</v>
      </c>
      <c r="K81" s="2" t="str">
        <f t="shared" si="4"/>
        <v>delayed</v>
      </c>
    </row>
    <row r="82" spans="1:11" x14ac:dyDescent="0.25">
      <c r="A82" s="9" t="s">
        <v>101</v>
      </c>
      <c r="B82" s="7" t="s">
        <v>13</v>
      </c>
      <c r="C82" s="18">
        <v>42947</v>
      </c>
      <c r="D82" s="4" t="s">
        <v>88</v>
      </c>
      <c r="E82" s="23">
        <v>0.3888888888888889</v>
      </c>
      <c r="F82" s="23">
        <v>0.39305555555555555</v>
      </c>
      <c r="G82" s="22">
        <v>0.43055555555555558</v>
      </c>
      <c r="H82" s="22">
        <v>0.41736111111111113</v>
      </c>
      <c r="I82" s="5" t="s">
        <v>38</v>
      </c>
      <c r="J82" s="2">
        <f t="shared" si="3"/>
        <v>2</v>
      </c>
      <c r="K82" s="2" t="str">
        <f t="shared" si="4"/>
        <v>ontime</v>
      </c>
    </row>
    <row r="83" spans="1:11" x14ac:dyDescent="0.25">
      <c r="A83" s="9" t="s">
        <v>102</v>
      </c>
      <c r="B83" s="7" t="s">
        <v>13</v>
      </c>
      <c r="C83" s="18">
        <v>42947</v>
      </c>
      <c r="D83" s="4" t="s">
        <v>88</v>
      </c>
      <c r="E83" s="23">
        <v>4.5138888888888888E-2</v>
      </c>
      <c r="F83" s="23">
        <v>4.8611111111111112E-2</v>
      </c>
      <c r="G83" s="22">
        <v>8.3333333333333329E-2</v>
      </c>
      <c r="H83" s="22">
        <v>7.2916666666666671E-2</v>
      </c>
      <c r="I83" s="5" t="s">
        <v>38</v>
      </c>
      <c r="J83" s="2">
        <f t="shared" si="3"/>
        <v>2</v>
      </c>
      <c r="K83" s="2" t="str">
        <f t="shared" si="4"/>
        <v>ontime</v>
      </c>
    </row>
    <row r="84" spans="1:11" x14ac:dyDescent="0.25">
      <c r="A84" s="9" t="s">
        <v>103</v>
      </c>
      <c r="B84" s="7" t="s">
        <v>13</v>
      </c>
      <c r="C84" s="18">
        <v>42947</v>
      </c>
      <c r="D84" s="4" t="s">
        <v>88</v>
      </c>
      <c r="E84" s="23">
        <v>8.3333333333333329E-2</v>
      </c>
      <c r="F84" s="23">
        <v>8.3333333333333329E-2</v>
      </c>
      <c r="G84" s="22">
        <v>0.12152777777777778</v>
      </c>
      <c r="H84" s="22">
        <v>0.10972222222222222</v>
      </c>
      <c r="I84" s="5" t="s">
        <v>38</v>
      </c>
      <c r="J84" s="2">
        <f t="shared" si="3"/>
        <v>2</v>
      </c>
      <c r="K84" s="2" t="str">
        <f t="shared" si="4"/>
        <v>ontime</v>
      </c>
    </row>
    <row r="85" spans="1:11" x14ac:dyDescent="0.25">
      <c r="A85" s="9" t="s">
        <v>104</v>
      </c>
      <c r="B85" s="7" t="s">
        <v>13</v>
      </c>
      <c r="C85" s="18">
        <v>42947</v>
      </c>
      <c r="D85" s="4" t="s">
        <v>88</v>
      </c>
      <c r="E85" s="23">
        <v>0.21527777777777779</v>
      </c>
      <c r="F85" s="23">
        <v>0.21805555555555556</v>
      </c>
      <c r="G85" s="22">
        <v>0.25347222222222221</v>
      </c>
      <c r="H85" s="22">
        <v>0.24305555555555555</v>
      </c>
      <c r="I85" s="5" t="s">
        <v>38</v>
      </c>
      <c r="J85" s="2">
        <f t="shared" si="3"/>
        <v>2</v>
      </c>
      <c r="K85" s="2" t="str">
        <f t="shared" si="4"/>
        <v>ontime</v>
      </c>
    </row>
    <row r="86" spans="1:11" x14ac:dyDescent="0.25">
      <c r="A86" s="9" t="s">
        <v>105</v>
      </c>
      <c r="B86" s="7" t="s">
        <v>13</v>
      </c>
      <c r="C86" s="18">
        <v>42947</v>
      </c>
      <c r="D86" s="4" t="s">
        <v>88</v>
      </c>
      <c r="E86" s="23">
        <v>0.38541666666666669</v>
      </c>
      <c r="F86" s="23">
        <v>0.38750000000000001</v>
      </c>
      <c r="G86" s="22">
        <v>0.4236111111111111</v>
      </c>
      <c r="H86" s="22">
        <v>0.41805555555555557</v>
      </c>
      <c r="I86" s="5" t="s">
        <v>38</v>
      </c>
      <c r="J86" s="2">
        <f t="shared" si="3"/>
        <v>2</v>
      </c>
      <c r="K86" s="2" t="str">
        <f t="shared" si="4"/>
        <v>ontime</v>
      </c>
    </row>
    <row r="87" spans="1:11" x14ac:dyDescent="0.25">
      <c r="A87" s="1" t="s">
        <v>100</v>
      </c>
      <c r="B87" s="6" t="s">
        <v>4</v>
      </c>
      <c r="C87" s="18">
        <v>42947</v>
      </c>
      <c r="D87" s="4" t="s">
        <v>88</v>
      </c>
      <c r="E87" s="23">
        <v>0.10416666666666667</v>
      </c>
      <c r="F87" s="23">
        <v>0.10347222222222223</v>
      </c>
      <c r="G87" s="22">
        <v>0.14930555555555555</v>
      </c>
      <c r="H87" s="22">
        <v>0.14930555555555555</v>
      </c>
      <c r="I87" s="2" t="s">
        <v>38</v>
      </c>
      <c r="J87" s="2">
        <f t="shared" si="3"/>
        <v>2</v>
      </c>
      <c r="K87" s="2" t="str">
        <f t="shared" si="4"/>
        <v>ontime</v>
      </c>
    </row>
    <row r="88" spans="1:11" x14ac:dyDescent="0.25">
      <c r="A88" s="1" t="s">
        <v>99</v>
      </c>
      <c r="B88" s="6" t="s">
        <v>4</v>
      </c>
      <c r="C88" s="18">
        <v>42947</v>
      </c>
      <c r="D88" s="4" t="s">
        <v>88</v>
      </c>
      <c r="E88" s="23">
        <v>0.375</v>
      </c>
      <c r="F88" s="23">
        <v>0.37013888888888885</v>
      </c>
      <c r="G88" s="22">
        <v>0.43402777777777773</v>
      </c>
      <c r="H88" s="22">
        <v>0.42708333333333331</v>
      </c>
      <c r="I88" s="2" t="s">
        <v>38</v>
      </c>
      <c r="J88" s="2">
        <f t="shared" si="3"/>
        <v>2</v>
      </c>
      <c r="K88" s="2" t="str">
        <f t="shared" si="4"/>
        <v>ontime</v>
      </c>
    </row>
    <row r="89" spans="1:11" x14ac:dyDescent="0.25">
      <c r="A89" s="1" t="s">
        <v>98</v>
      </c>
      <c r="B89" s="6" t="s">
        <v>4</v>
      </c>
      <c r="C89" s="18">
        <v>42947</v>
      </c>
      <c r="D89" s="4" t="s">
        <v>88</v>
      </c>
      <c r="E89" s="23">
        <v>0.2638888888888889</v>
      </c>
      <c r="F89" s="23">
        <v>0.25763888888888892</v>
      </c>
      <c r="G89" s="22">
        <v>0.34027777777777773</v>
      </c>
      <c r="H89" s="22">
        <v>0.33680555555555558</v>
      </c>
      <c r="I89" s="2" t="s">
        <v>38</v>
      </c>
      <c r="J89" s="2">
        <f t="shared" si="3"/>
        <v>2</v>
      </c>
      <c r="K89" s="2" t="str">
        <f t="shared" si="4"/>
        <v>ontime</v>
      </c>
    </row>
    <row r="90" spans="1:11" x14ac:dyDescent="0.25">
      <c r="A90" s="1" t="s">
        <v>97</v>
      </c>
      <c r="B90" s="6" t="s">
        <v>4</v>
      </c>
      <c r="C90" s="18">
        <v>42947</v>
      </c>
      <c r="D90" s="4" t="s">
        <v>88</v>
      </c>
      <c r="E90" s="23">
        <v>5.9027777777777783E-2</v>
      </c>
      <c r="F90" s="23">
        <v>5.6250000000000001E-2</v>
      </c>
      <c r="G90" s="22">
        <v>9.7222222222222224E-2</v>
      </c>
      <c r="H90" s="22">
        <v>9.0972222222222218E-2</v>
      </c>
      <c r="I90" s="2" t="s">
        <v>38</v>
      </c>
      <c r="J90" s="2">
        <f t="shared" si="3"/>
        <v>2</v>
      </c>
      <c r="K90" s="2" t="str">
        <f t="shared" si="4"/>
        <v>ontime</v>
      </c>
    </row>
    <row r="91" spans="1:11" x14ac:dyDescent="0.25">
      <c r="A91" s="9" t="s">
        <v>89</v>
      </c>
      <c r="B91" s="7" t="s">
        <v>6</v>
      </c>
      <c r="C91" s="18">
        <v>42947</v>
      </c>
      <c r="D91" s="4" t="s">
        <v>88</v>
      </c>
      <c r="E91" s="23">
        <v>0.28472222222222221</v>
      </c>
      <c r="F91" s="23">
        <v>0.27430555555555552</v>
      </c>
      <c r="G91" s="22">
        <v>0.3298611111111111</v>
      </c>
      <c r="H91" s="22">
        <v>0.31597222222222221</v>
      </c>
      <c r="I91" s="5" t="s">
        <v>38</v>
      </c>
      <c r="J91" s="2">
        <f t="shared" si="3"/>
        <v>2</v>
      </c>
      <c r="K91" s="2" t="str">
        <f t="shared" si="4"/>
        <v>ontime</v>
      </c>
    </row>
    <row r="92" spans="1:11" x14ac:dyDescent="0.25">
      <c r="A92" s="9" t="s">
        <v>90</v>
      </c>
      <c r="B92" s="7" t="s">
        <v>6</v>
      </c>
      <c r="C92" s="18">
        <v>42947</v>
      </c>
      <c r="D92" s="4" t="s">
        <v>88</v>
      </c>
      <c r="E92" s="23">
        <v>0.31944444444444448</v>
      </c>
      <c r="F92" s="23">
        <v>0.31597222222222221</v>
      </c>
      <c r="G92" s="22">
        <v>0.36458333333333331</v>
      </c>
      <c r="H92" s="22">
        <v>0.35694444444444445</v>
      </c>
      <c r="I92" s="5" t="s">
        <v>38</v>
      </c>
      <c r="J92" s="2">
        <f t="shared" si="3"/>
        <v>2</v>
      </c>
      <c r="K92" s="2" t="str">
        <f t="shared" si="4"/>
        <v>ontime</v>
      </c>
    </row>
    <row r="93" spans="1:11" x14ac:dyDescent="0.25">
      <c r="A93" s="9" t="s">
        <v>91</v>
      </c>
      <c r="B93" s="7" t="s">
        <v>6</v>
      </c>
      <c r="C93" s="18">
        <v>42947</v>
      </c>
      <c r="D93" s="4" t="s">
        <v>88</v>
      </c>
      <c r="E93" s="23">
        <v>0.37152777777777773</v>
      </c>
      <c r="F93" s="23">
        <v>0.3576388888888889</v>
      </c>
      <c r="G93" s="22">
        <v>0.41666666666666669</v>
      </c>
      <c r="H93" s="22">
        <v>0.4055555555555555</v>
      </c>
      <c r="I93" s="5" t="s">
        <v>38</v>
      </c>
      <c r="J93" s="2">
        <f t="shared" si="3"/>
        <v>2</v>
      </c>
      <c r="K93" s="2" t="str">
        <f t="shared" si="4"/>
        <v>ontime</v>
      </c>
    </row>
    <row r="94" spans="1:11" x14ac:dyDescent="0.25">
      <c r="A94" s="9" t="s">
        <v>92</v>
      </c>
      <c r="B94" s="7" t="s">
        <v>6</v>
      </c>
      <c r="C94" s="18">
        <v>42947</v>
      </c>
      <c r="D94" s="4" t="s">
        <v>88</v>
      </c>
      <c r="E94" s="23">
        <v>0.44097222222222227</v>
      </c>
      <c r="F94" s="23">
        <v>0.44791666666666669</v>
      </c>
      <c r="G94" s="22">
        <v>0.4861111111111111</v>
      </c>
      <c r="H94" s="22">
        <v>0.48958333333333331</v>
      </c>
      <c r="I94" s="5" t="s">
        <v>38</v>
      </c>
      <c r="J94" s="2">
        <f t="shared" si="3"/>
        <v>2</v>
      </c>
      <c r="K94" s="2" t="str">
        <f t="shared" si="4"/>
        <v>delayed</v>
      </c>
    </row>
    <row r="95" spans="1:11" x14ac:dyDescent="0.25">
      <c r="A95" s="9" t="s">
        <v>93</v>
      </c>
      <c r="B95" s="7" t="s">
        <v>6</v>
      </c>
      <c r="C95" s="18">
        <v>42947</v>
      </c>
      <c r="D95" s="4" t="s">
        <v>88</v>
      </c>
      <c r="E95" s="23">
        <v>0.23958333333333334</v>
      </c>
      <c r="F95" s="23">
        <v>0.23958333333333334</v>
      </c>
      <c r="G95" s="22">
        <v>0.28125</v>
      </c>
      <c r="H95" s="22">
        <v>0.28402777777777777</v>
      </c>
      <c r="I95" s="5" t="s">
        <v>38</v>
      </c>
      <c r="J95" s="2">
        <f t="shared" si="3"/>
        <v>2</v>
      </c>
      <c r="K95" s="2" t="str">
        <f t="shared" si="4"/>
        <v>delayed</v>
      </c>
    </row>
    <row r="96" spans="1:11" x14ac:dyDescent="0.25">
      <c r="A96" s="9" t="s">
        <v>94</v>
      </c>
      <c r="B96" s="7" t="s">
        <v>6</v>
      </c>
      <c r="C96" s="18">
        <v>42947</v>
      </c>
      <c r="D96" s="4" t="s">
        <v>88</v>
      </c>
      <c r="E96" s="23">
        <v>0.28819444444444448</v>
      </c>
      <c r="F96" s="23">
        <v>0.35069444444444442</v>
      </c>
      <c r="G96" s="22">
        <v>0.33680555555555558</v>
      </c>
      <c r="H96" s="22">
        <v>0.38611111111111113</v>
      </c>
      <c r="I96" s="5" t="s">
        <v>38</v>
      </c>
      <c r="J96" s="2">
        <f t="shared" si="3"/>
        <v>2</v>
      </c>
      <c r="K96" s="2" t="str">
        <f t="shared" si="4"/>
        <v>delayed</v>
      </c>
    </row>
    <row r="97" spans="1:11" x14ac:dyDescent="0.25">
      <c r="A97" s="9" t="s">
        <v>95</v>
      </c>
      <c r="B97" s="7" t="s">
        <v>6</v>
      </c>
      <c r="C97" s="18">
        <v>42946</v>
      </c>
      <c r="D97" s="4" t="s">
        <v>88</v>
      </c>
      <c r="E97" s="23">
        <v>0.3263888888888889</v>
      </c>
      <c r="F97" s="23">
        <v>0.32916666666666666</v>
      </c>
      <c r="G97" s="22">
        <v>0.37152777777777773</v>
      </c>
      <c r="H97" s="22">
        <v>0.37152777777777773</v>
      </c>
      <c r="I97" s="5" t="s">
        <v>38</v>
      </c>
      <c r="J97" s="2">
        <f t="shared" si="3"/>
        <v>1</v>
      </c>
      <c r="K97" s="2" t="str">
        <f t="shared" si="4"/>
        <v>ontime</v>
      </c>
    </row>
    <row r="98" spans="1:11" x14ac:dyDescent="0.25">
      <c r="A98" s="9" t="s">
        <v>96</v>
      </c>
      <c r="B98" s="7" t="s">
        <v>6</v>
      </c>
      <c r="C98" s="18">
        <v>42947</v>
      </c>
      <c r="D98" s="4" t="s">
        <v>88</v>
      </c>
      <c r="E98" s="23">
        <v>0.3611111111111111</v>
      </c>
      <c r="F98" s="23">
        <v>0.36805555555555558</v>
      </c>
      <c r="G98" s="22">
        <v>0.40625</v>
      </c>
      <c r="H98" s="22">
        <v>0.41319444444444442</v>
      </c>
      <c r="I98" s="5" t="s">
        <v>38</v>
      </c>
      <c r="J98" s="2">
        <f t="shared" ref="J98:J108" si="5">WEEKDAY(C98)</f>
        <v>2</v>
      </c>
      <c r="K98" s="2" t="str">
        <f t="shared" si="4"/>
        <v>delayed</v>
      </c>
    </row>
    <row r="99" spans="1:11" x14ac:dyDescent="0.25">
      <c r="A99" s="9" t="s">
        <v>49</v>
      </c>
      <c r="B99" s="7" t="s">
        <v>6</v>
      </c>
      <c r="C99" s="18">
        <v>42947</v>
      </c>
      <c r="D99" s="4" t="s">
        <v>88</v>
      </c>
      <c r="E99" s="23">
        <v>0.28194444444444444</v>
      </c>
      <c r="F99" s="23">
        <v>0.29166666666666669</v>
      </c>
      <c r="G99" s="22">
        <v>0.49652777777777773</v>
      </c>
      <c r="H99" s="22">
        <v>0.51041666666666663</v>
      </c>
      <c r="I99" s="5" t="s">
        <v>48</v>
      </c>
      <c r="J99" s="2">
        <f t="shared" si="5"/>
        <v>2</v>
      </c>
      <c r="K99" s="2" t="str">
        <f t="shared" si="4"/>
        <v>delayed</v>
      </c>
    </row>
    <row r="100" spans="1:11" x14ac:dyDescent="0.25">
      <c r="A100" s="9" t="s">
        <v>106</v>
      </c>
      <c r="B100" s="7" t="s">
        <v>13</v>
      </c>
      <c r="C100" s="18">
        <v>42947</v>
      </c>
      <c r="D100" s="4" t="s">
        <v>88</v>
      </c>
      <c r="E100" s="23">
        <v>0.25</v>
      </c>
      <c r="F100" s="23">
        <v>0.25833333333333336</v>
      </c>
      <c r="G100" s="22">
        <v>0.38194444444444442</v>
      </c>
      <c r="H100" s="22">
        <v>0.29166666666666669</v>
      </c>
      <c r="I100" s="5" t="s">
        <v>48</v>
      </c>
      <c r="J100" s="2">
        <f t="shared" si="5"/>
        <v>2</v>
      </c>
      <c r="K100" s="2" t="str">
        <f t="shared" si="4"/>
        <v>ontime</v>
      </c>
    </row>
    <row r="101" spans="1:11" x14ac:dyDescent="0.25">
      <c r="A101" s="9" t="s">
        <v>107</v>
      </c>
      <c r="B101" s="7" t="s">
        <v>13</v>
      </c>
      <c r="C101" s="18">
        <v>42947</v>
      </c>
      <c r="D101" s="4" t="s">
        <v>88</v>
      </c>
      <c r="E101" s="23">
        <v>0.28125</v>
      </c>
      <c r="F101" s="23">
        <v>0.28194444444444444</v>
      </c>
      <c r="G101" s="22">
        <v>0.4861111111111111</v>
      </c>
      <c r="H101" s="22">
        <v>0.49583333333333335</v>
      </c>
      <c r="I101" s="5" t="s">
        <v>48</v>
      </c>
      <c r="J101" s="2">
        <f t="shared" si="5"/>
        <v>2</v>
      </c>
      <c r="K101" s="2" t="str">
        <f t="shared" si="4"/>
        <v>delayed</v>
      </c>
    </row>
    <row r="102" spans="1:11" x14ac:dyDescent="0.25">
      <c r="A102" s="9" t="s">
        <v>58</v>
      </c>
      <c r="B102" s="7" t="s">
        <v>13</v>
      </c>
      <c r="C102" s="18">
        <v>42947</v>
      </c>
      <c r="D102" s="4" t="s">
        <v>88</v>
      </c>
      <c r="E102" s="23">
        <v>0.52430555555555558</v>
      </c>
      <c r="F102" s="23">
        <v>0.53333333333333333</v>
      </c>
      <c r="G102" s="22">
        <v>0.22569444444444445</v>
      </c>
      <c r="H102" s="22">
        <v>0.25208333333333333</v>
      </c>
      <c r="I102" s="5" t="s">
        <v>48</v>
      </c>
      <c r="J102" s="2">
        <f t="shared" si="5"/>
        <v>2</v>
      </c>
      <c r="K102" s="2" t="str">
        <f t="shared" si="4"/>
        <v>delayed</v>
      </c>
    </row>
    <row r="103" spans="1:11" x14ac:dyDescent="0.25">
      <c r="A103" s="9" t="s">
        <v>108</v>
      </c>
      <c r="B103" s="7" t="s">
        <v>4</v>
      </c>
      <c r="C103" s="18">
        <v>42947</v>
      </c>
      <c r="D103" s="4" t="s">
        <v>88</v>
      </c>
      <c r="E103" s="23">
        <v>0.25347222222222221</v>
      </c>
      <c r="F103" s="23">
        <v>0.21458333333333335</v>
      </c>
      <c r="G103" s="22">
        <v>0.37152777777777773</v>
      </c>
      <c r="H103" s="22">
        <v>0.36944444444444446</v>
      </c>
      <c r="I103" s="5" t="s">
        <v>48</v>
      </c>
      <c r="J103" s="2">
        <f t="shared" si="5"/>
        <v>2</v>
      </c>
      <c r="K103" s="2" t="str">
        <f t="shared" si="4"/>
        <v>ontime</v>
      </c>
    </row>
    <row r="104" spans="1:11" x14ac:dyDescent="0.25">
      <c r="A104" s="9" t="s">
        <v>109</v>
      </c>
      <c r="B104" s="7" t="s">
        <v>4</v>
      </c>
      <c r="C104" s="18">
        <v>42947</v>
      </c>
      <c r="D104" s="4" t="s">
        <v>88</v>
      </c>
      <c r="E104" s="23">
        <v>0.2638888888888889</v>
      </c>
      <c r="F104" s="23">
        <v>0.25763888888888892</v>
      </c>
      <c r="G104" s="22">
        <v>0.34027777777777773</v>
      </c>
      <c r="H104" s="22">
        <v>0.33680555555555558</v>
      </c>
      <c r="I104" s="5" t="s">
        <v>48</v>
      </c>
      <c r="J104" s="2">
        <f t="shared" si="5"/>
        <v>2</v>
      </c>
      <c r="K104" s="2" t="str">
        <f t="shared" si="4"/>
        <v>ontime</v>
      </c>
    </row>
    <row r="105" spans="1:11" x14ac:dyDescent="0.25">
      <c r="A105" s="1" t="s">
        <v>30</v>
      </c>
      <c r="B105" s="6" t="s">
        <v>13</v>
      </c>
      <c r="C105" s="18">
        <v>42947</v>
      </c>
      <c r="D105" s="4" t="s">
        <v>88</v>
      </c>
      <c r="E105" s="22">
        <v>0.4375</v>
      </c>
      <c r="F105" s="22">
        <v>0.44513888888888892</v>
      </c>
      <c r="G105" s="22">
        <v>0.4861111111111111</v>
      </c>
      <c r="H105" s="22">
        <v>0.48055555555555557</v>
      </c>
      <c r="I105" s="5" t="s">
        <v>2</v>
      </c>
      <c r="J105" s="2">
        <f t="shared" si="5"/>
        <v>2</v>
      </c>
      <c r="K105" s="2" t="str">
        <f t="shared" si="4"/>
        <v>ontime</v>
      </c>
    </row>
    <row r="106" spans="1:11" x14ac:dyDescent="0.25">
      <c r="A106" s="1" t="s">
        <v>31</v>
      </c>
      <c r="B106" s="6" t="s">
        <v>13</v>
      </c>
      <c r="C106" s="18">
        <v>42947</v>
      </c>
      <c r="D106" s="4" t="s">
        <v>88</v>
      </c>
      <c r="E106" s="22">
        <v>0.41666666666666669</v>
      </c>
      <c r="F106" s="22">
        <v>0.41319444444444442</v>
      </c>
      <c r="G106" s="22">
        <v>0.51041666666666663</v>
      </c>
      <c r="H106" s="22">
        <v>0.50347222222222221</v>
      </c>
      <c r="I106" s="5" t="s">
        <v>2</v>
      </c>
      <c r="J106" s="2">
        <f t="shared" si="5"/>
        <v>2</v>
      </c>
      <c r="K106" s="2" t="str">
        <f t="shared" si="4"/>
        <v>ontime</v>
      </c>
    </row>
    <row r="107" spans="1:11" x14ac:dyDescent="0.25">
      <c r="A107" s="1" t="s">
        <v>32</v>
      </c>
      <c r="B107" s="6" t="s">
        <v>13</v>
      </c>
      <c r="C107" s="18">
        <v>42947</v>
      </c>
      <c r="D107" s="4" t="s">
        <v>88</v>
      </c>
      <c r="E107" s="22">
        <v>0.16666666666666666</v>
      </c>
      <c r="F107" s="22">
        <v>0.17361111111111113</v>
      </c>
      <c r="G107" s="22">
        <v>0.21527777777777779</v>
      </c>
      <c r="H107" s="22">
        <v>0.20833333333333334</v>
      </c>
      <c r="I107" s="5" t="s">
        <v>2</v>
      </c>
      <c r="J107" s="2">
        <f t="shared" si="5"/>
        <v>2</v>
      </c>
      <c r="K107" s="2" t="str">
        <f t="shared" si="4"/>
        <v>ontime</v>
      </c>
    </row>
    <row r="108" spans="1:11" x14ac:dyDescent="0.25">
      <c r="A108" s="1" t="s">
        <v>30</v>
      </c>
      <c r="B108" s="6" t="s">
        <v>13</v>
      </c>
      <c r="C108" s="21">
        <v>42947</v>
      </c>
      <c r="D108" s="4" t="s">
        <v>88</v>
      </c>
      <c r="E108" s="22">
        <v>0.4375</v>
      </c>
      <c r="F108" s="22">
        <v>0.44513888888888892</v>
      </c>
      <c r="G108" s="22">
        <v>0.4861111111111111</v>
      </c>
      <c r="H108" s="22">
        <v>0.48055555555555557</v>
      </c>
      <c r="I108" s="5" t="s">
        <v>2</v>
      </c>
      <c r="J108" s="2">
        <f t="shared" si="5"/>
        <v>2</v>
      </c>
      <c r="K108" s="2" t="str">
        <f t="shared" si="4"/>
        <v>ontime</v>
      </c>
    </row>
    <row r="109" spans="1:11" x14ac:dyDescent="0.25">
      <c r="C109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17" sqref="C17"/>
    </sheetView>
  </sheetViews>
  <sheetFormatPr defaultRowHeight="15" x14ac:dyDescent="0.25"/>
  <cols>
    <col min="2" max="2" width="15.140625" customWidth="1"/>
    <col min="3" max="3" width="36.7109375" customWidth="1"/>
  </cols>
  <sheetData>
    <row r="2" spans="2:3" x14ac:dyDescent="0.25">
      <c r="B2" s="25" t="s">
        <v>0</v>
      </c>
      <c r="C2" s="26"/>
    </row>
    <row r="3" spans="2:3" x14ac:dyDescent="0.25">
      <c r="B3" s="25" t="s">
        <v>33</v>
      </c>
      <c r="C3" s="26"/>
    </row>
    <row r="4" spans="2:3" x14ac:dyDescent="0.25">
      <c r="B4" s="25" t="s">
        <v>34</v>
      </c>
      <c r="C4" s="26"/>
    </row>
    <row r="5" spans="2:3" x14ac:dyDescent="0.25">
      <c r="B5" s="25" t="s">
        <v>35</v>
      </c>
      <c r="C5" s="26"/>
    </row>
    <row r="6" spans="2:3" x14ac:dyDescent="0.25">
      <c r="B6" s="25" t="s">
        <v>111</v>
      </c>
      <c r="C6" s="26"/>
    </row>
    <row r="7" spans="2:3" x14ac:dyDescent="0.25">
      <c r="B7" s="25" t="s">
        <v>110</v>
      </c>
      <c r="C7" s="26"/>
    </row>
    <row r="8" spans="2:3" x14ac:dyDescent="0.25">
      <c r="B8" s="25" t="s">
        <v>113</v>
      </c>
      <c r="C8" s="26"/>
    </row>
    <row r="9" spans="2:3" x14ac:dyDescent="0.25">
      <c r="B9" s="25" t="s">
        <v>114</v>
      </c>
      <c r="C9" s="26"/>
    </row>
    <row r="10" spans="2:3" x14ac:dyDescent="0.25">
      <c r="B10" s="25" t="s">
        <v>1</v>
      </c>
      <c r="C10" s="26"/>
    </row>
    <row r="11" spans="2:3" x14ac:dyDescent="0.25">
      <c r="B11" s="27" t="s">
        <v>115</v>
      </c>
      <c r="C11" s="26"/>
    </row>
    <row r="12" spans="2:3" x14ac:dyDescent="0.25">
      <c r="B12" s="25" t="s">
        <v>116</v>
      </c>
      <c r="C12" s="26"/>
    </row>
    <row r="13" spans="2:3" x14ac:dyDescent="0.25">
      <c r="B13" s="27" t="s">
        <v>117</v>
      </c>
      <c r="C13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gaurav</cp:lastModifiedBy>
  <dcterms:created xsi:type="dcterms:W3CDTF">2017-06-16T11:36:28Z</dcterms:created>
  <dcterms:modified xsi:type="dcterms:W3CDTF">2017-08-07T09:42:43Z</dcterms:modified>
</cp:coreProperties>
</file>