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78eecd5a3bd798/Desktop/student_dashboard_site/"/>
    </mc:Choice>
  </mc:AlternateContent>
  <xr:revisionPtr revIDLastSave="127" documentId="8_{B54F6AE9-53D9-4C67-BFDB-4B281CFE2BB8}" xr6:coauthVersionLast="47" xr6:coauthVersionMax="47" xr10:uidLastSave="{78FAF819-9B97-4D04-BDF6-8E7602F00D69}"/>
  <bookViews>
    <workbookView xWindow="-108" yWindow="-108" windowWidth="23256" windowHeight="12456" xr2:uid="{00000000-000D-0000-FFFF-FFFF00000000}"/>
  </bookViews>
  <sheets>
    <sheet name="3rd Sem" sheetId="1" r:id="rId1"/>
    <sheet name="4th Sem" sheetId="2" r:id="rId2"/>
    <sheet name="5th Sem" sheetId="6" r:id="rId3"/>
    <sheet name="6th Sem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1" i="6" l="1"/>
  <c r="G411" i="6" s="1"/>
  <c r="F412" i="6"/>
  <c r="G412" i="6" s="1"/>
  <c r="F413" i="6"/>
  <c r="G413" i="6" s="1"/>
  <c r="F414" i="6"/>
  <c r="G414" i="6" s="1"/>
  <c r="F415" i="6"/>
  <c r="G415" i="6"/>
  <c r="F416" i="6"/>
  <c r="G416" i="6"/>
  <c r="F417" i="6"/>
  <c r="G417" i="6" s="1"/>
  <c r="F418" i="6"/>
  <c r="G418" i="6" s="1"/>
  <c r="F419" i="6"/>
  <c r="G419" i="6" s="1"/>
  <c r="F420" i="6"/>
  <c r="G420" i="6" s="1"/>
  <c r="F811" i="6"/>
  <c r="G811" i="6" s="1"/>
  <c r="F810" i="6"/>
  <c r="G810" i="6" s="1"/>
  <c r="F809" i="6"/>
  <c r="G809" i="6" s="1"/>
  <c r="F808" i="6"/>
  <c r="G808" i="6" s="1"/>
  <c r="F807" i="6"/>
  <c r="G807" i="6" s="1"/>
  <c r="F806" i="6"/>
  <c r="G806" i="6" s="1"/>
  <c r="F805" i="6"/>
  <c r="G805" i="6" s="1"/>
  <c r="F804" i="6"/>
  <c r="G804" i="6" s="1"/>
  <c r="F803" i="6"/>
  <c r="G803" i="6" s="1"/>
  <c r="F802" i="6"/>
  <c r="G802" i="6" s="1"/>
  <c r="B812" i="6" s="1"/>
  <c r="F795" i="6"/>
  <c r="G795" i="6" s="1"/>
  <c r="F794" i="6"/>
  <c r="G794" i="6" s="1"/>
  <c r="F793" i="6"/>
  <c r="G793" i="6" s="1"/>
  <c r="F792" i="6"/>
  <c r="G792" i="6" s="1"/>
  <c r="F791" i="6"/>
  <c r="G791" i="6" s="1"/>
  <c r="F790" i="6"/>
  <c r="G790" i="6" s="1"/>
  <c r="F789" i="6"/>
  <c r="G789" i="6" s="1"/>
  <c r="F788" i="6"/>
  <c r="G788" i="6" s="1"/>
  <c r="F787" i="6"/>
  <c r="G787" i="6" s="1"/>
  <c r="F786" i="6"/>
  <c r="G786" i="6" s="1"/>
  <c r="F780" i="6"/>
  <c r="G780" i="6" s="1"/>
  <c r="F779" i="6"/>
  <c r="G779" i="6" s="1"/>
  <c r="F778" i="6"/>
  <c r="G778" i="6" s="1"/>
  <c r="F777" i="6"/>
  <c r="G777" i="6" s="1"/>
  <c r="F776" i="6"/>
  <c r="G776" i="6" s="1"/>
  <c r="F775" i="6"/>
  <c r="G775" i="6" s="1"/>
  <c r="F774" i="6"/>
  <c r="G774" i="6" s="1"/>
  <c r="F773" i="6"/>
  <c r="G773" i="6" s="1"/>
  <c r="F772" i="6"/>
  <c r="G772" i="6" s="1"/>
  <c r="F771" i="6"/>
  <c r="G771" i="6" s="1"/>
  <c r="F765" i="6"/>
  <c r="G765" i="6" s="1"/>
  <c r="F764" i="6"/>
  <c r="G764" i="6" s="1"/>
  <c r="F763" i="6"/>
  <c r="G763" i="6" s="1"/>
  <c r="F762" i="6"/>
  <c r="G762" i="6" s="1"/>
  <c r="F761" i="6"/>
  <c r="G761" i="6" s="1"/>
  <c r="F760" i="6"/>
  <c r="G760" i="6" s="1"/>
  <c r="F759" i="6"/>
  <c r="G759" i="6" s="1"/>
  <c r="F758" i="6"/>
  <c r="G758" i="6" s="1"/>
  <c r="F757" i="6"/>
  <c r="G757" i="6" s="1"/>
  <c r="F756" i="6"/>
  <c r="G756" i="6" s="1"/>
  <c r="F750" i="6"/>
  <c r="G750" i="6" s="1"/>
  <c r="F749" i="6"/>
  <c r="G749" i="6" s="1"/>
  <c r="F748" i="6"/>
  <c r="G748" i="6" s="1"/>
  <c r="F747" i="6"/>
  <c r="G747" i="6" s="1"/>
  <c r="F746" i="6"/>
  <c r="G746" i="6" s="1"/>
  <c r="F745" i="6"/>
  <c r="G745" i="6" s="1"/>
  <c r="F744" i="6"/>
  <c r="G744" i="6" s="1"/>
  <c r="F743" i="6"/>
  <c r="G743" i="6" s="1"/>
  <c r="F742" i="6"/>
  <c r="G742" i="6" s="1"/>
  <c r="F741" i="6"/>
  <c r="G741" i="6" s="1"/>
  <c r="F735" i="6"/>
  <c r="G735" i="6" s="1"/>
  <c r="F734" i="6"/>
  <c r="G734" i="6" s="1"/>
  <c r="F733" i="6"/>
  <c r="G733" i="6" s="1"/>
  <c r="F732" i="6"/>
  <c r="G732" i="6" s="1"/>
  <c r="F731" i="6"/>
  <c r="G731" i="6" s="1"/>
  <c r="F730" i="6"/>
  <c r="G730" i="6" s="1"/>
  <c r="F729" i="6"/>
  <c r="G729" i="6" s="1"/>
  <c r="F728" i="6"/>
  <c r="G728" i="6" s="1"/>
  <c r="F727" i="6"/>
  <c r="G727" i="6" s="1"/>
  <c r="F726" i="6"/>
  <c r="G726" i="6" s="1"/>
  <c r="F720" i="6"/>
  <c r="G720" i="6" s="1"/>
  <c r="F719" i="6"/>
  <c r="G719" i="6" s="1"/>
  <c r="F718" i="6"/>
  <c r="G718" i="6" s="1"/>
  <c r="F717" i="6"/>
  <c r="G717" i="6" s="1"/>
  <c r="F716" i="6"/>
  <c r="G716" i="6" s="1"/>
  <c r="F715" i="6"/>
  <c r="G715" i="6" s="1"/>
  <c r="F714" i="6"/>
  <c r="G714" i="6" s="1"/>
  <c r="F713" i="6"/>
  <c r="G713" i="6" s="1"/>
  <c r="F712" i="6"/>
  <c r="G712" i="6" s="1"/>
  <c r="F711" i="6"/>
  <c r="G711" i="6" s="1"/>
  <c r="F705" i="6"/>
  <c r="G705" i="6" s="1"/>
  <c r="F704" i="6"/>
  <c r="G704" i="6" s="1"/>
  <c r="F703" i="6"/>
  <c r="G703" i="6" s="1"/>
  <c r="F702" i="6"/>
  <c r="G702" i="6" s="1"/>
  <c r="F701" i="6"/>
  <c r="G701" i="6" s="1"/>
  <c r="F700" i="6"/>
  <c r="G700" i="6" s="1"/>
  <c r="F699" i="6"/>
  <c r="G699" i="6" s="1"/>
  <c r="F698" i="6"/>
  <c r="G698" i="6" s="1"/>
  <c r="F697" i="6"/>
  <c r="G697" i="6" s="1"/>
  <c r="F696" i="6"/>
  <c r="G696" i="6" s="1"/>
  <c r="F690" i="6"/>
  <c r="G690" i="6" s="1"/>
  <c r="F689" i="6"/>
  <c r="G689" i="6" s="1"/>
  <c r="F688" i="6"/>
  <c r="G688" i="6" s="1"/>
  <c r="F687" i="6"/>
  <c r="G687" i="6" s="1"/>
  <c r="F686" i="6"/>
  <c r="G686" i="6" s="1"/>
  <c r="F685" i="6"/>
  <c r="G685" i="6" s="1"/>
  <c r="F684" i="6"/>
  <c r="G684" i="6" s="1"/>
  <c r="F683" i="6"/>
  <c r="G683" i="6" s="1"/>
  <c r="F682" i="6"/>
  <c r="G682" i="6" s="1"/>
  <c r="F681" i="6"/>
  <c r="G681" i="6" s="1"/>
  <c r="F675" i="6"/>
  <c r="G675" i="6" s="1"/>
  <c r="F674" i="6"/>
  <c r="G674" i="6" s="1"/>
  <c r="F673" i="6"/>
  <c r="G673" i="6" s="1"/>
  <c r="F672" i="6"/>
  <c r="G672" i="6" s="1"/>
  <c r="F671" i="6"/>
  <c r="G671" i="6" s="1"/>
  <c r="F670" i="6"/>
  <c r="G670" i="6" s="1"/>
  <c r="F669" i="6"/>
  <c r="G669" i="6" s="1"/>
  <c r="F668" i="6"/>
  <c r="G668" i="6" s="1"/>
  <c r="F667" i="6"/>
  <c r="G667" i="6" s="1"/>
  <c r="F666" i="6"/>
  <c r="G666" i="6" s="1"/>
  <c r="F660" i="6"/>
  <c r="G660" i="6" s="1"/>
  <c r="F659" i="6"/>
  <c r="G659" i="6" s="1"/>
  <c r="F658" i="6"/>
  <c r="G658" i="6" s="1"/>
  <c r="F657" i="6"/>
  <c r="G657" i="6" s="1"/>
  <c r="F656" i="6"/>
  <c r="G656" i="6" s="1"/>
  <c r="F655" i="6"/>
  <c r="G655" i="6" s="1"/>
  <c r="F654" i="6"/>
  <c r="G654" i="6" s="1"/>
  <c r="F653" i="6"/>
  <c r="G653" i="6" s="1"/>
  <c r="F652" i="6"/>
  <c r="G652" i="6" s="1"/>
  <c r="F651" i="6"/>
  <c r="G651" i="6" s="1"/>
  <c r="F645" i="6"/>
  <c r="G645" i="6" s="1"/>
  <c r="F644" i="6"/>
  <c r="G644" i="6" s="1"/>
  <c r="F643" i="6"/>
  <c r="G643" i="6" s="1"/>
  <c r="F642" i="6"/>
  <c r="G642" i="6" s="1"/>
  <c r="F641" i="6"/>
  <c r="G641" i="6" s="1"/>
  <c r="F640" i="6"/>
  <c r="G640" i="6" s="1"/>
  <c r="F639" i="6"/>
  <c r="G639" i="6" s="1"/>
  <c r="F638" i="6"/>
  <c r="G638" i="6" s="1"/>
  <c r="F637" i="6"/>
  <c r="G637" i="6" s="1"/>
  <c r="F636" i="6"/>
  <c r="G636" i="6" s="1"/>
  <c r="F630" i="6"/>
  <c r="G630" i="6" s="1"/>
  <c r="F629" i="6"/>
  <c r="G629" i="6" s="1"/>
  <c r="F628" i="6"/>
  <c r="G628" i="6" s="1"/>
  <c r="F627" i="6"/>
  <c r="G627" i="6" s="1"/>
  <c r="F626" i="6"/>
  <c r="G626" i="6" s="1"/>
  <c r="F625" i="6"/>
  <c r="G625" i="6" s="1"/>
  <c r="F624" i="6"/>
  <c r="G624" i="6" s="1"/>
  <c r="F623" i="6"/>
  <c r="G623" i="6" s="1"/>
  <c r="F622" i="6"/>
  <c r="G622" i="6" s="1"/>
  <c r="F621" i="6"/>
  <c r="G621" i="6" s="1"/>
  <c r="F615" i="6"/>
  <c r="G615" i="6" s="1"/>
  <c r="F614" i="6"/>
  <c r="G614" i="6" s="1"/>
  <c r="F613" i="6"/>
  <c r="G613" i="6" s="1"/>
  <c r="F612" i="6"/>
  <c r="G612" i="6" s="1"/>
  <c r="F611" i="6"/>
  <c r="G611" i="6" s="1"/>
  <c r="F610" i="6"/>
  <c r="G610" i="6" s="1"/>
  <c r="F609" i="6"/>
  <c r="G609" i="6" s="1"/>
  <c r="F608" i="6"/>
  <c r="G608" i="6" s="1"/>
  <c r="F607" i="6"/>
  <c r="G607" i="6" s="1"/>
  <c r="F606" i="6"/>
  <c r="G606" i="6" s="1"/>
  <c r="F600" i="6"/>
  <c r="G600" i="6" s="1"/>
  <c r="F599" i="6"/>
  <c r="G599" i="6" s="1"/>
  <c r="F598" i="6"/>
  <c r="G598" i="6" s="1"/>
  <c r="F597" i="6"/>
  <c r="G597" i="6" s="1"/>
  <c r="F596" i="6"/>
  <c r="G596" i="6" s="1"/>
  <c r="F595" i="6"/>
  <c r="G595" i="6" s="1"/>
  <c r="F594" i="6"/>
  <c r="G594" i="6" s="1"/>
  <c r="F593" i="6"/>
  <c r="G593" i="6" s="1"/>
  <c r="F592" i="6"/>
  <c r="G592" i="6" s="1"/>
  <c r="F591" i="6"/>
  <c r="G591" i="6" s="1"/>
  <c r="F585" i="6"/>
  <c r="G585" i="6" s="1"/>
  <c r="F584" i="6"/>
  <c r="G584" i="6" s="1"/>
  <c r="F583" i="6"/>
  <c r="G583" i="6" s="1"/>
  <c r="F582" i="6"/>
  <c r="G582" i="6" s="1"/>
  <c r="F581" i="6"/>
  <c r="G581" i="6" s="1"/>
  <c r="F580" i="6"/>
  <c r="G580" i="6" s="1"/>
  <c r="F579" i="6"/>
  <c r="G579" i="6" s="1"/>
  <c r="F578" i="6"/>
  <c r="G578" i="6" s="1"/>
  <c r="F577" i="6"/>
  <c r="G577" i="6" s="1"/>
  <c r="F576" i="6"/>
  <c r="G576" i="6" s="1"/>
  <c r="F570" i="6"/>
  <c r="G570" i="6" s="1"/>
  <c r="F569" i="6"/>
  <c r="G569" i="6" s="1"/>
  <c r="F568" i="6"/>
  <c r="G568" i="6" s="1"/>
  <c r="F567" i="6"/>
  <c r="G567" i="6" s="1"/>
  <c r="F566" i="6"/>
  <c r="G566" i="6" s="1"/>
  <c r="F565" i="6"/>
  <c r="G565" i="6" s="1"/>
  <c r="F564" i="6"/>
  <c r="G564" i="6" s="1"/>
  <c r="F563" i="6"/>
  <c r="G563" i="6" s="1"/>
  <c r="F562" i="6"/>
  <c r="G562" i="6" s="1"/>
  <c r="F561" i="6"/>
  <c r="G561" i="6" s="1"/>
  <c r="F516" i="6"/>
  <c r="G516" i="6" s="1"/>
  <c r="F517" i="6"/>
  <c r="G517" i="6"/>
  <c r="F518" i="6"/>
  <c r="G518" i="6" s="1"/>
  <c r="F519" i="6"/>
  <c r="G519" i="6"/>
  <c r="F520" i="6"/>
  <c r="G520" i="6"/>
  <c r="F521" i="6"/>
  <c r="G521" i="6" s="1"/>
  <c r="F522" i="6"/>
  <c r="G522" i="6" s="1"/>
  <c r="F523" i="6"/>
  <c r="G523" i="6"/>
  <c r="F524" i="6"/>
  <c r="G524" i="6" s="1"/>
  <c r="F525" i="6"/>
  <c r="G525" i="6"/>
  <c r="F531" i="6"/>
  <c r="G531" i="6"/>
  <c r="F532" i="6"/>
  <c r="G532" i="6"/>
  <c r="F533" i="6"/>
  <c r="G533" i="6" s="1"/>
  <c r="F534" i="6"/>
  <c r="G534" i="6" s="1"/>
  <c r="F535" i="6"/>
  <c r="G535" i="6" s="1"/>
  <c r="F536" i="6"/>
  <c r="G536" i="6"/>
  <c r="F537" i="6"/>
  <c r="G537" i="6"/>
  <c r="F538" i="6"/>
  <c r="G538" i="6"/>
  <c r="F539" i="6"/>
  <c r="G539" i="6" s="1"/>
  <c r="F540" i="6"/>
  <c r="G540" i="6" s="1"/>
  <c r="F546" i="6"/>
  <c r="G546" i="6" s="1"/>
  <c r="F547" i="6"/>
  <c r="G547" i="6" s="1"/>
  <c r="F548" i="6"/>
  <c r="G548" i="6"/>
  <c r="F549" i="6"/>
  <c r="G549" i="6"/>
  <c r="F550" i="6"/>
  <c r="G550" i="6" s="1"/>
  <c r="F551" i="6"/>
  <c r="G551" i="6"/>
  <c r="F510" i="6"/>
  <c r="G510" i="6" s="1"/>
  <c r="F509" i="6"/>
  <c r="G509" i="6" s="1"/>
  <c r="F508" i="6"/>
  <c r="G508" i="6" s="1"/>
  <c r="F507" i="6"/>
  <c r="G507" i="6" s="1"/>
  <c r="F506" i="6"/>
  <c r="G506" i="6" s="1"/>
  <c r="F505" i="6"/>
  <c r="G505" i="6" s="1"/>
  <c r="F504" i="6"/>
  <c r="G504" i="6" s="1"/>
  <c r="F503" i="6"/>
  <c r="G503" i="6" s="1"/>
  <c r="F502" i="6"/>
  <c r="G502" i="6" s="1"/>
  <c r="F501" i="6"/>
  <c r="G501" i="6" s="1"/>
  <c r="F495" i="6"/>
  <c r="G495" i="6" s="1"/>
  <c r="F494" i="6"/>
  <c r="G494" i="6" s="1"/>
  <c r="F493" i="6"/>
  <c r="G493" i="6" s="1"/>
  <c r="F492" i="6"/>
  <c r="G492" i="6" s="1"/>
  <c r="F491" i="6"/>
  <c r="G491" i="6" s="1"/>
  <c r="F490" i="6"/>
  <c r="G490" i="6" s="1"/>
  <c r="F489" i="6"/>
  <c r="G489" i="6" s="1"/>
  <c r="F488" i="6"/>
  <c r="G488" i="6" s="1"/>
  <c r="F487" i="6"/>
  <c r="G487" i="6" s="1"/>
  <c r="F486" i="6"/>
  <c r="G486" i="6" s="1"/>
  <c r="F480" i="6"/>
  <c r="G480" i="6" s="1"/>
  <c r="F479" i="6"/>
  <c r="G479" i="6" s="1"/>
  <c r="F478" i="6"/>
  <c r="G478" i="6" s="1"/>
  <c r="F477" i="6"/>
  <c r="G477" i="6" s="1"/>
  <c r="F476" i="6"/>
  <c r="G476" i="6" s="1"/>
  <c r="F475" i="6"/>
  <c r="G475" i="6" s="1"/>
  <c r="F474" i="6"/>
  <c r="G474" i="6" s="1"/>
  <c r="F473" i="6"/>
  <c r="G473" i="6" s="1"/>
  <c r="F472" i="6"/>
  <c r="G472" i="6" s="1"/>
  <c r="F471" i="6"/>
  <c r="G471" i="6" s="1"/>
  <c r="F465" i="6"/>
  <c r="G465" i="6" s="1"/>
  <c r="F464" i="6"/>
  <c r="G464" i="6" s="1"/>
  <c r="F463" i="6"/>
  <c r="G463" i="6" s="1"/>
  <c r="F462" i="6"/>
  <c r="G462" i="6" s="1"/>
  <c r="F461" i="6"/>
  <c r="G461" i="6" s="1"/>
  <c r="F460" i="6"/>
  <c r="G460" i="6" s="1"/>
  <c r="F459" i="6"/>
  <c r="G459" i="6" s="1"/>
  <c r="F458" i="6"/>
  <c r="G458" i="6" s="1"/>
  <c r="F457" i="6"/>
  <c r="G457" i="6" s="1"/>
  <c r="F456" i="6"/>
  <c r="G456" i="6" s="1"/>
  <c r="F450" i="6"/>
  <c r="G450" i="6" s="1"/>
  <c r="F449" i="6"/>
  <c r="G449" i="6" s="1"/>
  <c r="F448" i="6"/>
  <c r="G448" i="6" s="1"/>
  <c r="F447" i="6"/>
  <c r="G447" i="6" s="1"/>
  <c r="F446" i="6"/>
  <c r="G446" i="6" s="1"/>
  <c r="F445" i="6"/>
  <c r="G445" i="6" s="1"/>
  <c r="F444" i="6"/>
  <c r="G444" i="6" s="1"/>
  <c r="F443" i="6"/>
  <c r="G443" i="6" s="1"/>
  <c r="F442" i="6"/>
  <c r="G442" i="6" s="1"/>
  <c r="F441" i="6"/>
  <c r="G441" i="6" s="1"/>
  <c r="F435" i="6"/>
  <c r="G435" i="6" s="1"/>
  <c r="F434" i="6"/>
  <c r="G434" i="6" s="1"/>
  <c r="F433" i="6"/>
  <c r="G433" i="6" s="1"/>
  <c r="F432" i="6"/>
  <c r="G432" i="6" s="1"/>
  <c r="F431" i="6"/>
  <c r="G431" i="6" s="1"/>
  <c r="F430" i="6"/>
  <c r="G430" i="6" s="1"/>
  <c r="F429" i="6"/>
  <c r="G429" i="6" s="1"/>
  <c r="F428" i="6"/>
  <c r="G428" i="6" s="1"/>
  <c r="F427" i="6"/>
  <c r="G427" i="6" s="1"/>
  <c r="F426" i="6"/>
  <c r="G426" i="6" s="1"/>
  <c r="F405" i="6"/>
  <c r="G405" i="6" s="1"/>
  <c r="F404" i="6"/>
  <c r="G404" i="6" s="1"/>
  <c r="F403" i="6"/>
  <c r="G403" i="6" s="1"/>
  <c r="F402" i="6"/>
  <c r="G402" i="6" s="1"/>
  <c r="F401" i="6"/>
  <c r="G401" i="6" s="1"/>
  <c r="F400" i="6"/>
  <c r="G400" i="6" s="1"/>
  <c r="F399" i="6"/>
  <c r="G399" i="6" s="1"/>
  <c r="F398" i="6"/>
  <c r="G398" i="6" s="1"/>
  <c r="F397" i="6"/>
  <c r="G397" i="6" s="1"/>
  <c r="F396" i="6"/>
  <c r="G396" i="6" s="1"/>
  <c r="F390" i="6"/>
  <c r="G390" i="6" s="1"/>
  <c r="F389" i="6"/>
  <c r="G389" i="6" s="1"/>
  <c r="F388" i="6"/>
  <c r="G388" i="6" s="1"/>
  <c r="F387" i="6"/>
  <c r="G387" i="6" s="1"/>
  <c r="F386" i="6"/>
  <c r="G386" i="6" s="1"/>
  <c r="F385" i="6"/>
  <c r="G385" i="6" s="1"/>
  <c r="F384" i="6"/>
  <c r="G384" i="6" s="1"/>
  <c r="F383" i="6"/>
  <c r="G383" i="6" s="1"/>
  <c r="F382" i="6"/>
  <c r="G382" i="6" s="1"/>
  <c r="F381" i="6"/>
  <c r="G381" i="6" s="1"/>
  <c r="F375" i="6"/>
  <c r="G375" i="6" s="1"/>
  <c r="F374" i="6"/>
  <c r="G374" i="6" s="1"/>
  <c r="F373" i="6"/>
  <c r="G373" i="6" s="1"/>
  <c r="F372" i="6"/>
  <c r="G372" i="6" s="1"/>
  <c r="F371" i="6"/>
  <c r="G371" i="6" s="1"/>
  <c r="F370" i="6"/>
  <c r="G370" i="6" s="1"/>
  <c r="F369" i="6"/>
  <c r="G369" i="6" s="1"/>
  <c r="F368" i="6"/>
  <c r="G368" i="6" s="1"/>
  <c r="F367" i="6"/>
  <c r="G367" i="6" s="1"/>
  <c r="F366" i="6"/>
  <c r="G366" i="6" s="1"/>
  <c r="F360" i="6"/>
  <c r="G360" i="6" s="1"/>
  <c r="F359" i="6"/>
  <c r="G359" i="6" s="1"/>
  <c r="F358" i="6"/>
  <c r="G358" i="6" s="1"/>
  <c r="F357" i="6"/>
  <c r="G357" i="6" s="1"/>
  <c r="F356" i="6"/>
  <c r="G356" i="6" s="1"/>
  <c r="F355" i="6"/>
  <c r="G355" i="6" s="1"/>
  <c r="F354" i="6"/>
  <c r="G354" i="6" s="1"/>
  <c r="F353" i="6"/>
  <c r="G353" i="6" s="1"/>
  <c r="F352" i="6"/>
  <c r="G352" i="6" s="1"/>
  <c r="F351" i="6"/>
  <c r="G351" i="6" s="1"/>
  <c r="F345" i="6"/>
  <c r="G345" i="6" s="1"/>
  <c r="F344" i="6"/>
  <c r="G344" i="6" s="1"/>
  <c r="F343" i="6"/>
  <c r="G343" i="6" s="1"/>
  <c r="F342" i="6"/>
  <c r="G342" i="6" s="1"/>
  <c r="F341" i="6"/>
  <c r="G341" i="6" s="1"/>
  <c r="F340" i="6"/>
  <c r="G340" i="6" s="1"/>
  <c r="F339" i="6"/>
  <c r="G339" i="6" s="1"/>
  <c r="F338" i="6"/>
  <c r="G338" i="6" s="1"/>
  <c r="F337" i="6"/>
  <c r="G337" i="6" s="1"/>
  <c r="F336" i="6"/>
  <c r="G336" i="6" s="1"/>
  <c r="F330" i="6"/>
  <c r="G330" i="6" s="1"/>
  <c r="F329" i="6"/>
  <c r="G329" i="6" s="1"/>
  <c r="F328" i="6"/>
  <c r="G328" i="6" s="1"/>
  <c r="F327" i="6"/>
  <c r="G327" i="6" s="1"/>
  <c r="F326" i="6"/>
  <c r="G326" i="6" s="1"/>
  <c r="F325" i="6"/>
  <c r="G325" i="6" s="1"/>
  <c r="F324" i="6"/>
  <c r="G324" i="6" s="1"/>
  <c r="F323" i="6"/>
  <c r="G323" i="6" s="1"/>
  <c r="F322" i="6"/>
  <c r="G322" i="6" s="1"/>
  <c r="F321" i="6"/>
  <c r="G321" i="6" s="1"/>
  <c r="F315" i="6"/>
  <c r="G315" i="6" s="1"/>
  <c r="F314" i="6"/>
  <c r="G314" i="6" s="1"/>
  <c r="F313" i="6"/>
  <c r="G313" i="6" s="1"/>
  <c r="F312" i="6"/>
  <c r="G312" i="6" s="1"/>
  <c r="F311" i="6"/>
  <c r="G311" i="6" s="1"/>
  <c r="F310" i="6"/>
  <c r="G310" i="6" s="1"/>
  <c r="F309" i="6"/>
  <c r="G309" i="6" s="1"/>
  <c r="F308" i="6"/>
  <c r="G308" i="6" s="1"/>
  <c r="F307" i="6"/>
  <c r="G307" i="6" s="1"/>
  <c r="F306" i="6"/>
  <c r="G306" i="6" s="1"/>
  <c r="F300" i="6"/>
  <c r="G300" i="6" s="1"/>
  <c r="F299" i="6"/>
  <c r="G299" i="6" s="1"/>
  <c r="F298" i="6"/>
  <c r="G298" i="6" s="1"/>
  <c r="F297" i="6"/>
  <c r="G297" i="6" s="1"/>
  <c r="F296" i="6"/>
  <c r="G296" i="6" s="1"/>
  <c r="F295" i="6"/>
  <c r="G295" i="6" s="1"/>
  <c r="F294" i="6"/>
  <c r="G294" i="6" s="1"/>
  <c r="F293" i="6"/>
  <c r="G293" i="6" s="1"/>
  <c r="F292" i="6"/>
  <c r="G292" i="6" s="1"/>
  <c r="F291" i="6"/>
  <c r="G291" i="6" s="1"/>
  <c r="F285" i="6"/>
  <c r="G285" i="6" s="1"/>
  <c r="F284" i="6"/>
  <c r="G284" i="6" s="1"/>
  <c r="F283" i="6"/>
  <c r="G283" i="6" s="1"/>
  <c r="F282" i="6"/>
  <c r="G282" i="6" s="1"/>
  <c r="F281" i="6"/>
  <c r="G281" i="6" s="1"/>
  <c r="F280" i="6"/>
  <c r="G280" i="6" s="1"/>
  <c r="F279" i="6"/>
  <c r="G279" i="6" s="1"/>
  <c r="F278" i="6"/>
  <c r="G278" i="6" s="1"/>
  <c r="F277" i="6"/>
  <c r="G277" i="6" s="1"/>
  <c r="F276" i="6"/>
  <c r="G276" i="6" s="1"/>
  <c r="F270" i="6"/>
  <c r="G270" i="6" s="1"/>
  <c r="F269" i="6"/>
  <c r="G269" i="6" s="1"/>
  <c r="F268" i="6"/>
  <c r="G268" i="6" s="1"/>
  <c r="F267" i="6"/>
  <c r="G267" i="6" s="1"/>
  <c r="F266" i="6"/>
  <c r="G266" i="6" s="1"/>
  <c r="F265" i="6"/>
  <c r="G265" i="6" s="1"/>
  <c r="F264" i="6"/>
  <c r="G264" i="6" s="1"/>
  <c r="F263" i="6"/>
  <c r="G263" i="6" s="1"/>
  <c r="F262" i="6"/>
  <c r="G262" i="6" s="1"/>
  <c r="F261" i="6"/>
  <c r="G261" i="6" s="1"/>
  <c r="F255" i="6"/>
  <c r="G255" i="6" s="1"/>
  <c r="F254" i="6"/>
  <c r="G254" i="6" s="1"/>
  <c r="F253" i="6"/>
  <c r="G253" i="6" s="1"/>
  <c r="F252" i="6"/>
  <c r="G252" i="6" s="1"/>
  <c r="F251" i="6"/>
  <c r="G251" i="6" s="1"/>
  <c r="F250" i="6"/>
  <c r="G250" i="6" s="1"/>
  <c r="F249" i="6"/>
  <c r="G249" i="6" s="1"/>
  <c r="F248" i="6"/>
  <c r="G248" i="6" s="1"/>
  <c r="F247" i="6"/>
  <c r="G247" i="6" s="1"/>
  <c r="F246" i="6"/>
  <c r="G246" i="6" s="1"/>
  <c r="F240" i="6"/>
  <c r="G240" i="6" s="1"/>
  <c r="F239" i="6"/>
  <c r="G239" i="6" s="1"/>
  <c r="F238" i="6"/>
  <c r="G238" i="6" s="1"/>
  <c r="F237" i="6"/>
  <c r="G237" i="6" s="1"/>
  <c r="F236" i="6"/>
  <c r="G236" i="6" s="1"/>
  <c r="F235" i="6"/>
  <c r="G235" i="6" s="1"/>
  <c r="F234" i="6"/>
  <c r="G234" i="6" s="1"/>
  <c r="F233" i="6"/>
  <c r="G233" i="6" s="1"/>
  <c r="F232" i="6"/>
  <c r="G232" i="6" s="1"/>
  <c r="F231" i="6"/>
  <c r="G231" i="6" s="1"/>
  <c r="F225" i="6"/>
  <c r="G225" i="6" s="1"/>
  <c r="F224" i="6"/>
  <c r="G224" i="6" s="1"/>
  <c r="F223" i="6"/>
  <c r="G223" i="6" s="1"/>
  <c r="F222" i="6"/>
  <c r="G222" i="6" s="1"/>
  <c r="F221" i="6"/>
  <c r="G221" i="6" s="1"/>
  <c r="F220" i="6"/>
  <c r="G220" i="6" s="1"/>
  <c r="F219" i="6"/>
  <c r="G219" i="6" s="1"/>
  <c r="F218" i="6"/>
  <c r="G218" i="6" s="1"/>
  <c r="F217" i="6"/>
  <c r="G217" i="6" s="1"/>
  <c r="F216" i="6"/>
  <c r="G216" i="6" s="1"/>
  <c r="F210" i="6"/>
  <c r="G210" i="6" s="1"/>
  <c r="F209" i="6"/>
  <c r="G209" i="6" s="1"/>
  <c r="F208" i="6"/>
  <c r="G208" i="6" s="1"/>
  <c r="F207" i="6"/>
  <c r="G207" i="6" s="1"/>
  <c r="F206" i="6"/>
  <c r="G206" i="6" s="1"/>
  <c r="F205" i="6"/>
  <c r="G205" i="6" s="1"/>
  <c r="F204" i="6"/>
  <c r="G204" i="6" s="1"/>
  <c r="F203" i="6"/>
  <c r="G203" i="6" s="1"/>
  <c r="F202" i="6"/>
  <c r="G202" i="6" s="1"/>
  <c r="F201" i="6"/>
  <c r="G201" i="6" s="1"/>
  <c r="F195" i="6"/>
  <c r="G195" i="6" s="1"/>
  <c r="F194" i="6"/>
  <c r="G194" i="6" s="1"/>
  <c r="F193" i="6"/>
  <c r="G193" i="6" s="1"/>
  <c r="F192" i="6"/>
  <c r="G192" i="6" s="1"/>
  <c r="F191" i="6"/>
  <c r="G191" i="6" s="1"/>
  <c r="F190" i="6"/>
  <c r="G190" i="6" s="1"/>
  <c r="F189" i="6"/>
  <c r="G189" i="6" s="1"/>
  <c r="F188" i="6"/>
  <c r="G188" i="6" s="1"/>
  <c r="F187" i="6"/>
  <c r="G187" i="6" s="1"/>
  <c r="F186" i="6"/>
  <c r="G186" i="6" s="1"/>
  <c r="F180" i="6"/>
  <c r="G180" i="6" s="1"/>
  <c r="F179" i="6"/>
  <c r="G179" i="6" s="1"/>
  <c r="F178" i="6"/>
  <c r="G178" i="6" s="1"/>
  <c r="F177" i="6"/>
  <c r="G177" i="6" s="1"/>
  <c r="F176" i="6"/>
  <c r="G176" i="6" s="1"/>
  <c r="F175" i="6"/>
  <c r="G175" i="6" s="1"/>
  <c r="F174" i="6"/>
  <c r="G174" i="6" s="1"/>
  <c r="F173" i="6"/>
  <c r="G173" i="6" s="1"/>
  <c r="F172" i="6"/>
  <c r="G172" i="6" s="1"/>
  <c r="F171" i="6"/>
  <c r="G171" i="6" s="1"/>
  <c r="F165" i="6"/>
  <c r="G165" i="6" s="1"/>
  <c r="F164" i="6"/>
  <c r="G164" i="6" s="1"/>
  <c r="F163" i="6"/>
  <c r="G163" i="6" s="1"/>
  <c r="F162" i="6"/>
  <c r="G162" i="6" s="1"/>
  <c r="F161" i="6"/>
  <c r="G161" i="6" s="1"/>
  <c r="F160" i="6"/>
  <c r="G160" i="6" s="1"/>
  <c r="F159" i="6"/>
  <c r="G159" i="6" s="1"/>
  <c r="F158" i="6"/>
  <c r="G158" i="6" s="1"/>
  <c r="F157" i="6"/>
  <c r="G157" i="6" s="1"/>
  <c r="F156" i="6"/>
  <c r="G156" i="6" s="1"/>
  <c r="F150" i="6"/>
  <c r="G150" i="6" s="1"/>
  <c r="F149" i="6"/>
  <c r="G149" i="6" s="1"/>
  <c r="F148" i="6"/>
  <c r="G148" i="6" s="1"/>
  <c r="F147" i="6"/>
  <c r="G147" i="6" s="1"/>
  <c r="F146" i="6"/>
  <c r="G146" i="6" s="1"/>
  <c r="F145" i="6"/>
  <c r="G145" i="6" s="1"/>
  <c r="F144" i="6"/>
  <c r="G144" i="6" s="1"/>
  <c r="F143" i="6"/>
  <c r="G143" i="6" s="1"/>
  <c r="F142" i="6"/>
  <c r="G142" i="6" s="1"/>
  <c r="F141" i="6"/>
  <c r="G141" i="6" s="1"/>
  <c r="F135" i="6"/>
  <c r="G135" i="6" s="1"/>
  <c r="F134" i="6"/>
  <c r="G134" i="6" s="1"/>
  <c r="F133" i="6"/>
  <c r="G133" i="6" s="1"/>
  <c r="F132" i="6"/>
  <c r="G132" i="6" s="1"/>
  <c r="F131" i="6"/>
  <c r="G131" i="6" s="1"/>
  <c r="F130" i="6"/>
  <c r="G130" i="6" s="1"/>
  <c r="F129" i="6"/>
  <c r="G129" i="6" s="1"/>
  <c r="F128" i="6"/>
  <c r="G128" i="6" s="1"/>
  <c r="F127" i="6"/>
  <c r="G127" i="6" s="1"/>
  <c r="F126" i="6"/>
  <c r="G126" i="6" s="1"/>
  <c r="F120" i="6"/>
  <c r="G120" i="6" s="1"/>
  <c r="F119" i="6"/>
  <c r="G119" i="6" s="1"/>
  <c r="F118" i="6"/>
  <c r="G118" i="6" s="1"/>
  <c r="F117" i="6"/>
  <c r="G117" i="6" s="1"/>
  <c r="F116" i="6"/>
  <c r="G116" i="6" s="1"/>
  <c r="F115" i="6"/>
  <c r="G115" i="6" s="1"/>
  <c r="F114" i="6"/>
  <c r="G114" i="6" s="1"/>
  <c r="F113" i="6"/>
  <c r="G113" i="6" s="1"/>
  <c r="F112" i="6"/>
  <c r="G112" i="6" s="1"/>
  <c r="F111" i="6"/>
  <c r="G111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F98" i="6"/>
  <c r="G98" i="6" s="1"/>
  <c r="F97" i="6"/>
  <c r="G97" i="6" s="1"/>
  <c r="F96" i="6"/>
  <c r="G96" i="6" s="1"/>
  <c r="F90" i="6"/>
  <c r="G90" i="6" s="1"/>
  <c r="F89" i="6"/>
  <c r="G89" i="6" s="1"/>
  <c r="F88" i="6"/>
  <c r="G88" i="6" s="1"/>
  <c r="F87" i="6"/>
  <c r="G87" i="6" s="1"/>
  <c r="F86" i="6"/>
  <c r="G86" i="6" s="1"/>
  <c r="F85" i="6"/>
  <c r="G85" i="6" s="1"/>
  <c r="F84" i="6"/>
  <c r="G84" i="6" s="1"/>
  <c r="F83" i="6"/>
  <c r="G83" i="6" s="1"/>
  <c r="F82" i="6"/>
  <c r="G82" i="6" s="1"/>
  <c r="F81" i="6"/>
  <c r="G81" i="6" s="1"/>
  <c r="F75" i="6"/>
  <c r="G75" i="6" s="1"/>
  <c r="F74" i="6"/>
  <c r="G74" i="6" s="1"/>
  <c r="F73" i="6"/>
  <c r="G73" i="6" s="1"/>
  <c r="F72" i="6"/>
  <c r="G72" i="6" s="1"/>
  <c r="F71" i="6"/>
  <c r="G71" i="6" s="1"/>
  <c r="F70" i="6"/>
  <c r="G70" i="6" s="1"/>
  <c r="F69" i="6"/>
  <c r="G69" i="6" s="1"/>
  <c r="F68" i="6"/>
  <c r="G68" i="6" s="1"/>
  <c r="F67" i="6"/>
  <c r="G67" i="6" s="1"/>
  <c r="F66" i="6"/>
  <c r="G66" i="6" s="1"/>
  <c r="F60" i="6"/>
  <c r="G60" i="6" s="1"/>
  <c r="F59" i="6"/>
  <c r="G59" i="6" s="1"/>
  <c r="F58" i="6"/>
  <c r="G58" i="6" s="1"/>
  <c r="F57" i="6"/>
  <c r="G57" i="6" s="1"/>
  <c r="F56" i="6"/>
  <c r="G56" i="6" s="1"/>
  <c r="F55" i="6"/>
  <c r="G55" i="6" s="1"/>
  <c r="F54" i="6"/>
  <c r="G54" i="6" s="1"/>
  <c r="F53" i="6"/>
  <c r="G53" i="6" s="1"/>
  <c r="F52" i="6"/>
  <c r="G52" i="6" s="1"/>
  <c r="F51" i="6"/>
  <c r="G51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7" i="6"/>
  <c r="F8" i="6"/>
  <c r="F9" i="6"/>
  <c r="F10" i="6"/>
  <c r="G10" i="6" s="1"/>
  <c r="F11" i="6"/>
  <c r="G11" i="6" s="1"/>
  <c r="F12" i="6"/>
  <c r="G12" i="6" s="1"/>
  <c r="F13" i="6"/>
  <c r="G13" i="6" s="1"/>
  <c r="F14" i="6"/>
  <c r="G14" i="6" s="1"/>
  <c r="F15" i="6"/>
  <c r="F6" i="6"/>
  <c r="F555" i="6"/>
  <c r="G555" i="6" s="1"/>
  <c r="F554" i="6"/>
  <c r="G554" i="6" s="1"/>
  <c r="F553" i="6"/>
  <c r="G553" i="6" s="1"/>
  <c r="F552" i="6"/>
  <c r="G552" i="6" s="1"/>
  <c r="G15" i="6"/>
  <c r="G9" i="6"/>
  <c r="G8" i="6"/>
  <c r="G7" i="6"/>
  <c r="G6" i="6"/>
  <c r="E6" i="1"/>
  <c r="F797" i="4"/>
  <c r="G797" i="4" s="1"/>
  <c r="F796" i="4"/>
  <c r="G796" i="4" s="1"/>
  <c r="F795" i="4"/>
  <c r="G795" i="4" s="1"/>
  <c r="F794" i="4"/>
  <c r="G794" i="4" s="1"/>
  <c r="F793" i="4"/>
  <c r="G793" i="4" s="1"/>
  <c r="F792" i="4"/>
  <c r="G792" i="4" s="1"/>
  <c r="F791" i="4"/>
  <c r="G791" i="4" s="1"/>
  <c r="F790" i="4"/>
  <c r="G790" i="4" s="1"/>
  <c r="F789" i="4"/>
  <c r="G789" i="4" s="1"/>
  <c r="F788" i="4"/>
  <c r="G788" i="4" s="1"/>
  <c r="B798" i="4" s="1"/>
  <c r="F781" i="4"/>
  <c r="G781" i="4" s="1"/>
  <c r="F780" i="4"/>
  <c r="G780" i="4" s="1"/>
  <c r="F779" i="4"/>
  <c r="G779" i="4" s="1"/>
  <c r="F778" i="4"/>
  <c r="G778" i="4" s="1"/>
  <c r="F777" i="4"/>
  <c r="G777" i="4" s="1"/>
  <c r="F776" i="4"/>
  <c r="G776" i="4" s="1"/>
  <c r="F775" i="4"/>
  <c r="G775" i="4" s="1"/>
  <c r="F774" i="4"/>
  <c r="G774" i="4" s="1"/>
  <c r="F773" i="4"/>
  <c r="G773" i="4" s="1"/>
  <c r="F772" i="4"/>
  <c r="G772" i="4" s="1"/>
  <c r="F766" i="4"/>
  <c r="G766" i="4" s="1"/>
  <c r="F765" i="4"/>
  <c r="G765" i="4" s="1"/>
  <c r="F764" i="4"/>
  <c r="G764" i="4" s="1"/>
  <c r="F763" i="4"/>
  <c r="G763" i="4" s="1"/>
  <c r="F762" i="4"/>
  <c r="G762" i="4" s="1"/>
  <c r="F761" i="4"/>
  <c r="G761" i="4" s="1"/>
  <c r="F760" i="4"/>
  <c r="G760" i="4" s="1"/>
  <c r="F759" i="4"/>
  <c r="G759" i="4" s="1"/>
  <c r="F758" i="4"/>
  <c r="G758" i="4" s="1"/>
  <c r="F757" i="4"/>
  <c r="G757" i="4" s="1"/>
  <c r="F751" i="4"/>
  <c r="G751" i="4" s="1"/>
  <c r="F750" i="4"/>
  <c r="G750" i="4" s="1"/>
  <c r="F749" i="4"/>
  <c r="G749" i="4" s="1"/>
  <c r="F748" i="4"/>
  <c r="G748" i="4" s="1"/>
  <c r="F747" i="4"/>
  <c r="G747" i="4" s="1"/>
  <c r="F746" i="4"/>
  <c r="G746" i="4" s="1"/>
  <c r="F745" i="4"/>
  <c r="G745" i="4" s="1"/>
  <c r="F744" i="4"/>
  <c r="G744" i="4" s="1"/>
  <c r="F743" i="4"/>
  <c r="G743" i="4" s="1"/>
  <c r="F742" i="4"/>
  <c r="G742" i="4" s="1"/>
  <c r="F736" i="4"/>
  <c r="G736" i="4" s="1"/>
  <c r="F735" i="4"/>
  <c r="G735" i="4" s="1"/>
  <c r="F734" i="4"/>
  <c r="G734" i="4" s="1"/>
  <c r="F733" i="4"/>
  <c r="G733" i="4" s="1"/>
  <c r="F732" i="4"/>
  <c r="G732" i="4" s="1"/>
  <c r="F731" i="4"/>
  <c r="G731" i="4" s="1"/>
  <c r="F730" i="4"/>
  <c r="G730" i="4" s="1"/>
  <c r="F729" i="4"/>
  <c r="G729" i="4" s="1"/>
  <c r="F728" i="4"/>
  <c r="G728" i="4" s="1"/>
  <c r="F727" i="4"/>
  <c r="G727" i="4" s="1"/>
  <c r="F721" i="4"/>
  <c r="G721" i="4" s="1"/>
  <c r="F720" i="4"/>
  <c r="G720" i="4" s="1"/>
  <c r="F719" i="4"/>
  <c r="G719" i="4" s="1"/>
  <c r="F718" i="4"/>
  <c r="G718" i="4" s="1"/>
  <c r="F717" i="4"/>
  <c r="G717" i="4" s="1"/>
  <c r="F716" i="4"/>
  <c r="G716" i="4" s="1"/>
  <c r="F715" i="4"/>
  <c r="G715" i="4" s="1"/>
  <c r="F714" i="4"/>
  <c r="G714" i="4" s="1"/>
  <c r="F713" i="4"/>
  <c r="G713" i="4" s="1"/>
  <c r="F712" i="4"/>
  <c r="G712" i="4" s="1"/>
  <c r="F706" i="4"/>
  <c r="G706" i="4" s="1"/>
  <c r="F705" i="4"/>
  <c r="G705" i="4" s="1"/>
  <c r="F704" i="4"/>
  <c r="G704" i="4" s="1"/>
  <c r="F703" i="4"/>
  <c r="G703" i="4" s="1"/>
  <c r="F702" i="4"/>
  <c r="G702" i="4" s="1"/>
  <c r="F701" i="4"/>
  <c r="G701" i="4" s="1"/>
  <c r="F700" i="4"/>
  <c r="G700" i="4" s="1"/>
  <c r="F699" i="4"/>
  <c r="G699" i="4" s="1"/>
  <c r="F698" i="4"/>
  <c r="G698" i="4" s="1"/>
  <c r="F697" i="4"/>
  <c r="G697" i="4" s="1"/>
  <c r="F691" i="4"/>
  <c r="G691" i="4" s="1"/>
  <c r="F690" i="4"/>
  <c r="G690" i="4" s="1"/>
  <c r="F689" i="4"/>
  <c r="G689" i="4" s="1"/>
  <c r="F688" i="4"/>
  <c r="G688" i="4" s="1"/>
  <c r="F687" i="4"/>
  <c r="G687" i="4" s="1"/>
  <c r="F686" i="4"/>
  <c r="G686" i="4" s="1"/>
  <c r="F685" i="4"/>
  <c r="G685" i="4" s="1"/>
  <c r="F684" i="4"/>
  <c r="G684" i="4" s="1"/>
  <c r="F683" i="4"/>
  <c r="G683" i="4" s="1"/>
  <c r="F682" i="4"/>
  <c r="G682" i="4" s="1"/>
  <c r="F676" i="4"/>
  <c r="G676" i="4" s="1"/>
  <c r="F675" i="4"/>
  <c r="G675" i="4" s="1"/>
  <c r="F674" i="4"/>
  <c r="G674" i="4" s="1"/>
  <c r="F673" i="4"/>
  <c r="G673" i="4" s="1"/>
  <c r="F672" i="4"/>
  <c r="G672" i="4" s="1"/>
  <c r="F671" i="4"/>
  <c r="G671" i="4" s="1"/>
  <c r="F670" i="4"/>
  <c r="G670" i="4" s="1"/>
  <c r="F669" i="4"/>
  <c r="G669" i="4" s="1"/>
  <c r="F668" i="4"/>
  <c r="G668" i="4" s="1"/>
  <c r="F667" i="4"/>
  <c r="G667" i="4" s="1"/>
  <c r="F661" i="4"/>
  <c r="G661" i="4" s="1"/>
  <c r="F660" i="4"/>
  <c r="G660" i="4" s="1"/>
  <c r="F659" i="4"/>
  <c r="G659" i="4" s="1"/>
  <c r="F658" i="4"/>
  <c r="G658" i="4" s="1"/>
  <c r="F657" i="4"/>
  <c r="G657" i="4" s="1"/>
  <c r="F656" i="4"/>
  <c r="G656" i="4" s="1"/>
  <c r="F655" i="4"/>
  <c r="G655" i="4" s="1"/>
  <c r="F654" i="4"/>
  <c r="G654" i="4" s="1"/>
  <c r="F653" i="4"/>
  <c r="G653" i="4" s="1"/>
  <c r="F652" i="4"/>
  <c r="G652" i="4" s="1"/>
  <c r="F646" i="4"/>
  <c r="G646" i="4" s="1"/>
  <c r="F645" i="4"/>
  <c r="G645" i="4" s="1"/>
  <c r="F644" i="4"/>
  <c r="G644" i="4" s="1"/>
  <c r="F643" i="4"/>
  <c r="G643" i="4" s="1"/>
  <c r="F642" i="4"/>
  <c r="G642" i="4" s="1"/>
  <c r="F641" i="4"/>
  <c r="G641" i="4" s="1"/>
  <c r="F640" i="4"/>
  <c r="G640" i="4" s="1"/>
  <c r="F639" i="4"/>
  <c r="G639" i="4" s="1"/>
  <c r="F638" i="4"/>
  <c r="G638" i="4" s="1"/>
  <c r="F637" i="4"/>
  <c r="G637" i="4" s="1"/>
  <c r="F631" i="4"/>
  <c r="G631" i="4" s="1"/>
  <c r="F630" i="4"/>
  <c r="G630" i="4" s="1"/>
  <c r="F629" i="4"/>
  <c r="G629" i="4" s="1"/>
  <c r="F628" i="4"/>
  <c r="G628" i="4" s="1"/>
  <c r="F627" i="4"/>
  <c r="G627" i="4" s="1"/>
  <c r="F626" i="4"/>
  <c r="G626" i="4" s="1"/>
  <c r="F625" i="4"/>
  <c r="G625" i="4" s="1"/>
  <c r="F624" i="4"/>
  <c r="G624" i="4" s="1"/>
  <c r="F623" i="4"/>
  <c r="G623" i="4" s="1"/>
  <c r="F622" i="4"/>
  <c r="G622" i="4" s="1"/>
  <c r="F616" i="4"/>
  <c r="G616" i="4" s="1"/>
  <c r="F615" i="4"/>
  <c r="G615" i="4" s="1"/>
  <c r="F614" i="4"/>
  <c r="G614" i="4" s="1"/>
  <c r="F613" i="4"/>
  <c r="G613" i="4" s="1"/>
  <c r="F612" i="4"/>
  <c r="G612" i="4" s="1"/>
  <c r="F611" i="4"/>
  <c r="G611" i="4" s="1"/>
  <c r="F610" i="4"/>
  <c r="G610" i="4" s="1"/>
  <c r="F609" i="4"/>
  <c r="G609" i="4" s="1"/>
  <c r="F608" i="4"/>
  <c r="G608" i="4" s="1"/>
  <c r="F607" i="4"/>
  <c r="G607" i="4" s="1"/>
  <c r="F601" i="4"/>
  <c r="G601" i="4" s="1"/>
  <c r="F600" i="4"/>
  <c r="G600" i="4" s="1"/>
  <c r="F599" i="4"/>
  <c r="G599" i="4" s="1"/>
  <c r="F598" i="4"/>
  <c r="G598" i="4" s="1"/>
  <c r="F597" i="4"/>
  <c r="G597" i="4" s="1"/>
  <c r="F596" i="4"/>
  <c r="G596" i="4" s="1"/>
  <c r="F595" i="4"/>
  <c r="G595" i="4" s="1"/>
  <c r="F594" i="4"/>
  <c r="G594" i="4" s="1"/>
  <c r="F593" i="4"/>
  <c r="G593" i="4" s="1"/>
  <c r="F592" i="4"/>
  <c r="G592" i="4" s="1"/>
  <c r="F586" i="4"/>
  <c r="G586" i="4" s="1"/>
  <c r="F585" i="4"/>
  <c r="G585" i="4" s="1"/>
  <c r="F584" i="4"/>
  <c r="G584" i="4" s="1"/>
  <c r="F583" i="4"/>
  <c r="G583" i="4" s="1"/>
  <c r="F582" i="4"/>
  <c r="G582" i="4" s="1"/>
  <c r="F581" i="4"/>
  <c r="G581" i="4" s="1"/>
  <c r="F580" i="4"/>
  <c r="G580" i="4" s="1"/>
  <c r="F579" i="4"/>
  <c r="G579" i="4" s="1"/>
  <c r="F578" i="4"/>
  <c r="G578" i="4" s="1"/>
  <c r="F577" i="4"/>
  <c r="G577" i="4" s="1"/>
  <c r="F571" i="4"/>
  <c r="G571" i="4" s="1"/>
  <c r="F570" i="4"/>
  <c r="G570" i="4" s="1"/>
  <c r="F569" i="4"/>
  <c r="G569" i="4" s="1"/>
  <c r="F568" i="4"/>
  <c r="G568" i="4" s="1"/>
  <c r="F567" i="4"/>
  <c r="G567" i="4" s="1"/>
  <c r="F566" i="4"/>
  <c r="G566" i="4" s="1"/>
  <c r="F565" i="4"/>
  <c r="G565" i="4" s="1"/>
  <c r="F564" i="4"/>
  <c r="G564" i="4" s="1"/>
  <c r="F563" i="4"/>
  <c r="G563" i="4" s="1"/>
  <c r="F562" i="4"/>
  <c r="G562" i="4" s="1"/>
  <c r="F556" i="4"/>
  <c r="G556" i="4" s="1"/>
  <c r="F555" i="4"/>
  <c r="G555" i="4" s="1"/>
  <c r="F554" i="4"/>
  <c r="G554" i="4" s="1"/>
  <c r="F553" i="4"/>
  <c r="G553" i="4" s="1"/>
  <c r="F552" i="4"/>
  <c r="G552" i="4" s="1"/>
  <c r="F551" i="4"/>
  <c r="G551" i="4" s="1"/>
  <c r="F550" i="4"/>
  <c r="G550" i="4" s="1"/>
  <c r="F549" i="4"/>
  <c r="G549" i="4" s="1"/>
  <c r="F548" i="4"/>
  <c r="G548" i="4" s="1"/>
  <c r="F547" i="4"/>
  <c r="G547" i="4" s="1"/>
  <c r="F541" i="4"/>
  <c r="G541" i="4" s="1"/>
  <c r="F540" i="4"/>
  <c r="G540" i="4" s="1"/>
  <c r="F539" i="4"/>
  <c r="G539" i="4" s="1"/>
  <c r="F538" i="4"/>
  <c r="G538" i="4" s="1"/>
  <c r="F537" i="4"/>
  <c r="G537" i="4" s="1"/>
  <c r="F536" i="4"/>
  <c r="G536" i="4" s="1"/>
  <c r="F535" i="4"/>
  <c r="G535" i="4" s="1"/>
  <c r="F534" i="4"/>
  <c r="G534" i="4" s="1"/>
  <c r="F533" i="4"/>
  <c r="G533" i="4" s="1"/>
  <c r="F532" i="4"/>
  <c r="G532" i="4" s="1"/>
  <c r="F526" i="4"/>
  <c r="G526" i="4" s="1"/>
  <c r="F525" i="4"/>
  <c r="G525" i="4" s="1"/>
  <c r="F524" i="4"/>
  <c r="G524" i="4" s="1"/>
  <c r="F523" i="4"/>
  <c r="G523" i="4" s="1"/>
  <c r="F522" i="4"/>
  <c r="G522" i="4" s="1"/>
  <c r="F521" i="4"/>
  <c r="G521" i="4" s="1"/>
  <c r="F520" i="4"/>
  <c r="G520" i="4" s="1"/>
  <c r="F519" i="4"/>
  <c r="G519" i="4" s="1"/>
  <c r="F518" i="4"/>
  <c r="G518" i="4" s="1"/>
  <c r="F517" i="4"/>
  <c r="G517" i="4" s="1"/>
  <c r="F511" i="4"/>
  <c r="G511" i="4" s="1"/>
  <c r="F510" i="4"/>
  <c r="G510" i="4" s="1"/>
  <c r="F509" i="4"/>
  <c r="G509" i="4" s="1"/>
  <c r="F508" i="4"/>
  <c r="G508" i="4" s="1"/>
  <c r="F507" i="4"/>
  <c r="G507" i="4" s="1"/>
  <c r="F506" i="4"/>
  <c r="G506" i="4" s="1"/>
  <c r="F505" i="4"/>
  <c r="G505" i="4" s="1"/>
  <c r="F504" i="4"/>
  <c r="G504" i="4" s="1"/>
  <c r="F503" i="4"/>
  <c r="G503" i="4" s="1"/>
  <c r="F502" i="4"/>
  <c r="G502" i="4" s="1"/>
  <c r="F496" i="4"/>
  <c r="G496" i="4" s="1"/>
  <c r="F495" i="4"/>
  <c r="G495" i="4" s="1"/>
  <c r="F494" i="4"/>
  <c r="G494" i="4" s="1"/>
  <c r="F493" i="4"/>
  <c r="G493" i="4" s="1"/>
  <c r="F492" i="4"/>
  <c r="G492" i="4" s="1"/>
  <c r="F491" i="4"/>
  <c r="G491" i="4" s="1"/>
  <c r="F490" i="4"/>
  <c r="G490" i="4" s="1"/>
  <c r="F489" i="4"/>
  <c r="G489" i="4" s="1"/>
  <c r="F488" i="4"/>
  <c r="G488" i="4" s="1"/>
  <c r="F487" i="4"/>
  <c r="G487" i="4" s="1"/>
  <c r="F481" i="4"/>
  <c r="G481" i="4" s="1"/>
  <c r="F480" i="4"/>
  <c r="G480" i="4" s="1"/>
  <c r="F479" i="4"/>
  <c r="G479" i="4" s="1"/>
  <c r="F478" i="4"/>
  <c r="G478" i="4" s="1"/>
  <c r="F477" i="4"/>
  <c r="G477" i="4" s="1"/>
  <c r="F476" i="4"/>
  <c r="G476" i="4" s="1"/>
  <c r="F475" i="4"/>
  <c r="G475" i="4" s="1"/>
  <c r="F474" i="4"/>
  <c r="G474" i="4" s="1"/>
  <c r="F473" i="4"/>
  <c r="G473" i="4" s="1"/>
  <c r="F472" i="4"/>
  <c r="G472" i="4" s="1"/>
  <c r="F465" i="4"/>
  <c r="G465" i="4" s="1"/>
  <c r="F464" i="4"/>
  <c r="G464" i="4" s="1"/>
  <c r="F463" i="4"/>
  <c r="G463" i="4" s="1"/>
  <c r="F462" i="4"/>
  <c r="G462" i="4" s="1"/>
  <c r="F461" i="4"/>
  <c r="G461" i="4" s="1"/>
  <c r="F460" i="4"/>
  <c r="G460" i="4" s="1"/>
  <c r="F459" i="4"/>
  <c r="G459" i="4" s="1"/>
  <c r="F458" i="4"/>
  <c r="G458" i="4" s="1"/>
  <c r="F457" i="4"/>
  <c r="G457" i="4" s="1"/>
  <c r="F456" i="4"/>
  <c r="G456" i="4" s="1"/>
  <c r="F450" i="4"/>
  <c r="G450" i="4" s="1"/>
  <c r="F449" i="4"/>
  <c r="G449" i="4" s="1"/>
  <c r="F448" i="4"/>
  <c r="G448" i="4" s="1"/>
  <c r="F447" i="4"/>
  <c r="G447" i="4" s="1"/>
  <c r="F446" i="4"/>
  <c r="G446" i="4" s="1"/>
  <c r="F445" i="4"/>
  <c r="G445" i="4" s="1"/>
  <c r="F444" i="4"/>
  <c r="G444" i="4" s="1"/>
  <c r="F443" i="4"/>
  <c r="G443" i="4" s="1"/>
  <c r="F442" i="4"/>
  <c r="G442" i="4" s="1"/>
  <c r="F441" i="4"/>
  <c r="G441" i="4" s="1"/>
  <c r="F435" i="4"/>
  <c r="G435" i="4" s="1"/>
  <c r="F434" i="4"/>
  <c r="G434" i="4" s="1"/>
  <c r="F433" i="4"/>
  <c r="G433" i="4" s="1"/>
  <c r="F432" i="4"/>
  <c r="G432" i="4" s="1"/>
  <c r="F431" i="4"/>
  <c r="G431" i="4" s="1"/>
  <c r="F430" i="4"/>
  <c r="G430" i="4" s="1"/>
  <c r="F429" i="4"/>
  <c r="G429" i="4" s="1"/>
  <c r="F428" i="4"/>
  <c r="G428" i="4" s="1"/>
  <c r="F427" i="4"/>
  <c r="G427" i="4" s="1"/>
  <c r="F426" i="4"/>
  <c r="G426" i="4" s="1"/>
  <c r="F420" i="4"/>
  <c r="G420" i="4" s="1"/>
  <c r="F419" i="4"/>
  <c r="G419" i="4" s="1"/>
  <c r="F418" i="4"/>
  <c r="G418" i="4" s="1"/>
  <c r="F417" i="4"/>
  <c r="G417" i="4" s="1"/>
  <c r="F416" i="4"/>
  <c r="G416" i="4" s="1"/>
  <c r="F415" i="4"/>
  <c r="G415" i="4" s="1"/>
  <c r="F414" i="4"/>
  <c r="G414" i="4" s="1"/>
  <c r="F413" i="4"/>
  <c r="G413" i="4" s="1"/>
  <c r="F412" i="4"/>
  <c r="G412" i="4" s="1"/>
  <c r="F411" i="4"/>
  <c r="G411" i="4" s="1"/>
  <c r="F405" i="4"/>
  <c r="G405" i="4" s="1"/>
  <c r="F404" i="4"/>
  <c r="G404" i="4" s="1"/>
  <c r="F403" i="4"/>
  <c r="G403" i="4" s="1"/>
  <c r="F402" i="4"/>
  <c r="G402" i="4" s="1"/>
  <c r="F401" i="4"/>
  <c r="G401" i="4" s="1"/>
  <c r="F400" i="4"/>
  <c r="G400" i="4" s="1"/>
  <c r="F399" i="4"/>
  <c r="G399" i="4" s="1"/>
  <c r="F398" i="4"/>
  <c r="G398" i="4" s="1"/>
  <c r="F397" i="4"/>
  <c r="G397" i="4" s="1"/>
  <c r="F396" i="4"/>
  <c r="G396" i="4" s="1"/>
  <c r="F390" i="4"/>
  <c r="G390" i="4" s="1"/>
  <c r="F389" i="4"/>
  <c r="G389" i="4" s="1"/>
  <c r="F388" i="4"/>
  <c r="G388" i="4" s="1"/>
  <c r="F387" i="4"/>
  <c r="G387" i="4" s="1"/>
  <c r="F386" i="4"/>
  <c r="G386" i="4" s="1"/>
  <c r="F385" i="4"/>
  <c r="G385" i="4" s="1"/>
  <c r="F384" i="4"/>
  <c r="G384" i="4" s="1"/>
  <c r="F383" i="4"/>
  <c r="G383" i="4" s="1"/>
  <c r="F382" i="4"/>
  <c r="G382" i="4" s="1"/>
  <c r="F381" i="4"/>
  <c r="G381" i="4" s="1"/>
  <c r="F375" i="4"/>
  <c r="G375" i="4" s="1"/>
  <c r="F374" i="4"/>
  <c r="G374" i="4" s="1"/>
  <c r="F373" i="4"/>
  <c r="G373" i="4" s="1"/>
  <c r="F372" i="4"/>
  <c r="G372" i="4" s="1"/>
  <c r="F371" i="4"/>
  <c r="G371" i="4" s="1"/>
  <c r="F370" i="4"/>
  <c r="G370" i="4" s="1"/>
  <c r="F369" i="4"/>
  <c r="G369" i="4" s="1"/>
  <c r="F368" i="4"/>
  <c r="G368" i="4" s="1"/>
  <c r="F367" i="4"/>
  <c r="G367" i="4" s="1"/>
  <c r="F366" i="4"/>
  <c r="G366" i="4" s="1"/>
  <c r="F360" i="4"/>
  <c r="G360" i="4" s="1"/>
  <c r="F359" i="4"/>
  <c r="G359" i="4" s="1"/>
  <c r="F358" i="4"/>
  <c r="G358" i="4" s="1"/>
  <c r="F357" i="4"/>
  <c r="G357" i="4" s="1"/>
  <c r="F356" i="4"/>
  <c r="G356" i="4" s="1"/>
  <c r="F355" i="4"/>
  <c r="G355" i="4" s="1"/>
  <c r="G354" i="4"/>
  <c r="F354" i="4"/>
  <c r="F353" i="4"/>
  <c r="G353" i="4" s="1"/>
  <c r="F352" i="4"/>
  <c r="G352" i="4" s="1"/>
  <c r="F351" i="4"/>
  <c r="G351" i="4" s="1"/>
  <c r="F345" i="4"/>
  <c r="G345" i="4" s="1"/>
  <c r="F344" i="4"/>
  <c r="G344" i="4" s="1"/>
  <c r="F343" i="4"/>
  <c r="G343" i="4" s="1"/>
  <c r="F342" i="4"/>
  <c r="G342" i="4" s="1"/>
  <c r="F341" i="4"/>
  <c r="G341" i="4" s="1"/>
  <c r="F340" i="4"/>
  <c r="G340" i="4" s="1"/>
  <c r="F339" i="4"/>
  <c r="G339" i="4" s="1"/>
  <c r="F338" i="4"/>
  <c r="G338" i="4" s="1"/>
  <c r="F337" i="4"/>
  <c r="G337" i="4" s="1"/>
  <c r="F336" i="4"/>
  <c r="G336" i="4" s="1"/>
  <c r="F330" i="4"/>
  <c r="G330" i="4" s="1"/>
  <c r="F329" i="4"/>
  <c r="G329" i="4" s="1"/>
  <c r="F328" i="4"/>
  <c r="G328" i="4" s="1"/>
  <c r="F327" i="4"/>
  <c r="G327" i="4" s="1"/>
  <c r="F326" i="4"/>
  <c r="G326" i="4" s="1"/>
  <c r="F325" i="4"/>
  <c r="G325" i="4" s="1"/>
  <c r="F324" i="4"/>
  <c r="G324" i="4" s="1"/>
  <c r="F323" i="4"/>
  <c r="G323" i="4" s="1"/>
  <c r="F322" i="4"/>
  <c r="G322" i="4" s="1"/>
  <c r="F321" i="4"/>
  <c r="G321" i="4" s="1"/>
  <c r="F315" i="4"/>
  <c r="G315" i="4" s="1"/>
  <c r="F314" i="4"/>
  <c r="G314" i="4" s="1"/>
  <c r="F313" i="4"/>
  <c r="G313" i="4" s="1"/>
  <c r="F312" i="4"/>
  <c r="G312" i="4" s="1"/>
  <c r="F311" i="4"/>
  <c r="G311" i="4" s="1"/>
  <c r="F310" i="4"/>
  <c r="G310" i="4" s="1"/>
  <c r="F309" i="4"/>
  <c r="G309" i="4" s="1"/>
  <c r="F308" i="4"/>
  <c r="G308" i="4" s="1"/>
  <c r="F307" i="4"/>
  <c r="G307" i="4" s="1"/>
  <c r="F306" i="4"/>
  <c r="G306" i="4" s="1"/>
  <c r="F300" i="4"/>
  <c r="G300" i="4" s="1"/>
  <c r="F299" i="4"/>
  <c r="G299" i="4" s="1"/>
  <c r="F298" i="4"/>
  <c r="G298" i="4" s="1"/>
  <c r="F297" i="4"/>
  <c r="G297" i="4" s="1"/>
  <c r="F296" i="4"/>
  <c r="G296" i="4" s="1"/>
  <c r="F295" i="4"/>
  <c r="G295" i="4" s="1"/>
  <c r="F294" i="4"/>
  <c r="G294" i="4" s="1"/>
  <c r="F293" i="4"/>
  <c r="G293" i="4" s="1"/>
  <c r="F292" i="4"/>
  <c r="G292" i="4" s="1"/>
  <c r="F291" i="4"/>
  <c r="G291" i="4" s="1"/>
  <c r="F285" i="4"/>
  <c r="G285" i="4" s="1"/>
  <c r="F284" i="4"/>
  <c r="G284" i="4" s="1"/>
  <c r="F283" i="4"/>
  <c r="G283" i="4" s="1"/>
  <c r="F282" i="4"/>
  <c r="G282" i="4" s="1"/>
  <c r="F281" i="4"/>
  <c r="G281" i="4" s="1"/>
  <c r="F280" i="4"/>
  <c r="G280" i="4" s="1"/>
  <c r="F279" i="4"/>
  <c r="G279" i="4" s="1"/>
  <c r="F278" i="4"/>
  <c r="G278" i="4" s="1"/>
  <c r="F277" i="4"/>
  <c r="G277" i="4" s="1"/>
  <c r="F276" i="4"/>
  <c r="G276" i="4" s="1"/>
  <c r="F270" i="4"/>
  <c r="G270" i="4" s="1"/>
  <c r="F269" i="4"/>
  <c r="G269" i="4" s="1"/>
  <c r="F268" i="4"/>
  <c r="G268" i="4" s="1"/>
  <c r="F267" i="4"/>
  <c r="G267" i="4" s="1"/>
  <c r="F266" i="4"/>
  <c r="G266" i="4" s="1"/>
  <c r="F265" i="4"/>
  <c r="G265" i="4" s="1"/>
  <c r="F264" i="4"/>
  <c r="G264" i="4" s="1"/>
  <c r="F263" i="4"/>
  <c r="G263" i="4" s="1"/>
  <c r="F262" i="4"/>
  <c r="G262" i="4" s="1"/>
  <c r="F261" i="4"/>
  <c r="G261" i="4" s="1"/>
  <c r="F255" i="4"/>
  <c r="G255" i="4" s="1"/>
  <c r="F254" i="4"/>
  <c r="G254" i="4" s="1"/>
  <c r="F253" i="4"/>
  <c r="G253" i="4" s="1"/>
  <c r="F252" i="4"/>
  <c r="G252" i="4" s="1"/>
  <c r="F251" i="4"/>
  <c r="G251" i="4" s="1"/>
  <c r="F250" i="4"/>
  <c r="G250" i="4" s="1"/>
  <c r="F249" i="4"/>
  <c r="G249" i="4" s="1"/>
  <c r="F248" i="4"/>
  <c r="G248" i="4" s="1"/>
  <c r="F247" i="4"/>
  <c r="G247" i="4" s="1"/>
  <c r="F246" i="4"/>
  <c r="G246" i="4" s="1"/>
  <c r="F240" i="4"/>
  <c r="G240" i="4" s="1"/>
  <c r="F239" i="4"/>
  <c r="G239" i="4" s="1"/>
  <c r="F238" i="4"/>
  <c r="G238" i="4" s="1"/>
  <c r="F237" i="4"/>
  <c r="G237" i="4" s="1"/>
  <c r="F236" i="4"/>
  <c r="G236" i="4" s="1"/>
  <c r="F235" i="4"/>
  <c r="G235" i="4" s="1"/>
  <c r="F234" i="4"/>
  <c r="G234" i="4" s="1"/>
  <c r="F233" i="4"/>
  <c r="G233" i="4" s="1"/>
  <c r="F232" i="4"/>
  <c r="G232" i="4" s="1"/>
  <c r="F231" i="4"/>
  <c r="G231" i="4" s="1"/>
  <c r="F225" i="4"/>
  <c r="G225" i="4" s="1"/>
  <c r="F224" i="4"/>
  <c r="G224" i="4" s="1"/>
  <c r="F223" i="4"/>
  <c r="G223" i="4" s="1"/>
  <c r="F222" i="4"/>
  <c r="G222" i="4" s="1"/>
  <c r="F221" i="4"/>
  <c r="G221" i="4" s="1"/>
  <c r="F220" i="4"/>
  <c r="G220" i="4" s="1"/>
  <c r="F219" i="4"/>
  <c r="G219" i="4" s="1"/>
  <c r="F218" i="4"/>
  <c r="G218" i="4" s="1"/>
  <c r="F217" i="4"/>
  <c r="G217" i="4" s="1"/>
  <c r="F216" i="4"/>
  <c r="G216" i="4" s="1"/>
  <c r="F210" i="4"/>
  <c r="G210" i="4" s="1"/>
  <c r="F209" i="4"/>
  <c r="G209" i="4" s="1"/>
  <c r="F208" i="4"/>
  <c r="G208" i="4" s="1"/>
  <c r="F207" i="4"/>
  <c r="G207" i="4" s="1"/>
  <c r="F206" i="4"/>
  <c r="G206" i="4" s="1"/>
  <c r="F205" i="4"/>
  <c r="G205" i="4" s="1"/>
  <c r="F204" i="4"/>
  <c r="G204" i="4" s="1"/>
  <c r="F203" i="4"/>
  <c r="G203" i="4" s="1"/>
  <c r="F202" i="4"/>
  <c r="G202" i="4" s="1"/>
  <c r="F201" i="4"/>
  <c r="G201" i="4" s="1"/>
  <c r="F195" i="4"/>
  <c r="G195" i="4" s="1"/>
  <c r="F194" i="4"/>
  <c r="G194" i="4" s="1"/>
  <c r="F193" i="4"/>
  <c r="G193" i="4" s="1"/>
  <c r="F192" i="4"/>
  <c r="G192" i="4" s="1"/>
  <c r="F191" i="4"/>
  <c r="G191" i="4" s="1"/>
  <c r="F190" i="4"/>
  <c r="G190" i="4" s="1"/>
  <c r="F189" i="4"/>
  <c r="G189" i="4" s="1"/>
  <c r="F188" i="4"/>
  <c r="G188" i="4" s="1"/>
  <c r="F187" i="4"/>
  <c r="G187" i="4" s="1"/>
  <c r="F186" i="4"/>
  <c r="G186" i="4" s="1"/>
  <c r="F180" i="4"/>
  <c r="G180" i="4" s="1"/>
  <c r="F179" i="4"/>
  <c r="G179" i="4" s="1"/>
  <c r="F178" i="4"/>
  <c r="G178" i="4" s="1"/>
  <c r="F177" i="4"/>
  <c r="G177" i="4" s="1"/>
  <c r="F176" i="4"/>
  <c r="G176" i="4" s="1"/>
  <c r="F175" i="4"/>
  <c r="G175" i="4" s="1"/>
  <c r="F174" i="4"/>
  <c r="G174" i="4" s="1"/>
  <c r="F173" i="4"/>
  <c r="G173" i="4" s="1"/>
  <c r="F172" i="4"/>
  <c r="G172" i="4" s="1"/>
  <c r="F171" i="4"/>
  <c r="G171" i="4" s="1"/>
  <c r="F165" i="4"/>
  <c r="G165" i="4" s="1"/>
  <c r="F164" i="4"/>
  <c r="G164" i="4" s="1"/>
  <c r="F163" i="4"/>
  <c r="G163" i="4" s="1"/>
  <c r="F162" i="4"/>
  <c r="G162" i="4" s="1"/>
  <c r="F161" i="4"/>
  <c r="G161" i="4" s="1"/>
  <c r="F160" i="4"/>
  <c r="G160" i="4" s="1"/>
  <c r="F159" i="4"/>
  <c r="G159" i="4" s="1"/>
  <c r="F158" i="4"/>
  <c r="G158" i="4" s="1"/>
  <c r="F157" i="4"/>
  <c r="G157" i="4" s="1"/>
  <c r="F156" i="4"/>
  <c r="G156" i="4" s="1"/>
  <c r="F150" i="4"/>
  <c r="G150" i="4" s="1"/>
  <c r="F149" i="4"/>
  <c r="G149" i="4" s="1"/>
  <c r="F148" i="4"/>
  <c r="G148" i="4" s="1"/>
  <c r="F147" i="4"/>
  <c r="G147" i="4" s="1"/>
  <c r="F146" i="4"/>
  <c r="G146" i="4" s="1"/>
  <c r="F145" i="4"/>
  <c r="G145" i="4" s="1"/>
  <c r="F144" i="4"/>
  <c r="G144" i="4" s="1"/>
  <c r="F143" i="4"/>
  <c r="G143" i="4" s="1"/>
  <c r="F142" i="4"/>
  <c r="G142" i="4" s="1"/>
  <c r="F141" i="4"/>
  <c r="G141" i="4" s="1"/>
  <c r="F135" i="4"/>
  <c r="G135" i="4" s="1"/>
  <c r="F134" i="4"/>
  <c r="G134" i="4" s="1"/>
  <c r="F133" i="4"/>
  <c r="G133" i="4" s="1"/>
  <c r="F132" i="4"/>
  <c r="G132" i="4" s="1"/>
  <c r="F131" i="4"/>
  <c r="G131" i="4" s="1"/>
  <c r="F130" i="4"/>
  <c r="G130" i="4" s="1"/>
  <c r="F129" i="4"/>
  <c r="G129" i="4" s="1"/>
  <c r="F128" i="4"/>
  <c r="G128" i="4" s="1"/>
  <c r="F127" i="4"/>
  <c r="G127" i="4" s="1"/>
  <c r="F126" i="4"/>
  <c r="G126" i="4" s="1"/>
  <c r="F120" i="4"/>
  <c r="G120" i="4" s="1"/>
  <c r="F119" i="4"/>
  <c r="G119" i="4" s="1"/>
  <c r="F118" i="4"/>
  <c r="G118" i="4" s="1"/>
  <c r="F117" i="4"/>
  <c r="G117" i="4" s="1"/>
  <c r="F116" i="4"/>
  <c r="G116" i="4" s="1"/>
  <c r="F115" i="4"/>
  <c r="G115" i="4" s="1"/>
  <c r="F114" i="4"/>
  <c r="G114" i="4" s="1"/>
  <c r="F113" i="4"/>
  <c r="G113" i="4" s="1"/>
  <c r="F112" i="4"/>
  <c r="G112" i="4" s="1"/>
  <c r="F111" i="4"/>
  <c r="G111" i="4" s="1"/>
  <c r="F105" i="4"/>
  <c r="G105" i="4" s="1"/>
  <c r="F104" i="4"/>
  <c r="G104" i="4" s="1"/>
  <c r="F103" i="4"/>
  <c r="G103" i="4" s="1"/>
  <c r="F102" i="4"/>
  <c r="G102" i="4" s="1"/>
  <c r="F101" i="4"/>
  <c r="G101" i="4" s="1"/>
  <c r="F100" i="4"/>
  <c r="G100" i="4" s="1"/>
  <c r="F99" i="4"/>
  <c r="G99" i="4" s="1"/>
  <c r="F98" i="4"/>
  <c r="G98" i="4" s="1"/>
  <c r="F97" i="4"/>
  <c r="G97" i="4" s="1"/>
  <c r="F96" i="4"/>
  <c r="G96" i="4" s="1"/>
  <c r="F90" i="4"/>
  <c r="G90" i="4" s="1"/>
  <c r="F89" i="4"/>
  <c r="G89" i="4" s="1"/>
  <c r="F88" i="4"/>
  <c r="G88" i="4" s="1"/>
  <c r="F87" i="4"/>
  <c r="G87" i="4" s="1"/>
  <c r="F86" i="4"/>
  <c r="G86" i="4" s="1"/>
  <c r="F85" i="4"/>
  <c r="G85" i="4" s="1"/>
  <c r="F84" i="4"/>
  <c r="G84" i="4" s="1"/>
  <c r="F83" i="4"/>
  <c r="G83" i="4" s="1"/>
  <c r="F82" i="4"/>
  <c r="G82" i="4" s="1"/>
  <c r="F81" i="4"/>
  <c r="G81" i="4" s="1"/>
  <c r="F75" i="4"/>
  <c r="G75" i="4" s="1"/>
  <c r="F74" i="4"/>
  <c r="G74" i="4" s="1"/>
  <c r="F73" i="4"/>
  <c r="G73" i="4" s="1"/>
  <c r="F72" i="4"/>
  <c r="G72" i="4" s="1"/>
  <c r="F71" i="4"/>
  <c r="G71" i="4" s="1"/>
  <c r="F70" i="4"/>
  <c r="G70" i="4" s="1"/>
  <c r="F69" i="4"/>
  <c r="G69" i="4" s="1"/>
  <c r="F68" i="4"/>
  <c r="G68" i="4" s="1"/>
  <c r="F67" i="4"/>
  <c r="G67" i="4" s="1"/>
  <c r="F66" i="4"/>
  <c r="G66" i="4" s="1"/>
  <c r="F60" i="4"/>
  <c r="G60" i="4" s="1"/>
  <c r="F59" i="4"/>
  <c r="G59" i="4" s="1"/>
  <c r="F58" i="4"/>
  <c r="G58" i="4" s="1"/>
  <c r="F57" i="4"/>
  <c r="G57" i="4" s="1"/>
  <c r="F56" i="4"/>
  <c r="G56" i="4" s="1"/>
  <c r="F55" i="4"/>
  <c r="G55" i="4" s="1"/>
  <c r="F54" i="4"/>
  <c r="G54" i="4" s="1"/>
  <c r="F53" i="4"/>
  <c r="G53" i="4" s="1"/>
  <c r="F52" i="4"/>
  <c r="G52" i="4" s="1"/>
  <c r="F51" i="4"/>
  <c r="G51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15" i="4"/>
  <c r="G15" i="4" s="1"/>
  <c r="G14" i="4"/>
  <c r="F14" i="4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859" i="2"/>
  <c r="G859" i="2" s="1"/>
  <c r="F858" i="2"/>
  <c r="G858" i="2" s="1"/>
  <c r="F857" i="2"/>
  <c r="G857" i="2" s="1"/>
  <c r="F856" i="2"/>
  <c r="G856" i="2" s="1"/>
  <c r="F855" i="2"/>
  <c r="G855" i="2" s="1"/>
  <c r="F854" i="2"/>
  <c r="G854" i="2" s="1"/>
  <c r="F853" i="2"/>
  <c r="G853" i="2" s="1"/>
  <c r="F852" i="2"/>
  <c r="G852" i="2" s="1"/>
  <c r="F851" i="2"/>
  <c r="G851" i="2" s="1"/>
  <c r="F850" i="2"/>
  <c r="G850" i="2" s="1"/>
  <c r="F841" i="2"/>
  <c r="G841" i="2" s="1"/>
  <c r="F840" i="2"/>
  <c r="G840" i="2" s="1"/>
  <c r="F839" i="2"/>
  <c r="G839" i="2" s="1"/>
  <c r="F838" i="2"/>
  <c r="G838" i="2" s="1"/>
  <c r="F837" i="2"/>
  <c r="G837" i="2" s="1"/>
  <c r="F836" i="2"/>
  <c r="G836" i="2" s="1"/>
  <c r="F835" i="2"/>
  <c r="G835" i="2" s="1"/>
  <c r="F834" i="2"/>
  <c r="G834" i="2" s="1"/>
  <c r="F833" i="2"/>
  <c r="G833" i="2" s="1"/>
  <c r="F832" i="2"/>
  <c r="G832" i="2" s="1"/>
  <c r="F825" i="2"/>
  <c r="G825" i="2" s="1"/>
  <c r="F824" i="2"/>
  <c r="G824" i="2" s="1"/>
  <c r="F823" i="2"/>
  <c r="G823" i="2" s="1"/>
  <c r="F822" i="2"/>
  <c r="G822" i="2" s="1"/>
  <c r="F821" i="2"/>
  <c r="G821" i="2" s="1"/>
  <c r="F820" i="2"/>
  <c r="G820" i="2" s="1"/>
  <c r="F819" i="2"/>
  <c r="G819" i="2" s="1"/>
  <c r="F818" i="2"/>
  <c r="G818" i="2" s="1"/>
  <c r="F817" i="2"/>
  <c r="G817" i="2" s="1"/>
  <c r="F816" i="2"/>
  <c r="G816" i="2" s="1"/>
  <c r="F809" i="2"/>
  <c r="G809" i="2" s="1"/>
  <c r="F808" i="2"/>
  <c r="G808" i="2" s="1"/>
  <c r="F807" i="2"/>
  <c r="G807" i="2" s="1"/>
  <c r="F806" i="2"/>
  <c r="G806" i="2" s="1"/>
  <c r="F805" i="2"/>
  <c r="G805" i="2" s="1"/>
  <c r="F804" i="2"/>
  <c r="G804" i="2" s="1"/>
  <c r="F803" i="2"/>
  <c r="G803" i="2" s="1"/>
  <c r="F802" i="2"/>
  <c r="G802" i="2" s="1"/>
  <c r="F801" i="2"/>
  <c r="G801" i="2" s="1"/>
  <c r="F800" i="2"/>
  <c r="G800" i="2" s="1"/>
  <c r="F793" i="2"/>
  <c r="G793" i="2" s="1"/>
  <c r="F792" i="2"/>
  <c r="G792" i="2" s="1"/>
  <c r="F791" i="2"/>
  <c r="G791" i="2" s="1"/>
  <c r="F790" i="2"/>
  <c r="G790" i="2" s="1"/>
  <c r="F789" i="2"/>
  <c r="G789" i="2" s="1"/>
  <c r="F788" i="2"/>
  <c r="G788" i="2" s="1"/>
  <c r="F787" i="2"/>
  <c r="G787" i="2" s="1"/>
  <c r="F786" i="2"/>
  <c r="G786" i="2" s="1"/>
  <c r="F785" i="2"/>
  <c r="G785" i="2" s="1"/>
  <c r="F784" i="2"/>
  <c r="G784" i="2" s="1"/>
  <c r="F777" i="2"/>
  <c r="G777" i="2" s="1"/>
  <c r="F776" i="2"/>
  <c r="G776" i="2" s="1"/>
  <c r="F775" i="2"/>
  <c r="G775" i="2" s="1"/>
  <c r="F774" i="2"/>
  <c r="G774" i="2" s="1"/>
  <c r="F773" i="2"/>
  <c r="G773" i="2" s="1"/>
  <c r="F772" i="2"/>
  <c r="G772" i="2" s="1"/>
  <c r="F771" i="2"/>
  <c r="G771" i="2" s="1"/>
  <c r="F770" i="2"/>
  <c r="G770" i="2" s="1"/>
  <c r="F769" i="2"/>
  <c r="G769" i="2" s="1"/>
  <c r="F768" i="2"/>
  <c r="G768" i="2" s="1"/>
  <c r="F761" i="2"/>
  <c r="G761" i="2" s="1"/>
  <c r="F760" i="2"/>
  <c r="G760" i="2" s="1"/>
  <c r="F759" i="2"/>
  <c r="G759" i="2" s="1"/>
  <c r="F758" i="2"/>
  <c r="G758" i="2" s="1"/>
  <c r="F757" i="2"/>
  <c r="G757" i="2" s="1"/>
  <c r="F756" i="2"/>
  <c r="G756" i="2" s="1"/>
  <c r="F755" i="2"/>
  <c r="G755" i="2" s="1"/>
  <c r="F754" i="2"/>
  <c r="G754" i="2" s="1"/>
  <c r="F753" i="2"/>
  <c r="G753" i="2" s="1"/>
  <c r="F752" i="2"/>
  <c r="G752" i="2" s="1"/>
  <c r="F745" i="2"/>
  <c r="G745" i="2" s="1"/>
  <c r="F744" i="2"/>
  <c r="G744" i="2" s="1"/>
  <c r="F743" i="2"/>
  <c r="G743" i="2" s="1"/>
  <c r="F742" i="2"/>
  <c r="G742" i="2" s="1"/>
  <c r="F741" i="2"/>
  <c r="G741" i="2" s="1"/>
  <c r="F740" i="2"/>
  <c r="G740" i="2" s="1"/>
  <c r="F739" i="2"/>
  <c r="G739" i="2" s="1"/>
  <c r="F738" i="2"/>
  <c r="G738" i="2" s="1"/>
  <c r="F737" i="2"/>
  <c r="G737" i="2" s="1"/>
  <c r="F736" i="2"/>
  <c r="G736" i="2" s="1"/>
  <c r="F729" i="2"/>
  <c r="G729" i="2" s="1"/>
  <c r="F728" i="2"/>
  <c r="G728" i="2" s="1"/>
  <c r="F727" i="2"/>
  <c r="G727" i="2" s="1"/>
  <c r="F726" i="2"/>
  <c r="G726" i="2" s="1"/>
  <c r="F725" i="2"/>
  <c r="G725" i="2" s="1"/>
  <c r="F724" i="2"/>
  <c r="G724" i="2" s="1"/>
  <c r="F723" i="2"/>
  <c r="G723" i="2" s="1"/>
  <c r="F722" i="2"/>
  <c r="G722" i="2" s="1"/>
  <c r="F721" i="2"/>
  <c r="G721" i="2" s="1"/>
  <c r="F720" i="2"/>
  <c r="G720" i="2" s="1"/>
  <c r="F713" i="2"/>
  <c r="G713" i="2" s="1"/>
  <c r="F712" i="2"/>
  <c r="G712" i="2" s="1"/>
  <c r="F711" i="2"/>
  <c r="G711" i="2" s="1"/>
  <c r="F710" i="2"/>
  <c r="G710" i="2" s="1"/>
  <c r="F709" i="2"/>
  <c r="G709" i="2" s="1"/>
  <c r="F708" i="2"/>
  <c r="G708" i="2" s="1"/>
  <c r="F707" i="2"/>
  <c r="G707" i="2" s="1"/>
  <c r="F706" i="2"/>
  <c r="G706" i="2" s="1"/>
  <c r="F705" i="2"/>
  <c r="G705" i="2" s="1"/>
  <c r="F704" i="2"/>
  <c r="G704" i="2" s="1"/>
  <c r="F698" i="2"/>
  <c r="G698" i="2" s="1"/>
  <c r="F697" i="2"/>
  <c r="G697" i="2" s="1"/>
  <c r="F696" i="2"/>
  <c r="G696" i="2" s="1"/>
  <c r="F695" i="2"/>
  <c r="G695" i="2" s="1"/>
  <c r="F694" i="2"/>
  <c r="G694" i="2" s="1"/>
  <c r="F693" i="2"/>
  <c r="G693" i="2" s="1"/>
  <c r="F692" i="2"/>
  <c r="G692" i="2" s="1"/>
  <c r="F691" i="2"/>
  <c r="G691" i="2" s="1"/>
  <c r="F690" i="2"/>
  <c r="G690" i="2" s="1"/>
  <c r="F689" i="2"/>
  <c r="G689" i="2" s="1"/>
  <c r="F682" i="2"/>
  <c r="G682" i="2" s="1"/>
  <c r="F681" i="2"/>
  <c r="G681" i="2" s="1"/>
  <c r="F680" i="2"/>
  <c r="G680" i="2" s="1"/>
  <c r="F679" i="2"/>
  <c r="G679" i="2" s="1"/>
  <c r="F678" i="2"/>
  <c r="G678" i="2" s="1"/>
  <c r="F677" i="2"/>
  <c r="G677" i="2" s="1"/>
  <c r="F676" i="2"/>
  <c r="G676" i="2" s="1"/>
  <c r="F675" i="2"/>
  <c r="G675" i="2" s="1"/>
  <c r="F674" i="2"/>
  <c r="G674" i="2" s="1"/>
  <c r="F673" i="2"/>
  <c r="G673" i="2" s="1"/>
  <c r="F666" i="2"/>
  <c r="G666" i="2" s="1"/>
  <c r="F665" i="2"/>
  <c r="G665" i="2" s="1"/>
  <c r="F664" i="2"/>
  <c r="G664" i="2" s="1"/>
  <c r="F663" i="2"/>
  <c r="G663" i="2" s="1"/>
  <c r="F662" i="2"/>
  <c r="G662" i="2" s="1"/>
  <c r="F661" i="2"/>
  <c r="G661" i="2" s="1"/>
  <c r="F660" i="2"/>
  <c r="G660" i="2" s="1"/>
  <c r="F659" i="2"/>
  <c r="G659" i="2" s="1"/>
  <c r="F658" i="2"/>
  <c r="G658" i="2" s="1"/>
  <c r="F657" i="2"/>
  <c r="G657" i="2" s="1"/>
  <c r="F650" i="2"/>
  <c r="G650" i="2" s="1"/>
  <c r="F649" i="2"/>
  <c r="G649" i="2" s="1"/>
  <c r="F648" i="2"/>
  <c r="G648" i="2" s="1"/>
  <c r="F647" i="2"/>
  <c r="G647" i="2" s="1"/>
  <c r="F646" i="2"/>
  <c r="G646" i="2" s="1"/>
  <c r="F645" i="2"/>
  <c r="G645" i="2" s="1"/>
  <c r="F644" i="2"/>
  <c r="G644" i="2" s="1"/>
  <c r="F643" i="2"/>
  <c r="G643" i="2" s="1"/>
  <c r="F642" i="2"/>
  <c r="G642" i="2" s="1"/>
  <c r="F641" i="2"/>
  <c r="G641" i="2" s="1"/>
  <c r="F634" i="2"/>
  <c r="G634" i="2" s="1"/>
  <c r="F633" i="2"/>
  <c r="G633" i="2" s="1"/>
  <c r="F632" i="2"/>
  <c r="G632" i="2" s="1"/>
  <c r="F631" i="2"/>
  <c r="G631" i="2" s="1"/>
  <c r="F630" i="2"/>
  <c r="G630" i="2" s="1"/>
  <c r="F629" i="2"/>
  <c r="G629" i="2" s="1"/>
  <c r="F628" i="2"/>
  <c r="G628" i="2" s="1"/>
  <c r="F627" i="2"/>
  <c r="G627" i="2" s="1"/>
  <c r="F626" i="2"/>
  <c r="G626" i="2" s="1"/>
  <c r="F625" i="2"/>
  <c r="G625" i="2" s="1"/>
  <c r="F618" i="2"/>
  <c r="G618" i="2" s="1"/>
  <c r="F617" i="2"/>
  <c r="G617" i="2" s="1"/>
  <c r="F616" i="2"/>
  <c r="G616" i="2" s="1"/>
  <c r="F615" i="2"/>
  <c r="G615" i="2" s="1"/>
  <c r="F614" i="2"/>
  <c r="G614" i="2" s="1"/>
  <c r="F613" i="2"/>
  <c r="G613" i="2" s="1"/>
  <c r="F612" i="2"/>
  <c r="G612" i="2" s="1"/>
  <c r="F611" i="2"/>
  <c r="G611" i="2" s="1"/>
  <c r="F610" i="2"/>
  <c r="G610" i="2" s="1"/>
  <c r="F609" i="2"/>
  <c r="G609" i="2" s="1"/>
  <c r="F602" i="2"/>
  <c r="G602" i="2" s="1"/>
  <c r="F601" i="2"/>
  <c r="G601" i="2" s="1"/>
  <c r="F600" i="2"/>
  <c r="G600" i="2" s="1"/>
  <c r="F599" i="2"/>
  <c r="G599" i="2" s="1"/>
  <c r="F598" i="2"/>
  <c r="G598" i="2" s="1"/>
  <c r="F597" i="2"/>
  <c r="G597" i="2" s="1"/>
  <c r="F596" i="2"/>
  <c r="G596" i="2" s="1"/>
  <c r="F595" i="2"/>
  <c r="G595" i="2" s="1"/>
  <c r="F594" i="2"/>
  <c r="G594" i="2" s="1"/>
  <c r="F593" i="2"/>
  <c r="G593" i="2" s="1"/>
  <c r="F586" i="2"/>
  <c r="G586" i="2" s="1"/>
  <c r="F585" i="2"/>
  <c r="G585" i="2" s="1"/>
  <c r="F584" i="2"/>
  <c r="G584" i="2" s="1"/>
  <c r="F583" i="2"/>
  <c r="G583" i="2" s="1"/>
  <c r="F582" i="2"/>
  <c r="G582" i="2" s="1"/>
  <c r="F581" i="2"/>
  <c r="G581" i="2" s="1"/>
  <c r="F580" i="2"/>
  <c r="G580" i="2" s="1"/>
  <c r="F579" i="2"/>
  <c r="G579" i="2" s="1"/>
  <c r="F578" i="2"/>
  <c r="G578" i="2" s="1"/>
  <c r="F577" i="2"/>
  <c r="G577" i="2" s="1"/>
  <c r="F570" i="2"/>
  <c r="G570" i="2" s="1"/>
  <c r="F569" i="2"/>
  <c r="G569" i="2" s="1"/>
  <c r="F568" i="2"/>
  <c r="G568" i="2" s="1"/>
  <c r="F567" i="2"/>
  <c r="G567" i="2" s="1"/>
  <c r="F566" i="2"/>
  <c r="G566" i="2" s="1"/>
  <c r="F565" i="2"/>
  <c r="G565" i="2" s="1"/>
  <c r="F564" i="2"/>
  <c r="G564" i="2" s="1"/>
  <c r="F563" i="2"/>
  <c r="G563" i="2" s="1"/>
  <c r="F562" i="2"/>
  <c r="G562" i="2" s="1"/>
  <c r="F561" i="2"/>
  <c r="G561" i="2" s="1"/>
  <c r="F554" i="2"/>
  <c r="G554" i="2" s="1"/>
  <c r="F553" i="2"/>
  <c r="G553" i="2" s="1"/>
  <c r="F552" i="2"/>
  <c r="G552" i="2" s="1"/>
  <c r="F551" i="2"/>
  <c r="G551" i="2" s="1"/>
  <c r="F550" i="2"/>
  <c r="G550" i="2" s="1"/>
  <c r="F549" i="2"/>
  <c r="G549" i="2" s="1"/>
  <c r="F548" i="2"/>
  <c r="G548" i="2" s="1"/>
  <c r="F547" i="2"/>
  <c r="G547" i="2" s="1"/>
  <c r="F546" i="2"/>
  <c r="G546" i="2" s="1"/>
  <c r="F545" i="2"/>
  <c r="G545" i="2" s="1"/>
  <c r="F538" i="2"/>
  <c r="G538" i="2" s="1"/>
  <c r="F537" i="2"/>
  <c r="G537" i="2" s="1"/>
  <c r="F536" i="2"/>
  <c r="G536" i="2" s="1"/>
  <c r="F535" i="2"/>
  <c r="G535" i="2" s="1"/>
  <c r="F534" i="2"/>
  <c r="G534" i="2" s="1"/>
  <c r="F533" i="2"/>
  <c r="G533" i="2" s="1"/>
  <c r="F532" i="2"/>
  <c r="G532" i="2" s="1"/>
  <c r="F531" i="2"/>
  <c r="G531" i="2" s="1"/>
  <c r="F530" i="2"/>
  <c r="G530" i="2" s="1"/>
  <c r="F529" i="2"/>
  <c r="G529" i="2" s="1"/>
  <c r="F522" i="2"/>
  <c r="G522" i="2" s="1"/>
  <c r="F521" i="2"/>
  <c r="G521" i="2" s="1"/>
  <c r="F520" i="2"/>
  <c r="G520" i="2" s="1"/>
  <c r="F519" i="2"/>
  <c r="G519" i="2" s="1"/>
  <c r="F518" i="2"/>
  <c r="G518" i="2" s="1"/>
  <c r="F517" i="2"/>
  <c r="G517" i="2" s="1"/>
  <c r="F516" i="2"/>
  <c r="G516" i="2" s="1"/>
  <c r="F515" i="2"/>
  <c r="G515" i="2" s="1"/>
  <c r="F514" i="2"/>
  <c r="G514" i="2" s="1"/>
  <c r="F513" i="2"/>
  <c r="G513" i="2" s="1"/>
  <c r="F506" i="2"/>
  <c r="G506" i="2" s="1"/>
  <c r="F505" i="2"/>
  <c r="G505" i="2" s="1"/>
  <c r="F504" i="2"/>
  <c r="G504" i="2" s="1"/>
  <c r="F503" i="2"/>
  <c r="G503" i="2" s="1"/>
  <c r="F502" i="2"/>
  <c r="G502" i="2" s="1"/>
  <c r="F501" i="2"/>
  <c r="G501" i="2" s="1"/>
  <c r="F500" i="2"/>
  <c r="G500" i="2" s="1"/>
  <c r="F499" i="2"/>
  <c r="G499" i="2" s="1"/>
  <c r="F498" i="2"/>
  <c r="G498" i="2" s="1"/>
  <c r="F497" i="2"/>
  <c r="G497" i="2" s="1"/>
  <c r="F490" i="2"/>
  <c r="G490" i="2" s="1"/>
  <c r="F489" i="2"/>
  <c r="G489" i="2" s="1"/>
  <c r="F488" i="2"/>
  <c r="G488" i="2" s="1"/>
  <c r="F487" i="2"/>
  <c r="G487" i="2" s="1"/>
  <c r="F486" i="2"/>
  <c r="G486" i="2" s="1"/>
  <c r="F485" i="2"/>
  <c r="G485" i="2" s="1"/>
  <c r="F484" i="2"/>
  <c r="G484" i="2" s="1"/>
  <c r="F483" i="2"/>
  <c r="G483" i="2" s="1"/>
  <c r="F482" i="2"/>
  <c r="G482" i="2" s="1"/>
  <c r="F481" i="2"/>
  <c r="G481" i="2" s="1"/>
  <c r="F474" i="2"/>
  <c r="G474" i="2" s="1"/>
  <c r="F473" i="2"/>
  <c r="G473" i="2" s="1"/>
  <c r="F472" i="2"/>
  <c r="G472" i="2" s="1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F465" i="2"/>
  <c r="G465" i="2" s="1"/>
  <c r="F458" i="2"/>
  <c r="G458" i="2" s="1"/>
  <c r="F457" i="2"/>
  <c r="G457" i="2" s="1"/>
  <c r="F456" i="2"/>
  <c r="G456" i="2" s="1"/>
  <c r="F455" i="2"/>
  <c r="G455" i="2" s="1"/>
  <c r="F454" i="2"/>
  <c r="G454" i="2" s="1"/>
  <c r="F453" i="2"/>
  <c r="G453" i="2" s="1"/>
  <c r="F452" i="2"/>
  <c r="G452" i="2" s="1"/>
  <c r="F451" i="2"/>
  <c r="G451" i="2" s="1"/>
  <c r="F450" i="2"/>
  <c r="G450" i="2" s="1"/>
  <c r="F449" i="2"/>
  <c r="G449" i="2" s="1"/>
  <c r="F442" i="2"/>
  <c r="G442" i="2" s="1"/>
  <c r="F441" i="2"/>
  <c r="G441" i="2" s="1"/>
  <c r="F440" i="2"/>
  <c r="G440" i="2" s="1"/>
  <c r="F439" i="2"/>
  <c r="G439" i="2" s="1"/>
  <c r="F438" i="2"/>
  <c r="G438" i="2" s="1"/>
  <c r="F437" i="2"/>
  <c r="G437" i="2" s="1"/>
  <c r="F436" i="2"/>
  <c r="G436" i="2" s="1"/>
  <c r="F435" i="2"/>
  <c r="G435" i="2" s="1"/>
  <c r="F434" i="2"/>
  <c r="G434" i="2" s="1"/>
  <c r="F433" i="2"/>
  <c r="G433" i="2" s="1"/>
  <c r="F426" i="2"/>
  <c r="G426" i="2" s="1"/>
  <c r="F425" i="2"/>
  <c r="G425" i="2" s="1"/>
  <c r="F424" i="2"/>
  <c r="G424" i="2" s="1"/>
  <c r="F423" i="2"/>
  <c r="G423" i="2" s="1"/>
  <c r="F422" i="2"/>
  <c r="G422" i="2" s="1"/>
  <c r="F421" i="2"/>
  <c r="G421" i="2" s="1"/>
  <c r="F420" i="2"/>
  <c r="G420" i="2" s="1"/>
  <c r="F419" i="2"/>
  <c r="G419" i="2" s="1"/>
  <c r="F418" i="2"/>
  <c r="G418" i="2" s="1"/>
  <c r="F417" i="2"/>
  <c r="G417" i="2" s="1"/>
  <c r="F410" i="2"/>
  <c r="G410" i="2" s="1"/>
  <c r="F409" i="2"/>
  <c r="G409" i="2" s="1"/>
  <c r="F408" i="2"/>
  <c r="G408" i="2" s="1"/>
  <c r="F407" i="2"/>
  <c r="G407" i="2" s="1"/>
  <c r="F406" i="2"/>
  <c r="G406" i="2" s="1"/>
  <c r="F405" i="2"/>
  <c r="G405" i="2" s="1"/>
  <c r="F404" i="2"/>
  <c r="G404" i="2" s="1"/>
  <c r="F403" i="2"/>
  <c r="G403" i="2" s="1"/>
  <c r="F402" i="2"/>
  <c r="G402" i="2" s="1"/>
  <c r="F401" i="2"/>
  <c r="G401" i="2" s="1"/>
  <c r="F394" i="2"/>
  <c r="G394" i="2" s="1"/>
  <c r="F393" i="2"/>
  <c r="G393" i="2" s="1"/>
  <c r="F392" i="2"/>
  <c r="G392" i="2" s="1"/>
  <c r="F391" i="2"/>
  <c r="G391" i="2" s="1"/>
  <c r="F390" i="2"/>
  <c r="G390" i="2" s="1"/>
  <c r="F389" i="2"/>
  <c r="G389" i="2" s="1"/>
  <c r="F388" i="2"/>
  <c r="G388" i="2" s="1"/>
  <c r="F387" i="2"/>
  <c r="G387" i="2" s="1"/>
  <c r="F386" i="2"/>
  <c r="G386" i="2" s="1"/>
  <c r="F385" i="2"/>
  <c r="G385" i="2" s="1"/>
  <c r="F378" i="2"/>
  <c r="G378" i="2" s="1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880" i="1"/>
  <c r="G880" i="1" s="1"/>
  <c r="E880" i="1"/>
  <c r="F879" i="1"/>
  <c r="G879" i="1" s="1"/>
  <c r="E879" i="1"/>
  <c r="F878" i="1"/>
  <c r="G878" i="1" s="1"/>
  <c r="E878" i="1"/>
  <c r="G877" i="1"/>
  <c r="F877" i="1"/>
  <c r="E877" i="1"/>
  <c r="F876" i="1"/>
  <c r="G876" i="1" s="1"/>
  <c r="E876" i="1"/>
  <c r="F875" i="1"/>
  <c r="G875" i="1" s="1"/>
  <c r="E875" i="1"/>
  <c r="F874" i="1"/>
  <c r="G874" i="1" s="1"/>
  <c r="E874" i="1"/>
  <c r="G873" i="1"/>
  <c r="F873" i="1"/>
  <c r="E873" i="1"/>
  <c r="F872" i="1"/>
  <c r="G872" i="1" s="1"/>
  <c r="E872" i="1"/>
  <c r="F871" i="1"/>
  <c r="G871" i="1" s="1"/>
  <c r="B882" i="1" s="1"/>
  <c r="E871" i="1"/>
  <c r="F863" i="1"/>
  <c r="G863" i="1" s="1"/>
  <c r="E863" i="1"/>
  <c r="F862" i="1"/>
  <c r="G862" i="1" s="1"/>
  <c r="E862" i="1"/>
  <c r="F861" i="1"/>
  <c r="G861" i="1" s="1"/>
  <c r="E861" i="1"/>
  <c r="F860" i="1"/>
  <c r="G860" i="1" s="1"/>
  <c r="E860" i="1"/>
  <c r="F859" i="1"/>
  <c r="G859" i="1" s="1"/>
  <c r="E859" i="1"/>
  <c r="G858" i="1"/>
  <c r="F858" i="1"/>
  <c r="E858" i="1"/>
  <c r="F857" i="1"/>
  <c r="G857" i="1" s="1"/>
  <c r="E857" i="1"/>
  <c r="G856" i="1"/>
  <c r="F856" i="1"/>
  <c r="E856" i="1"/>
  <c r="F855" i="1"/>
  <c r="G855" i="1" s="1"/>
  <c r="E855" i="1"/>
  <c r="G854" i="1"/>
  <c r="F854" i="1"/>
  <c r="E854" i="1"/>
  <c r="F847" i="1"/>
  <c r="G847" i="1" s="1"/>
  <c r="E847" i="1"/>
  <c r="F846" i="1"/>
  <c r="G846" i="1" s="1"/>
  <c r="E846" i="1"/>
  <c r="F845" i="1"/>
  <c r="G845" i="1" s="1"/>
  <c r="E845" i="1"/>
  <c r="G844" i="1"/>
  <c r="F844" i="1"/>
  <c r="E844" i="1"/>
  <c r="F843" i="1"/>
  <c r="G843" i="1" s="1"/>
  <c r="E843" i="1"/>
  <c r="F842" i="1"/>
  <c r="G842" i="1" s="1"/>
  <c r="E842" i="1"/>
  <c r="F841" i="1"/>
  <c r="G841" i="1" s="1"/>
  <c r="E841" i="1"/>
  <c r="G840" i="1"/>
  <c r="F840" i="1"/>
  <c r="E840" i="1"/>
  <c r="F839" i="1"/>
  <c r="G839" i="1" s="1"/>
  <c r="E839" i="1"/>
  <c r="F838" i="1"/>
  <c r="G838" i="1" s="1"/>
  <c r="E838" i="1"/>
  <c r="G831" i="1"/>
  <c r="F831" i="1"/>
  <c r="E831" i="1"/>
  <c r="F830" i="1"/>
  <c r="G830" i="1" s="1"/>
  <c r="E830" i="1"/>
  <c r="F829" i="1"/>
  <c r="G829" i="1" s="1"/>
  <c r="E829" i="1"/>
  <c r="F828" i="1"/>
  <c r="G828" i="1" s="1"/>
  <c r="B833" i="1" s="1"/>
  <c r="E828" i="1"/>
  <c r="G827" i="1"/>
  <c r="F827" i="1"/>
  <c r="E827" i="1"/>
  <c r="F826" i="1"/>
  <c r="G826" i="1" s="1"/>
  <c r="E826" i="1"/>
  <c r="F825" i="1"/>
  <c r="G825" i="1" s="1"/>
  <c r="E825" i="1"/>
  <c r="F824" i="1"/>
  <c r="G824" i="1" s="1"/>
  <c r="E824" i="1"/>
  <c r="G823" i="1"/>
  <c r="F823" i="1"/>
  <c r="E823" i="1"/>
  <c r="F822" i="1"/>
  <c r="G822" i="1" s="1"/>
  <c r="E822" i="1"/>
  <c r="F815" i="1"/>
  <c r="G815" i="1" s="1"/>
  <c r="E815" i="1"/>
  <c r="F814" i="1"/>
  <c r="G814" i="1" s="1"/>
  <c r="E814" i="1"/>
  <c r="G813" i="1"/>
  <c r="F813" i="1"/>
  <c r="E813" i="1"/>
  <c r="F812" i="1"/>
  <c r="G812" i="1" s="1"/>
  <c r="E812" i="1"/>
  <c r="F811" i="1"/>
  <c r="G811" i="1" s="1"/>
  <c r="E811" i="1"/>
  <c r="F810" i="1"/>
  <c r="G810" i="1" s="1"/>
  <c r="E810" i="1"/>
  <c r="G809" i="1"/>
  <c r="F809" i="1"/>
  <c r="E809" i="1"/>
  <c r="F808" i="1"/>
  <c r="G808" i="1" s="1"/>
  <c r="E808" i="1"/>
  <c r="F807" i="1"/>
  <c r="G807" i="1" s="1"/>
  <c r="E807" i="1"/>
  <c r="F806" i="1"/>
  <c r="G806" i="1" s="1"/>
  <c r="E806" i="1"/>
  <c r="G799" i="1"/>
  <c r="F799" i="1"/>
  <c r="E799" i="1"/>
  <c r="F798" i="1"/>
  <c r="G798" i="1" s="1"/>
  <c r="E798" i="1"/>
  <c r="F797" i="1"/>
  <c r="G797" i="1" s="1"/>
  <c r="E797" i="1"/>
  <c r="F796" i="1"/>
  <c r="G796" i="1" s="1"/>
  <c r="E796" i="1"/>
  <c r="G795" i="1"/>
  <c r="F795" i="1"/>
  <c r="E795" i="1"/>
  <c r="F794" i="1"/>
  <c r="G794" i="1" s="1"/>
  <c r="E794" i="1"/>
  <c r="F793" i="1"/>
  <c r="G793" i="1" s="1"/>
  <c r="E793" i="1"/>
  <c r="F792" i="1"/>
  <c r="G792" i="1" s="1"/>
  <c r="E792" i="1"/>
  <c r="G791" i="1"/>
  <c r="F791" i="1"/>
  <c r="E791" i="1"/>
  <c r="F790" i="1"/>
  <c r="G790" i="1" s="1"/>
  <c r="E790" i="1"/>
  <c r="F783" i="1"/>
  <c r="G783" i="1" s="1"/>
  <c r="E783" i="1"/>
  <c r="G782" i="1"/>
  <c r="F782" i="1"/>
  <c r="E782" i="1"/>
  <c r="F781" i="1"/>
  <c r="G781" i="1" s="1"/>
  <c r="E781" i="1"/>
  <c r="F780" i="1"/>
  <c r="G780" i="1" s="1"/>
  <c r="E780" i="1"/>
  <c r="G779" i="1"/>
  <c r="F779" i="1"/>
  <c r="E779" i="1"/>
  <c r="G778" i="1"/>
  <c r="F778" i="1"/>
  <c r="E778" i="1"/>
  <c r="F777" i="1"/>
  <c r="G777" i="1" s="1"/>
  <c r="E777" i="1"/>
  <c r="F776" i="1"/>
  <c r="G776" i="1" s="1"/>
  <c r="E776" i="1"/>
  <c r="F775" i="1"/>
  <c r="G775" i="1" s="1"/>
  <c r="B785" i="1" s="1"/>
  <c r="E775" i="1"/>
  <c r="G774" i="1"/>
  <c r="F774" i="1"/>
  <c r="E774" i="1"/>
  <c r="F767" i="1"/>
  <c r="G767" i="1" s="1"/>
  <c r="E767" i="1"/>
  <c r="F766" i="1"/>
  <c r="G766" i="1" s="1"/>
  <c r="E766" i="1"/>
  <c r="F765" i="1"/>
  <c r="G765" i="1" s="1"/>
  <c r="E765" i="1"/>
  <c r="G764" i="1"/>
  <c r="F764" i="1"/>
  <c r="E764" i="1"/>
  <c r="F763" i="1"/>
  <c r="G763" i="1" s="1"/>
  <c r="E763" i="1"/>
  <c r="F762" i="1"/>
  <c r="G762" i="1" s="1"/>
  <c r="E762" i="1"/>
  <c r="F761" i="1"/>
  <c r="G761" i="1" s="1"/>
  <c r="E761" i="1"/>
  <c r="G760" i="1"/>
  <c r="F760" i="1"/>
  <c r="E760" i="1"/>
  <c r="F759" i="1"/>
  <c r="G759" i="1" s="1"/>
  <c r="E759" i="1"/>
  <c r="F758" i="1"/>
  <c r="G758" i="1" s="1"/>
  <c r="E758" i="1"/>
  <c r="G751" i="1"/>
  <c r="F751" i="1"/>
  <c r="E751" i="1"/>
  <c r="F750" i="1"/>
  <c r="G750" i="1" s="1"/>
  <c r="E750" i="1"/>
  <c r="F749" i="1"/>
  <c r="G749" i="1" s="1"/>
  <c r="E749" i="1"/>
  <c r="F748" i="1"/>
  <c r="G748" i="1" s="1"/>
  <c r="E748" i="1"/>
  <c r="F747" i="1"/>
  <c r="G747" i="1" s="1"/>
  <c r="E747" i="1"/>
  <c r="F746" i="1"/>
  <c r="G746" i="1" s="1"/>
  <c r="E746" i="1"/>
  <c r="F745" i="1"/>
  <c r="G745" i="1" s="1"/>
  <c r="E745" i="1"/>
  <c r="F744" i="1"/>
  <c r="G744" i="1" s="1"/>
  <c r="E744" i="1"/>
  <c r="F743" i="1"/>
  <c r="G743" i="1" s="1"/>
  <c r="E743" i="1"/>
  <c r="F742" i="1"/>
  <c r="G742" i="1" s="1"/>
  <c r="B753" i="1" s="1"/>
  <c r="E742" i="1"/>
  <c r="F735" i="1"/>
  <c r="G735" i="1" s="1"/>
  <c r="E735" i="1"/>
  <c r="F734" i="1"/>
  <c r="G734" i="1" s="1"/>
  <c r="E734" i="1"/>
  <c r="G733" i="1"/>
  <c r="F733" i="1"/>
  <c r="E733" i="1"/>
  <c r="F732" i="1"/>
  <c r="G732" i="1" s="1"/>
  <c r="E732" i="1"/>
  <c r="F731" i="1"/>
  <c r="G731" i="1" s="1"/>
  <c r="E731" i="1"/>
  <c r="G730" i="1"/>
  <c r="F730" i="1"/>
  <c r="E730" i="1"/>
  <c r="G729" i="1"/>
  <c r="F729" i="1"/>
  <c r="E729" i="1"/>
  <c r="F728" i="1"/>
  <c r="G728" i="1" s="1"/>
  <c r="E728" i="1"/>
  <c r="F727" i="1"/>
  <c r="G727" i="1" s="1"/>
  <c r="E727" i="1"/>
  <c r="F726" i="1"/>
  <c r="G726" i="1" s="1"/>
  <c r="E726" i="1"/>
  <c r="G719" i="1"/>
  <c r="F719" i="1"/>
  <c r="E719" i="1"/>
  <c r="F718" i="1"/>
  <c r="G718" i="1" s="1"/>
  <c r="E718" i="1"/>
  <c r="F717" i="1"/>
  <c r="G717" i="1" s="1"/>
  <c r="E717" i="1"/>
  <c r="F716" i="1"/>
  <c r="G716" i="1" s="1"/>
  <c r="E716" i="1"/>
  <c r="G715" i="1"/>
  <c r="F715" i="1"/>
  <c r="E715" i="1"/>
  <c r="F714" i="1"/>
  <c r="G714" i="1" s="1"/>
  <c r="E714" i="1"/>
  <c r="F713" i="1"/>
  <c r="G713" i="1" s="1"/>
  <c r="E713" i="1"/>
  <c r="F712" i="1"/>
  <c r="G712" i="1" s="1"/>
  <c r="E712" i="1"/>
  <c r="G711" i="1"/>
  <c r="F711" i="1"/>
  <c r="E711" i="1"/>
  <c r="F710" i="1"/>
  <c r="G710" i="1" s="1"/>
  <c r="E710" i="1"/>
  <c r="F703" i="1"/>
  <c r="G703" i="1" s="1"/>
  <c r="E703" i="1"/>
  <c r="F702" i="1"/>
  <c r="G702" i="1" s="1"/>
  <c r="E702" i="1"/>
  <c r="F701" i="1"/>
  <c r="G701" i="1" s="1"/>
  <c r="E701" i="1"/>
  <c r="F700" i="1"/>
  <c r="G700" i="1" s="1"/>
  <c r="E700" i="1"/>
  <c r="F699" i="1"/>
  <c r="G699" i="1" s="1"/>
  <c r="E699" i="1"/>
  <c r="F698" i="1"/>
  <c r="G698" i="1" s="1"/>
  <c r="E698" i="1"/>
  <c r="F697" i="1"/>
  <c r="G697" i="1" s="1"/>
  <c r="E697" i="1"/>
  <c r="F696" i="1"/>
  <c r="G696" i="1" s="1"/>
  <c r="E696" i="1"/>
  <c r="F695" i="1"/>
  <c r="G695" i="1" s="1"/>
  <c r="E695" i="1"/>
  <c r="F694" i="1"/>
  <c r="G694" i="1" s="1"/>
  <c r="E694" i="1"/>
  <c r="F687" i="1"/>
  <c r="G687" i="1" s="1"/>
  <c r="E687" i="1"/>
  <c r="F686" i="1"/>
  <c r="G686" i="1" s="1"/>
  <c r="E686" i="1"/>
  <c r="F685" i="1"/>
  <c r="G685" i="1" s="1"/>
  <c r="E685" i="1"/>
  <c r="G684" i="1"/>
  <c r="F684" i="1"/>
  <c r="E684" i="1"/>
  <c r="F683" i="1"/>
  <c r="G683" i="1" s="1"/>
  <c r="E683" i="1"/>
  <c r="G682" i="1"/>
  <c r="F682" i="1"/>
  <c r="E682" i="1"/>
  <c r="F681" i="1"/>
  <c r="G681" i="1" s="1"/>
  <c r="E681" i="1"/>
  <c r="G680" i="1"/>
  <c r="F680" i="1"/>
  <c r="E680" i="1"/>
  <c r="F679" i="1"/>
  <c r="G679" i="1" s="1"/>
  <c r="E679" i="1"/>
  <c r="G678" i="1"/>
  <c r="F678" i="1"/>
  <c r="E678" i="1"/>
  <c r="F671" i="1"/>
  <c r="G671" i="1" s="1"/>
  <c r="E671" i="1"/>
  <c r="G670" i="1"/>
  <c r="F670" i="1"/>
  <c r="E670" i="1"/>
  <c r="F669" i="1"/>
  <c r="G669" i="1" s="1"/>
  <c r="E669" i="1"/>
  <c r="F668" i="1"/>
  <c r="G668" i="1" s="1"/>
  <c r="E668" i="1"/>
  <c r="G667" i="1"/>
  <c r="F667" i="1"/>
  <c r="E667" i="1"/>
  <c r="G666" i="1"/>
  <c r="F666" i="1"/>
  <c r="E666" i="1"/>
  <c r="F665" i="1"/>
  <c r="G665" i="1" s="1"/>
  <c r="E665" i="1"/>
  <c r="F664" i="1"/>
  <c r="G664" i="1" s="1"/>
  <c r="E664" i="1"/>
  <c r="F663" i="1"/>
  <c r="G663" i="1" s="1"/>
  <c r="E663" i="1"/>
  <c r="G662" i="1"/>
  <c r="F662" i="1"/>
  <c r="E662" i="1"/>
  <c r="F655" i="1"/>
  <c r="G655" i="1" s="1"/>
  <c r="E655" i="1"/>
  <c r="F654" i="1"/>
  <c r="G654" i="1" s="1"/>
  <c r="E654" i="1"/>
  <c r="F653" i="1"/>
  <c r="G653" i="1" s="1"/>
  <c r="E653" i="1"/>
  <c r="G652" i="1"/>
  <c r="F652" i="1"/>
  <c r="E652" i="1"/>
  <c r="F651" i="1"/>
  <c r="G651" i="1" s="1"/>
  <c r="E651" i="1"/>
  <c r="F650" i="1"/>
  <c r="G650" i="1" s="1"/>
  <c r="E650" i="1"/>
  <c r="F649" i="1"/>
  <c r="G649" i="1" s="1"/>
  <c r="E649" i="1"/>
  <c r="G648" i="1"/>
  <c r="F648" i="1"/>
  <c r="E648" i="1"/>
  <c r="F647" i="1"/>
  <c r="G647" i="1" s="1"/>
  <c r="E647" i="1"/>
  <c r="F646" i="1"/>
  <c r="G646" i="1" s="1"/>
  <c r="E646" i="1"/>
  <c r="G639" i="1"/>
  <c r="F639" i="1"/>
  <c r="E639" i="1"/>
  <c r="F638" i="1"/>
  <c r="G638" i="1" s="1"/>
  <c r="E638" i="1"/>
  <c r="F637" i="1"/>
  <c r="G637" i="1" s="1"/>
  <c r="E637" i="1"/>
  <c r="F636" i="1"/>
  <c r="G636" i="1" s="1"/>
  <c r="E636" i="1"/>
  <c r="G635" i="1"/>
  <c r="F635" i="1"/>
  <c r="E635" i="1"/>
  <c r="F634" i="1"/>
  <c r="G634" i="1" s="1"/>
  <c r="E634" i="1"/>
  <c r="F633" i="1"/>
  <c r="G633" i="1" s="1"/>
  <c r="E633" i="1"/>
  <c r="F632" i="1"/>
  <c r="G632" i="1" s="1"/>
  <c r="B641" i="1" s="1"/>
  <c r="E632" i="1"/>
  <c r="G631" i="1"/>
  <c r="F631" i="1"/>
  <c r="E631" i="1"/>
  <c r="F630" i="1"/>
  <c r="G630" i="1" s="1"/>
  <c r="E630" i="1"/>
  <c r="F623" i="1"/>
  <c r="G623" i="1" s="1"/>
  <c r="E623" i="1"/>
  <c r="F622" i="1"/>
  <c r="G622" i="1" s="1"/>
  <c r="E622" i="1"/>
  <c r="G621" i="1"/>
  <c r="F621" i="1"/>
  <c r="E621" i="1"/>
  <c r="F620" i="1"/>
  <c r="G620" i="1" s="1"/>
  <c r="E620" i="1"/>
  <c r="G619" i="1"/>
  <c r="F619" i="1"/>
  <c r="E619" i="1"/>
  <c r="F618" i="1"/>
  <c r="G618" i="1" s="1"/>
  <c r="E618" i="1"/>
  <c r="G617" i="1"/>
  <c r="F617" i="1"/>
  <c r="E617" i="1"/>
  <c r="F616" i="1"/>
  <c r="G616" i="1" s="1"/>
  <c r="E616" i="1"/>
  <c r="F615" i="1"/>
  <c r="G615" i="1" s="1"/>
  <c r="B625" i="1" s="1"/>
  <c r="E615" i="1"/>
  <c r="F614" i="1"/>
  <c r="G614" i="1" s="1"/>
  <c r="E614" i="1"/>
  <c r="G607" i="1"/>
  <c r="F607" i="1"/>
  <c r="E607" i="1"/>
  <c r="F606" i="1"/>
  <c r="G606" i="1" s="1"/>
  <c r="E606" i="1"/>
  <c r="F605" i="1"/>
  <c r="G605" i="1" s="1"/>
  <c r="E605" i="1"/>
  <c r="F604" i="1"/>
  <c r="G604" i="1" s="1"/>
  <c r="E604" i="1"/>
  <c r="G603" i="1"/>
  <c r="F603" i="1"/>
  <c r="E603" i="1"/>
  <c r="F602" i="1"/>
  <c r="G602" i="1" s="1"/>
  <c r="E602" i="1"/>
  <c r="F601" i="1"/>
  <c r="G601" i="1" s="1"/>
  <c r="E601" i="1"/>
  <c r="G600" i="1"/>
  <c r="F600" i="1"/>
  <c r="E600" i="1"/>
  <c r="G599" i="1"/>
  <c r="F599" i="1"/>
  <c r="E599" i="1"/>
  <c r="F598" i="1"/>
  <c r="G598" i="1" s="1"/>
  <c r="E598" i="1"/>
  <c r="F591" i="1"/>
  <c r="G591" i="1" s="1"/>
  <c r="E591" i="1"/>
  <c r="G590" i="1"/>
  <c r="F590" i="1"/>
  <c r="E590" i="1"/>
  <c r="F589" i="1"/>
  <c r="G589" i="1" s="1"/>
  <c r="E589" i="1"/>
  <c r="F588" i="1"/>
  <c r="G588" i="1" s="1"/>
  <c r="E588" i="1"/>
  <c r="F587" i="1"/>
  <c r="G587" i="1" s="1"/>
  <c r="E587" i="1"/>
  <c r="G586" i="1"/>
  <c r="F586" i="1"/>
  <c r="E586" i="1"/>
  <c r="F585" i="1"/>
  <c r="G585" i="1" s="1"/>
  <c r="E585" i="1"/>
  <c r="F584" i="1"/>
  <c r="G584" i="1" s="1"/>
  <c r="E584" i="1"/>
  <c r="F583" i="1"/>
  <c r="G583" i="1" s="1"/>
  <c r="E583" i="1"/>
  <c r="G582" i="1"/>
  <c r="F582" i="1"/>
  <c r="E582" i="1"/>
  <c r="F575" i="1"/>
  <c r="G575" i="1" s="1"/>
  <c r="E575" i="1"/>
  <c r="F574" i="1"/>
  <c r="G574" i="1" s="1"/>
  <c r="E574" i="1"/>
  <c r="F573" i="1"/>
  <c r="G573" i="1" s="1"/>
  <c r="E573" i="1"/>
  <c r="G572" i="1"/>
  <c r="F572" i="1"/>
  <c r="E572" i="1"/>
  <c r="F571" i="1"/>
  <c r="G571" i="1" s="1"/>
  <c r="E571" i="1"/>
  <c r="F570" i="1"/>
  <c r="G570" i="1" s="1"/>
  <c r="E570" i="1"/>
  <c r="F569" i="1"/>
  <c r="G569" i="1" s="1"/>
  <c r="E569" i="1"/>
  <c r="G568" i="1"/>
  <c r="F568" i="1"/>
  <c r="E568" i="1"/>
  <c r="F567" i="1"/>
  <c r="G567" i="1" s="1"/>
  <c r="E567" i="1"/>
  <c r="F566" i="1"/>
  <c r="G566" i="1" s="1"/>
  <c r="E566" i="1"/>
  <c r="F559" i="1"/>
  <c r="G559" i="1" s="1"/>
  <c r="E559" i="1"/>
  <c r="F558" i="1"/>
  <c r="G558" i="1" s="1"/>
  <c r="E558" i="1"/>
  <c r="F557" i="1"/>
  <c r="G557" i="1" s="1"/>
  <c r="E557" i="1"/>
  <c r="G556" i="1"/>
  <c r="F556" i="1"/>
  <c r="E556" i="1"/>
  <c r="F555" i="1"/>
  <c r="G555" i="1" s="1"/>
  <c r="E555" i="1"/>
  <c r="F554" i="1"/>
  <c r="G554" i="1" s="1"/>
  <c r="E554" i="1"/>
  <c r="F553" i="1"/>
  <c r="G553" i="1" s="1"/>
  <c r="E553" i="1"/>
  <c r="F552" i="1"/>
  <c r="G552" i="1" s="1"/>
  <c r="E552" i="1"/>
  <c r="F551" i="1"/>
  <c r="G551" i="1" s="1"/>
  <c r="E551" i="1"/>
  <c r="F550" i="1"/>
  <c r="G550" i="1" s="1"/>
  <c r="E550" i="1"/>
  <c r="F543" i="1"/>
  <c r="G543" i="1" s="1"/>
  <c r="E543" i="1"/>
  <c r="F542" i="1"/>
  <c r="G542" i="1" s="1"/>
  <c r="E542" i="1"/>
  <c r="G541" i="1"/>
  <c r="F541" i="1"/>
  <c r="E541" i="1"/>
  <c r="F540" i="1"/>
  <c r="G540" i="1" s="1"/>
  <c r="E540" i="1"/>
  <c r="F539" i="1"/>
  <c r="G539" i="1" s="1"/>
  <c r="E539" i="1"/>
  <c r="F538" i="1"/>
  <c r="G538" i="1" s="1"/>
  <c r="E538" i="1"/>
  <c r="G537" i="1"/>
  <c r="F537" i="1"/>
  <c r="E537" i="1"/>
  <c r="F536" i="1"/>
  <c r="G536" i="1" s="1"/>
  <c r="E536" i="1"/>
  <c r="F535" i="1"/>
  <c r="G535" i="1" s="1"/>
  <c r="E535" i="1"/>
  <c r="F534" i="1"/>
  <c r="G534" i="1" s="1"/>
  <c r="E534" i="1"/>
  <c r="G527" i="1"/>
  <c r="F527" i="1"/>
  <c r="E527" i="1"/>
  <c r="F526" i="1"/>
  <c r="G526" i="1" s="1"/>
  <c r="E526" i="1"/>
  <c r="F525" i="1"/>
  <c r="G525" i="1" s="1"/>
  <c r="E525" i="1"/>
  <c r="F524" i="1"/>
  <c r="G524" i="1" s="1"/>
  <c r="E524" i="1"/>
  <c r="G523" i="1"/>
  <c r="F523" i="1"/>
  <c r="E523" i="1"/>
  <c r="F522" i="1"/>
  <c r="G522" i="1" s="1"/>
  <c r="E522" i="1"/>
  <c r="F521" i="1"/>
  <c r="G521" i="1" s="1"/>
  <c r="B529" i="1" s="1"/>
  <c r="E521" i="1"/>
  <c r="F520" i="1"/>
  <c r="G520" i="1" s="1"/>
  <c r="E520" i="1"/>
  <c r="G519" i="1"/>
  <c r="F519" i="1"/>
  <c r="E519" i="1"/>
  <c r="F518" i="1"/>
  <c r="G518" i="1" s="1"/>
  <c r="E518" i="1"/>
  <c r="F511" i="1"/>
  <c r="G511" i="1" s="1"/>
  <c r="E511" i="1"/>
  <c r="F510" i="1"/>
  <c r="G510" i="1" s="1"/>
  <c r="E510" i="1"/>
  <c r="G509" i="1"/>
  <c r="F509" i="1"/>
  <c r="E509" i="1"/>
  <c r="F508" i="1"/>
  <c r="G508" i="1" s="1"/>
  <c r="E508" i="1"/>
  <c r="F507" i="1"/>
  <c r="G507" i="1" s="1"/>
  <c r="E507" i="1"/>
  <c r="F506" i="1"/>
  <c r="G506" i="1" s="1"/>
  <c r="E506" i="1"/>
  <c r="F505" i="1"/>
  <c r="G505" i="1" s="1"/>
  <c r="E505" i="1"/>
  <c r="F504" i="1"/>
  <c r="G504" i="1" s="1"/>
  <c r="E504" i="1"/>
  <c r="G503" i="1"/>
  <c r="F503" i="1"/>
  <c r="E503" i="1"/>
  <c r="F502" i="1"/>
  <c r="G502" i="1" s="1"/>
  <c r="E502" i="1"/>
  <c r="F495" i="1"/>
  <c r="G495" i="1" s="1"/>
  <c r="E495" i="1"/>
  <c r="F494" i="1"/>
  <c r="G494" i="1" s="1"/>
  <c r="E494" i="1"/>
  <c r="F493" i="1"/>
  <c r="G493" i="1" s="1"/>
  <c r="E493" i="1"/>
  <c r="G492" i="1"/>
  <c r="F492" i="1"/>
  <c r="E492" i="1"/>
  <c r="F491" i="1"/>
  <c r="G491" i="1" s="1"/>
  <c r="E491" i="1"/>
  <c r="F490" i="1"/>
  <c r="G490" i="1" s="1"/>
  <c r="E490" i="1"/>
  <c r="F489" i="1"/>
  <c r="G489" i="1" s="1"/>
  <c r="E489" i="1"/>
  <c r="G488" i="1"/>
  <c r="F488" i="1"/>
  <c r="E488" i="1"/>
  <c r="F487" i="1"/>
  <c r="G487" i="1" s="1"/>
  <c r="E487" i="1"/>
  <c r="F486" i="1"/>
  <c r="G486" i="1" s="1"/>
  <c r="E486" i="1"/>
  <c r="F479" i="1"/>
  <c r="G479" i="1" s="1"/>
  <c r="E479" i="1"/>
  <c r="G478" i="1"/>
  <c r="F478" i="1"/>
  <c r="E478" i="1"/>
  <c r="F477" i="1"/>
  <c r="G477" i="1" s="1"/>
  <c r="E477" i="1"/>
  <c r="F476" i="1"/>
  <c r="G476" i="1" s="1"/>
  <c r="E476" i="1"/>
  <c r="F475" i="1"/>
  <c r="G475" i="1" s="1"/>
  <c r="E475" i="1"/>
  <c r="G474" i="1"/>
  <c r="F474" i="1"/>
  <c r="E474" i="1"/>
  <c r="F473" i="1"/>
  <c r="G473" i="1" s="1"/>
  <c r="E473" i="1"/>
  <c r="F472" i="1"/>
  <c r="G472" i="1" s="1"/>
  <c r="E472" i="1"/>
  <c r="F471" i="1"/>
  <c r="G471" i="1" s="1"/>
  <c r="E471" i="1"/>
  <c r="F470" i="1"/>
  <c r="G470" i="1" s="1"/>
  <c r="E470" i="1"/>
  <c r="F463" i="1"/>
  <c r="G463" i="1" s="1"/>
  <c r="E463" i="1"/>
  <c r="F462" i="1"/>
  <c r="G462" i="1" s="1"/>
  <c r="E462" i="1"/>
  <c r="F461" i="1"/>
  <c r="G461" i="1" s="1"/>
  <c r="E461" i="1"/>
  <c r="G460" i="1"/>
  <c r="F460" i="1"/>
  <c r="E460" i="1"/>
  <c r="F459" i="1"/>
  <c r="G459" i="1" s="1"/>
  <c r="E459" i="1"/>
  <c r="F458" i="1"/>
  <c r="G458" i="1" s="1"/>
  <c r="E458" i="1"/>
  <c r="F457" i="1"/>
  <c r="G457" i="1" s="1"/>
  <c r="E457" i="1"/>
  <c r="G456" i="1"/>
  <c r="F456" i="1"/>
  <c r="E456" i="1"/>
  <c r="F455" i="1"/>
  <c r="G455" i="1" s="1"/>
  <c r="E455" i="1"/>
  <c r="F454" i="1"/>
  <c r="G454" i="1" s="1"/>
  <c r="E454" i="1"/>
  <c r="G447" i="1"/>
  <c r="F447" i="1"/>
  <c r="E447" i="1"/>
  <c r="F446" i="1"/>
  <c r="G446" i="1" s="1"/>
  <c r="E446" i="1"/>
  <c r="G445" i="1"/>
  <c r="F445" i="1"/>
  <c r="E445" i="1"/>
  <c r="F444" i="1"/>
  <c r="G444" i="1" s="1"/>
  <c r="E444" i="1"/>
  <c r="G443" i="1"/>
  <c r="F443" i="1"/>
  <c r="E443" i="1"/>
  <c r="F442" i="1"/>
  <c r="G442" i="1" s="1"/>
  <c r="E442" i="1"/>
  <c r="F441" i="1"/>
  <c r="G441" i="1" s="1"/>
  <c r="E441" i="1"/>
  <c r="G440" i="1"/>
  <c r="F440" i="1"/>
  <c r="E440" i="1"/>
  <c r="G439" i="1"/>
  <c r="F439" i="1"/>
  <c r="E439" i="1"/>
  <c r="F438" i="1"/>
  <c r="G438" i="1" s="1"/>
  <c r="E438" i="1"/>
  <c r="F431" i="1"/>
  <c r="G431" i="1" s="1"/>
  <c r="E431" i="1"/>
  <c r="G430" i="1"/>
  <c r="F430" i="1"/>
  <c r="E430" i="1"/>
  <c r="G429" i="1"/>
  <c r="F429" i="1"/>
  <c r="E429" i="1"/>
  <c r="F428" i="1"/>
  <c r="G428" i="1" s="1"/>
  <c r="E428" i="1"/>
  <c r="F427" i="1"/>
  <c r="G427" i="1" s="1"/>
  <c r="E427" i="1"/>
  <c r="G426" i="1"/>
  <c r="F426" i="1"/>
  <c r="E426" i="1"/>
  <c r="F425" i="1"/>
  <c r="G425" i="1" s="1"/>
  <c r="E425" i="1"/>
  <c r="F424" i="1"/>
  <c r="G424" i="1" s="1"/>
  <c r="E424" i="1"/>
  <c r="F423" i="1"/>
  <c r="G423" i="1" s="1"/>
  <c r="E423" i="1"/>
  <c r="F422" i="1"/>
  <c r="G422" i="1" s="1"/>
  <c r="E422" i="1"/>
  <c r="G415" i="1"/>
  <c r="F415" i="1"/>
  <c r="E415" i="1"/>
  <c r="F414" i="1"/>
  <c r="G414" i="1" s="1"/>
  <c r="E414" i="1"/>
  <c r="F413" i="1"/>
  <c r="G413" i="1" s="1"/>
  <c r="E413" i="1"/>
  <c r="F412" i="1"/>
  <c r="G412" i="1" s="1"/>
  <c r="E412" i="1"/>
  <c r="G411" i="1"/>
  <c r="F411" i="1"/>
  <c r="E411" i="1"/>
  <c r="F410" i="1"/>
  <c r="G410" i="1" s="1"/>
  <c r="E410" i="1"/>
  <c r="F409" i="1"/>
  <c r="G409" i="1" s="1"/>
  <c r="E409" i="1"/>
  <c r="F408" i="1"/>
  <c r="G408" i="1" s="1"/>
  <c r="E408" i="1"/>
  <c r="G407" i="1"/>
  <c r="F407" i="1"/>
  <c r="E407" i="1"/>
  <c r="F406" i="1"/>
  <c r="G406" i="1" s="1"/>
  <c r="E406" i="1"/>
  <c r="F399" i="1"/>
  <c r="G399" i="1" s="1"/>
  <c r="E399" i="1"/>
  <c r="G398" i="1"/>
  <c r="F398" i="1"/>
  <c r="E398" i="1"/>
  <c r="F397" i="1"/>
  <c r="G397" i="1" s="1"/>
  <c r="E397" i="1"/>
  <c r="G396" i="1"/>
  <c r="F396" i="1"/>
  <c r="E396" i="1"/>
  <c r="F395" i="1"/>
  <c r="G395" i="1" s="1"/>
  <c r="E395" i="1"/>
  <c r="G394" i="1"/>
  <c r="F394" i="1"/>
  <c r="E394" i="1"/>
  <c r="F393" i="1"/>
  <c r="G393" i="1" s="1"/>
  <c r="E393" i="1"/>
  <c r="F392" i="1"/>
  <c r="G392" i="1" s="1"/>
  <c r="E392" i="1"/>
  <c r="F391" i="1"/>
  <c r="G391" i="1" s="1"/>
  <c r="E391" i="1"/>
  <c r="G390" i="1"/>
  <c r="F390" i="1"/>
  <c r="E390" i="1"/>
  <c r="F383" i="1"/>
  <c r="G383" i="1" s="1"/>
  <c r="E383" i="1"/>
  <c r="F382" i="1"/>
  <c r="G382" i="1" s="1"/>
  <c r="E382" i="1"/>
  <c r="F381" i="1"/>
  <c r="G381" i="1" s="1"/>
  <c r="E381" i="1"/>
  <c r="G380" i="1"/>
  <c r="F380" i="1"/>
  <c r="E380" i="1"/>
  <c r="F379" i="1"/>
  <c r="G379" i="1" s="1"/>
  <c r="E379" i="1"/>
  <c r="F378" i="1"/>
  <c r="G378" i="1" s="1"/>
  <c r="E378" i="1"/>
  <c r="G377" i="1"/>
  <c r="F377" i="1"/>
  <c r="E377" i="1"/>
  <c r="G376" i="1"/>
  <c r="F376" i="1"/>
  <c r="E376" i="1"/>
  <c r="F375" i="1"/>
  <c r="G375" i="1" s="1"/>
  <c r="E375" i="1"/>
  <c r="G374" i="1"/>
  <c r="F374" i="1"/>
  <c r="E374" i="1"/>
  <c r="G367" i="1"/>
  <c r="F367" i="1"/>
  <c r="E367" i="1"/>
  <c r="G366" i="1"/>
  <c r="F366" i="1"/>
  <c r="E366" i="1"/>
  <c r="F365" i="1"/>
  <c r="G365" i="1" s="1"/>
  <c r="E365" i="1"/>
  <c r="G364" i="1"/>
  <c r="F364" i="1"/>
  <c r="E364" i="1"/>
  <c r="F363" i="1"/>
  <c r="G363" i="1" s="1"/>
  <c r="E363" i="1"/>
  <c r="G362" i="1"/>
  <c r="F362" i="1"/>
  <c r="E362" i="1"/>
  <c r="F361" i="1"/>
  <c r="G361" i="1" s="1"/>
  <c r="E361" i="1"/>
  <c r="F360" i="1"/>
  <c r="G360" i="1" s="1"/>
  <c r="E360" i="1"/>
  <c r="F359" i="1"/>
  <c r="G359" i="1" s="1"/>
  <c r="E359" i="1"/>
  <c r="G358" i="1"/>
  <c r="F358" i="1"/>
  <c r="E358" i="1"/>
  <c r="F351" i="1"/>
  <c r="G351" i="1" s="1"/>
  <c r="E351" i="1"/>
  <c r="F350" i="1"/>
  <c r="G350" i="1" s="1"/>
  <c r="E350" i="1"/>
  <c r="G349" i="1"/>
  <c r="F349" i="1"/>
  <c r="E349" i="1"/>
  <c r="F348" i="1"/>
  <c r="G348" i="1" s="1"/>
  <c r="E348" i="1"/>
  <c r="F347" i="1"/>
  <c r="G347" i="1" s="1"/>
  <c r="E347" i="1"/>
  <c r="F346" i="1"/>
  <c r="G346" i="1" s="1"/>
  <c r="E346" i="1"/>
  <c r="G345" i="1"/>
  <c r="F345" i="1"/>
  <c r="E345" i="1"/>
  <c r="F344" i="1"/>
  <c r="G344" i="1" s="1"/>
  <c r="E344" i="1"/>
  <c r="F343" i="1"/>
  <c r="G343" i="1" s="1"/>
  <c r="E343" i="1"/>
  <c r="F342" i="1"/>
  <c r="G342" i="1" s="1"/>
  <c r="E342" i="1"/>
  <c r="G335" i="1"/>
  <c r="F335" i="1"/>
  <c r="E335" i="1"/>
  <c r="F334" i="1"/>
  <c r="G334" i="1" s="1"/>
  <c r="E334" i="1"/>
  <c r="F333" i="1"/>
  <c r="G333" i="1" s="1"/>
  <c r="E333" i="1"/>
  <c r="F332" i="1"/>
  <c r="G332" i="1" s="1"/>
  <c r="E332" i="1"/>
  <c r="G331" i="1"/>
  <c r="F331" i="1"/>
  <c r="E331" i="1"/>
  <c r="F330" i="1"/>
  <c r="G330" i="1" s="1"/>
  <c r="E330" i="1"/>
  <c r="G329" i="1"/>
  <c r="F329" i="1"/>
  <c r="E329" i="1"/>
  <c r="F328" i="1"/>
  <c r="G328" i="1" s="1"/>
  <c r="B337" i="1" s="1"/>
  <c r="E328" i="1"/>
  <c r="G327" i="1"/>
  <c r="F327" i="1"/>
  <c r="E327" i="1"/>
  <c r="F326" i="1"/>
  <c r="G326" i="1" s="1"/>
  <c r="E326" i="1"/>
  <c r="G319" i="1"/>
  <c r="F319" i="1"/>
  <c r="E319" i="1"/>
  <c r="F318" i="1"/>
  <c r="G318" i="1" s="1"/>
  <c r="E318" i="1"/>
  <c r="G317" i="1"/>
  <c r="F317" i="1"/>
  <c r="E317" i="1"/>
  <c r="F316" i="1"/>
  <c r="G316" i="1" s="1"/>
  <c r="E316" i="1"/>
  <c r="G315" i="1"/>
  <c r="F315" i="1"/>
  <c r="E315" i="1"/>
  <c r="F314" i="1"/>
  <c r="G314" i="1" s="1"/>
  <c r="E314" i="1"/>
  <c r="G313" i="1"/>
  <c r="F313" i="1"/>
  <c r="E313" i="1"/>
  <c r="F312" i="1"/>
  <c r="G312" i="1" s="1"/>
  <c r="E312" i="1"/>
  <c r="F311" i="1"/>
  <c r="G311" i="1" s="1"/>
  <c r="E311" i="1"/>
  <c r="F310" i="1"/>
  <c r="G310" i="1" s="1"/>
  <c r="B321" i="1" s="1"/>
  <c r="E310" i="1"/>
  <c r="F303" i="1"/>
  <c r="G303" i="1" s="1"/>
  <c r="E303" i="1"/>
  <c r="F302" i="1"/>
  <c r="G302" i="1" s="1"/>
  <c r="E302" i="1"/>
  <c r="G301" i="1"/>
  <c r="F301" i="1"/>
  <c r="E301" i="1"/>
  <c r="G300" i="1"/>
  <c r="F300" i="1"/>
  <c r="E300" i="1"/>
  <c r="F299" i="1"/>
  <c r="G299" i="1" s="1"/>
  <c r="E299" i="1"/>
  <c r="F298" i="1"/>
  <c r="G298" i="1" s="1"/>
  <c r="E298" i="1"/>
  <c r="F297" i="1"/>
  <c r="G297" i="1" s="1"/>
  <c r="E297" i="1"/>
  <c r="G296" i="1"/>
  <c r="F296" i="1"/>
  <c r="E296" i="1"/>
  <c r="F295" i="1"/>
  <c r="G295" i="1" s="1"/>
  <c r="E295" i="1"/>
  <c r="F294" i="1"/>
  <c r="G294" i="1" s="1"/>
  <c r="E294" i="1"/>
  <c r="F287" i="1"/>
  <c r="G287" i="1" s="1"/>
  <c r="E287" i="1"/>
  <c r="G286" i="1"/>
  <c r="F286" i="1"/>
  <c r="E286" i="1"/>
  <c r="F285" i="1"/>
  <c r="G285" i="1" s="1"/>
  <c r="E285" i="1"/>
  <c r="F284" i="1"/>
  <c r="G284" i="1" s="1"/>
  <c r="E284" i="1"/>
  <c r="F283" i="1"/>
  <c r="G283" i="1" s="1"/>
  <c r="E283" i="1"/>
  <c r="F282" i="1"/>
  <c r="G282" i="1" s="1"/>
  <c r="E282" i="1"/>
  <c r="F281" i="1"/>
  <c r="G281" i="1" s="1"/>
  <c r="E281" i="1"/>
  <c r="F280" i="1"/>
  <c r="G280" i="1" s="1"/>
  <c r="E280" i="1"/>
  <c r="F279" i="1"/>
  <c r="G279" i="1" s="1"/>
  <c r="E279" i="1"/>
  <c r="F278" i="1"/>
  <c r="G278" i="1" s="1"/>
  <c r="E278" i="1"/>
  <c r="F271" i="1"/>
  <c r="G271" i="1" s="1"/>
  <c r="E271" i="1"/>
  <c r="F270" i="1"/>
  <c r="G270" i="1" s="1"/>
  <c r="E270" i="1"/>
  <c r="F269" i="1"/>
  <c r="G269" i="1" s="1"/>
  <c r="E269" i="1"/>
  <c r="G268" i="1"/>
  <c r="F268" i="1"/>
  <c r="E268" i="1"/>
  <c r="F267" i="1"/>
  <c r="G267" i="1" s="1"/>
  <c r="E267" i="1"/>
  <c r="G266" i="1"/>
  <c r="F266" i="1"/>
  <c r="E266" i="1"/>
  <c r="F265" i="1"/>
  <c r="G265" i="1" s="1"/>
  <c r="E265" i="1"/>
  <c r="G264" i="1"/>
  <c r="F264" i="1"/>
  <c r="E264" i="1"/>
  <c r="F263" i="1"/>
  <c r="G263" i="1" s="1"/>
  <c r="E263" i="1"/>
  <c r="F262" i="1"/>
  <c r="G262" i="1" s="1"/>
  <c r="B273" i="1" s="1"/>
  <c r="E262" i="1"/>
  <c r="G255" i="1"/>
  <c r="F255" i="1"/>
  <c r="E255" i="1"/>
  <c r="F254" i="1"/>
  <c r="G254" i="1" s="1"/>
  <c r="E254" i="1"/>
  <c r="F253" i="1"/>
  <c r="G253" i="1" s="1"/>
  <c r="E253" i="1"/>
  <c r="F252" i="1"/>
  <c r="G252" i="1" s="1"/>
  <c r="E252" i="1"/>
  <c r="G251" i="1"/>
  <c r="F251" i="1"/>
  <c r="E251" i="1"/>
  <c r="F250" i="1"/>
  <c r="G250" i="1" s="1"/>
  <c r="E250" i="1"/>
  <c r="F249" i="1"/>
  <c r="G249" i="1" s="1"/>
  <c r="E249" i="1"/>
  <c r="G248" i="1"/>
  <c r="F248" i="1"/>
  <c r="E248" i="1"/>
  <c r="G247" i="1"/>
  <c r="F247" i="1"/>
  <c r="E247" i="1"/>
  <c r="F246" i="1"/>
  <c r="G246" i="1" s="1"/>
  <c r="E246" i="1"/>
  <c r="F239" i="1"/>
  <c r="G239" i="1" s="1"/>
  <c r="E239" i="1"/>
  <c r="G238" i="1"/>
  <c r="F238" i="1"/>
  <c r="E238" i="1"/>
  <c r="F237" i="1"/>
  <c r="G237" i="1" s="1"/>
  <c r="E237" i="1"/>
  <c r="F236" i="1"/>
  <c r="G236" i="1" s="1"/>
  <c r="E236" i="1"/>
  <c r="F235" i="1"/>
  <c r="G235" i="1" s="1"/>
  <c r="E235" i="1"/>
  <c r="F234" i="1"/>
  <c r="G234" i="1" s="1"/>
  <c r="E234" i="1"/>
  <c r="F233" i="1"/>
  <c r="G233" i="1" s="1"/>
  <c r="E233" i="1"/>
  <c r="F232" i="1"/>
  <c r="G232" i="1" s="1"/>
  <c r="E232" i="1"/>
  <c r="F231" i="1"/>
  <c r="G231" i="1" s="1"/>
  <c r="E231" i="1"/>
  <c r="F230" i="1"/>
  <c r="G230" i="1" s="1"/>
  <c r="E230" i="1"/>
  <c r="G223" i="1"/>
  <c r="F223" i="1"/>
  <c r="E223" i="1"/>
  <c r="F222" i="1"/>
  <c r="G222" i="1" s="1"/>
  <c r="E222" i="1"/>
  <c r="F221" i="1"/>
  <c r="G221" i="1" s="1"/>
  <c r="E221" i="1"/>
  <c r="F220" i="1"/>
  <c r="G220" i="1" s="1"/>
  <c r="E220" i="1"/>
  <c r="G219" i="1"/>
  <c r="F219" i="1"/>
  <c r="E219" i="1"/>
  <c r="F218" i="1"/>
  <c r="G218" i="1" s="1"/>
  <c r="E218" i="1"/>
  <c r="F217" i="1"/>
  <c r="G217" i="1" s="1"/>
  <c r="E217" i="1"/>
  <c r="F216" i="1"/>
  <c r="G216" i="1" s="1"/>
  <c r="E216" i="1"/>
  <c r="G215" i="1"/>
  <c r="F215" i="1"/>
  <c r="E215" i="1"/>
  <c r="F214" i="1"/>
  <c r="G214" i="1" s="1"/>
  <c r="E214" i="1"/>
  <c r="F207" i="1"/>
  <c r="G207" i="1" s="1"/>
  <c r="E207" i="1"/>
  <c r="G206" i="1"/>
  <c r="F206" i="1"/>
  <c r="E206" i="1"/>
  <c r="F205" i="1"/>
  <c r="G205" i="1" s="1"/>
  <c r="E205" i="1"/>
  <c r="F204" i="1"/>
  <c r="G204" i="1" s="1"/>
  <c r="E204" i="1"/>
  <c r="G203" i="1"/>
  <c r="F203" i="1"/>
  <c r="E203" i="1"/>
  <c r="G202" i="1"/>
  <c r="F202" i="1"/>
  <c r="E202" i="1"/>
  <c r="F201" i="1"/>
  <c r="G201" i="1" s="1"/>
  <c r="E201" i="1"/>
  <c r="G200" i="1"/>
  <c r="F200" i="1"/>
  <c r="E200" i="1"/>
  <c r="F199" i="1"/>
  <c r="G199" i="1" s="1"/>
  <c r="B209" i="1" s="1"/>
  <c r="E199" i="1"/>
  <c r="G198" i="1"/>
  <c r="F198" i="1"/>
  <c r="E198" i="1"/>
  <c r="F191" i="1"/>
  <c r="G191" i="1" s="1"/>
  <c r="E191" i="1"/>
  <c r="F190" i="1"/>
  <c r="G190" i="1" s="1"/>
  <c r="E190" i="1"/>
  <c r="F189" i="1"/>
  <c r="G189" i="1" s="1"/>
  <c r="E189" i="1"/>
  <c r="G188" i="1"/>
  <c r="F188" i="1"/>
  <c r="E188" i="1"/>
  <c r="F187" i="1"/>
  <c r="G187" i="1" s="1"/>
  <c r="E187" i="1"/>
  <c r="F186" i="1"/>
  <c r="G186" i="1" s="1"/>
  <c r="E186" i="1"/>
  <c r="F185" i="1"/>
  <c r="G185" i="1" s="1"/>
  <c r="E185" i="1"/>
  <c r="G184" i="1"/>
  <c r="F184" i="1"/>
  <c r="E184" i="1"/>
  <c r="F183" i="1"/>
  <c r="G183" i="1" s="1"/>
  <c r="E183" i="1"/>
  <c r="F182" i="1"/>
  <c r="G182" i="1" s="1"/>
  <c r="E182" i="1"/>
  <c r="G175" i="1"/>
  <c r="F175" i="1"/>
  <c r="E175" i="1"/>
  <c r="G174" i="1"/>
  <c r="F174" i="1"/>
  <c r="E174" i="1"/>
  <c r="F173" i="1"/>
  <c r="G173" i="1" s="1"/>
  <c r="E173" i="1"/>
  <c r="F172" i="1"/>
  <c r="G172" i="1" s="1"/>
  <c r="E172" i="1"/>
  <c r="F171" i="1"/>
  <c r="G171" i="1" s="1"/>
  <c r="B177" i="1" s="1"/>
  <c r="E171" i="1"/>
  <c r="G170" i="1"/>
  <c r="F170" i="1"/>
  <c r="E170" i="1"/>
  <c r="F169" i="1"/>
  <c r="G169" i="1" s="1"/>
  <c r="E169" i="1"/>
  <c r="F168" i="1"/>
  <c r="G168" i="1" s="1"/>
  <c r="E168" i="1"/>
  <c r="F167" i="1"/>
  <c r="G167" i="1" s="1"/>
  <c r="E167" i="1"/>
  <c r="G166" i="1"/>
  <c r="F166" i="1"/>
  <c r="E166" i="1"/>
  <c r="F159" i="1"/>
  <c r="G159" i="1" s="1"/>
  <c r="E159" i="1"/>
  <c r="F158" i="1"/>
  <c r="G158" i="1" s="1"/>
  <c r="E158" i="1"/>
  <c r="G157" i="1"/>
  <c r="F157" i="1"/>
  <c r="E157" i="1"/>
  <c r="F156" i="1"/>
  <c r="G156" i="1" s="1"/>
  <c r="E156" i="1"/>
  <c r="F155" i="1"/>
  <c r="G155" i="1" s="1"/>
  <c r="E155" i="1"/>
  <c r="F154" i="1"/>
  <c r="G154" i="1" s="1"/>
  <c r="E154" i="1"/>
  <c r="G153" i="1"/>
  <c r="F153" i="1"/>
  <c r="E153" i="1"/>
  <c r="F152" i="1"/>
  <c r="G152" i="1" s="1"/>
  <c r="E152" i="1"/>
  <c r="G151" i="1"/>
  <c r="F151" i="1"/>
  <c r="E151" i="1"/>
  <c r="F150" i="1"/>
  <c r="G150" i="1" s="1"/>
  <c r="E150" i="1"/>
  <c r="G143" i="1"/>
  <c r="F143" i="1"/>
  <c r="E143" i="1"/>
  <c r="F142" i="1"/>
  <c r="G142" i="1" s="1"/>
  <c r="E142" i="1"/>
  <c r="G141" i="1"/>
  <c r="F141" i="1"/>
  <c r="E141" i="1"/>
  <c r="F140" i="1"/>
  <c r="G140" i="1" s="1"/>
  <c r="E140" i="1"/>
  <c r="G139" i="1"/>
  <c r="F139" i="1"/>
  <c r="E139" i="1"/>
  <c r="F138" i="1"/>
  <c r="G138" i="1" s="1"/>
  <c r="E138" i="1"/>
  <c r="F137" i="1"/>
  <c r="G137" i="1" s="1"/>
  <c r="E137" i="1"/>
  <c r="F136" i="1"/>
  <c r="G136" i="1" s="1"/>
  <c r="E136" i="1"/>
  <c r="F135" i="1"/>
  <c r="G135" i="1" s="1"/>
  <c r="E135" i="1"/>
  <c r="F134" i="1"/>
  <c r="G134" i="1" s="1"/>
  <c r="E134" i="1"/>
  <c r="F127" i="1"/>
  <c r="G127" i="1" s="1"/>
  <c r="E127" i="1"/>
  <c r="F126" i="1"/>
  <c r="G126" i="1" s="1"/>
  <c r="E126" i="1"/>
  <c r="G125" i="1"/>
  <c r="F125" i="1"/>
  <c r="E125" i="1"/>
  <c r="F124" i="1"/>
  <c r="G124" i="1" s="1"/>
  <c r="E124" i="1"/>
  <c r="F123" i="1"/>
  <c r="G123" i="1" s="1"/>
  <c r="E123" i="1"/>
  <c r="F122" i="1"/>
  <c r="G122" i="1" s="1"/>
  <c r="E122" i="1"/>
  <c r="G121" i="1"/>
  <c r="F121" i="1"/>
  <c r="E121" i="1"/>
  <c r="F120" i="1"/>
  <c r="G120" i="1" s="1"/>
  <c r="E120" i="1"/>
  <c r="F119" i="1"/>
  <c r="G119" i="1" s="1"/>
  <c r="E119" i="1"/>
  <c r="F118" i="1"/>
  <c r="G118" i="1" s="1"/>
  <c r="E118" i="1"/>
  <c r="F111" i="1"/>
  <c r="G111" i="1" s="1"/>
  <c r="E111" i="1"/>
  <c r="F110" i="1"/>
  <c r="G110" i="1" s="1"/>
  <c r="E110" i="1"/>
  <c r="F109" i="1"/>
  <c r="G109" i="1" s="1"/>
  <c r="E109" i="1"/>
  <c r="G108" i="1"/>
  <c r="F108" i="1"/>
  <c r="E108" i="1"/>
  <c r="F107" i="1"/>
  <c r="G107" i="1" s="1"/>
  <c r="E107" i="1"/>
  <c r="F106" i="1"/>
  <c r="G106" i="1" s="1"/>
  <c r="E106" i="1"/>
  <c r="F105" i="1"/>
  <c r="G105" i="1" s="1"/>
  <c r="E105" i="1"/>
  <c r="G104" i="1"/>
  <c r="F104" i="1"/>
  <c r="E104" i="1"/>
  <c r="F103" i="1"/>
  <c r="G103" i="1" s="1"/>
  <c r="E103" i="1"/>
  <c r="F102" i="1"/>
  <c r="G102" i="1" s="1"/>
  <c r="E102" i="1"/>
  <c r="G95" i="1"/>
  <c r="F95" i="1"/>
  <c r="E95" i="1"/>
  <c r="F94" i="1"/>
  <c r="G94" i="1" s="1"/>
  <c r="E94" i="1"/>
  <c r="F93" i="1"/>
  <c r="G93" i="1" s="1"/>
  <c r="E93" i="1"/>
  <c r="F92" i="1"/>
  <c r="G92" i="1" s="1"/>
  <c r="E92" i="1"/>
  <c r="F91" i="1"/>
  <c r="G91" i="1" s="1"/>
  <c r="E91" i="1"/>
  <c r="F90" i="1"/>
  <c r="G90" i="1" s="1"/>
  <c r="E90" i="1"/>
  <c r="F89" i="1"/>
  <c r="G89" i="1" s="1"/>
  <c r="E89" i="1"/>
  <c r="F88" i="1"/>
  <c r="G88" i="1" s="1"/>
  <c r="E88" i="1"/>
  <c r="F87" i="1"/>
  <c r="G87" i="1" s="1"/>
  <c r="E87" i="1"/>
  <c r="F86" i="1"/>
  <c r="G86" i="1" s="1"/>
  <c r="E86" i="1"/>
  <c r="F79" i="1"/>
  <c r="G79" i="1" s="1"/>
  <c r="E79" i="1"/>
  <c r="G78" i="1"/>
  <c r="F78" i="1"/>
  <c r="E78" i="1"/>
  <c r="F77" i="1"/>
  <c r="G77" i="1" s="1"/>
  <c r="E77" i="1"/>
  <c r="G76" i="1"/>
  <c r="F76" i="1"/>
  <c r="E76" i="1"/>
  <c r="F75" i="1"/>
  <c r="G75" i="1" s="1"/>
  <c r="E75" i="1"/>
  <c r="G74" i="1"/>
  <c r="F74" i="1"/>
  <c r="E74" i="1"/>
  <c r="F73" i="1"/>
  <c r="G73" i="1" s="1"/>
  <c r="E73" i="1"/>
  <c r="G72" i="1"/>
  <c r="F72" i="1"/>
  <c r="E72" i="1"/>
  <c r="F71" i="1"/>
  <c r="G71" i="1" s="1"/>
  <c r="E71" i="1"/>
  <c r="G70" i="1"/>
  <c r="F70" i="1"/>
  <c r="E70" i="1"/>
  <c r="G63" i="1"/>
  <c r="F63" i="1"/>
  <c r="E63" i="1"/>
  <c r="F62" i="1"/>
  <c r="G62" i="1" s="1"/>
  <c r="E62" i="1"/>
  <c r="F61" i="1"/>
  <c r="G61" i="1" s="1"/>
  <c r="E61" i="1"/>
  <c r="G60" i="1"/>
  <c r="F60" i="1"/>
  <c r="E60" i="1"/>
  <c r="G59" i="1"/>
  <c r="F59" i="1"/>
  <c r="E59" i="1"/>
  <c r="F58" i="1"/>
  <c r="G58" i="1" s="1"/>
  <c r="E58" i="1"/>
  <c r="F57" i="1"/>
  <c r="G57" i="1" s="1"/>
  <c r="E57" i="1"/>
  <c r="F56" i="1"/>
  <c r="G56" i="1" s="1"/>
  <c r="E56" i="1"/>
  <c r="G55" i="1"/>
  <c r="F55" i="1"/>
  <c r="E55" i="1"/>
  <c r="F54" i="1"/>
  <c r="G54" i="1" s="1"/>
  <c r="E54" i="1"/>
  <c r="F47" i="1"/>
  <c r="G47" i="1" s="1"/>
  <c r="E47" i="1"/>
  <c r="F46" i="1"/>
  <c r="G46" i="1" s="1"/>
  <c r="E46" i="1"/>
  <c r="F45" i="1"/>
  <c r="G45" i="1" s="1"/>
  <c r="E45" i="1"/>
  <c r="F44" i="1"/>
  <c r="G44" i="1" s="1"/>
  <c r="E44" i="1"/>
  <c r="F43" i="1"/>
  <c r="G43" i="1" s="1"/>
  <c r="E43" i="1"/>
  <c r="F42" i="1"/>
  <c r="G42" i="1" s="1"/>
  <c r="E42" i="1"/>
  <c r="F41" i="1"/>
  <c r="G41" i="1" s="1"/>
  <c r="E41" i="1"/>
  <c r="F40" i="1"/>
  <c r="G40" i="1" s="1"/>
  <c r="E40" i="1"/>
  <c r="F39" i="1"/>
  <c r="G39" i="1" s="1"/>
  <c r="E39" i="1"/>
  <c r="F38" i="1"/>
  <c r="G38" i="1" s="1"/>
  <c r="E38" i="1"/>
  <c r="G31" i="1"/>
  <c r="F31" i="1"/>
  <c r="E31" i="1"/>
  <c r="F30" i="1"/>
  <c r="G30" i="1" s="1"/>
  <c r="E30" i="1"/>
  <c r="F29" i="1"/>
  <c r="G29" i="1" s="1"/>
  <c r="E29" i="1"/>
  <c r="F28" i="1"/>
  <c r="G28" i="1" s="1"/>
  <c r="E28" i="1"/>
  <c r="G27" i="1"/>
  <c r="F27" i="1"/>
  <c r="E27" i="1"/>
  <c r="F26" i="1"/>
  <c r="G26" i="1" s="1"/>
  <c r="E26" i="1"/>
  <c r="F25" i="1"/>
  <c r="G25" i="1" s="1"/>
  <c r="E25" i="1"/>
  <c r="F24" i="1"/>
  <c r="G24" i="1" s="1"/>
  <c r="E24" i="1"/>
  <c r="G23" i="1"/>
  <c r="F23" i="1"/>
  <c r="E23" i="1"/>
  <c r="F22" i="1"/>
  <c r="G22" i="1" s="1"/>
  <c r="E22" i="1"/>
  <c r="F15" i="1"/>
  <c r="G15" i="1" s="1"/>
  <c r="E15" i="1"/>
  <c r="G14" i="1"/>
  <c r="F14" i="1"/>
  <c r="E14" i="1"/>
  <c r="F13" i="1"/>
  <c r="G13" i="1" s="1"/>
  <c r="E13" i="1"/>
  <c r="F12" i="1"/>
  <c r="G12" i="1" s="1"/>
  <c r="E12" i="1"/>
  <c r="F11" i="1"/>
  <c r="G11" i="1" s="1"/>
  <c r="E11" i="1"/>
  <c r="G10" i="1"/>
  <c r="F10" i="1"/>
  <c r="E10" i="1"/>
  <c r="F9" i="1"/>
  <c r="G9" i="1" s="1"/>
  <c r="E9" i="1"/>
  <c r="G8" i="1"/>
  <c r="F8" i="1"/>
  <c r="E8" i="1"/>
  <c r="F7" i="1"/>
  <c r="G7" i="1" s="1"/>
  <c r="E7" i="1"/>
  <c r="G6" i="1"/>
  <c r="F6" i="1"/>
  <c r="B481" i="1" l="1"/>
  <c r="B737" i="1"/>
  <c r="B849" i="1"/>
  <c r="B369" i="1"/>
  <c r="B129" i="1"/>
  <c r="B433" i="1"/>
  <c r="B289" i="1"/>
  <c r="B593" i="1"/>
  <c r="B673" i="1"/>
  <c r="B81" i="1"/>
  <c r="B113" i="1"/>
  <c r="B689" i="1"/>
  <c r="B401" i="1"/>
  <c r="B97" i="1"/>
  <c r="B817" i="1"/>
  <c r="B257" i="1"/>
  <c r="B305" i="1"/>
  <c r="B545" i="1"/>
  <c r="B497" i="1"/>
  <c r="B49" i="1"/>
  <c r="B353" i="1"/>
  <c r="B769" i="1"/>
  <c r="B161" i="1"/>
  <c r="B561" i="1"/>
  <c r="B865" i="1"/>
  <c r="B225" i="1"/>
  <c r="B721" i="1"/>
  <c r="B385" i="1"/>
  <c r="B705" i="1"/>
  <c r="B145" i="1"/>
  <c r="B193" i="1"/>
  <c r="B577" i="1"/>
  <c r="B801" i="1"/>
  <c r="B449" i="1"/>
  <c r="B241" i="1"/>
  <c r="B465" i="1"/>
  <c r="B657" i="1"/>
  <c r="B65" i="1"/>
  <c r="B513" i="1"/>
  <c r="B33" i="1"/>
  <c r="B17" i="1"/>
  <c r="B609" i="1"/>
  <c r="B417" i="1"/>
  <c r="B16" i="4"/>
  <c r="B166" i="4"/>
  <c r="B91" i="4"/>
  <c r="B151" i="4"/>
  <c r="B406" i="4"/>
  <c r="B482" i="4"/>
  <c r="B767" i="4"/>
  <c r="B31" i="4"/>
  <c r="B542" i="4"/>
  <c r="B602" i="4"/>
  <c r="B436" i="4"/>
  <c r="B662" i="4"/>
  <c r="B136" i="4"/>
  <c r="B692" i="4"/>
  <c r="B451" i="4"/>
  <c r="B121" i="4"/>
  <c r="B512" i="4"/>
  <c r="B466" i="4"/>
  <c r="B497" i="4"/>
  <c r="B271" i="4"/>
  <c r="B286" i="4"/>
  <c r="B301" i="4"/>
  <c r="B331" i="4"/>
  <c r="B707" i="4"/>
  <c r="B226" i="4"/>
  <c r="B61" i="4"/>
  <c r="B241" i="4"/>
  <c r="B346" i="4"/>
  <c r="B376" i="4"/>
  <c r="B737" i="4"/>
  <c r="B782" i="4"/>
  <c r="B572" i="4"/>
  <c r="B196" i="4"/>
  <c r="B632" i="4"/>
  <c r="B256" i="4"/>
  <c r="B421" i="4"/>
  <c r="B181" i="4"/>
  <c r="B647" i="4"/>
  <c r="B46" i="4"/>
  <c r="B316" i="4"/>
  <c r="B106" i="4"/>
  <c r="B391" i="4"/>
  <c r="B527" i="4"/>
  <c r="B76" i="4"/>
  <c r="B557" i="4"/>
  <c r="B361" i="4"/>
  <c r="B587" i="4"/>
  <c r="B722" i="4"/>
  <c r="B677" i="4"/>
  <c r="B752" i="4"/>
  <c r="B211" i="4"/>
  <c r="B617" i="4"/>
  <c r="B348" i="2"/>
  <c r="B64" i="2"/>
  <c r="B127" i="2"/>
  <c r="B652" i="2"/>
  <c r="B204" i="2"/>
  <c r="B268" i="2"/>
  <c r="B332" i="2"/>
  <c r="B412" i="2"/>
  <c r="C842" i="2"/>
  <c r="B747" i="2"/>
  <c r="B444" i="2"/>
  <c r="B556" i="2"/>
  <c r="B142" i="2"/>
  <c r="B220" i="2"/>
  <c r="B492" i="2"/>
  <c r="B80" i="2"/>
  <c r="B157" i="2"/>
  <c r="B428" i="2"/>
  <c r="B572" i="2"/>
  <c r="B763" i="2"/>
  <c r="B17" i="2"/>
  <c r="B96" i="2"/>
  <c r="B364" i="2"/>
  <c r="B508" i="2"/>
  <c r="B684" i="2"/>
  <c r="B779" i="2"/>
  <c r="B284" i="2"/>
  <c r="B668" i="2"/>
  <c r="B33" i="2"/>
  <c r="B588" i="2"/>
  <c r="B795" i="2"/>
  <c r="B236" i="2"/>
  <c r="B861" i="2"/>
  <c r="B380" i="2"/>
  <c r="B604" i="2"/>
  <c r="B699" i="2"/>
  <c r="B111" i="2"/>
  <c r="B316" i="2"/>
  <c r="B715" i="2"/>
  <c r="B811" i="2"/>
  <c r="B300" i="2"/>
  <c r="B49" i="2"/>
  <c r="B252" i="2"/>
  <c r="B460" i="2"/>
  <c r="B540" i="2"/>
  <c r="B620" i="2"/>
  <c r="B731" i="2"/>
  <c r="B172" i="2"/>
  <c r="B524" i="2"/>
  <c r="B188" i="2"/>
  <c r="B396" i="2"/>
  <c r="B476" i="2"/>
  <c r="B827" i="2"/>
  <c r="B421" i="6"/>
  <c r="B301" i="6"/>
  <c r="B196" i="6"/>
  <c r="B151" i="6"/>
  <c r="B106" i="6"/>
  <c r="B331" i="6"/>
  <c r="B691" i="6"/>
  <c r="B571" i="6"/>
  <c r="B511" i="6"/>
  <c r="B451" i="6"/>
  <c r="B31" i="6"/>
  <c r="B361" i="6"/>
  <c r="B631" i="6"/>
  <c r="B121" i="6"/>
  <c r="B466" i="6"/>
  <c r="B46" i="6"/>
  <c r="B61" i="6"/>
  <c r="B346" i="6"/>
  <c r="B391" i="6"/>
  <c r="B526" i="6"/>
  <c r="B796" i="6"/>
  <c r="B211" i="6"/>
  <c r="B586" i="6"/>
  <c r="B646" i="6"/>
  <c r="B286" i="6"/>
  <c r="B706" i="6"/>
  <c r="B91" i="6"/>
  <c r="B376" i="6"/>
  <c r="B676" i="6"/>
  <c r="B16" i="6"/>
  <c r="B406" i="6"/>
  <c r="B436" i="6"/>
  <c r="B736" i="6"/>
  <c r="B136" i="6"/>
  <c r="B556" i="6"/>
  <c r="B226" i="6"/>
  <c r="B781" i="6"/>
  <c r="B241" i="6"/>
  <c r="B481" i="6"/>
  <c r="B661" i="6"/>
  <c r="B496" i="6"/>
  <c r="B166" i="6"/>
  <c r="B256" i="6"/>
  <c r="B181" i="6"/>
  <c r="B271" i="6"/>
  <c r="B601" i="6"/>
  <c r="B616" i="6"/>
  <c r="B316" i="6"/>
  <c r="B541" i="6"/>
  <c r="B721" i="6"/>
  <c r="B751" i="6"/>
  <c r="B766" i="6"/>
  <c r="B76" i="6"/>
</calcChain>
</file>

<file path=xl/sharedStrings.xml><?xml version="1.0" encoding="utf-8"?>
<sst xmlns="http://schemas.openxmlformats.org/spreadsheetml/2006/main" count="9294" uniqueCount="479">
  <si>
    <r>
      <rPr>
        <b/>
        <sz val="8.5"/>
        <color rgb="FF215800"/>
        <rFont val="Bookman Old Style"/>
        <family val="1"/>
      </rPr>
      <t>Roll No</t>
    </r>
  </si>
  <si>
    <r>
      <rPr>
        <b/>
        <sz val="8.5"/>
        <color rgb="FF215800"/>
        <rFont val="Bookman Old Style"/>
        <family val="1"/>
      </rPr>
      <t>323103312L01</t>
    </r>
  </si>
  <si>
    <r>
      <rPr>
        <b/>
        <sz val="8.5"/>
        <color rgb="FF215800"/>
        <rFont val="Bookman Old Style"/>
        <family val="1"/>
      </rPr>
      <t>Name</t>
    </r>
  </si>
  <si>
    <r>
      <rPr>
        <b/>
        <sz val="8.5"/>
        <color rgb="FF215800"/>
        <rFont val="Bookman Old Style"/>
        <family val="1"/>
      </rPr>
      <t>ARISELA VARSHITA LAKSHMI SAI</t>
    </r>
  </si>
  <si>
    <r>
      <rPr>
        <b/>
        <sz val="8.5"/>
        <color rgb="FFA52929"/>
        <rFont val="Bookman Old Style"/>
        <family val="1"/>
      </rPr>
      <t>Subject Code &amp; Name</t>
    </r>
  </si>
  <si>
    <r>
      <rPr>
        <b/>
        <sz val="8.5"/>
        <color rgb="FFA52929"/>
        <rFont val="Bookman Old Style"/>
        <family val="1"/>
      </rPr>
      <t>Attendance Grade</t>
    </r>
  </si>
  <si>
    <r>
      <rPr>
        <b/>
        <sz val="8.5"/>
        <color rgb="FFA52929"/>
        <rFont val="Bookman Old Style"/>
        <family val="1"/>
      </rPr>
      <t>Performance Grade</t>
    </r>
  </si>
  <si>
    <r>
      <rPr>
        <b/>
        <sz val="8.5"/>
        <color rgb="FFA52929"/>
        <rFont val="Bookman Old Style"/>
        <family val="1"/>
      </rPr>
      <t>Credits</t>
    </r>
  </si>
  <si>
    <r>
      <rPr>
        <sz val="8.5"/>
        <color rgb="FF0000FF"/>
        <rFont val="Cambria"/>
        <family val="2"/>
      </rPr>
      <t>22BM1106 - TRANSFORM TECHNIQUES AND COMPLEX VARIABLES</t>
    </r>
  </si>
  <si>
    <r>
      <rPr>
        <sz val="8.5"/>
        <color rgb="FF0000FF"/>
        <rFont val="Cambria"/>
        <family val="2"/>
      </rPr>
      <t>B</t>
    </r>
  </si>
  <si>
    <r>
      <rPr>
        <sz val="8.5"/>
        <color rgb="FF0000FF"/>
        <rFont val="Cambria"/>
        <family val="2"/>
      </rPr>
      <t>A</t>
    </r>
  </si>
  <si>
    <r>
      <rPr>
        <sz val="8.5"/>
        <color rgb="FF0000FF"/>
        <rFont val="Cambria"/>
        <family val="2"/>
      </rPr>
      <t>22EC1103 - DIGITAL LOGIC DESIGN</t>
    </r>
  </si>
  <si>
    <r>
      <rPr>
        <sz val="8.5"/>
        <color rgb="FF0000FF"/>
        <rFont val="Cambria"/>
        <family val="2"/>
      </rPr>
      <t>22EC1104 - ANALOG ELECTRONIC CIRCUITS</t>
    </r>
  </si>
  <si>
    <r>
      <rPr>
        <sz val="8.5"/>
        <color rgb="FF0000FF"/>
        <rFont val="Cambria"/>
        <family val="2"/>
      </rPr>
      <t>22EC1105 - SIGNALS &amp; SYSTEMS</t>
    </r>
  </si>
  <si>
    <r>
      <rPr>
        <sz val="8.5"/>
        <color rgb="FF0000FF"/>
        <rFont val="Cambria"/>
        <family val="2"/>
      </rPr>
      <t>22EC1106 - NETWORK THEORY</t>
    </r>
  </si>
  <si>
    <r>
      <rPr>
        <sz val="8.5"/>
        <color rgb="FF0000FF"/>
        <rFont val="Cambria"/>
        <family val="2"/>
      </rPr>
      <t>22ME11D1 - DESIGN THINKING AND INNOVATION</t>
    </r>
  </si>
  <si>
    <r>
      <rPr>
        <sz val="8.5"/>
        <color rgb="FF0000FF"/>
        <rFont val="Cambria"/>
        <family val="2"/>
      </rPr>
      <t>A+</t>
    </r>
  </si>
  <si>
    <r>
      <rPr>
        <sz val="8.5"/>
        <color rgb="FF0000FF"/>
        <rFont val="Cambria"/>
        <family val="2"/>
      </rPr>
      <t>22EC1107 - ANALOG ELECTRONIC CIRCUITS LAB</t>
    </r>
  </si>
  <si>
    <r>
      <rPr>
        <sz val="8.5"/>
        <color rgb="FF0000FF"/>
        <rFont val="Cambria"/>
        <family val="2"/>
      </rPr>
      <t>22EC1108 - DIGITAL LOGIC DESIGN LAB</t>
    </r>
  </si>
  <si>
    <r>
      <rPr>
        <sz val="8.5"/>
        <color rgb="FF0000FF"/>
        <rFont val="Cambria"/>
        <family val="2"/>
      </rPr>
      <t>22EC11SA - SOCIAL ACTIVITY</t>
    </r>
  </si>
  <si>
    <r>
      <rPr>
        <sz val="8.5"/>
        <color rgb="FF0000FF"/>
        <rFont val="Cambria"/>
        <family val="2"/>
      </rPr>
      <t>PASS</t>
    </r>
  </si>
  <si>
    <r>
      <rPr>
        <sz val="8.5"/>
        <color rgb="FF0000FF"/>
        <rFont val="Cambria"/>
        <family val="2"/>
      </rPr>
      <t>22EC11S1 - SOC: ELECTRONIC CIRCUIT SIMULATION</t>
    </r>
  </si>
  <si>
    <r>
      <rPr>
        <b/>
        <sz val="8.5"/>
        <color rgb="FF048200"/>
        <rFont val="Bookman Old Style"/>
        <family val="2"/>
      </rPr>
      <t>SGPA</t>
    </r>
  </si>
  <si>
    <r>
      <rPr>
        <b/>
        <sz val="8.5"/>
        <color rgb="FFFF4D00"/>
        <rFont val="Bookman Old Style"/>
        <family val="1"/>
      </rPr>
      <t xml:space="preserve">Note:
</t>
    </r>
    <r>
      <rPr>
        <b/>
        <sz val="8.5"/>
        <color rgb="FFFF4D00"/>
        <rFont val="Bookman Old Style"/>
        <family val="1"/>
      </rPr>
      <t>Last Date of Revaluation is: 12-03-2024</t>
    </r>
  </si>
  <si>
    <r>
      <rPr>
        <b/>
        <sz val="8.5"/>
        <color rgb="FF215800"/>
        <rFont val="Bookman Old Style"/>
        <family val="1"/>
      </rPr>
      <t>323103312L02</t>
    </r>
  </si>
  <si>
    <r>
      <rPr>
        <b/>
        <sz val="8.5"/>
        <color rgb="FF215800"/>
        <rFont val="Bookman Old Style"/>
        <family val="1"/>
      </rPr>
      <t>BADIREDDI SHARMILA</t>
    </r>
  </si>
  <si>
    <r>
      <rPr>
        <sz val="8.5"/>
        <color rgb="FF0000FF"/>
        <rFont val="Cambria"/>
        <family val="2"/>
      </rPr>
      <t>22EC11S2 - SOC: PCB DESIGNING</t>
    </r>
  </si>
  <si>
    <r>
      <rPr>
        <b/>
        <sz val="8.5"/>
        <color rgb="FF215800"/>
        <rFont val="Bookman Old Style"/>
        <family val="1"/>
      </rPr>
      <t>323103312L03</t>
    </r>
  </si>
  <si>
    <r>
      <rPr>
        <b/>
        <sz val="8.5"/>
        <color rgb="FF215800"/>
        <rFont val="Bookman Old Style"/>
        <family val="1"/>
      </rPr>
      <t>BAMMIDI MANIKANTESWARA RAO</t>
    </r>
  </si>
  <si>
    <r>
      <rPr>
        <sz val="8.5"/>
        <color rgb="FF0000FF"/>
        <rFont val="Cambria"/>
        <family val="2"/>
      </rPr>
      <t>C</t>
    </r>
  </si>
  <si>
    <r>
      <rPr>
        <sz val="8.5"/>
        <color rgb="FF0000FF"/>
        <rFont val="Cambria"/>
        <family val="2"/>
      </rPr>
      <t>D</t>
    </r>
  </si>
  <si>
    <r>
      <rPr>
        <b/>
        <sz val="8.5"/>
        <color rgb="FF215800"/>
        <rFont val="Bookman Old Style"/>
        <family val="1"/>
      </rPr>
      <t>323103312L04</t>
    </r>
  </si>
  <si>
    <r>
      <rPr>
        <b/>
        <sz val="8.5"/>
        <color rgb="FF215800"/>
        <rFont val="Bookman Old Style"/>
        <family val="1"/>
      </rPr>
      <t>BANDARU BHARATHI</t>
    </r>
  </si>
  <si>
    <r>
      <rPr>
        <b/>
        <sz val="8.5"/>
        <color rgb="FF215800"/>
        <rFont val="Bookman Old Style"/>
        <family val="1"/>
      </rPr>
      <t>323103312L05</t>
    </r>
  </si>
  <si>
    <r>
      <rPr>
        <b/>
        <sz val="8.5"/>
        <color rgb="FF215800"/>
        <rFont val="Bookman Old Style"/>
        <family val="1"/>
      </rPr>
      <t>BODDEDA LAXMI SRI</t>
    </r>
  </si>
  <si>
    <r>
      <rPr>
        <b/>
        <sz val="8.5"/>
        <color rgb="FF215800"/>
        <rFont val="Bookman Old Style"/>
        <family val="1"/>
      </rPr>
      <t>323103312L06</t>
    </r>
  </si>
  <si>
    <r>
      <rPr>
        <b/>
        <sz val="8.5"/>
        <color rgb="FF215800"/>
        <rFont val="Bookman Old Style"/>
        <family val="1"/>
      </rPr>
      <t>CHERAKAPU VAISHNAVI</t>
    </r>
  </si>
  <si>
    <r>
      <rPr>
        <b/>
        <sz val="8.5"/>
        <color rgb="FF215800"/>
        <rFont val="Bookman Old Style"/>
        <family val="1"/>
      </rPr>
      <t>323103312L07</t>
    </r>
  </si>
  <si>
    <r>
      <rPr>
        <b/>
        <sz val="8.5"/>
        <color rgb="FF215800"/>
        <rFont val="Bookman Old Style"/>
        <family val="1"/>
      </rPr>
      <t>CHILAKA VENKATA ADITHYA VARDHAN</t>
    </r>
  </si>
  <si>
    <r>
      <rPr>
        <b/>
        <sz val="8.5"/>
        <color rgb="FF215800"/>
        <rFont val="Bookman Old Style"/>
        <family val="1"/>
      </rPr>
      <t>323103312L08</t>
    </r>
  </si>
  <si>
    <r>
      <rPr>
        <b/>
        <sz val="8.5"/>
        <color rgb="FF215800"/>
        <rFont val="Bookman Old Style"/>
        <family val="1"/>
      </rPr>
      <t>CHILLA ABHINASH</t>
    </r>
  </si>
  <si>
    <r>
      <rPr>
        <sz val="8.5"/>
        <color rgb="FF0000FF"/>
        <rFont val="Cambria"/>
        <family val="2"/>
      </rPr>
      <t>E</t>
    </r>
  </si>
  <si>
    <r>
      <rPr>
        <b/>
        <sz val="8.5"/>
        <color rgb="FF215800"/>
        <rFont val="Bookman Old Style"/>
        <family val="1"/>
      </rPr>
      <t>323103312L09</t>
    </r>
  </si>
  <si>
    <r>
      <rPr>
        <b/>
        <sz val="8.5"/>
        <color rgb="FF215800"/>
        <rFont val="Bookman Old Style"/>
        <family val="1"/>
      </rPr>
      <t>DASARI KARTHIKEYA</t>
    </r>
  </si>
  <si>
    <r>
      <rPr>
        <b/>
        <sz val="8.5"/>
        <color rgb="FF215800"/>
        <rFont val="Bookman Old Style"/>
        <family val="1"/>
      </rPr>
      <t>323103312L10</t>
    </r>
  </si>
  <si>
    <r>
      <rPr>
        <b/>
        <sz val="8.5"/>
        <color rgb="FF215800"/>
        <rFont val="Bookman Old Style"/>
        <family val="1"/>
      </rPr>
      <t>DEKKATHA VENKAT</t>
    </r>
  </si>
  <si>
    <r>
      <rPr>
        <b/>
        <sz val="8.5"/>
        <color rgb="FF215800"/>
        <rFont val="Bookman Old Style"/>
        <family val="1"/>
      </rPr>
      <t>323103312L11</t>
    </r>
  </si>
  <si>
    <r>
      <rPr>
        <b/>
        <sz val="8.5"/>
        <color rgb="FF215800"/>
        <rFont val="Bookman Old Style"/>
        <family val="1"/>
      </rPr>
      <t>DUVVADA SREEJA</t>
    </r>
  </si>
  <si>
    <r>
      <rPr>
        <b/>
        <sz val="8.5"/>
        <color rgb="FF215800"/>
        <rFont val="Bookman Old Style"/>
        <family val="1"/>
      </rPr>
      <t>323103312L12</t>
    </r>
  </si>
  <si>
    <r>
      <rPr>
        <b/>
        <sz val="8.5"/>
        <color rgb="FF215800"/>
        <rFont val="Bookman Old Style"/>
        <family val="1"/>
      </rPr>
      <t>GANGA CHARAN ADITYA</t>
    </r>
  </si>
  <si>
    <r>
      <rPr>
        <b/>
        <sz val="8.5"/>
        <color rgb="FF215800"/>
        <rFont val="Bookman Old Style"/>
        <family val="1"/>
      </rPr>
      <t>323103312L13</t>
    </r>
  </si>
  <si>
    <r>
      <rPr>
        <b/>
        <sz val="8.5"/>
        <color rgb="FF215800"/>
        <rFont val="Bookman Old Style"/>
        <family val="1"/>
      </rPr>
      <t>KADIYAM VENKATA SAI</t>
    </r>
  </si>
  <si>
    <r>
      <rPr>
        <b/>
        <sz val="8.5"/>
        <color rgb="FF215800"/>
        <rFont val="Bookman Old Style"/>
        <family val="1"/>
      </rPr>
      <t>323103312L14</t>
    </r>
  </si>
  <si>
    <r>
      <rPr>
        <b/>
        <sz val="8.5"/>
        <color rgb="FF215800"/>
        <rFont val="Bookman Old Style"/>
        <family val="1"/>
      </rPr>
      <t>KORUPROLU SUDHEER KUMAR</t>
    </r>
  </si>
  <si>
    <r>
      <rPr>
        <b/>
        <sz val="8.5"/>
        <color rgb="FF215800"/>
        <rFont val="Bookman Old Style"/>
        <family val="1"/>
      </rPr>
      <t>323103312L15</t>
    </r>
  </si>
  <si>
    <r>
      <rPr>
        <b/>
        <sz val="8.5"/>
        <color rgb="FF215800"/>
        <rFont val="Bookman Old Style"/>
        <family val="1"/>
      </rPr>
      <t>MALAVATHU SHYAM KUMAR</t>
    </r>
  </si>
  <si>
    <r>
      <rPr>
        <sz val="8.5"/>
        <color rgb="FFFF0000"/>
        <rFont val="Cambria"/>
        <family val="1"/>
      </rPr>
      <t>22BM1106 - TRANSFORM TECHNIQUES AND COMPLEX VARIABLES</t>
    </r>
  </si>
  <si>
    <r>
      <rPr>
        <sz val="8.5"/>
        <color rgb="FFFF0000"/>
        <rFont val="Cambria"/>
        <family val="1"/>
      </rPr>
      <t>C</t>
    </r>
  </si>
  <si>
    <r>
      <rPr>
        <sz val="8.5"/>
        <color rgb="FFFF0000"/>
        <rFont val="Cambria"/>
        <family val="1"/>
      </rPr>
      <t>F</t>
    </r>
  </si>
  <si>
    <r>
      <rPr>
        <sz val="8.5"/>
        <color rgb="FFFF0000"/>
        <rFont val="Cambria"/>
        <family val="1"/>
      </rPr>
      <t>22EC1104 - ANALOG ELECTRONIC CIRCUITS</t>
    </r>
  </si>
  <si>
    <r>
      <rPr>
        <sz val="8.5"/>
        <color rgb="FFFF0000"/>
        <rFont val="Cambria"/>
        <family val="1"/>
      </rPr>
      <t>22EC1105 - SIGNALS &amp; SYSTEMS</t>
    </r>
  </si>
  <si>
    <r>
      <rPr>
        <sz val="8.5"/>
        <color rgb="FFFF0000"/>
        <rFont val="Cambria"/>
        <family val="1"/>
      </rPr>
      <t>D</t>
    </r>
  </si>
  <si>
    <r>
      <rPr>
        <sz val="8.5"/>
        <color rgb="FFFF0000"/>
        <rFont val="Cambria"/>
        <family val="1"/>
      </rPr>
      <t>22EC1106 - NETWORK THEORY</t>
    </r>
  </si>
  <si>
    <r>
      <rPr>
        <b/>
        <sz val="8.5"/>
        <color rgb="FF215800"/>
        <rFont val="Bookman Old Style"/>
        <family val="1"/>
      </rPr>
      <t>323103312L16</t>
    </r>
  </si>
  <si>
    <r>
      <rPr>
        <b/>
        <sz val="8.5"/>
        <color rgb="FF215800"/>
        <rFont val="Bookman Old Style"/>
        <family val="1"/>
      </rPr>
      <t>MUDIDANA AAKANKSHA</t>
    </r>
  </si>
  <si>
    <r>
      <rPr>
        <b/>
        <sz val="8.5"/>
        <color rgb="FF215800"/>
        <rFont val="Bookman Old Style"/>
        <family val="1"/>
      </rPr>
      <t>323103312L17</t>
    </r>
  </si>
  <si>
    <r>
      <rPr>
        <b/>
        <sz val="8.5"/>
        <color rgb="FF215800"/>
        <rFont val="Bookman Old Style"/>
        <family val="1"/>
      </rPr>
      <t>NAKKELLA KUMARI</t>
    </r>
  </si>
  <si>
    <r>
      <rPr>
        <b/>
        <sz val="8.5"/>
        <color rgb="FF215800"/>
        <rFont val="Bookman Old Style"/>
        <family val="1"/>
      </rPr>
      <t>323103312L18</t>
    </r>
  </si>
  <si>
    <r>
      <rPr>
        <b/>
        <sz val="8.5"/>
        <color rgb="FF215800"/>
        <rFont val="Bookman Old Style"/>
        <family val="1"/>
      </rPr>
      <t>NANUBILLI SIVA GANESH</t>
    </r>
  </si>
  <si>
    <r>
      <rPr>
        <b/>
        <sz val="8.5"/>
        <color rgb="FF215800"/>
        <rFont val="Bookman Old Style"/>
        <family val="1"/>
      </rPr>
      <t>323103312L19</t>
    </r>
  </si>
  <si>
    <r>
      <rPr>
        <b/>
        <sz val="8.5"/>
        <color rgb="FF215800"/>
        <rFont val="Bookman Old Style"/>
        <family val="1"/>
      </rPr>
      <t>NIKITHA MAHALAKSHMI CHIVUKULA</t>
    </r>
  </si>
  <si>
    <r>
      <rPr>
        <b/>
        <sz val="8.5"/>
        <color rgb="FF215800"/>
        <rFont val="Bookman Old Style"/>
        <family val="1"/>
      </rPr>
      <t>323103312L20</t>
    </r>
  </si>
  <si>
    <r>
      <rPr>
        <b/>
        <sz val="8.5"/>
        <color rgb="FF215800"/>
        <rFont val="Bookman Old Style"/>
        <family val="1"/>
      </rPr>
      <t>PASUPUREDDY SPURTHI</t>
    </r>
  </si>
  <si>
    <r>
      <rPr>
        <b/>
        <sz val="8.5"/>
        <color rgb="FF215800"/>
        <rFont val="Bookman Old Style"/>
        <family val="1"/>
      </rPr>
      <t>323103312L21</t>
    </r>
  </si>
  <si>
    <r>
      <rPr>
        <b/>
        <sz val="8.5"/>
        <color rgb="FF215800"/>
        <rFont val="Bookman Old Style"/>
        <family val="1"/>
      </rPr>
      <t>RALLAPATI VENKATASAI ANIL</t>
    </r>
  </si>
  <si>
    <r>
      <rPr>
        <b/>
        <sz val="8.5"/>
        <color rgb="FF215800"/>
        <rFont val="Bookman Old Style"/>
        <family val="1"/>
      </rPr>
      <t>323103312L22</t>
    </r>
  </si>
  <si>
    <r>
      <rPr>
        <b/>
        <sz val="8.5"/>
        <color rgb="FF215800"/>
        <rFont val="Bookman Old Style"/>
        <family val="1"/>
      </rPr>
      <t>SHAIK ARIF</t>
    </r>
  </si>
  <si>
    <r>
      <rPr>
        <b/>
        <sz val="8.5"/>
        <color rgb="FF215800"/>
        <rFont val="Bookman Old Style"/>
        <family val="1"/>
      </rPr>
      <t>323103312L23</t>
    </r>
  </si>
  <si>
    <r>
      <rPr>
        <b/>
        <sz val="8.5"/>
        <color rgb="FF215800"/>
        <rFont val="Bookman Old Style"/>
        <family val="1"/>
      </rPr>
      <t>VUGIRI THANUJA</t>
    </r>
  </si>
  <si>
    <r>
      <rPr>
        <b/>
        <sz val="8.5"/>
        <color rgb="FF215800"/>
        <rFont val="Bookman Old Style"/>
        <family val="1"/>
      </rPr>
      <t>323103312L24</t>
    </r>
  </si>
  <si>
    <r>
      <rPr>
        <b/>
        <sz val="8.5"/>
        <color rgb="FF215800"/>
        <rFont val="Bookman Old Style"/>
        <family val="1"/>
      </rPr>
      <t>UNDURTY TEJABABU</t>
    </r>
  </si>
  <si>
    <r>
      <rPr>
        <sz val="8.5"/>
        <color rgb="FFFF0000"/>
        <rFont val="Cambria"/>
        <family val="1"/>
      </rPr>
      <t>B</t>
    </r>
  </si>
  <si>
    <r>
      <rPr>
        <b/>
        <sz val="8.5"/>
        <color rgb="FF215800"/>
        <rFont val="Bookman Old Style"/>
        <family val="1"/>
      </rPr>
      <t>323103312L25</t>
    </r>
  </si>
  <si>
    <r>
      <rPr>
        <b/>
        <sz val="8.5"/>
        <color rgb="FF215800"/>
        <rFont val="Bookman Old Style"/>
        <family val="1"/>
      </rPr>
      <t>ALLURI RAVI VARMA</t>
    </r>
  </si>
  <si>
    <r>
      <rPr>
        <b/>
        <sz val="8.5"/>
        <color rgb="FF215800"/>
        <rFont val="Bookman Old Style"/>
        <family val="1"/>
      </rPr>
      <t>323103312L26</t>
    </r>
  </si>
  <si>
    <r>
      <rPr>
        <b/>
        <sz val="8.5"/>
        <color rgb="FF215800"/>
        <rFont val="Bookman Old Style"/>
        <family val="1"/>
      </rPr>
      <t>AMARAPINNI BHANU PRASAD</t>
    </r>
  </si>
  <si>
    <r>
      <rPr>
        <b/>
        <sz val="8.5"/>
        <color rgb="FF215800"/>
        <rFont val="Bookman Old Style"/>
        <family val="1"/>
      </rPr>
      <t>323103312L27</t>
    </r>
  </si>
  <si>
    <r>
      <rPr>
        <b/>
        <sz val="8.5"/>
        <color rgb="FF215800"/>
        <rFont val="Bookman Old Style"/>
        <family val="1"/>
      </rPr>
      <t>BATHI YASWANTH</t>
    </r>
  </si>
  <si>
    <r>
      <rPr>
        <b/>
        <sz val="8.5"/>
        <color rgb="FF215800"/>
        <rFont val="Bookman Old Style"/>
        <family val="1"/>
      </rPr>
      <t>323103312L28</t>
    </r>
  </si>
  <si>
    <r>
      <rPr>
        <b/>
        <sz val="8.5"/>
        <color rgb="FF215800"/>
        <rFont val="Bookman Old Style"/>
        <family val="1"/>
      </rPr>
      <t>BOMMIREDDIPALLI V S MRINALLINI</t>
    </r>
  </si>
  <si>
    <r>
      <rPr>
        <b/>
        <sz val="8.5"/>
        <color rgb="FF215800"/>
        <rFont val="Bookman Old Style"/>
        <family val="1"/>
      </rPr>
      <t>323103312L29</t>
    </r>
  </si>
  <si>
    <r>
      <rPr>
        <b/>
        <sz val="8.5"/>
        <color rgb="FF215800"/>
        <rFont val="Bookman Old Style"/>
        <family val="1"/>
      </rPr>
      <t>BOTSA RAVEENDRANATH</t>
    </r>
  </si>
  <si>
    <r>
      <rPr>
        <b/>
        <sz val="8.5"/>
        <color rgb="FF215800"/>
        <rFont val="Bookman Old Style"/>
        <family val="1"/>
      </rPr>
      <t>323103312L30</t>
    </r>
  </si>
  <si>
    <r>
      <rPr>
        <b/>
        <sz val="8.5"/>
        <color rgb="FF215800"/>
        <rFont val="Bookman Old Style"/>
        <family val="1"/>
      </rPr>
      <t>BUDDHARAJU MOULI MANI VARMA</t>
    </r>
  </si>
  <si>
    <r>
      <rPr>
        <sz val="8.5"/>
        <color rgb="FFFF0000"/>
        <rFont val="Cambria"/>
        <family val="1"/>
      </rPr>
      <t>A</t>
    </r>
  </si>
  <si>
    <r>
      <rPr>
        <b/>
        <sz val="8.5"/>
        <color rgb="FF215800"/>
        <rFont val="Bookman Old Style"/>
        <family val="1"/>
      </rPr>
      <t>323103312L31</t>
    </r>
  </si>
  <si>
    <r>
      <rPr>
        <b/>
        <sz val="8.5"/>
        <color rgb="FF215800"/>
        <rFont val="Bookman Old Style"/>
        <family val="1"/>
      </rPr>
      <t>GANDI MANEESHA</t>
    </r>
  </si>
  <si>
    <r>
      <rPr>
        <b/>
        <sz val="8.5"/>
        <color rgb="FF215800"/>
        <rFont val="Bookman Old Style"/>
        <family val="1"/>
      </rPr>
      <t>323103312L32</t>
    </r>
  </si>
  <si>
    <r>
      <rPr>
        <b/>
        <sz val="8.5"/>
        <color rgb="FF215800"/>
        <rFont val="Bookman Old Style"/>
        <family val="1"/>
      </rPr>
      <t>GANISETTI BHARAT VENKATESH</t>
    </r>
  </si>
  <si>
    <r>
      <rPr>
        <sz val="8.5"/>
        <color rgb="FFFF0000"/>
        <rFont val="Cambria"/>
        <family val="1"/>
      </rPr>
      <t>22EC1103 - DIGITAL LOGIC DESIGN</t>
    </r>
  </si>
  <si>
    <r>
      <rPr>
        <b/>
        <sz val="8.5"/>
        <color rgb="FF215800"/>
        <rFont val="Bookman Old Style"/>
        <family val="1"/>
      </rPr>
      <t>323103312L33</t>
    </r>
  </si>
  <si>
    <r>
      <rPr>
        <b/>
        <sz val="8.5"/>
        <color rgb="FF215800"/>
        <rFont val="Bookman Old Style"/>
        <family val="1"/>
      </rPr>
      <t>KARANAM UJJWAL VENKATA SURYA KIRAN</t>
    </r>
  </si>
  <si>
    <r>
      <rPr>
        <b/>
        <sz val="8.5"/>
        <color rgb="FF215800"/>
        <rFont val="Bookman Old Style"/>
        <family val="1"/>
      </rPr>
      <t>323103312L34</t>
    </r>
  </si>
  <si>
    <r>
      <rPr>
        <b/>
        <sz val="8.5"/>
        <color rgb="FF215800"/>
        <rFont val="Bookman Old Style"/>
        <family val="1"/>
      </rPr>
      <t>KASINA SATYA KOTESWARA SASI PREETHAM</t>
    </r>
  </si>
  <si>
    <r>
      <rPr>
        <b/>
        <sz val="8.5"/>
        <color rgb="FF215800"/>
        <rFont val="Bookman Old Style"/>
        <family val="1"/>
      </rPr>
      <t>323103312L35</t>
    </r>
  </si>
  <si>
    <r>
      <rPr>
        <b/>
        <sz val="8.5"/>
        <color rgb="FF215800"/>
        <rFont val="Bookman Old Style"/>
        <family val="1"/>
      </rPr>
      <t>KOLA THARANI</t>
    </r>
  </si>
  <si>
    <r>
      <rPr>
        <b/>
        <sz val="8.5"/>
        <color rgb="FF215800"/>
        <rFont val="Bookman Old Style"/>
        <family val="1"/>
      </rPr>
      <t>323103312L36</t>
    </r>
  </si>
  <si>
    <r>
      <rPr>
        <b/>
        <sz val="8.5"/>
        <color rgb="FF215800"/>
        <rFont val="Bookman Old Style"/>
        <family val="1"/>
      </rPr>
      <t>KOMMANA SUDHEER</t>
    </r>
  </si>
  <si>
    <r>
      <rPr>
        <b/>
        <sz val="8.5"/>
        <color rgb="FF215800"/>
        <rFont val="Bookman Old Style"/>
        <family val="1"/>
      </rPr>
      <t>323103312L37</t>
    </r>
  </si>
  <si>
    <r>
      <rPr>
        <b/>
        <sz val="8.5"/>
        <color rgb="FF215800"/>
        <rFont val="Bookman Old Style"/>
        <family val="1"/>
      </rPr>
      <t>KUNISETTI SAI KUMAR</t>
    </r>
  </si>
  <si>
    <r>
      <rPr>
        <b/>
        <sz val="8.5"/>
        <color rgb="FF215800"/>
        <rFont val="Bookman Old Style"/>
        <family val="1"/>
      </rPr>
      <t>323103312L38</t>
    </r>
  </si>
  <si>
    <r>
      <rPr>
        <b/>
        <sz val="8.5"/>
        <color rgb="FF215800"/>
        <rFont val="Bookman Old Style"/>
        <family val="1"/>
      </rPr>
      <t>KURADA HARSHA VARDHAN BABU</t>
    </r>
  </si>
  <si>
    <r>
      <rPr>
        <b/>
        <sz val="8.5"/>
        <color rgb="FF215800"/>
        <rFont val="Bookman Old Style"/>
        <family val="1"/>
      </rPr>
      <t>323103312L39</t>
    </r>
  </si>
  <si>
    <r>
      <rPr>
        <b/>
        <sz val="8.5"/>
        <color rgb="FF215800"/>
        <rFont val="Bookman Old Style"/>
        <family val="1"/>
      </rPr>
      <t>MADDU KALYAN I</t>
    </r>
  </si>
  <si>
    <r>
      <rPr>
        <b/>
        <sz val="8.5"/>
        <color rgb="FF215800"/>
        <rFont val="Bookman Old Style"/>
        <family val="1"/>
      </rPr>
      <t>323103312L40</t>
    </r>
  </si>
  <si>
    <r>
      <rPr>
        <b/>
        <sz val="8.5"/>
        <color rgb="FF215800"/>
        <rFont val="Bookman Old Style"/>
        <family val="1"/>
      </rPr>
      <t>MADDULA LOKESWARA SRI NAGA SAI GANESH</t>
    </r>
  </si>
  <si>
    <r>
      <rPr>
        <b/>
        <sz val="8.5"/>
        <color rgb="FF215800"/>
        <rFont val="Bookman Old Style"/>
        <family val="1"/>
      </rPr>
      <t>323103312L41</t>
    </r>
  </si>
  <si>
    <r>
      <rPr>
        <b/>
        <sz val="8.5"/>
        <color rgb="FF215800"/>
        <rFont val="Bookman Old Style"/>
        <family val="1"/>
      </rPr>
      <t>MAIREDDY SATYANARAYANA</t>
    </r>
  </si>
  <si>
    <r>
      <rPr>
        <b/>
        <sz val="8.5"/>
        <color rgb="FF215800"/>
        <rFont val="Bookman Old Style"/>
        <family val="1"/>
      </rPr>
      <t>323103312L42</t>
    </r>
  </si>
  <si>
    <r>
      <rPr>
        <b/>
        <sz val="8.5"/>
        <color rgb="FF215800"/>
        <rFont val="Bookman Old Style"/>
        <family val="1"/>
      </rPr>
      <t>MAKIREDDI LAXMIKANTH</t>
    </r>
  </si>
  <si>
    <r>
      <rPr>
        <b/>
        <sz val="8.5"/>
        <color rgb="FF215800"/>
        <rFont val="Bookman Old Style"/>
        <family val="1"/>
      </rPr>
      <t>323103312L43</t>
    </r>
  </si>
  <si>
    <r>
      <rPr>
        <b/>
        <sz val="8.5"/>
        <color rgb="FF215800"/>
        <rFont val="Bookman Old Style"/>
        <family val="1"/>
      </rPr>
      <t>MALLA JAIDEEP</t>
    </r>
  </si>
  <si>
    <r>
      <rPr>
        <b/>
        <sz val="8.5"/>
        <color rgb="FF215800"/>
        <rFont val="Bookman Old Style"/>
        <family val="1"/>
      </rPr>
      <t>323103312L44</t>
    </r>
  </si>
  <si>
    <r>
      <rPr>
        <b/>
        <sz val="8.5"/>
        <color rgb="FF215800"/>
        <rFont val="Bookman Old Style"/>
        <family val="1"/>
      </rPr>
      <t>MANAM SANTHI GEETHIKA</t>
    </r>
  </si>
  <si>
    <r>
      <rPr>
        <b/>
        <sz val="8.5"/>
        <color rgb="FF215800"/>
        <rFont val="Bookman Old Style"/>
        <family val="1"/>
      </rPr>
      <t>323103312L45</t>
    </r>
  </si>
  <si>
    <r>
      <rPr>
        <b/>
        <sz val="8.5"/>
        <color rgb="FF215800"/>
        <rFont val="Bookman Old Style"/>
        <family val="1"/>
      </rPr>
      <t>MARUVADA SEETHA MAHA LAKSHMI PAVANI</t>
    </r>
  </si>
  <si>
    <r>
      <rPr>
        <b/>
        <sz val="8.5"/>
        <color rgb="FF215800"/>
        <rFont val="Bookman Old Style"/>
        <family val="1"/>
      </rPr>
      <t>323103312L46</t>
    </r>
  </si>
  <si>
    <r>
      <rPr>
        <b/>
        <sz val="8.5"/>
        <color rgb="FF215800"/>
        <rFont val="Bookman Old Style"/>
        <family val="1"/>
      </rPr>
      <t>NOOKALA SUJAY HEMA KUMAR</t>
    </r>
  </si>
  <si>
    <r>
      <rPr>
        <b/>
        <sz val="8.5"/>
        <color rgb="FF215800"/>
        <rFont val="Bookman Old Style"/>
        <family val="1"/>
      </rPr>
      <t>323103312L47</t>
    </r>
  </si>
  <si>
    <r>
      <rPr>
        <b/>
        <sz val="8.5"/>
        <color rgb="FF215800"/>
        <rFont val="Bookman Old Style"/>
        <family val="1"/>
      </rPr>
      <t>PALAPARTHI OJESWARI</t>
    </r>
  </si>
  <si>
    <r>
      <rPr>
        <b/>
        <sz val="8.5"/>
        <color rgb="FF215800"/>
        <rFont val="Bookman Old Style"/>
        <family val="1"/>
      </rPr>
      <t>323103312L48</t>
    </r>
  </si>
  <si>
    <r>
      <rPr>
        <b/>
        <sz val="8.5"/>
        <color rgb="FF215800"/>
        <rFont val="Bookman Old Style"/>
        <family val="1"/>
      </rPr>
      <t>PENDYALA ANANTHA SRAVYA CHOWDARY</t>
    </r>
  </si>
  <si>
    <r>
      <rPr>
        <b/>
        <sz val="8.5"/>
        <color rgb="FF215800"/>
        <rFont val="Bookman Old Style"/>
        <family val="1"/>
      </rPr>
      <t>323103312L49</t>
    </r>
  </si>
  <si>
    <r>
      <rPr>
        <b/>
        <sz val="8.5"/>
        <color rgb="FF215800"/>
        <rFont val="Bookman Old Style"/>
        <family val="1"/>
      </rPr>
      <t>PENTAKOTA INDRAKSHI</t>
    </r>
  </si>
  <si>
    <r>
      <rPr>
        <b/>
        <sz val="8.5"/>
        <color rgb="FF215800"/>
        <rFont val="Bookman Old Style"/>
        <family val="1"/>
      </rPr>
      <t>323103312L50</t>
    </r>
  </si>
  <si>
    <r>
      <rPr>
        <b/>
        <sz val="8.5"/>
        <color rgb="FF215800"/>
        <rFont val="Bookman Old Style"/>
        <family val="1"/>
      </rPr>
      <t>PERUMALLA KOUSHIK</t>
    </r>
  </si>
  <si>
    <r>
      <rPr>
        <b/>
        <sz val="8.5"/>
        <color rgb="FF215800"/>
        <rFont val="Bookman Old Style"/>
        <family val="1"/>
      </rPr>
      <t>323103312L51</t>
    </r>
  </si>
  <si>
    <r>
      <rPr>
        <b/>
        <sz val="8.5"/>
        <color rgb="FF215800"/>
        <rFont val="Bookman Old Style"/>
        <family val="1"/>
      </rPr>
      <t>RAVADA TARUN</t>
    </r>
  </si>
  <si>
    <r>
      <rPr>
        <b/>
        <sz val="8.5"/>
        <color rgb="FF215800"/>
        <rFont val="Bookman Old Style"/>
        <family val="1"/>
      </rPr>
      <t>323103312L52</t>
    </r>
  </si>
  <si>
    <r>
      <rPr>
        <b/>
        <sz val="8.5"/>
        <color rgb="FF215800"/>
        <rFont val="Bookman Old Style"/>
        <family val="1"/>
      </rPr>
      <t>RAVVA HEMANTH</t>
    </r>
  </si>
  <si>
    <r>
      <rPr>
        <b/>
        <sz val="8.5"/>
        <color rgb="FF215800"/>
        <rFont val="Bookman Old Style"/>
        <family val="1"/>
      </rPr>
      <t>323103312L53</t>
    </r>
  </si>
  <si>
    <r>
      <rPr>
        <b/>
        <sz val="8.5"/>
        <color rgb="FF215800"/>
        <rFont val="Bookman Old Style"/>
        <family val="1"/>
      </rPr>
      <t>SAMAVEDAM ARAVIND</t>
    </r>
  </si>
  <si>
    <r>
      <rPr>
        <b/>
        <sz val="8.5"/>
        <color rgb="FF215800"/>
        <rFont val="Bookman Old Style"/>
        <family val="1"/>
      </rPr>
      <t>323103312L54</t>
    </r>
  </si>
  <si>
    <r>
      <rPr>
        <b/>
        <sz val="8.5"/>
        <color rgb="FF215800"/>
        <rFont val="Bookman Old Style"/>
        <family val="1"/>
      </rPr>
      <t>VYSYARAJU CHANDINI</t>
    </r>
  </si>
  <si>
    <r>
      <rPr>
        <b/>
        <sz val="8.5"/>
        <color rgb="FF215800"/>
        <rFont val="Bookman Old Style"/>
        <family val="1"/>
      </rPr>
      <t>323103312L56</t>
    </r>
  </si>
  <si>
    <r>
      <rPr>
        <b/>
        <sz val="8.5"/>
        <color rgb="FF215800"/>
        <rFont val="Bookman Old Style"/>
        <family val="1"/>
      </rPr>
      <t>YELLAPU DHANUNJAY RAM</t>
    </r>
  </si>
  <si>
    <t>22EC1107 - ANALOG ELECTRONIC CIRCUITS LAB</t>
  </si>
  <si>
    <t>D</t>
  </si>
  <si>
    <t>E</t>
  </si>
  <si>
    <t>Grade Point</t>
  </si>
  <si>
    <t>Total credits</t>
  </si>
  <si>
    <t>Credit Points</t>
  </si>
  <si>
    <t>B. Tech. III Semester (R-2022) (For 2022 Admitted Batches) All  Examination
Results, Dec 2023 - May 2025</t>
  </si>
  <si>
    <t>B. Tech. IV Semester (R-2022) (For 2022 Admitted Batch) Examinations
Results,April-2024</t>
  </si>
  <si>
    <r>
      <rPr>
        <b/>
        <sz val="8.5"/>
        <color rgb="FF215800"/>
        <rFont val="Bookman Old Style"/>
        <family val="1"/>
      </rPr>
      <t>Roll No</t>
    </r>
  </si>
  <si>
    <r>
      <rPr>
        <b/>
        <sz val="8.5"/>
        <color rgb="FF215800"/>
        <rFont val="Bookman Old Style"/>
        <family val="1"/>
      </rPr>
      <t>323103312L01</t>
    </r>
  </si>
  <si>
    <r>
      <rPr>
        <b/>
        <sz val="8.5"/>
        <color rgb="FF215800"/>
        <rFont val="Bookman Old Style"/>
        <family val="1"/>
      </rPr>
      <t>Name</t>
    </r>
  </si>
  <si>
    <r>
      <rPr>
        <b/>
        <sz val="8.5"/>
        <color rgb="FF215800"/>
        <rFont val="Bookman Old Style"/>
        <family val="1"/>
      </rPr>
      <t>ARISELA VARSHITA LAKSHMI SAI</t>
    </r>
  </si>
  <si>
    <r>
      <rPr>
        <b/>
        <sz val="8.5"/>
        <color rgb="FFA52929"/>
        <rFont val="Bookman Old Style"/>
        <family val="1"/>
      </rPr>
      <t>Subject Code &amp; Name</t>
    </r>
  </si>
  <si>
    <r>
      <rPr>
        <b/>
        <sz val="8.5"/>
        <color rgb="FFA52929"/>
        <rFont val="Bookman Old Style"/>
        <family val="1"/>
      </rPr>
      <t>Attendance Grade</t>
    </r>
  </si>
  <si>
    <r>
      <rPr>
        <b/>
        <sz val="8.5"/>
        <color rgb="FFA52929"/>
        <rFont val="Bookman Old Style"/>
        <family val="1"/>
      </rPr>
      <t>Performance Grade</t>
    </r>
  </si>
  <si>
    <r>
      <rPr>
        <b/>
        <sz val="8.5"/>
        <color rgb="FFA52929"/>
        <rFont val="Bookman Old Style"/>
        <family val="1"/>
      </rPr>
      <t>Credits</t>
    </r>
  </si>
  <si>
    <r>
      <rPr>
        <sz val="8.5"/>
        <color rgb="FF0000FF"/>
        <rFont val="Cambria"/>
        <family val="2"/>
      </rPr>
      <t>22BM1112 - NUMERICAL METHODS AND RANDOM VARIABLES</t>
    </r>
  </si>
  <si>
    <r>
      <rPr>
        <sz val="8.5"/>
        <color rgb="FF0000FF"/>
        <rFont val="Cambria"/>
        <family val="2"/>
      </rPr>
      <t>B</t>
    </r>
  </si>
  <si>
    <r>
      <rPr>
        <sz val="8.5"/>
        <color rgb="FF0000FF"/>
        <rFont val="Cambria"/>
        <family val="2"/>
      </rPr>
      <t>A</t>
    </r>
  </si>
  <si>
    <r>
      <rPr>
        <sz val="8.5"/>
        <color rgb="FF0000FF"/>
        <rFont val="Cambria"/>
        <family val="2"/>
      </rPr>
      <t>22HM1101 - ACCOUNTING AND ECONOMICS FOR ENGINEERS</t>
    </r>
  </si>
  <si>
    <r>
      <rPr>
        <sz val="8.5"/>
        <color rgb="FF0000FF"/>
        <rFont val="Cambria"/>
        <family val="2"/>
      </rPr>
      <t>22EC1109 - LINEAR CIRCUITS AND IC APPLICATIONS</t>
    </r>
  </si>
  <si>
    <r>
      <rPr>
        <sz val="8.5"/>
        <color rgb="FF0000FF"/>
        <rFont val="Cambria"/>
        <family val="2"/>
      </rPr>
      <t>C</t>
    </r>
  </si>
  <si>
    <r>
      <rPr>
        <sz val="8.5"/>
        <color rgb="FF0000FF"/>
        <rFont val="Cambria"/>
        <family val="2"/>
      </rPr>
      <t>22EC1110 - ANALOG AND DIGITAL COMMUNICATIONS</t>
    </r>
  </si>
  <si>
    <r>
      <rPr>
        <sz val="8.5"/>
        <color rgb="FF0000FF"/>
        <rFont val="Cambria"/>
        <family val="2"/>
      </rPr>
      <t>22EC1111 - ELECTROMAGNETIC WAVES AND TRANSMISSION LINES</t>
    </r>
  </si>
  <si>
    <r>
      <rPr>
        <sz val="8.5"/>
        <color rgb="FF0000FF"/>
        <rFont val="Cambria"/>
        <family val="2"/>
      </rPr>
      <t>22HM11Z1 - HUMAN VALUES AND PROFESSIONAL ETHICS</t>
    </r>
  </si>
  <si>
    <r>
      <rPr>
        <sz val="8.5"/>
        <color rgb="FF0000FF"/>
        <rFont val="Cambria"/>
        <family val="2"/>
      </rPr>
      <t>PASS</t>
    </r>
  </si>
  <si>
    <r>
      <rPr>
        <sz val="8.5"/>
        <color rgb="FF0000FF"/>
        <rFont val="Cambria"/>
        <family val="2"/>
      </rPr>
      <t>22EC1112 - PYTHON PROGRAMMING FOR COMMUNICATION ENGINEERING APPLICATIONS LAB</t>
    </r>
  </si>
  <si>
    <r>
      <rPr>
        <sz val="8.5"/>
        <color rgb="FF0000FF"/>
        <rFont val="Cambria"/>
        <family val="2"/>
      </rPr>
      <t>22EC1113 - ANALOG AND DIGITAL COMMUNICATIONS LAB</t>
    </r>
  </si>
  <si>
    <r>
      <rPr>
        <sz val="8.5"/>
        <color rgb="FF0000FF"/>
        <rFont val="Cambria"/>
        <family val="2"/>
      </rPr>
      <t>A+</t>
    </r>
  </si>
  <si>
    <r>
      <rPr>
        <sz val="8.5"/>
        <color rgb="FF0000FF"/>
        <rFont val="Cambria"/>
        <family val="2"/>
      </rPr>
      <t>22EC1114 - LINEAR CIRCUITS AND IC APPLICATIONS LAB</t>
    </r>
  </si>
  <si>
    <r>
      <rPr>
        <sz val="8.5"/>
        <color rgb="FF0000FF"/>
        <rFont val="Cambria"/>
        <family val="2"/>
      </rPr>
      <t>22EC11S4 - SOLE: MICROCONTROLLER PROGRAMMING</t>
    </r>
  </si>
  <si>
    <r>
      <rPr>
        <b/>
        <sz val="8.5"/>
        <color rgb="FF048200"/>
        <rFont val="Bookman Old Style"/>
        <family val="2"/>
      </rPr>
      <t>SGPA</t>
    </r>
  </si>
  <si>
    <r>
      <rPr>
        <b/>
        <sz val="8.5"/>
        <color rgb="FFFF4D00"/>
        <rFont val="Bookman Old Style"/>
        <family val="1"/>
      </rPr>
      <t>Note:
Last Date of Revaluation is: 01-07-2024</t>
    </r>
  </si>
  <si>
    <r>
      <rPr>
        <b/>
        <sz val="8.5"/>
        <color rgb="FF215800"/>
        <rFont val="Bookman Old Style"/>
        <family val="1"/>
      </rPr>
      <t>323103312L02</t>
    </r>
  </si>
  <si>
    <r>
      <rPr>
        <b/>
        <sz val="8.5"/>
        <color rgb="FF215800"/>
        <rFont val="Bookman Old Style"/>
        <family val="1"/>
      </rPr>
      <t>BADIREDDI SHARMILA</t>
    </r>
  </si>
  <si>
    <r>
      <rPr>
        <b/>
        <sz val="8.5"/>
        <color rgb="FF215800"/>
        <rFont val="Bookman Old Style"/>
        <family val="1"/>
      </rPr>
      <t>323103312L03</t>
    </r>
  </si>
  <si>
    <r>
      <rPr>
        <b/>
        <sz val="8.5"/>
        <color rgb="FF215800"/>
        <rFont val="Bookman Old Style"/>
        <family val="1"/>
      </rPr>
      <t>BAMMIDI MANIKANTESWARA RAO</t>
    </r>
  </si>
  <si>
    <r>
      <rPr>
        <sz val="8.5"/>
        <color rgb="FF0000FF"/>
        <rFont val="Cambria"/>
        <family val="2"/>
      </rPr>
      <t>D</t>
    </r>
  </si>
  <si>
    <r>
      <rPr>
        <b/>
        <sz val="8.5"/>
        <color rgb="FF215800"/>
        <rFont val="Bookman Old Style"/>
        <family val="1"/>
      </rPr>
      <t>323103312L04</t>
    </r>
  </si>
  <si>
    <r>
      <rPr>
        <b/>
        <sz val="8.5"/>
        <color rgb="FF215800"/>
        <rFont val="Bookman Old Style"/>
        <family val="1"/>
      </rPr>
      <t>BANDARU BHARATHI</t>
    </r>
  </si>
  <si>
    <r>
      <rPr>
        <b/>
        <sz val="8.5"/>
        <color rgb="FF215800"/>
        <rFont val="Bookman Old Style"/>
        <family val="1"/>
      </rPr>
      <t>323103312L05</t>
    </r>
  </si>
  <si>
    <r>
      <rPr>
        <b/>
        <sz val="8.5"/>
        <color rgb="FF215800"/>
        <rFont val="Bookman Old Style"/>
        <family val="1"/>
      </rPr>
      <t>BODDEDA LAXMI SRI</t>
    </r>
  </si>
  <si>
    <r>
      <rPr>
        <b/>
        <sz val="8.5"/>
        <color rgb="FF215800"/>
        <rFont val="Bookman Old Style"/>
        <family val="1"/>
      </rPr>
      <t>323103312L06</t>
    </r>
  </si>
  <si>
    <r>
      <rPr>
        <b/>
        <sz val="8.5"/>
        <color rgb="FF215800"/>
        <rFont val="Bookman Old Style"/>
        <family val="1"/>
      </rPr>
      <t>CHERAKAPU VAISHNAVI</t>
    </r>
  </si>
  <si>
    <t>Note:
Last Date of Revaluation is: 01-07-2024</t>
  </si>
  <si>
    <r>
      <rPr>
        <b/>
        <sz val="8.5"/>
        <color rgb="FF215800"/>
        <rFont val="Bookman Old Style"/>
        <family val="1"/>
      </rPr>
      <t>323103312L07</t>
    </r>
  </si>
  <si>
    <r>
      <rPr>
        <b/>
        <sz val="8.5"/>
        <color rgb="FF215800"/>
        <rFont val="Bookman Old Style"/>
        <family val="1"/>
      </rPr>
      <t>CHILAKA VENKATA ADITHYAVARDHAN</t>
    </r>
  </si>
  <si>
    <r>
      <rPr>
        <b/>
        <sz val="8.5"/>
        <color rgb="FF215800"/>
        <rFont val="Bookman Old Style"/>
        <family val="1"/>
      </rPr>
      <t>323103312L08</t>
    </r>
  </si>
  <si>
    <r>
      <rPr>
        <b/>
        <sz val="8.5"/>
        <color rgb="FF215800"/>
        <rFont val="Bookman Old Style"/>
        <family val="1"/>
      </rPr>
      <t>CHILLA ABHINASH</t>
    </r>
  </si>
  <si>
    <r>
      <rPr>
        <sz val="8.5"/>
        <color rgb="FF0000FF"/>
        <rFont val="Cambria"/>
        <family val="2"/>
      </rPr>
      <t>E</t>
    </r>
  </si>
  <si>
    <r>
      <rPr>
        <b/>
        <sz val="8.5"/>
        <color rgb="FF215800"/>
        <rFont val="Bookman Old Style"/>
        <family val="1"/>
      </rPr>
      <t>323103312L09</t>
    </r>
  </si>
  <si>
    <r>
      <rPr>
        <b/>
        <sz val="8.5"/>
        <color rgb="FF215800"/>
        <rFont val="Bookman Old Style"/>
        <family val="1"/>
      </rPr>
      <t>DASARI KARTHIKEYA</t>
    </r>
  </si>
  <si>
    <r>
      <rPr>
        <b/>
        <sz val="8.5"/>
        <color rgb="FF215800"/>
        <rFont val="Bookman Old Style"/>
        <family val="1"/>
      </rPr>
      <t>323103312L10</t>
    </r>
  </si>
  <si>
    <r>
      <rPr>
        <b/>
        <sz val="8.5"/>
        <color rgb="FF215800"/>
        <rFont val="Bookman Old Style"/>
        <family val="1"/>
      </rPr>
      <t>DEKKATHA VENKAT</t>
    </r>
  </si>
  <si>
    <r>
      <rPr>
        <b/>
        <sz val="8.5"/>
        <color rgb="FF215800"/>
        <rFont val="Bookman Old Style"/>
        <family val="1"/>
      </rPr>
      <t>323103312L11</t>
    </r>
  </si>
  <si>
    <r>
      <rPr>
        <b/>
        <sz val="8.5"/>
        <color rgb="FF215800"/>
        <rFont val="Bookman Old Style"/>
        <family val="1"/>
      </rPr>
      <t>DUVVADA SREEJA</t>
    </r>
  </si>
  <si>
    <r>
      <rPr>
        <b/>
        <sz val="8.5"/>
        <color rgb="FF215800"/>
        <rFont val="Bookman Old Style"/>
        <family val="1"/>
      </rPr>
      <t>323103312L12</t>
    </r>
  </si>
  <si>
    <r>
      <rPr>
        <b/>
        <sz val="8.5"/>
        <color rgb="FF215800"/>
        <rFont val="Bookman Old Style"/>
        <family val="1"/>
      </rPr>
      <t>GANGA CHARAN ADITYA</t>
    </r>
  </si>
  <si>
    <r>
      <rPr>
        <b/>
        <sz val="8.5"/>
        <color rgb="FF215800"/>
        <rFont val="Bookman Old Style"/>
        <family val="1"/>
      </rPr>
      <t>323103312L13</t>
    </r>
  </si>
  <si>
    <r>
      <rPr>
        <b/>
        <sz val="8.5"/>
        <color rgb="FF215800"/>
        <rFont val="Bookman Old Style"/>
        <family val="1"/>
      </rPr>
      <t>KADIYAM VENKATA SAI</t>
    </r>
  </si>
  <si>
    <r>
      <rPr>
        <b/>
        <sz val="8.5"/>
        <color rgb="FF215800"/>
        <rFont val="Bookman Old Style"/>
        <family val="1"/>
      </rPr>
      <t>323103312L14</t>
    </r>
  </si>
  <si>
    <r>
      <rPr>
        <b/>
        <sz val="8.5"/>
        <color rgb="FF215800"/>
        <rFont val="Bookman Old Style"/>
        <family val="1"/>
      </rPr>
      <t>KORUPROLU SUDHEER KUMAR</t>
    </r>
  </si>
  <si>
    <r>
      <rPr>
        <b/>
        <sz val="8.5"/>
        <color rgb="FF215800"/>
        <rFont val="Bookman Old Style"/>
        <family val="1"/>
      </rPr>
      <t>323103312L15</t>
    </r>
  </si>
  <si>
    <r>
      <rPr>
        <b/>
        <sz val="8.5"/>
        <color rgb="FF215800"/>
        <rFont val="Bookman Old Style"/>
        <family val="1"/>
      </rPr>
      <t>MALAVATHU SHYAM KUMAR</t>
    </r>
  </si>
  <si>
    <r>
      <rPr>
        <sz val="8.5"/>
        <color rgb="FFFF0000"/>
        <rFont val="Cambria"/>
        <family val="1"/>
      </rPr>
      <t>22BM1112 - NUMERICAL METHODS AND RANDOM VARIABLES</t>
    </r>
  </si>
  <si>
    <r>
      <rPr>
        <sz val="8.5"/>
        <color rgb="FFFF0000"/>
        <rFont val="Cambria"/>
        <family val="1"/>
      </rPr>
      <t>B</t>
    </r>
  </si>
  <si>
    <r>
      <rPr>
        <sz val="8.5"/>
        <color rgb="FFFF0000"/>
        <rFont val="Cambria"/>
        <family val="1"/>
      </rPr>
      <t>22EC1109 - LINEAR CIRCUITS AND IC APPLICATIONS</t>
    </r>
  </si>
  <si>
    <r>
      <rPr>
        <sz val="8.5"/>
        <color rgb="FFFF0000"/>
        <rFont val="Cambria"/>
        <family val="1"/>
      </rPr>
      <t>F</t>
    </r>
  </si>
  <si>
    <r>
      <rPr>
        <sz val="8.5"/>
        <color rgb="FFFF0000"/>
        <rFont val="Cambria"/>
        <family val="1"/>
      </rPr>
      <t>22EC1110 - ANALOG AND DIGITAL COMMUNICATIONS</t>
    </r>
  </si>
  <si>
    <r>
      <rPr>
        <sz val="8.5"/>
        <color rgb="FFFF0000"/>
        <rFont val="Cambria"/>
        <family val="1"/>
      </rPr>
      <t>C</t>
    </r>
  </si>
  <si>
    <r>
      <rPr>
        <sz val="8.5"/>
        <color rgb="FFFF0000"/>
        <rFont val="Cambria"/>
        <family val="1"/>
      </rPr>
      <t>22EC1111 - ELECTROMAGNETIC WAVES AND TRANSMISSION LINES</t>
    </r>
  </si>
  <si>
    <r>
      <rPr>
        <b/>
        <sz val="8.5"/>
        <color rgb="FF215800"/>
        <rFont val="Bookman Old Style"/>
        <family val="1"/>
      </rPr>
      <t>323103312L16</t>
    </r>
  </si>
  <si>
    <r>
      <rPr>
        <b/>
        <sz val="8.5"/>
        <color rgb="FF215800"/>
        <rFont val="Bookman Old Style"/>
        <family val="1"/>
      </rPr>
      <t>MUDIDANA AAKANKSHA</t>
    </r>
  </si>
  <si>
    <r>
      <rPr>
        <b/>
        <sz val="8.5"/>
        <color rgb="FF215800"/>
        <rFont val="Bookman Old Style"/>
        <family val="1"/>
      </rPr>
      <t>323103312L17</t>
    </r>
  </si>
  <si>
    <r>
      <rPr>
        <b/>
        <sz val="8.5"/>
        <color rgb="FF215800"/>
        <rFont val="Bookman Old Style"/>
        <family val="1"/>
      </rPr>
      <t>NAKKELLA KUMARI</t>
    </r>
  </si>
  <si>
    <r>
      <rPr>
        <b/>
        <sz val="8.5"/>
        <color rgb="FF215800"/>
        <rFont val="Bookman Old Style"/>
        <family val="1"/>
      </rPr>
      <t>323103312L18</t>
    </r>
  </si>
  <si>
    <r>
      <rPr>
        <b/>
        <sz val="8.5"/>
        <color rgb="FF215800"/>
        <rFont val="Bookman Old Style"/>
        <family val="1"/>
      </rPr>
      <t>NANUBILLI SIVA GANESH</t>
    </r>
  </si>
  <si>
    <r>
      <rPr>
        <b/>
        <sz val="8.5"/>
        <color rgb="FF215800"/>
        <rFont val="Bookman Old Style"/>
        <family val="1"/>
      </rPr>
      <t>323103312L19</t>
    </r>
  </si>
  <si>
    <r>
      <rPr>
        <b/>
        <sz val="8.5"/>
        <color rgb="FF215800"/>
        <rFont val="Bookman Old Style"/>
        <family val="1"/>
      </rPr>
      <t>NIKITHA MAHALAKSHMI CHIVUKULA</t>
    </r>
  </si>
  <si>
    <r>
      <rPr>
        <b/>
        <sz val="8.5"/>
        <color rgb="FF215800"/>
        <rFont val="Bookman Old Style"/>
        <family val="1"/>
      </rPr>
      <t>323103312L20</t>
    </r>
  </si>
  <si>
    <r>
      <rPr>
        <b/>
        <sz val="8.5"/>
        <color rgb="FF215800"/>
        <rFont val="Bookman Old Style"/>
        <family val="1"/>
      </rPr>
      <t>PASUPUREDDY SPURTHI</t>
    </r>
  </si>
  <si>
    <r>
      <rPr>
        <b/>
        <sz val="8.5"/>
        <color rgb="FF215800"/>
        <rFont val="Bookman Old Style"/>
        <family val="1"/>
      </rPr>
      <t>323103312L21</t>
    </r>
  </si>
  <si>
    <r>
      <rPr>
        <b/>
        <sz val="8.5"/>
        <color rgb="FF215800"/>
        <rFont val="Bookman Old Style"/>
        <family val="1"/>
      </rPr>
      <t>RALLAPATI VENKATASAI ANIL</t>
    </r>
  </si>
  <si>
    <r>
      <rPr>
        <b/>
        <sz val="8.5"/>
        <color rgb="FF215800"/>
        <rFont val="Bookman Old Style"/>
        <family val="1"/>
      </rPr>
      <t>323103312L22</t>
    </r>
  </si>
  <si>
    <r>
      <rPr>
        <b/>
        <sz val="8.5"/>
        <color rgb="FF215800"/>
        <rFont val="Bookman Old Style"/>
        <family val="1"/>
      </rPr>
      <t>SHAIK ARIF</t>
    </r>
  </si>
  <si>
    <r>
      <rPr>
        <b/>
        <sz val="8.5"/>
        <color rgb="FF215800"/>
        <rFont val="Bookman Old Style"/>
        <family val="1"/>
      </rPr>
      <t>323103312L23</t>
    </r>
  </si>
  <si>
    <r>
      <rPr>
        <b/>
        <sz val="8.5"/>
        <color rgb="FF215800"/>
        <rFont val="Bookman Old Style"/>
        <family val="1"/>
      </rPr>
      <t>VUGIRI THANUJA</t>
    </r>
  </si>
  <si>
    <r>
      <rPr>
        <b/>
        <sz val="8.5"/>
        <color rgb="FF215800"/>
        <rFont val="Bookman Old Style"/>
        <family val="1"/>
      </rPr>
      <t>323103312L24</t>
    </r>
  </si>
  <si>
    <r>
      <rPr>
        <b/>
        <sz val="8.5"/>
        <color rgb="FF215800"/>
        <rFont val="Bookman Old Style"/>
        <family val="1"/>
      </rPr>
      <t>UNDURTY TEJABABU</t>
    </r>
  </si>
  <si>
    <r>
      <rPr>
        <b/>
        <sz val="8.5"/>
        <color rgb="FF215800"/>
        <rFont val="Bookman Old Style"/>
        <family val="1"/>
      </rPr>
      <t>323103312L25</t>
    </r>
  </si>
  <si>
    <r>
      <rPr>
        <b/>
        <sz val="8.5"/>
        <color rgb="FF215800"/>
        <rFont val="Bookman Old Style"/>
        <family val="1"/>
      </rPr>
      <t>ALLURI RAVI VARMA</t>
    </r>
  </si>
  <si>
    <r>
      <rPr>
        <b/>
        <sz val="8.5"/>
        <color rgb="FF215800"/>
        <rFont val="Bookman Old Style"/>
        <family val="1"/>
      </rPr>
      <t>323103312L26</t>
    </r>
  </si>
  <si>
    <r>
      <rPr>
        <b/>
        <sz val="8.5"/>
        <color rgb="FF215800"/>
        <rFont val="Bookman Old Style"/>
        <family val="1"/>
      </rPr>
      <t>AMARAPINNI BHANU PRASAD</t>
    </r>
  </si>
  <si>
    <r>
      <rPr>
        <b/>
        <sz val="8.5"/>
        <color rgb="FF215800"/>
        <rFont val="Bookman Old Style"/>
        <family val="1"/>
      </rPr>
      <t>323103312L27</t>
    </r>
  </si>
  <si>
    <r>
      <rPr>
        <b/>
        <sz val="8.5"/>
        <color rgb="FF215800"/>
        <rFont val="Bookman Old Style"/>
        <family val="1"/>
      </rPr>
      <t>BATHI YASWANTH</t>
    </r>
  </si>
  <si>
    <r>
      <rPr>
        <b/>
        <sz val="8.5"/>
        <color rgb="FF215800"/>
        <rFont val="Bookman Old Style"/>
        <family val="1"/>
      </rPr>
      <t>323103312L28</t>
    </r>
  </si>
  <si>
    <r>
      <rPr>
        <b/>
        <sz val="8.5"/>
        <color rgb="FF215800"/>
        <rFont val="Bookman Old Style"/>
        <family val="1"/>
      </rPr>
      <t>BOMMIREDDIPALLI V S MRINALLINI</t>
    </r>
  </si>
  <si>
    <r>
      <rPr>
        <b/>
        <sz val="8.5"/>
        <color rgb="FF215800"/>
        <rFont val="Bookman Old Style"/>
        <family val="1"/>
      </rPr>
      <t>323103312L29</t>
    </r>
  </si>
  <si>
    <r>
      <rPr>
        <b/>
        <sz val="8.5"/>
        <color rgb="FF215800"/>
        <rFont val="Bookman Old Style"/>
        <family val="1"/>
      </rPr>
      <t>BOTSA RAVEENDRANATH</t>
    </r>
  </si>
  <si>
    <r>
      <rPr>
        <b/>
        <sz val="8.5"/>
        <color rgb="FF215800"/>
        <rFont val="Bookman Old Style"/>
        <family val="1"/>
      </rPr>
      <t>323103312L30</t>
    </r>
  </si>
  <si>
    <r>
      <rPr>
        <b/>
        <sz val="8.5"/>
        <color rgb="FF215800"/>
        <rFont val="Bookman Old Style"/>
        <family val="1"/>
      </rPr>
      <t>BUDDHARAJU MOULI MANI VARMA</t>
    </r>
  </si>
  <si>
    <r>
      <rPr>
        <sz val="8.5"/>
        <color rgb="FFFF0000"/>
        <rFont val="Cambria"/>
        <family val="1"/>
      </rPr>
      <t>22HM1101 - ACCOUNTING AND ECONOMICS FOR ENGINEERS</t>
    </r>
  </si>
  <si>
    <r>
      <rPr>
        <b/>
        <sz val="8.5"/>
        <color rgb="FF215800"/>
        <rFont val="Bookman Old Style"/>
        <family val="1"/>
      </rPr>
      <t>323103312L31</t>
    </r>
  </si>
  <si>
    <r>
      <rPr>
        <b/>
        <sz val="8.5"/>
        <color rgb="FF215800"/>
        <rFont val="Bookman Old Style"/>
        <family val="1"/>
      </rPr>
      <t>GANDI MANEESHA</t>
    </r>
  </si>
  <si>
    <r>
      <rPr>
        <b/>
        <sz val="8.5"/>
        <color rgb="FF215800"/>
        <rFont val="Bookman Old Style"/>
        <family val="1"/>
      </rPr>
      <t>323103312L32</t>
    </r>
  </si>
  <si>
    <r>
      <rPr>
        <b/>
        <sz val="8.5"/>
        <color rgb="FF215800"/>
        <rFont val="Bookman Old Style"/>
        <family val="1"/>
      </rPr>
      <t>GANISETTI BHARAT VENKATESH</t>
    </r>
  </si>
  <si>
    <t>C</t>
  </si>
  <si>
    <r>
      <rPr>
        <b/>
        <sz val="8.5"/>
        <color rgb="FF215800"/>
        <rFont val="Bookman Old Style"/>
        <family val="1"/>
      </rPr>
      <t>323103312L34</t>
    </r>
  </si>
  <si>
    <r>
      <rPr>
        <b/>
        <sz val="8.5"/>
        <color rgb="FF215800"/>
        <rFont val="Bookman Old Style"/>
        <family val="1"/>
      </rPr>
      <t>KASINA SATYA KOTESWARA SASI PREETHAM</t>
    </r>
  </si>
  <si>
    <r>
      <rPr>
        <b/>
        <sz val="8.5"/>
        <color rgb="FF215800"/>
        <rFont val="Bookman Old Style"/>
        <family val="1"/>
      </rPr>
      <t>323103312L35</t>
    </r>
  </si>
  <si>
    <r>
      <rPr>
        <b/>
        <sz val="8.5"/>
        <color rgb="FF215800"/>
        <rFont val="Bookman Old Style"/>
        <family val="1"/>
      </rPr>
      <t>KOLA THARANI</t>
    </r>
  </si>
  <si>
    <r>
      <rPr>
        <b/>
        <sz val="8.5"/>
        <color rgb="FF215800"/>
        <rFont val="Bookman Old Style"/>
        <family val="1"/>
      </rPr>
      <t>323103312L36</t>
    </r>
  </si>
  <si>
    <r>
      <rPr>
        <b/>
        <sz val="8.5"/>
        <color rgb="FF215800"/>
        <rFont val="Bookman Old Style"/>
        <family val="1"/>
      </rPr>
      <t>KOMMANA SUDHEER</t>
    </r>
  </si>
  <si>
    <r>
      <rPr>
        <b/>
        <sz val="8.5"/>
        <color rgb="FF215800"/>
        <rFont val="Bookman Old Style"/>
        <family val="1"/>
      </rPr>
      <t>323103312L37</t>
    </r>
  </si>
  <si>
    <r>
      <rPr>
        <b/>
        <sz val="8.5"/>
        <color rgb="FF215800"/>
        <rFont val="Bookman Old Style"/>
        <family val="1"/>
      </rPr>
      <t>KUNISETTI SAI KUMAR</t>
    </r>
  </si>
  <si>
    <r>
      <rPr>
        <b/>
        <sz val="8.5"/>
        <color rgb="FF215800"/>
        <rFont val="Bookman Old Style"/>
        <family val="1"/>
      </rPr>
      <t>323103312L38</t>
    </r>
  </si>
  <si>
    <r>
      <rPr>
        <b/>
        <sz val="8.5"/>
        <color rgb="FF215800"/>
        <rFont val="Bookman Old Style"/>
        <family val="1"/>
      </rPr>
      <t>KURADA HARSHAVARDHAN BABU</t>
    </r>
  </si>
  <si>
    <r>
      <rPr>
        <sz val="8.5"/>
        <color rgb="FFFF0000"/>
        <rFont val="Cambria"/>
        <family val="1"/>
      </rPr>
      <t>D</t>
    </r>
  </si>
  <si>
    <r>
      <rPr>
        <b/>
        <sz val="8.5"/>
        <color rgb="FF215800"/>
        <rFont val="Bookman Old Style"/>
        <family val="1"/>
      </rPr>
      <t>323103312L39</t>
    </r>
  </si>
  <si>
    <r>
      <rPr>
        <b/>
        <sz val="8.5"/>
        <color rgb="FF215800"/>
        <rFont val="Bookman Old Style"/>
        <family val="1"/>
      </rPr>
      <t>MADDU KALYANI</t>
    </r>
  </si>
  <si>
    <r>
      <rPr>
        <b/>
        <sz val="8.5"/>
        <color rgb="FF215800"/>
        <rFont val="Bookman Old Style"/>
        <family val="1"/>
      </rPr>
      <t>323103312L40</t>
    </r>
  </si>
  <si>
    <r>
      <rPr>
        <b/>
        <sz val="8.5"/>
        <color rgb="FF215800"/>
        <rFont val="Bookman Old Style"/>
        <family val="1"/>
      </rPr>
      <t>MADDULA LOKESWARA SRI NAGA SAI GANESH</t>
    </r>
  </si>
  <si>
    <r>
      <rPr>
        <b/>
        <sz val="8.5"/>
        <color rgb="FF215800"/>
        <rFont val="Bookman Old Style"/>
        <family val="1"/>
      </rPr>
      <t>323103312L41</t>
    </r>
  </si>
  <si>
    <r>
      <rPr>
        <b/>
        <sz val="8.5"/>
        <color rgb="FF215800"/>
        <rFont val="Bookman Old Style"/>
        <family val="1"/>
      </rPr>
      <t>MAIREDDY SATYANARAYANA</t>
    </r>
  </si>
  <si>
    <r>
      <rPr>
        <b/>
        <sz val="8.5"/>
        <color rgb="FF215800"/>
        <rFont val="Bookman Old Style"/>
        <family val="1"/>
      </rPr>
      <t>323103312L42</t>
    </r>
  </si>
  <si>
    <r>
      <rPr>
        <b/>
        <sz val="8.5"/>
        <color rgb="FF215800"/>
        <rFont val="Bookman Old Style"/>
        <family val="1"/>
      </rPr>
      <t>MAKIREDDI LAXMIKANTH</t>
    </r>
  </si>
  <si>
    <r>
      <rPr>
        <b/>
        <sz val="8.5"/>
        <color rgb="FF215800"/>
        <rFont val="Bookman Old Style"/>
        <family val="1"/>
      </rPr>
      <t>323103312L43</t>
    </r>
  </si>
  <si>
    <r>
      <rPr>
        <b/>
        <sz val="8.5"/>
        <color rgb="FF215800"/>
        <rFont val="Bookman Old Style"/>
        <family val="1"/>
      </rPr>
      <t>MALLA JAIDEEP</t>
    </r>
  </si>
  <si>
    <r>
      <rPr>
        <b/>
        <sz val="8.5"/>
        <color rgb="FF215800"/>
        <rFont val="Bookman Old Style"/>
        <family val="1"/>
      </rPr>
      <t>323103312L44</t>
    </r>
  </si>
  <si>
    <r>
      <rPr>
        <b/>
        <sz val="8.5"/>
        <color rgb="FF215800"/>
        <rFont val="Bookman Old Style"/>
        <family val="1"/>
      </rPr>
      <t>MANAM SANTHI GEETHIKA</t>
    </r>
  </si>
  <si>
    <r>
      <rPr>
        <b/>
        <sz val="8.5"/>
        <color rgb="FF215800"/>
        <rFont val="Bookman Old Style"/>
        <family val="1"/>
      </rPr>
      <t>323103312L45</t>
    </r>
  </si>
  <si>
    <r>
      <rPr>
        <b/>
        <sz val="8.5"/>
        <color rgb="FF215800"/>
        <rFont val="Bookman Old Style"/>
        <family val="1"/>
      </rPr>
      <t>MARUVADA SEETHA MAHA LAKSHMI PAVANI</t>
    </r>
  </si>
  <si>
    <r>
      <rPr>
        <b/>
        <sz val="8.5"/>
        <color rgb="FF215800"/>
        <rFont val="Bookman Old Style"/>
        <family val="1"/>
      </rPr>
      <t>323103312L46</t>
    </r>
  </si>
  <si>
    <r>
      <rPr>
        <b/>
        <sz val="8.5"/>
        <color rgb="FF215800"/>
        <rFont val="Bookman Old Style"/>
        <family val="1"/>
      </rPr>
      <t>NOOKALA SUJAY HEMA KUMAR</t>
    </r>
  </si>
  <si>
    <r>
      <rPr>
        <b/>
        <sz val="8.5"/>
        <color rgb="FF215800"/>
        <rFont val="Bookman Old Style"/>
        <family val="1"/>
      </rPr>
      <t>323103312L47</t>
    </r>
  </si>
  <si>
    <r>
      <rPr>
        <b/>
        <sz val="8.5"/>
        <color rgb="FF215800"/>
        <rFont val="Bookman Old Style"/>
        <family val="1"/>
      </rPr>
      <t>PALAPARTHI OJESWARI</t>
    </r>
  </si>
  <si>
    <r>
      <rPr>
        <b/>
        <sz val="8.5"/>
        <color rgb="FF215800"/>
        <rFont val="Bookman Old Style"/>
        <family val="1"/>
      </rPr>
      <t>323103312L48</t>
    </r>
  </si>
  <si>
    <r>
      <rPr>
        <b/>
        <sz val="8.5"/>
        <color rgb="FF215800"/>
        <rFont val="Bookman Old Style"/>
        <family val="1"/>
      </rPr>
      <t>PENDYALA ANANTHA SRAVYA CHOWDARY</t>
    </r>
  </si>
  <si>
    <r>
      <rPr>
        <b/>
        <sz val="8.5"/>
        <color rgb="FF215800"/>
        <rFont val="Bookman Old Style"/>
        <family val="1"/>
      </rPr>
      <t>323103312L49</t>
    </r>
  </si>
  <si>
    <r>
      <rPr>
        <b/>
        <sz val="8.5"/>
        <color rgb="FF215800"/>
        <rFont val="Bookman Old Style"/>
        <family val="1"/>
      </rPr>
      <t>PENTAKOTA INDRAKSHI</t>
    </r>
  </si>
  <si>
    <r>
      <rPr>
        <b/>
        <sz val="8.5"/>
        <color rgb="FF215800"/>
        <rFont val="Bookman Old Style"/>
        <family val="1"/>
      </rPr>
      <t>323103312L50</t>
    </r>
  </si>
  <si>
    <r>
      <rPr>
        <b/>
        <sz val="8.5"/>
        <color rgb="FF215800"/>
        <rFont val="Bookman Old Style"/>
        <family val="1"/>
      </rPr>
      <t>PERUMALLA KOUSHIK</t>
    </r>
  </si>
  <si>
    <r>
      <rPr>
        <b/>
        <sz val="8.5"/>
        <color rgb="FF215800"/>
        <rFont val="Bookman Old Style"/>
        <family val="1"/>
      </rPr>
      <t>323103312L51</t>
    </r>
  </si>
  <si>
    <r>
      <rPr>
        <b/>
        <sz val="8.5"/>
        <color rgb="FF215800"/>
        <rFont val="Bookman Old Style"/>
        <family val="1"/>
      </rPr>
      <t>RAVADA TARUN</t>
    </r>
  </si>
  <si>
    <r>
      <rPr>
        <b/>
        <sz val="8.5"/>
        <color rgb="FF215800"/>
        <rFont val="Bookman Old Style"/>
        <family val="1"/>
      </rPr>
      <t>323103312L52</t>
    </r>
  </si>
  <si>
    <r>
      <rPr>
        <b/>
        <sz val="8.5"/>
        <color rgb="FF215800"/>
        <rFont val="Bookman Old Style"/>
        <family val="1"/>
      </rPr>
      <t>RAVVA HEMANTH</t>
    </r>
  </si>
  <si>
    <r>
      <rPr>
        <b/>
        <sz val="8.5"/>
        <color rgb="FF215800"/>
        <rFont val="Bookman Old Style"/>
        <family val="1"/>
      </rPr>
      <t>323103312L53</t>
    </r>
  </si>
  <si>
    <r>
      <rPr>
        <b/>
        <sz val="8.5"/>
        <color rgb="FF215800"/>
        <rFont val="Bookman Old Style"/>
        <family val="1"/>
      </rPr>
      <t>SAMAVEDAM ARAVIND</t>
    </r>
  </si>
  <si>
    <t>A</t>
  </si>
  <si>
    <r>
      <rPr>
        <sz val="8.5"/>
        <color rgb="FFFF0000"/>
        <rFont val="Cambria"/>
        <family val="1"/>
      </rPr>
      <t>A</t>
    </r>
  </si>
  <si>
    <r>
      <rPr>
        <b/>
        <sz val="8.5"/>
        <color rgb="FF215800"/>
        <rFont val="Bookman Old Style"/>
        <family val="1"/>
      </rPr>
      <t>323103312L54</t>
    </r>
  </si>
  <si>
    <r>
      <rPr>
        <b/>
        <sz val="8.5"/>
        <color rgb="FF215800"/>
        <rFont val="Bookman Old Style"/>
        <family val="1"/>
      </rPr>
      <t>VYSYARAJU CHANDINI</t>
    </r>
  </si>
  <si>
    <t>B</t>
  </si>
  <si>
    <t xml:space="preserve">B
</t>
  </si>
  <si>
    <t>PASS</t>
  </si>
  <si>
    <t>A+</t>
  </si>
  <si>
    <t>SGPA</t>
  </si>
  <si>
    <t>323103312L56</t>
  </si>
  <si>
    <t>YELLAPU DHANUNJAY RAM</t>
  </si>
  <si>
    <r>
      <rPr>
        <b/>
        <sz val="12.5"/>
        <color rgb="FFFF0000"/>
        <rFont val="Times New Roman"/>
        <family val="1"/>
      </rPr>
      <t>B. Tech. V Semester (R-2022) (For 2022 Admitted Batches) Regular Examination Results,
November 2024</t>
    </r>
  </si>
  <si>
    <r>
      <rPr>
        <b/>
        <sz val="8.5"/>
        <color rgb="FF215800"/>
        <rFont val="Times New Roman"/>
        <family val="1"/>
      </rPr>
      <t>Roll No</t>
    </r>
  </si>
  <si>
    <r>
      <rPr>
        <b/>
        <sz val="8.5"/>
        <color rgb="FF215800"/>
        <rFont val="Times New Roman"/>
        <family val="1"/>
      </rPr>
      <t>323103312L01</t>
    </r>
  </si>
  <si>
    <r>
      <rPr>
        <b/>
        <sz val="8.5"/>
        <color rgb="FF215800"/>
        <rFont val="Times New Roman"/>
        <family val="1"/>
      </rPr>
      <t>Name</t>
    </r>
  </si>
  <si>
    <r>
      <rPr>
        <b/>
        <sz val="8.5"/>
        <color rgb="FF215800"/>
        <rFont val="Times New Roman"/>
        <family val="1"/>
      </rPr>
      <t>ARISELA VARSHITA LAKSHMI SAI</t>
    </r>
  </si>
  <si>
    <r>
      <rPr>
        <b/>
        <sz val="8.5"/>
        <color rgb="FFA52929"/>
        <rFont val="Times New Roman"/>
        <family val="1"/>
      </rPr>
      <t>Subject Code &amp; Name</t>
    </r>
  </si>
  <si>
    <r>
      <rPr>
        <b/>
        <sz val="8.5"/>
        <color rgb="FFA52929"/>
        <rFont val="Times New Roman"/>
        <family val="1"/>
      </rPr>
      <t>Attendance Grade</t>
    </r>
  </si>
  <si>
    <r>
      <rPr>
        <b/>
        <sz val="8.5"/>
        <color rgb="FFA52929"/>
        <rFont val="Times New Roman"/>
        <family val="1"/>
      </rPr>
      <t>Performance Grade</t>
    </r>
  </si>
  <si>
    <r>
      <rPr>
        <b/>
        <sz val="8.5"/>
        <color rgb="FFA52929"/>
        <rFont val="Times New Roman"/>
        <family val="1"/>
      </rPr>
      <t>Credits</t>
    </r>
  </si>
  <si>
    <r>
      <rPr>
        <sz val="8.5"/>
        <color rgb="FF0000FF"/>
        <rFont val="Times New Roman"/>
        <family val="2"/>
      </rPr>
      <t>22EC1115 - LINEAR CONTROL SYSTEMS</t>
    </r>
  </si>
  <si>
    <r>
      <rPr>
        <sz val="8.5"/>
        <color rgb="FF0000FF"/>
        <rFont val="Times New Roman"/>
        <family val="2"/>
      </rPr>
      <t>A</t>
    </r>
  </si>
  <si>
    <r>
      <rPr>
        <sz val="8.5"/>
        <color rgb="FF0000FF"/>
        <rFont val="Times New Roman"/>
        <family val="2"/>
      </rPr>
      <t>22EC1116 - DIGITAL SIGNAL PROCESSING</t>
    </r>
  </si>
  <si>
    <r>
      <rPr>
        <sz val="8.5"/>
        <color rgb="FF0000FF"/>
        <rFont val="Times New Roman"/>
        <family val="2"/>
      </rPr>
      <t>B</t>
    </r>
  </si>
  <si>
    <r>
      <rPr>
        <sz val="8.5"/>
        <color rgb="FF0000FF"/>
        <rFont val="Times New Roman"/>
        <family val="2"/>
      </rPr>
      <t>22EC1117 - VLSI DESIGN</t>
    </r>
  </si>
  <si>
    <r>
      <rPr>
        <sz val="8.5"/>
        <color rgb="FF0000FF"/>
        <rFont val="Times New Roman"/>
        <family val="2"/>
      </rPr>
      <t>A+</t>
    </r>
  </si>
  <si>
    <r>
      <rPr>
        <sz val="8.5"/>
        <color rgb="FF0000FF"/>
        <rFont val="Times New Roman"/>
        <family val="2"/>
      </rPr>
      <t>22HM11Z3 - ESSENCE OF INDIAN TRADITIONAL KNOWLEDGE</t>
    </r>
  </si>
  <si>
    <r>
      <rPr>
        <sz val="8.5"/>
        <color rgb="FF0000FF"/>
        <rFont val="Times New Roman"/>
        <family val="2"/>
      </rPr>
      <t>PASS</t>
    </r>
  </si>
  <si>
    <r>
      <rPr>
        <sz val="8.5"/>
        <color rgb="FF0000FF"/>
        <rFont val="Times New Roman"/>
        <family val="2"/>
      </rPr>
      <t>22EC1151 - PE-I: DIGITAL SYSTEM DESIGN</t>
    </r>
  </si>
  <si>
    <r>
      <rPr>
        <sz val="8.5"/>
        <color rgb="FF0000FF"/>
        <rFont val="Times New Roman"/>
        <family val="2"/>
      </rPr>
      <t>22IT11P7 - OE: DATA STRUCTURES</t>
    </r>
  </si>
  <si>
    <r>
      <rPr>
        <sz val="8.5"/>
        <color rgb="FF0000FF"/>
        <rFont val="Times New Roman"/>
        <family val="2"/>
      </rPr>
      <t>22EC1118 - DIGITAL SIGNAL PROCESSING LAB</t>
    </r>
  </si>
  <si>
    <r>
      <rPr>
        <sz val="8.5"/>
        <color rgb="FF0000FF"/>
        <rFont val="Times New Roman"/>
        <family val="2"/>
      </rPr>
      <t>22EC1119 - VLSI DESIGN LAB</t>
    </r>
  </si>
  <si>
    <r>
      <rPr>
        <sz val="8.5"/>
        <color rgb="FF0000FF"/>
        <rFont val="Times New Roman"/>
        <family val="2"/>
      </rPr>
      <t>22EC11J1 - MINI PROJECT - 1 /INTERN - I</t>
    </r>
  </si>
  <si>
    <r>
      <rPr>
        <sz val="8.5"/>
        <color rgb="FF0000FF"/>
        <rFont val="Times New Roman"/>
        <family val="2"/>
      </rPr>
      <t>22CS11S3 - SOC: INTERNET OF THINGS LAB</t>
    </r>
  </si>
  <si>
    <r>
      <rPr>
        <b/>
        <sz val="8.5"/>
        <color rgb="FF048200"/>
        <rFont val="Times New Roman"/>
        <family val="2"/>
      </rPr>
      <t>SGPA</t>
    </r>
  </si>
  <si>
    <r>
      <rPr>
        <b/>
        <sz val="8.5"/>
        <color rgb="FFFF4D00"/>
        <rFont val="Times New Roman"/>
        <family val="1"/>
      </rPr>
      <t>Note:
Last Date of Revaluation is: 24-01-2025</t>
    </r>
  </si>
  <si>
    <r>
      <rPr>
        <b/>
        <sz val="8.5"/>
        <color rgb="FF215800"/>
        <rFont val="Times New Roman"/>
        <family val="1"/>
      </rPr>
      <t>323103312L02</t>
    </r>
  </si>
  <si>
    <r>
      <rPr>
        <b/>
        <sz val="8.5"/>
        <color rgb="FF215800"/>
        <rFont val="Times New Roman"/>
        <family val="1"/>
      </rPr>
      <t>BADIREDDI SHARMILA</t>
    </r>
  </si>
  <si>
    <r>
      <rPr>
        <sz val="8.5"/>
        <color rgb="FF0000FF"/>
        <rFont val="Times New Roman"/>
        <family val="2"/>
      </rPr>
      <t>22EC11S6 - SOC: VLSI DESIGN TOOLS</t>
    </r>
  </si>
  <si>
    <r>
      <rPr>
        <b/>
        <sz val="8.5"/>
        <color rgb="FF215800"/>
        <rFont val="Times New Roman"/>
        <family val="1"/>
      </rPr>
      <t>323103312L03</t>
    </r>
  </si>
  <si>
    <r>
      <rPr>
        <b/>
        <sz val="8.5"/>
        <color rgb="FF215800"/>
        <rFont val="Times New Roman"/>
        <family val="1"/>
      </rPr>
      <t>BAMMIDI MANIKANTESWARA RAO</t>
    </r>
  </si>
  <si>
    <r>
      <rPr>
        <sz val="8.5"/>
        <color rgb="FF0000FF"/>
        <rFont val="Times New Roman"/>
        <family val="2"/>
      </rPr>
      <t>C</t>
    </r>
  </si>
  <si>
    <r>
      <rPr>
        <b/>
        <sz val="8.5"/>
        <color rgb="FF215800"/>
        <rFont val="Times New Roman"/>
        <family val="1"/>
      </rPr>
      <t>323103312L04</t>
    </r>
  </si>
  <si>
    <r>
      <rPr>
        <b/>
        <sz val="8.5"/>
        <color rgb="FF215800"/>
        <rFont val="Times New Roman"/>
        <family val="1"/>
      </rPr>
      <t>BANDARU BHARATHI</t>
    </r>
  </si>
  <si>
    <r>
      <rPr>
        <b/>
        <sz val="8.5"/>
        <color rgb="FF215800"/>
        <rFont val="Times New Roman"/>
        <family val="1"/>
      </rPr>
      <t>323103312L05</t>
    </r>
  </si>
  <si>
    <r>
      <rPr>
        <b/>
        <sz val="8.5"/>
        <color rgb="FF215800"/>
        <rFont val="Times New Roman"/>
        <family val="1"/>
      </rPr>
      <t>BODDEDA LAXMI SRI</t>
    </r>
  </si>
  <si>
    <r>
      <rPr>
        <b/>
        <sz val="8.5"/>
        <color rgb="FF215800"/>
        <rFont val="Times New Roman"/>
        <family val="1"/>
      </rPr>
      <t>323103312L06</t>
    </r>
  </si>
  <si>
    <r>
      <rPr>
        <b/>
        <sz val="8.5"/>
        <color rgb="FF215800"/>
        <rFont val="Times New Roman"/>
        <family val="1"/>
      </rPr>
      <t>CHERAKAPU VAISHNAVI</t>
    </r>
  </si>
  <si>
    <r>
      <rPr>
        <sz val="8.5"/>
        <color rgb="FF0000FF"/>
        <rFont val="Times New Roman"/>
        <family val="2"/>
      </rPr>
      <t>22CS11P3 - OE: AGILE METHODOLOGIES</t>
    </r>
  </si>
  <si>
    <r>
      <rPr>
        <b/>
        <sz val="8.5"/>
        <color rgb="FF215800"/>
        <rFont val="Times New Roman"/>
        <family val="1"/>
      </rPr>
      <t>323103312L07</t>
    </r>
  </si>
  <si>
    <r>
      <rPr>
        <b/>
        <sz val="8.5"/>
        <color rgb="FF215800"/>
        <rFont val="Times New Roman"/>
        <family val="1"/>
      </rPr>
      <t>CHILAKA VENKATA ADITHYAVARDHAN</t>
    </r>
  </si>
  <si>
    <r>
      <rPr>
        <b/>
        <sz val="8.5"/>
        <color rgb="FF215800"/>
        <rFont val="Times New Roman"/>
        <family val="1"/>
      </rPr>
      <t>323103312L08</t>
    </r>
  </si>
  <si>
    <r>
      <rPr>
        <b/>
        <sz val="8.5"/>
        <color rgb="FF215800"/>
        <rFont val="Times New Roman"/>
        <family val="1"/>
      </rPr>
      <t>CHILLA ABHINASH</t>
    </r>
  </si>
  <si>
    <r>
      <rPr>
        <sz val="8.5"/>
        <color rgb="FF0000FF"/>
        <rFont val="Times New Roman"/>
        <family val="2"/>
      </rPr>
      <t>22EC1153 - PE-I: COMPUTER SYSTEM ARCHITECTURE</t>
    </r>
  </si>
  <si>
    <r>
      <rPr>
        <sz val="8.5"/>
        <color rgb="FF0000FF"/>
        <rFont val="Times New Roman"/>
        <family val="2"/>
      </rPr>
      <t>22BP11P1 - OE: FUNDAMENTALS OF NANO SCIENCE and NANO TECHNOLOGY</t>
    </r>
  </si>
  <si>
    <r>
      <rPr>
        <sz val="8.5"/>
        <color rgb="FF0000FF"/>
        <rFont val="Times New Roman"/>
        <family val="2"/>
      </rPr>
      <t>D</t>
    </r>
  </si>
  <si>
    <r>
      <rPr>
        <b/>
        <sz val="8.5"/>
        <color rgb="FF215800"/>
        <rFont val="Times New Roman"/>
        <family val="1"/>
      </rPr>
      <t>323103312L09</t>
    </r>
  </si>
  <si>
    <r>
      <rPr>
        <b/>
        <sz val="8.5"/>
        <color rgb="FF215800"/>
        <rFont val="Times New Roman"/>
        <family val="1"/>
      </rPr>
      <t>DASARI KARTHIKEYA</t>
    </r>
  </si>
  <si>
    <r>
      <rPr>
        <sz val="8.5"/>
        <color rgb="FFFF0000"/>
        <rFont val="Times New Roman"/>
        <family val="2"/>
      </rPr>
      <t>22HM11Z3 - ESSENCE OF INDIAN TRADITIONAL KNOWLEDGE</t>
    </r>
  </si>
  <si>
    <r>
      <rPr>
        <sz val="8.5"/>
        <color rgb="FFFF0000"/>
        <rFont val="Times New Roman"/>
        <family val="2"/>
      </rPr>
      <t>C</t>
    </r>
  </si>
  <si>
    <r>
      <rPr>
        <b/>
        <sz val="8.5"/>
        <color rgb="FF215800"/>
        <rFont val="Times New Roman"/>
        <family val="1"/>
      </rPr>
      <t>323103312L10</t>
    </r>
  </si>
  <si>
    <r>
      <rPr>
        <b/>
        <sz val="8.5"/>
        <color rgb="FF215800"/>
        <rFont val="Times New Roman"/>
        <family val="1"/>
      </rPr>
      <t>DEKKATHA VENKAT</t>
    </r>
  </si>
  <si>
    <r>
      <rPr>
        <b/>
        <sz val="8.5"/>
        <color rgb="FF215800"/>
        <rFont val="Times New Roman"/>
        <family val="1"/>
      </rPr>
      <t>323103312L11</t>
    </r>
  </si>
  <si>
    <r>
      <rPr>
        <b/>
        <sz val="8.5"/>
        <color rgb="FF215800"/>
        <rFont val="Times New Roman"/>
        <family val="1"/>
      </rPr>
      <t>DUVVADA SREEJA</t>
    </r>
  </si>
  <si>
    <r>
      <rPr>
        <b/>
        <sz val="8.5"/>
        <color rgb="FF215800"/>
        <rFont val="Times New Roman"/>
        <family val="1"/>
      </rPr>
      <t>323103312L12</t>
    </r>
  </si>
  <si>
    <r>
      <rPr>
        <b/>
        <sz val="8.5"/>
        <color rgb="FF215800"/>
        <rFont val="Times New Roman"/>
        <family val="1"/>
      </rPr>
      <t>GANGA CHARAN ADITYA</t>
    </r>
  </si>
  <si>
    <r>
      <rPr>
        <b/>
        <sz val="8.5"/>
        <color rgb="FF215800"/>
        <rFont val="Times New Roman"/>
        <family val="1"/>
      </rPr>
      <t>323103312L13</t>
    </r>
  </si>
  <si>
    <r>
      <rPr>
        <b/>
        <sz val="8.5"/>
        <color rgb="FF215800"/>
        <rFont val="Times New Roman"/>
        <family val="1"/>
      </rPr>
      <t>KADIYAM VENKATA SAI</t>
    </r>
  </si>
  <si>
    <r>
      <rPr>
        <b/>
        <sz val="8.5"/>
        <color rgb="FF215800"/>
        <rFont val="Times New Roman"/>
        <family val="1"/>
      </rPr>
      <t>323103312L14</t>
    </r>
  </si>
  <si>
    <r>
      <rPr>
        <b/>
        <sz val="8.5"/>
        <color rgb="FF215800"/>
        <rFont val="Times New Roman"/>
        <family val="1"/>
      </rPr>
      <t>KORUPROLU SUDHEER KUMAR</t>
    </r>
  </si>
  <si>
    <r>
      <rPr>
        <sz val="8.5"/>
        <color rgb="FF0000FF"/>
        <rFont val="Times New Roman"/>
        <family val="2"/>
      </rPr>
      <t>22CT1110 - OE: OPERATING SYSTEMS</t>
    </r>
  </si>
  <si>
    <r>
      <rPr>
        <b/>
        <sz val="8.5"/>
        <color rgb="FF215800"/>
        <rFont val="Times New Roman"/>
        <family val="1"/>
      </rPr>
      <t>323103312L15</t>
    </r>
  </si>
  <si>
    <r>
      <rPr>
        <b/>
        <sz val="8.5"/>
        <color rgb="FF215800"/>
        <rFont val="Times New Roman"/>
        <family val="1"/>
      </rPr>
      <t>MALAVATHU SHYAM KUMAR</t>
    </r>
  </si>
  <si>
    <r>
      <rPr>
        <sz val="8.5"/>
        <color rgb="FF0000FF"/>
        <rFont val="Times New Roman"/>
        <family val="2"/>
      </rPr>
      <t>E</t>
    </r>
  </si>
  <si>
    <r>
      <rPr>
        <sz val="8.5"/>
        <color rgb="FFFF0000"/>
        <rFont val="Times New Roman"/>
        <family val="2"/>
      </rPr>
      <t>22EC1116 - DIGITAL SIGNAL PROCESSING</t>
    </r>
  </si>
  <si>
    <r>
      <rPr>
        <sz val="8.5"/>
        <color rgb="FFFF0000"/>
        <rFont val="Times New Roman"/>
        <family val="2"/>
      </rPr>
      <t>D</t>
    </r>
  </si>
  <si>
    <r>
      <rPr>
        <sz val="8.5"/>
        <color rgb="FFFF0000"/>
        <rFont val="Times New Roman"/>
        <family val="2"/>
      </rPr>
      <t>F</t>
    </r>
  </si>
  <si>
    <r>
      <rPr>
        <sz val="8.5"/>
        <color rgb="FFFF0000"/>
        <rFont val="Times New Roman"/>
        <family val="2"/>
      </rPr>
      <t>FAIL</t>
    </r>
  </si>
  <si>
    <r>
      <rPr>
        <sz val="8.5"/>
        <color rgb="FF0000FF"/>
        <rFont val="Times New Roman"/>
        <family val="2"/>
      </rPr>
      <t>22CS11P6 - OE: COMPUTER FORENSICS</t>
    </r>
  </si>
  <si>
    <r>
      <rPr>
        <sz val="8.5"/>
        <color rgb="FF0000FF"/>
        <rFont val="Times New Roman"/>
        <family val="2"/>
      </rPr>
      <t>22EC11S5 - SOC: MICROWAVE CIRCUITS and ANTENNA DESIGN</t>
    </r>
  </si>
  <si>
    <r>
      <rPr>
        <b/>
        <sz val="8.5"/>
        <color rgb="FF215800"/>
        <rFont val="Times New Roman"/>
        <family val="1"/>
      </rPr>
      <t>323103312L16</t>
    </r>
  </si>
  <si>
    <r>
      <rPr>
        <b/>
        <sz val="8.5"/>
        <color rgb="FF215800"/>
        <rFont val="Times New Roman"/>
        <family val="1"/>
      </rPr>
      <t>MUDIDANA AAKANKSHA</t>
    </r>
  </si>
  <si>
    <r>
      <rPr>
        <b/>
        <sz val="8.5"/>
        <color rgb="FF215800"/>
        <rFont val="Times New Roman"/>
        <family val="1"/>
      </rPr>
      <t>323103312L17</t>
    </r>
  </si>
  <si>
    <r>
      <rPr>
        <b/>
        <sz val="8.5"/>
        <color rgb="FF215800"/>
        <rFont val="Times New Roman"/>
        <family val="1"/>
      </rPr>
      <t>NAKKELLA KUMARI</t>
    </r>
  </si>
  <si>
    <r>
      <rPr>
        <sz val="8.5"/>
        <color rgb="FFFF0000"/>
        <rFont val="Times New Roman"/>
        <family val="2"/>
      </rPr>
      <t>A</t>
    </r>
  </si>
  <si>
    <r>
      <rPr>
        <b/>
        <sz val="8.5"/>
        <color rgb="FF215800"/>
        <rFont val="Times New Roman"/>
        <family val="1"/>
      </rPr>
      <t>323103312L18</t>
    </r>
  </si>
  <si>
    <r>
      <rPr>
        <b/>
        <sz val="8.5"/>
        <color rgb="FF215800"/>
        <rFont val="Times New Roman"/>
        <family val="1"/>
      </rPr>
      <t>NANUBILLI SIVA GANESH</t>
    </r>
  </si>
  <si>
    <r>
      <rPr>
        <sz val="8.5"/>
        <color rgb="FF0000FF"/>
        <rFont val="Times New Roman"/>
        <family val="2"/>
      </rPr>
      <t>22EC1152 - PE-I: CODING THEORY</t>
    </r>
  </si>
  <si>
    <r>
      <rPr>
        <sz val="8.5"/>
        <color rgb="FF0000FF"/>
        <rFont val="Times New Roman"/>
        <family val="2"/>
      </rPr>
      <t>22IT11P5 - OE: INTRODUCTION TO CLOUD COMPUTING</t>
    </r>
  </si>
  <si>
    <r>
      <rPr>
        <b/>
        <sz val="8.5"/>
        <color rgb="FF215800"/>
        <rFont val="Times New Roman"/>
        <family val="1"/>
      </rPr>
      <t>323103312L19</t>
    </r>
  </si>
  <si>
    <r>
      <rPr>
        <b/>
        <sz val="8.5"/>
        <color rgb="FF215800"/>
        <rFont val="Times New Roman"/>
        <family val="1"/>
      </rPr>
      <t>NIKITHA MAHALAKSHMI CHIVUKULA</t>
    </r>
  </si>
  <si>
    <r>
      <rPr>
        <sz val="8.5"/>
        <color rgb="FF0000FF"/>
        <rFont val="Times New Roman"/>
        <family val="2"/>
      </rPr>
      <t>22EE11P4 - OE: SOLAR PV SYSTEMS</t>
    </r>
  </si>
  <si>
    <r>
      <rPr>
        <b/>
        <sz val="8.5"/>
        <color rgb="FF215800"/>
        <rFont val="Times New Roman"/>
        <family val="1"/>
      </rPr>
      <t>323103312L20</t>
    </r>
  </si>
  <si>
    <r>
      <rPr>
        <b/>
        <sz val="8.5"/>
        <color rgb="FF215800"/>
        <rFont val="Times New Roman"/>
        <family val="1"/>
      </rPr>
      <t>PASUPUREDDY SPURTHI</t>
    </r>
  </si>
  <si>
    <r>
      <rPr>
        <b/>
        <sz val="8.5"/>
        <color rgb="FF215800"/>
        <rFont val="Times New Roman"/>
        <family val="1"/>
      </rPr>
      <t>323103312L21</t>
    </r>
  </si>
  <si>
    <r>
      <rPr>
        <b/>
        <sz val="8.5"/>
        <color rgb="FF215800"/>
        <rFont val="Times New Roman"/>
        <family val="1"/>
      </rPr>
      <t>RALLAPATI VENKATASAI ANIL</t>
    </r>
  </si>
  <si>
    <r>
      <rPr>
        <b/>
        <sz val="8.5"/>
        <color rgb="FF215800"/>
        <rFont val="Times New Roman"/>
        <family val="1"/>
      </rPr>
      <t>323103312L22</t>
    </r>
  </si>
  <si>
    <r>
      <rPr>
        <b/>
        <sz val="8.5"/>
        <color rgb="FF215800"/>
        <rFont val="Times New Roman"/>
        <family val="1"/>
      </rPr>
      <t>SHAIK ARIF</t>
    </r>
  </si>
  <si>
    <r>
      <rPr>
        <b/>
        <sz val="8.5"/>
        <color rgb="FF215800"/>
        <rFont val="Times New Roman"/>
        <family val="1"/>
      </rPr>
      <t>323103312L23</t>
    </r>
  </si>
  <si>
    <r>
      <rPr>
        <b/>
        <sz val="8.5"/>
        <color rgb="FF215800"/>
        <rFont val="Times New Roman"/>
        <family val="1"/>
      </rPr>
      <t>VUGIRI THANUJA</t>
    </r>
  </si>
  <si>
    <r>
      <rPr>
        <b/>
        <sz val="8.5"/>
        <color rgb="FF215800"/>
        <rFont val="Times New Roman"/>
        <family val="1"/>
      </rPr>
      <t>323103312L24</t>
    </r>
  </si>
  <si>
    <r>
      <rPr>
        <b/>
        <sz val="8.5"/>
        <color rgb="FF215800"/>
        <rFont val="Times New Roman"/>
        <family val="1"/>
      </rPr>
      <t>UNDURTY TEJABABU</t>
    </r>
  </si>
  <si>
    <r>
      <rPr>
        <b/>
        <sz val="8.5"/>
        <color rgb="FF215800"/>
        <rFont val="Times New Roman"/>
        <family val="1"/>
      </rPr>
      <t>323103312L25</t>
    </r>
  </si>
  <si>
    <r>
      <rPr>
        <b/>
        <sz val="8.5"/>
        <color rgb="FF215800"/>
        <rFont val="Times New Roman"/>
        <family val="1"/>
      </rPr>
      <t>ALLURI RAVI VARMA</t>
    </r>
  </si>
  <si>
    <r>
      <rPr>
        <sz val="8.5"/>
        <color rgb="FF0000FF"/>
        <rFont val="Times New Roman"/>
        <family val="2"/>
      </rPr>
      <t>22CE11P4 - OE: INTELLIGENT TRANSPORTATION SYSTEMS</t>
    </r>
  </si>
  <si>
    <r>
      <rPr>
        <b/>
        <sz val="8.5"/>
        <color rgb="FF215800"/>
        <rFont val="Times New Roman"/>
        <family val="1"/>
      </rPr>
      <t>323103312L26</t>
    </r>
  </si>
  <si>
    <r>
      <rPr>
        <b/>
        <sz val="8.5"/>
        <color rgb="FF215800"/>
        <rFont val="Times New Roman"/>
        <family val="1"/>
      </rPr>
      <t>AMARAPINNI BHANU PRASAD</t>
    </r>
  </si>
  <si>
    <r>
      <rPr>
        <sz val="8.5"/>
        <color rgb="FFFF0000"/>
        <rFont val="Times New Roman"/>
        <family val="2"/>
      </rPr>
      <t>22EC1117 - VLSI DESIGN</t>
    </r>
  </si>
  <si>
    <r>
      <rPr>
        <b/>
        <sz val="8.5"/>
        <color rgb="FF215800"/>
        <rFont val="Times New Roman"/>
        <family val="1"/>
      </rPr>
      <t>323103312L27</t>
    </r>
  </si>
  <si>
    <r>
      <rPr>
        <b/>
        <sz val="8.5"/>
        <color rgb="FF215800"/>
        <rFont val="Times New Roman"/>
        <family val="1"/>
      </rPr>
      <t>BATHI YASWANTH</t>
    </r>
  </si>
  <si>
    <r>
      <rPr>
        <b/>
        <sz val="8.5"/>
        <color rgb="FF215800"/>
        <rFont val="Times New Roman"/>
        <family val="1"/>
      </rPr>
      <t>323103312L28</t>
    </r>
  </si>
  <si>
    <r>
      <rPr>
        <b/>
        <sz val="8.5"/>
        <color rgb="FF215800"/>
        <rFont val="Times New Roman"/>
        <family val="1"/>
      </rPr>
      <t>BOMMIREDDIPALLI V S MRINALLINI</t>
    </r>
  </si>
  <si>
    <r>
      <rPr>
        <b/>
        <sz val="8.5"/>
        <color rgb="FF215800"/>
        <rFont val="Times New Roman"/>
        <family val="1"/>
      </rPr>
      <t>323103312L29</t>
    </r>
  </si>
  <si>
    <r>
      <rPr>
        <b/>
        <sz val="8.5"/>
        <color rgb="FF215800"/>
        <rFont val="Times New Roman"/>
        <family val="1"/>
      </rPr>
      <t>BOTSA RAVEENDRANATH</t>
    </r>
  </si>
  <si>
    <r>
      <rPr>
        <b/>
        <sz val="8.5"/>
        <color rgb="FF215800"/>
        <rFont val="Times New Roman"/>
        <family val="1"/>
      </rPr>
      <t>323103312L30</t>
    </r>
  </si>
  <si>
    <r>
      <rPr>
        <b/>
        <sz val="8.5"/>
        <color rgb="FF215800"/>
        <rFont val="Times New Roman"/>
        <family val="1"/>
      </rPr>
      <t>BUDDHARAJU MOULI MANI VARMA</t>
    </r>
  </si>
  <si>
    <r>
      <rPr>
        <sz val="8.5"/>
        <color rgb="FF0000FF"/>
        <rFont val="Times New Roman"/>
        <family val="2"/>
      </rPr>
      <t>22ME11P2 - OE: RENEWABLE SOURCES OF ENERGY</t>
    </r>
  </si>
  <si>
    <r>
      <rPr>
        <b/>
        <sz val="8.5"/>
        <color rgb="FF215800"/>
        <rFont val="Times New Roman"/>
        <family val="1"/>
      </rPr>
      <t>323103312L31</t>
    </r>
  </si>
  <si>
    <r>
      <rPr>
        <b/>
        <sz val="8.5"/>
        <color rgb="FF215800"/>
        <rFont val="Times New Roman"/>
        <family val="1"/>
      </rPr>
      <t>GANDI MANEESHA</t>
    </r>
  </si>
  <si>
    <r>
      <rPr>
        <sz val="8.5"/>
        <color rgb="FF0000FF"/>
        <rFont val="Times New Roman"/>
        <family val="2"/>
      </rPr>
      <t>22CE11P1 - OE: BUILDING PLANNING AND SERVICES</t>
    </r>
  </si>
  <si>
    <r>
      <rPr>
        <b/>
        <sz val="8.5"/>
        <color rgb="FF215800"/>
        <rFont val="Times New Roman"/>
        <family val="1"/>
      </rPr>
      <t>323103312L32</t>
    </r>
  </si>
  <si>
    <r>
      <rPr>
        <b/>
        <sz val="8.5"/>
        <color rgb="FF215800"/>
        <rFont val="Times New Roman"/>
        <family val="1"/>
      </rPr>
      <t>GANISETTI BHARAT VENKATESH</t>
    </r>
  </si>
  <si>
    <r>
      <rPr>
        <b/>
        <sz val="8.5"/>
        <color rgb="FF215800"/>
        <rFont val="Times New Roman"/>
        <family val="1"/>
      </rPr>
      <t>323103312L34</t>
    </r>
  </si>
  <si>
    <r>
      <rPr>
        <b/>
        <sz val="8.5"/>
        <color rgb="FF215800"/>
        <rFont val="Times New Roman"/>
        <family val="1"/>
      </rPr>
      <t>KASINA SATYA KOTESWARA SASI PREETHAM</t>
    </r>
  </si>
  <si>
    <r>
      <rPr>
        <sz val="8.5"/>
        <color rgb="FFFF0000"/>
        <rFont val="Times New Roman"/>
        <family val="2"/>
      </rPr>
      <t>B</t>
    </r>
  </si>
  <si>
    <r>
      <rPr>
        <b/>
        <sz val="8.5"/>
        <color rgb="FF215800"/>
        <rFont val="Times New Roman"/>
        <family val="1"/>
      </rPr>
      <t>323103312L35</t>
    </r>
  </si>
  <si>
    <r>
      <rPr>
        <b/>
        <sz val="8.5"/>
        <color rgb="FF215800"/>
        <rFont val="Times New Roman"/>
        <family val="1"/>
      </rPr>
      <t>KOLA THARANI</t>
    </r>
  </si>
  <si>
    <r>
      <rPr>
        <b/>
        <sz val="8.5"/>
        <color rgb="FF215800"/>
        <rFont val="Times New Roman"/>
        <family val="1"/>
      </rPr>
      <t>323103312L36</t>
    </r>
  </si>
  <si>
    <r>
      <rPr>
        <b/>
        <sz val="8.5"/>
        <color rgb="FF215800"/>
        <rFont val="Times New Roman"/>
        <family val="1"/>
      </rPr>
      <t>KOMMANA SUDHEER</t>
    </r>
  </si>
  <si>
    <r>
      <rPr>
        <b/>
        <sz val="8.5"/>
        <color rgb="FF215800"/>
        <rFont val="Times New Roman"/>
        <family val="1"/>
      </rPr>
      <t>323103312L37</t>
    </r>
  </si>
  <si>
    <r>
      <rPr>
        <b/>
        <sz val="8.5"/>
        <color rgb="FF215800"/>
        <rFont val="Times New Roman"/>
        <family val="1"/>
      </rPr>
      <t>KUNISETTI SAI KUMAR</t>
    </r>
  </si>
  <si>
    <r>
      <rPr>
        <b/>
        <sz val="8.5"/>
        <color rgb="FF215800"/>
        <rFont val="Times New Roman"/>
        <family val="1"/>
      </rPr>
      <t>323103312L38</t>
    </r>
  </si>
  <si>
    <r>
      <rPr>
        <b/>
        <sz val="8.5"/>
        <color rgb="FF215800"/>
        <rFont val="Times New Roman"/>
        <family val="1"/>
      </rPr>
      <t>KURADA HARSHAVARDHAN BABU</t>
    </r>
  </si>
  <si>
    <r>
      <rPr>
        <sz val="8.5"/>
        <color rgb="FFFF0000"/>
        <rFont val="Times New Roman"/>
        <family val="2"/>
      </rPr>
      <t>22EC1115 - LINEAR CONTROL SYSTEMS</t>
    </r>
  </si>
  <si>
    <r>
      <rPr>
        <sz val="8.5"/>
        <color rgb="FFFF0000"/>
        <rFont val="Times New Roman"/>
        <family val="2"/>
      </rPr>
      <t>22CT1110 - OE: OPERATING SYSTEMS</t>
    </r>
  </si>
  <si>
    <r>
      <rPr>
        <b/>
        <sz val="8.5"/>
        <color rgb="FF215800"/>
        <rFont val="Times New Roman"/>
        <family val="1"/>
      </rPr>
      <t>323103312L39</t>
    </r>
  </si>
  <si>
    <r>
      <rPr>
        <b/>
        <sz val="8.5"/>
        <color rgb="FF215800"/>
        <rFont val="Times New Roman"/>
        <family val="1"/>
      </rPr>
      <t>MADDU KALYANI</t>
    </r>
  </si>
  <si>
    <r>
      <rPr>
        <b/>
        <sz val="8.5"/>
        <color rgb="FF215800"/>
        <rFont val="Times New Roman"/>
        <family val="1"/>
      </rPr>
      <t>323103312L40</t>
    </r>
  </si>
  <si>
    <r>
      <rPr>
        <b/>
        <sz val="8.5"/>
        <color rgb="FF215800"/>
        <rFont val="Times New Roman"/>
        <family val="1"/>
      </rPr>
      <t>MADDULA LOKESWARA SRI NAGA SAI GANESH</t>
    </r>
  </si>
  <si>
    <r>
      <rPr>
        <b/>
        <sz val="8.5"/>
        <color rgb="FF215800"/>
        <rFont val="Times New Roman"/>
        <family val="1"/>
      </rPr>
      <t>323103312L41</t>
    </r>
  </si>
  <si>
    <r>
      <rPr>
        <b/>
        <sz val="8.5"/>
        <color rgb="FF215800"/>
        <rFont val="Times New Roman"/>
        <family val="1"/>
      </rPr>
      <t>MAIREDDY SATYANARAYANA</t>
    </r>
  </si>
  <si>
    <r>
      <rPr>
        <b/>
        <sz val="8.5"/>
        <color rgb="FF215800"/>
        <rFont val="Times New Roman"/>
        <family val="1"/>
      </rPr>
      <t>323103312L42</t>
    </r>
  </si>
  <si>
    <r>
      <rPr>
        <b/>
        <sz val="8.5"/>
        <color rgb="FF215800"/>
        <rFont val="Times New Roman"/>
        <family val="1"/>
      </rPr>
      <t>MAKIREDDI LAXMIKANTH</t>
    </r>
  </si>
  <si>
    <r>
      <rPr>
        <b/>
        <sz val="8.5"/>
        <color rgb="FF215800"/>
        <rFont val="Times New Roman"/>
        <family val="1"/>
      </rPr>
      <t>323103312L43</t>
    </r>
  </si>
  <si>
    <r>
      <rPr>
        <b/>
        <sz val="8.5"/>
        <color rgb="FF215800"/>
        <rFont val="Times New Roman"/>
        <family val="1"/>
      </rPr>
      <t>MALLA JAIDEEP</t>
    </r>
  </si>
  <si>
    <r>
      <rPr>
        <b/>
        <sz val="8.5"/>
        <color rgb="FF215800"/>
        <rFont val="Times New Roman"/>
        <family val="1"/>
      </rPr>
      <t>323103312L44</t>
    </r>
  </si>
  <si>
    <r>
      <rPr>
        <b/>
        <sz val="8.5"/>
        <color rgb="FF215800"/>
        <rFont val="Times New Roman"/>
        <family val="1"/>
      </rPr>
      <t>MANAM SANTHI GEETHIKA</t>
    </r>
  </si>
  <si>
    <r>
      <rPr>
        <b/>
        <sz val="8.5"/>
        <color rgb="FF215800"/>
        <rFont val="Times New Roman"/>
        <family val="1"/>
      </rPr>
      <t>323103312L45</t>
    </r>
  </si>
  <si>
    <r>
      <rPr>
        <b/>
        <sz val="8.5"/>
        <color rgb="FF215800"/>
        <rFont val="Times New Roman"/>
        <family val="1"/>
      </rPr>
      <t>MARUVADA SEETHA MAHA LAKSHMI PAVANI</t>
    </r>
  </si>
  <si>
    <r>
      <rPr>
        <b/>
        <sz val="8.5"/>
        <color rgb="FF215800"/>
        <rFont val="Times New Roman"/>
        <family val="1"/>
      </rPr>
      <t>323103312L46</t>
    </r>
  </si>
  <si>
    <r>
      <rPr>
        <b/>
        <sz val="8.5"/>
        <color rgb="FF215800"/>
        <rFont val="Times New Roman"/>
        <family val="1"/>
      </rPr>
      <t>NOOKALA SUJAY HEMA KUMAR</t>
    </r>
  </si>
  <si>
    <r>
      <rPr>
        <b/>
        <sz val="8.5"/>
        <color rgb="FF215800"/>
        <rFont val="Times New Roman"/>
        <family val="1"/>
      </rPr>
      <t>323103312L47</t>
    </r>
  </si>
  <si>
    <r>
      <rPr>
        <b/>
        <sz val="8.5"/>
        <color rgb="FF215800"/>
        <rFont val="Times New Roman"/>
        <family val="1"/>
      </rPr>
      <t>PALAPARTHI OJESWARI</t>
    </r>
  </si>
  <si>
    <r>
      <rPr>
        <b/>
        <sz val="8.5"/>
        <color rgb="FF215800"/>
        <rFont val="Times New Roman"/>
        <family val="1"/>
      </rPr>
      <t>323103312L48</t>
    </r>
  </si>
  <si>
    <r>
      <rPr>
        <b/>
        <sz val="8.5"/>
        <color rgb="FF215800"/>
        <rFont val="Times New Roman"/>
        <family val="1"/>
      </rPr>
      <t>PENDYALA ANANTHA SRAVYA CHOWDARY</t>
    </r>
  </si>
  <si>
    <r>
      <rPr>
        <b/>
        <sz val="8.5"/>
        <color rgb="FF215800"/>
        <rFont val="Times New Roman"/>
        <family val="1"/>
      </rPr>
      <t>323103312L49</t>
    </r>
  </si>
  <si>
    <r>
      <rPr>
        <b/>
        <sz val="8.5"/>
        <color rgb="FF215800"/>
        <rFont val="Times New Roman"/>
        <family val="1"/>
      </rPr>
      <t>PENTAKOTA INDRAKSHI</t>
    </r>
  </si>
  <si>
    <r>
      <rPr>
        <b/>
        <sz val="8.5"/>
        <color rgb="FF215800"/>
        <rFont val="Times New Roman"/>
        <family val="1"/>
      </rPr>
      <t>323103312L50</t>
    </r>
  </si>
  <si>
    <r>
      <rPr>
        <b/>
        <sz val="8.5"/>
        <color rgb="FF215800"/>
        <rFont val="Times New Roman"/>
        <family val="1"/>
      </rPr>
      <t>PERUMALLA KOUSHIK</t>
    </r>
  </si>
  <si>
    <r>
      <rPr>
        <sz val="8.5"/>
        <color rgb="FFFF0000"/>
        <rFont val="Times New Roman"/>
        <family val="2"/>
      </rPr>
      <t>22EC1153 - PE-I: COMPUTER SYSTEM ARCHITECTURE</t>
    </r>
  </si>
  <si>
    <r>
      <rPr>
        <b/>
        <sz val="8.5"/>
        <color rgb="FF215800"/>
        <rFont val="Times New Roman"/>
        <family val="1"/>
      </rPr>
      <t>323103312L51</t>
    </r>
  </si>
  <si>
    <r>
      <rPr>
        <b/>
        <sz val="8.5"/>
        <color rgb="FF215800"/>
        <rFont val="Times New Roman"/>
        <family val="1"/>
      </rPr>
      <t>RAVADA TARUN</t>
    </r>
  </si>
  <si>
    <r>
      <rPr>
        <b/>
        <sz val="8.5"/>
        <color rgb="FF215800"/>
        <rFont val="Times New Roman"/>
        <family val="1"/>
      </rPr>
      <t>323103312L52</t>
    </r>
  </si>
  <si>
    <r>
      <rPr>
        <b/>
        <sz val="8.5"/>
        <color rgb="FF215800"/>
        <rFont val="Times New Roman"/>
        <family val="1"/>
      </rPr>
      <t>RAVVA HEMANTH</t>
    </r>
  </si>
  <si>
    <r>
      <rPr>
        <b/>
        <sz val="8.5"/>
        <color rgb="FF215800"/>
        <rFont val="Times New Roman"/>
        <family val="1"/>
      </rPr>
      <t>323103312L53</t>
    </r>
  </si>
  <si>
    <r>
      <rPr>
        <b/>
        <sz val="8.5"/>
        <color rgb="FF215800"/>
        <rFont val="Times New Roman"/>
        <family val="1"/>
      </rPr>
      <t>SAMAVEDAM ARAVIND</t>
    </r>
  </si>
  <si>
    <r>
      <rPr>
        <b/>
        <sz val="8.5"/>
        <color rgb="FF215800"/>
        <rFont val="Times New Roman"/>
        <family val="1"/>
      </rPr>
      <t>323103312L54</t>
    </r>
  </si>
  <si>
    <r>
      <rPr>
        <b/>
        <sz val="8.5"/>
        <color rgb="FF215800"/>
        <rFont val="Times New Roman"/>
        <family val="1"/>
      </rPr>
      <t>VYSYARAJU CHANDINI</t>
    </r>
  </si>
  <si>
    <r>
      <rPr>
        <b/>
        <sz val="13"/>
        <color rgb="FFFF0000"/>
        <rFont val="Times New Roman"/>
        <family val="1"/>
      </rPr>
      <t>B. Tech. VI Semester (R-2022) (For 2022 Admitted Batches) Regular Examination Results, April
2025</t>
    </r>
  </si>
  <si>
    <r>
      <rPr>
        <sz val="8.5"/>
        <color rgb="FF0000FF"/>
        <rFont val="Times New Roman"/>
        <family val="2"/>
      </rPr>
      <t>22EC1120 - MICROPROCESSORS &amp; MICROCONTROLLERS</t>
    </r>
  </si>
  <si>
    <r>
      <rPr>
        <sz val="8.5"/>
        <color rgb="FF0000FF"/>
        <rFont val="Times New Roman"/>
        <family val="2"/>
      </rPr>
      <t>22EC1121 - MICROWAVE ENGINEERING</t>
    </r>
  </si>
  <si>
    <r>
      <rPr>
        <sz val="8.5"/>
        <color rgb="FF0000FF"/>
        <rFont val="Times New Roman"/>
        <family val="2"/>
      </rPr>
      <t>22EC1122 - COMPUTER COMMUNICATIONS AND NETWORKING</t>
    </r>
  </si>
  <si>
    <r>
      <rPr>
        <sz val="8.5"/>
        <color rgb="FF0000FF"/>
        <rFont val="Times New Roman"/>
        <family val="2"/>
      </rPr>
      <t>22HM11Z2 - CONSTITUTION OF INDIA</t>
    </r>
  </si>
  <si>
    <r>
      <rPr>
        <sz val="8.5"/>
        <color rgb="FF0000FF"/>
        <rFont val="Times New Roman"/>
        <family val="2"/>
      </rPr>
      <t>22EC1157 - PE-II: DESIGN FOR TESTABILITY</t>
    </r>
  </si>
  <si>
    <r>
      <rPr>
        <sz val="8.5"/>
        <color rgb="FF0000FF"/>
        <rFont val="Times New Roman"/>
        <family val="2"/>
      </rPr>
      <t>22EC1123 - MICROPROCESSORS &amp; MICROCONTROLLERS LAB</t>
    </r>
  </si>
  <si>
    <r>
      <rPr>
        <sz val="8.5"/>
        <color rgb="FF0000FF"/>
        <rFont val="Times New Roman"/>
        <family val="2"/>
      </rPr>
      <t>22EC1124 - MICROWAVE ENGINEERING LAB</t>
    </r>
  </si>
  <si>
    <r>
      <rPr>
        <sz val="8.5"/>
        <color rgb="FF0000FF"/>
        <rFont val="Times New Roman"/>
        <family val="2"/>
      </rPr>
      <t>22EC1125 - COMMUNICATIONS AND NETWORKING LAB</t>
    </r>
  </si>
  <si>
    <r>
      <rPr>
        <sz val="8.5"/>
        <color rgb="FF0000FF"/>
        <rFont val="Times New Roman"/>
        <family val="2"/>
      </rPr>
      <t>22HE11S1 - SOC: PROFESSIONAL COMMUNICATION &amp; SOFT SKILLS LAB</t>
    </r>
  </si>
  <si>
    <r>
      <rPr>
        <b/>
        <sz val="8.5"/>
        <color rgb="FFFF4D00"/>
        <rFont val="Times New Roman"/>
        <family val="1"/>
      </rPr>
      <t>Note:
Last Date of Revaluation is: 27-05-2025</t>
    </r>
  </si>
  <si>
    <r>
      <rPr>
        <sz val="8.5"/>
        <color rgb="FF0000FF"/>
        <rFont val="Times New Roman"/>
        <family val="2"/>
      </rPr>
      <t>22EC1156 - PE-II: ELECTRONIC MEASUREMENTS AND INSTRUMENTATION</t>
    </r>
  </si>
  <si>
    <r>
      <rPr>
        <sz val="8.5"/>
        <color rgb="FF0000FF"/>
        <rFont val="Times New Roman"/>
        <family val="2"/>
      </rPr>
      <t>22EC1154 - PE-II: WIRELESS COMMUNICATION</t>
    </r>
  </si>
  <si>
    <r>
      <rPr>
        <sz val="8.5"/>
        <color rgb="FF0000FF"/>
        <rFont val="Times New Roman"/>
        <family val="2"/>
      </rPr>
      <t>22CE11P5 - OE: WATER SUPPLY SYSTEMS</t>
    </r>
  </si>
  <si>
    <r>
      <rPr>
        <sz val="8.5"/>
        <color rgb="FFFF0000"/>
        <rFont val="Times New Roman"/>
        <family val="2"/>
      </rPr>
      <t>22EC1125 - COMMUNICATIONS AND NETWORKING LAB</t>
    </r>
  </si>
  <si>
    <r>
      <rPr>
        <sz val="8.5"/>
        <color rgb="FFFF0000"/>
        <rFont val="Times New Roman"/>
        <family val="2"/>
      </rPr>
      <t>22EC1121 - MICROWAVE ENGINEERING</t>
    </r>
  </si>
  <si>
    <t>323103312L28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</si>
</sst>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[Red]0"/>
  </numFmts>
  <fonts count="22" x14ac:knownFonts="1">
    <font>
      <sz val="10"/>
      <color rgb="FF000000"/>
      <name val="Times New Roman"/>
      <family val="2"/>
      <charset val="204"/>
    </font>
    <font>
      <b/>
      <sz val="8.5"/>
      <name val="Bookman Old Style"/>
      <family val="2"/>
    </font>
    <font>
      <sz val="8.5"/>
      <name val="Cambria"/>
      <family val="2"/>
    </font>
    <font>
      <sz val="8.5"/>
      <color rgb="FF0000FF"/>
      <name val="Cambria"/>
      <family val="2"/>
    </font>
    <font>
      <b/>
      <sz val="8.5"/>
      <color rgb="FF048200"/>
      <name val="Bookman Old Style"/>
      <family val="2"/>
    </font>
    <font>
      <b/>
      <sz val="8.5"/>
      <color rgb="FF215800"/>
      <name val="Bookman Old Style"/>
      <family val="1"/>
    </font>
    <font>
      <b/>
      <sz val="8.5"/>
      <color rgb="FFA52929"/>
      <name val="Bookman Old Style"/>
      <family val="1"/>
    </font>
    <font>
      <b/>
      <sz val="8.5"/>
      <color rgb="FFFF4D00"/>
      <name val="Bookman Old Style"/>
      <family val="1"/>
    </font>
    <font>
      <sz val="8.5"/>
      <color rgb="FFFF0000"/>
      <name val="Cambria"/>
      <family val="1"/>
    </font>
    <font>
      <b/>
      <sz val="12"/>
      <color rgb="FFFF0000"/>
      <name val="Times New Roman"/>
      <family val="2"/>
      <charset val="204"/>
    </font>
    <font>
      <sz val="8.5"/>
      <name val="Times New Roman"/>
      <family val="2"/>
    </font>
    <font>
      <b/>
      <sz val="8.5"/>
      <color rgb="FF215800"/>
      <name val="Times New Roman"/>
      <family val="1"/>
    </font>
    <font>
      <b/>
      <sz val="8.5"/>
      <name val="Times New Roman"/>
      <family val="2"/>
    </font>
    <font>
      <sz val="8.5"/>
      <color rgb="FFFF0000"/>
      <name val="Times New Roman"/>
      <family val="2"/>
    </font>
    <font>
      <sz val="8.5"/>
      <color rgb="FF0000FF"/>
      <name val="Times New Roman"/>
      <family val="2"/>
    </font>
    <font>
      <b/>
      <sz val="8.5"/>
      <color rgb="FF048200"/>
      <name val="Times New Roman"/>
      <family val="2"/>
    </font>
    <font>
      <sz val="10"/>
      <color theme="3"/>
      <name val="Times New Roman"/>
      <family val="2"/>
      <charset val="204"/>
    </font>
    <font>
      <b/>
      <sz val="13"/>
      <color rgb="FFFF0000"/>
      <name val="Bookman Old Style"/>
      <family val="1"/>
    </font>
    <font>
      <b/>
      <sz val="13"/>
      <color rgb="FFFF0000"/>
      <name val="Times New Roman"/>
      <family val="1"/>
    </font>
    <font>
      <b/>
      <sz val="8.5"/>
      <color rgb="FFA52929"/>
      <name val="Times New Roman"/>
      <family val="1"/>
    </font>
    <font>
      <b/>
      <sz val="8.5"/>
      <color rgb="FFFF4D00"/>
      <name val="Times New Roman"/>
      <family val="1"/>
    </font>
    <font>
      <b/>
      <sz val="12.5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CD8E6"/>
      </left>
      <right style="thin">
        <color rgb="FFACD8E6"/>
      </right>
      <top style="thin">
        <color rgb="FFACD8E6"/>
      </top>
      <bottom style="thin">
        <color rgb="FFACD8E6"/>
      </bottom>
      <diagonal/>
    </border>
    <border>
      <left style="thin">
        <color rgb="FFACD8E6"/>
      </left>
      <right style="thin">
        <color rgb="FFACD8E6"/>
      </right>
      <top style="thin">
        <color rgb="FFACD8E6"/>
      </top>
      <bottom/>
      <diagonal/>
    </border>
    <border>
      <left style="thin">
        <color rgb="FFACD8E6"/>
      </left>
      <right/>
      <top style="thin">
        <color rgb="FFACD8E6"/>
      </top>
      <bottom style="thin">
        <color rgb="FFACD8E6"/>
      </bottom>
      <diagonal/>
    </border>
    <border>
      <left/>
      <right/>
      <top style="thin">
        <color rgb="FFACD8E6"/>
      </top>
      <bottom style="thin">
        <color rgb="FFACD8E6"/>
      </bottom>
      <diagonal/>
    </border>
    <border>
      <left/>
      <right style="thin">
        <color rgb="FFACD8E6"/>
      </right>
      <top style="thin">
        <color rgb="FFACD8E6"/>
      </top>
      <bottom style="thin">
        <color rgb="FFACD8E6"/>
      </bottom>
      <diagonal/>
    </border>
    <border>
      <left style="thin">
        <color rgb="FFACD8E6"/>
      </left>
      <right/>
      <top/>
      <bottom style="thin">
        <color rgb="FFACD8E6"/>
      </bottom>
      <diagonal/>
    </border>
    <border>
      <left/>
      <right/>
      <top/>
      <bottom style="thin">
        <color rgb="FFACD8E6"/>
      </bottom>
      <diagonal/>
    </border>
    <border>
      <left/>
      <right style="thin">
        <color rgb="FFACD8E6"/>
      </right>
      <top/>
      <bottom style="thin">
        <color rgb="FFACD8E6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ACD8E6"/>
      </left>
      <right/>
      <top/>
      <bottom/>
      <diagonal/>
    </border>
    <border>
      <left/>
      <right style="thin">
        <color rgb="FFACD8E6"/>
      </right>
      <top/>
      <bottom/>
      <diagonal/>
    </border>
    <border>
      <left style="thin">
        <color rgb="FFACD8E6"/>
      </left>
      <right/>
      <top style="thin">
        <color rgb="FFACD8E6"/>
      </top>
      <bottom/>
      <diagonal/>
    </border>
    <border>
      <left/>
      <right/>
      <top style="thin">
        <color rgb="FFACD8E6"/>
      </top>
      <bottom/>
      <diagonal/>
    </border>
  </borders>
  <cellStyleXfs count="1">
    <xf numFmtId="0" fontId="0" fillId="0" borderId="0"/>
  </cellStyleXfs>
  <cellXfs count="96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vertical="top" wrapText="1" indent="2"/>
    </xf>
    <xf numFmtId="0" fontId="1" fillId="0" borderId="3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center" vertical="top" shrinkToFit="1"/>
    </xf>
    <xf numFmtId="0" fontId="8" fillId="0" borderId="1" xfId="0" applyFont="1" applyBorder="1" applyAlignment="1">
      <alignment horizontal="center" vertical="top" wrapText="1"/>
    </xf>
    <xf numFmtId="165" fontId="8" fillId="0" borderId="1" xfId="0" applyNumberFormat="1" applyFont="1" applyBorder="1" applyAlignment="1">
      <alignment horizontal="center" vertical="top" shrinkToFit="1"/>
    </xf>
    <xf numFmtId="0" fontId="1" fillId="0" borderId="3" xfId="0" applyFont="1" applyBorder="1" applyAlignment="1">
      <alignment vertical="top" wrapText="1"/>
    </xf>
    <xf numFmtId="164" fontId="3" fillId="0" borderId="3" xfId="0" applyNumberFormat="1" applyFont="1" applyBorder="1" applyAlignment="1">
      <alignment vertical="top" shrinkToFit="1"/>
    </xf>
    <xf numFmtId="165" fontId="8" fillId="0" borderId="3" xfId="0" applyNumberFormat="1" applyFont="1" applyBorder="1" applyAlignment="1">
      <alignment vertical="top" shrinkToFit="1"/>
    </xf>
    <xf numFmtId="0" fontId="0" fillId="0" borderId="3" xfId="0" applyBorder="1" applyAlignment="1">
      <alignment wrapText="1"/>
    </xf>
    <xf numFmtId="164" fontId="3" fillId="0" borderId="3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center" vertical="top" shrinkToFit="1"/>
    </xf>
    <xf numFmtId="0" fontId="12" fillId="0" borderId="3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164" fontId="14" fillId="0" borderId="3" xfId="0" applyNumberFormat="1" applyFont="1" applyBorder="1" applyAlignment="1">
      <alignment vertical="top" shrinkToFi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65" fontId="13" fillId="0" borderId="3" xfId="0" applyNumberFormat="1" applyFont="1" applyBorder="1" applyAlignment="1">
      <alignment vertical="top" shrinkToFit="1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2" fillId="0" borderId="10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vertical="center" wrapText="1"/>
    </xf>
    <xf numFmtId="0" fontId="12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164" fontId="14" fillId="0" borderId="3" xfId="0" applyNumberFormat="1" applyFont="1" applyBorder="1" applyAlignment="1">
      <alignment horizontal="center" vertical="top" shrinkToFit="1"/>
    </xf>
    <xf numFmtId="165" fontId="13" fillId="0" borderId="3" xfId="0" applyNumberFormat="1" applyFont="1" applyBorder="1" applyAlignment="1">
      <alignment horizontal="center" vertical="top" shrinkToFit="1"/>
    </xf>
    <xf numFmtId="0" fontId="13" fillId="0" borderId="3" xfId="0" applyFont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4" fillId="0" borderId="3" xfId="0" applyFont="1" applyBorder="1" applyAlignment="1">
      <alignment horizontal="center" vertical="top" wrapText="1"/>
    </xf>
    <xf numFmtId="164" fontId="14" fillId="0" borderId="0" xfId="0" applyNumberFormat="1" applyFont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2" fontId="4" fillId="0" borderId="6" xfId="0" applyNumberFormat="1" applyFont="1" applyBorder="1" applyAlignment="1">
      <alignment horizontal="center" vertical="top" shrinkToFit="1"/>
    </xf>
    <xf numFmtId="2" fontId="4" fillId="0" borderId="7" xfId="0" applyNumberFormat="1" applyFont="1" applyBorder="1" applyAlignment="1">
      <alignment horizontal="center" vertical="top" shrinkToFit="1"/>
    </xf>
    <xf numFmtId="2" fontId="4" fillId="0" borderId="8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2" fontId="4" fillId="0" borderId="3" xfId="0" applyNumberFormat="1" applyFont="1" applyBorder="1" applyAlignment="1">
      <alignment horizontal="center" vertical="top" shrinkToFit="1"/>
    </xf>
    <xf numFmtId="2" fontId="4" fillId="0" borderId="4" xfId="0" applyNumberFormat="1" applyFont="1" applyBorder="1" applyAlignment="1">
      <alignment horizontal="center" vertical="top" shrinkToFit="1"/>
    </xf>
    <xf numFmtId="2" fontId="4" fillId="0" borderId="5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7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 indent="2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 indent="3"/>
    </xf>
    <xf numFmtId="2" fontId="15" fillId="0" borderId="6" xfId="0" applyNumberFormat="1" applyFont="1" applyBorder="1" applyAlignment="1">
      <alignment horizontal="center" vertical="top" shrinkToFit="1"/>
    </xf>
    <xf numFmtId="2" fontId="15" fillId="0" borderId="7" xfId="0" applyNumberFormat="1" applyFont="1" applyBorder="1" applyAlignment="1">
      <alignment horizontal="center" vertical="top" shrinkToFi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2" fontId="15" fillId="0" borderId="3" xfId="0" applyNumberFormat="1" applyFont="1" applyBorder="1" applyAlignment="1">
      <alignment horizontal="center" vertical="top" shrinkToFit="1"/>
    </xf>
    <xf numFmtId="2" fontId="15" fillId="0" borderId="4" xfId="0" applyNumberFormat="1" applyFont="1" applyBorder="1" applyAlignment="1">
      <alignment horizontal="center" vertical="top" shrinkToFi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12" fillId="0" borderId="5" xfId="0" applyFont="1" applyBorder="1" applyAlignment="1">
      <alignment horizontal="left" vertical="top" wrapText="1"/>
    </xf>
    <xf numFmtId="2" fontId="15" fillId="0" borderId="5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1238250</xdr:colOff>
      <xdr:row>883</xdr:row>
      <xdr:rowOff>0</xdr:rowOff>
    </xdr:from>
    <xdr:ext cx="5286375" cy="3200400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222484950"/>
          <a:ext cx="5286375" cy="32004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1219200</xdr:colOff>
      <xdr:row>813</xdr:row>
      <xdr:rowOff>0</xdr:rowOff>
    </xdr:from>
    <xdr:ext cx="5124450" cy="3105150"/>
    <xdr:pic>
      <xdr:nvPicPr>
        <xdr:cNvPr id="2" name="image2.jpeg">
          <a:extLst>
            <a:ext uri="{FF2B5EF4-FFF2-40B4-BE49-F238E27FC236}">
              <a16:creationId xmlns:a16="http://schemas.microsoft.com/office/drawing/2014/main" id="{D710EE13-BBCE-49E7-AA3E-ED82D9A46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2402440"/>
          <a:ext cx="5124450" cy="3105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4"/>
  <sheetViews>
    <sheetView tabSelected="1" topLeftCell="A863" workbookViewId="0">
      <selection activeCell="A875" sqref="A875"/>
    </sheetView>
  </sheetViews>
  <sheetFormatPr defaultRowHeight="13.2" x14ac:dyDescent="0.25"/>
  <cols>
    <col min="1" max="1" width="67.33203125" customWidth="1"/>
    <col min="2" max="2" width="21.109375" customWidth="1"/>
    <col min="3" max="3" width="22.44140625" customWidth="1"/>
    <col min="4" max="4" width="9.33203125" customWidth="1"/>
    <col min="5" max="5" width="9.33203125" hidden="1" customWidth="1"/>
    <col min="6" max="6" width="9" customWidth="1"/>
    <col min="7" max="7" width="9.33203125" customWidth="1"/>
    <col min="8" max="8" width="10.44140625" customWidth="1"/>
  </cols>
  <sheetData>
    <row r="1" spans="1:8" ht="37.5" customHeight="1" x14ac:dyDescent="0.25">
      <c r="A1" s="57" t="s">
        <v>152</v>
      </c>
      <c r="B1" s="57"/>
      <c r="C1" s="57"/>
      <c r="D1" s="57"/>
      <c r="E1" s="57"/>
      <c r="F1" s="57"/>
      <c r="G1" s="57"/>
      <c r="H1" s="57"/>
    </row>
    <row r="2" spans="1:8" ht="56.1" customHeight="1" x14ac:dyDescent="0.25"/>
    <row r="3" spans="1:8" ht="18.149999999999999" customHeight="1" x14ac:dyDescent="0.25">
      <c r="A3" s="1" t="s">
        <v>0</v>
      </c>
      <c r="B3" s="58" t="s">
        <v>1</v>
      </c>
      <c r="C3" s="59"/>
      <c r="D3" s="59"/>
      <c r="E3" s="59"/>
      <c r="F3" s="59"/>
      <c r="G3" s="60"/>
    </row>
    <row r="4" spans="1:8" ht="19.649999999999999" customHeight="1" x14ac:dyDescent="0.25">
      <c r="A4" s="1" t="s">
        <v>2</v>
      </c>
      <c r="B4" s="58" t="s">
        <v>3</v>
      </c>
      <c r="C4" s="59"/>
      <c r="D4" s="59"/>
      <c r="E4" s="59"/>
      <c r="F4" s="59"/>
      <c r="G4" s="60"/>
    </row>
    <row r="5" spans="1:8" ht="30" customHeight="1" x14ac:dyDescent="0.25">
      <c r="A5" s="1" t="s">
        <v>4</v>
      </c>
      <c r="B5" s="2" t="s">
        <v>5</v>
      </c>
      <c r="C5" s="2" t="s">
        <v>6</v>
      </c>
      <c r="D5" s="2" t="s">
        <v>7</v>
      </c>
      <c r="E5" s="2" t="s">
        <v>150</v>
      </c>
      <c r="F5" s="2" t="s">
        <v>149</v>
      </c>
      <c r="G5" s="2" t="s">
        <v>151</v>
      </c>
    </row>
    <row r="6" spans="1:8" ht="19.649999999999999" customHeight="1" x14ac:dyDescent="0.25">
      <c r="A6" s="3" t="s">
        <v>8</v>
      </c>
      <c r="B6" s="4" t="s">
        <v>9</v>
      </c>
      <c r="C6" s="4" t="s">
        <v>10</v>
      </c>
      <c r="D6" s="5">
        <v>3</v>
      </c>
      <c r="E6" s="5">
        <f>(D6*10)</f>
        <v>30</v>
      </c>
      <c r="F6" s="4">
        <f>IF(C6="A+",10,IF(C6="A",9,IF(C6="B",8,IF(C6="C",7,IF(C6="D",6,IF(C6="E",5,0))))))</f>
        <v>9</v>
      </c>
      <c r="G6" s="5">
        <f t="shared" ref="G6:G15" si="0">D6*F6</f>
        <v>27</v>
      </c>
    </row>
    <row r="7" spans="1:8" ht="19.649999999999999" customHeight="1" x14ac:dyDescent="0.25">
      <c r="A7" s="3" t="s">
        <v>11</v>
      </c>
      <c r="B7" s="4" t="s">
        <v>9</v>
      </c>
      <c r="C7" s="4" t="s">
        <v>10</v>
      </c>
      <c r="D7" s="5">
        <v>3</v>
      </c>
      <c r="E7" s="5">
        <f t="shared" ref="E7:E15" si="1">(D7*10)</f>
        <v>30</v>
      </c>
      <c r="F7" s="4">
        <f t="shared" ref="F7:F15" si="2">IF(C7="A+",10,IF(C7="A",9,IF(C7="B",8,IF(C7="C",7,IF(C7="D",6,IF(C7="E",5,0))))))</f>
        <v>9</v>
      </c>
      <c r="G7" s="5">
        <f t="shared" si="0"/>
        <v>27</v>
      </c>
    </row>
    <row r="8" spans="1:8" ht="19.649999999999999" customHeight="1" x14ac:dyDescent="0.25">
      <c r="A8" s="3" t="s">
        <v>12</v>
      </c>
      <c r="B8" s="4" t="s">
        <v>9</v>
      </c>
      <c r="C8" s="4" t="s">
        <v>9</v>
      </c>
      <c r="D8" s="5">
        <v>3</v>
      </c>
      <c r="E8" s="5">
        <f t="shared" si="1"/>
        <v>30</v>
      </c>
      <c r="F8" s="4">
        <f t="shared" si="2"/>
        <v>8</v>
      </c>
      <c r="G8" s="5">
        <f t="shared" si="0"/>
        <v>24</v>
      </c>
    </row>
    <row r="9" spans="1:8" ht="19.649999999999999" customHeight="1" x14ac:dyDescent="0.25">
      <c r="A9" s="3" t="s">
        <v>13</v>
      </c>
      <c r="B9" s="4" t="s">
        <v>9</v>
      </c>
      <c r="C9" s="4" t="s">
        <v>10</v>
      </c>
      <c r="D9" s="5">
        <v>3</v>
      </c>
      <c r="E9" s="5">
        <f t="shared" si="1"/>
        <v>30</v>
      </c>
      <c r="F9" s="4">
        <f t="shared" si="2"/>
        <v>9</v>
      </c>
      <c r="G9" s="5">
        <f t="shared" si="0"/>
        <v>27</v>
      </c>
    </row>
    <row r="10" spans="1:8" ht="19.649999999999999" customHeight="1" x14ac:dyDescent="0.25">
      <c r="A10" s="3" t="s">
        <v>14</v>
      </c>
      <c r="B10" s="4" t="s">
        <v>10</v>
      </c>
      <c r="C10" s="4" t="s">
        <v>10</v>
      </c>
      <c r="D10" s="5">
        <v>3</v>
      </c>
      <c r="E10" s="5">
        <f t="shared" si="1"/>
        <v>30</v>
      </c>
      <c r="F10" s="4">
        <f t="shared" si="2"/>
        <v>9</v>
      </c>
      <c r="G10" s="5">
        <f t="shared" si="0"/>
        <v>27</v>
      </c>
    </row>
    <row r="11" spans="1:8" ht="19.649999999999999" customHeight="1" x14ac:dyDescent="0.25">
      <c r="A11" s="3" t="s">
        <v>15</v>
      </c>
      <c r="B11" s="4" t="s">
        <v>10</v>
      </c>
      <c r="C11" s="4" t="s">
        <v>16</v>
      </c>
      <c r="D11" s="5">
        <v>1.5</v>
      </c>
      <c r="E11" s="5">
        <f t="shared" si="1"/>
        <v>15</v>
      </c>
      <c r="F11" s="4">
        <f t="shared" si="2"/>
        <v>10</v>
      </c>
      <c r="G11" s="5">
        <f t="shared" si="0"/>
        <v>15</v>
      </c>
    </row>
    <row r="12" spans="1:8" ht="19.649999999999999" customHeight="1" x14ac:dyDescent="0.25">
      <c r="A12" s="3" t="s">
        <v>146</v>
      </c>
      <c r="B12" s="4" t="s">
        <v>9</v>
      </c>
      <c r="C12" s="4" t="s">
        <v>16</v>
      </c>
      <c r="D12" s="5">
        <v>1.5</v>
      </c>
      <c r="E12" s="5">
        <f t="shared" si="1"/>
        <v>15</v>
      </c>
      <c r="F12" s="4">
        <f t="shared" si="2"/>
        <v>10</v>
      </c>
      <c r="G12" s="5">
        <f t="shared" si="0"/>
        <v>15</v>
      </c>
    </row>
    <row r="13" spans="1:8" ht="19.649999999999999" customHeight="1" x14ac:dyDescent="0.25">
      <c r="A13" s="3" t="s">
        <v>18</v>
      </c>
      <c r="B13" s="4" t="s">
        <v>10</v>
      </c>
      <c r="C13" s="4" t="s">
        <v>16</v>
      </c>
      <c r="D13" s="5">
        <v>1.5</v>
      </c>
      <c r="E13" s="5">
        <f t="shared" si="1"/>
        <v>15</v>
      </c>
      <c r="F13" s="4">
        <f t="shared" si="2"/>
        <v>10</v>
      </c>
      <c r="G13" s="5">
        <f t="shared" si="0"/>
        <v>15</v>
      </c>
    </row>
    <row r="14" spans="1:8" ht="19.649999999999999" customHeight="1" x14ac:dyDescent="0.25">
      <c r="A14" s="3" t="s">
        <v>19</v>
      </c>
      <c r="B14" s="4" t="s">
        <v>10</v>
      </c>
      <c r="C14" s="4" t="s">
        <v>20</v>
      </c>
      <c r="D14" s="5">
        <v>0</v>
      </c>
      <c r="E14" s="5">
        <f t="shared" si="1"/>
        <v>0</v>
      </c>
      <c r="F14" s="4">
        <f t="shared" si="2"/>
        <v>0</v>
      </c>
      <c r="G14" s="5">
        <f t="shared" si="0"/>
        <v>0</v>
      </c>
    </row>
    <row r="15" spans="1:8" ht="19.649999999999999" customHeight="1" x14ac:dyDescent="0.25">
      <c r="A15" s="3" t="s">
        <v>21</v>
      </c>
      <c r="B15" s="4" t="s">
        <v>9</v>
      </c>
      <c r="C15" s="4" t="s">
        <v>16</v>
      </c>
      <c r="D15" s="5">
        <v>2</v>
      </c>
      <c r="E15" s="5">
        <f t="shared" si="1"/>
        <v>20</v>
      </c>
      <c r="F15" s="4">
        <f t="shared" si="2"/>
        <v>10</v>
      </c>
      <c r="G15" s="5">
        <f t="shared" si="0"/>
        <v>20</v>
      </c>
    </row>
    <row r="16" spans="1:8" ht="9.15" customHeight="1" x14ac:dyDescent="0.25">
      <c r="A16" s="6"/>
      <c r="B16" s="6"/>
      <c r="C16" s="6"/>
      <c r="D16" s="6"/>
      <c r="E16" s="6"/>
      <c r="F16" s="6"/>
      <c r="G16" s="5"/>
    </row>
    <row r="17" spans="1:7" ht="19.649999999999999" customHeight="1" x14ac:dyDescent="0.25">
      <c r="A17" s="2" t="s">
        <v>22</v>
      </c>
      <c r="B17" s="61">
        <f>SUM(G6:G15)/SUM(E6:E15)*10</f>
        <v>9.1627906976744189</v>
      </c>
      <c r="C17" s="62"/>
      <c r="D17" s="62"/>
      <c r="E17" s="62"/>
      <c r="F17" s="62"/>
      <c r="G17" s="63"/>
    </row>
    <row r="18" spans="1:7" ht="30.15" customHeight="1" x14ac:dyDescent="0.25">
      <c r="A18" s="64" t="s">
        <v>23</v>
      </c>
      <c r="B18" s="65"/>
      <c r="C18" s="65"/>
      <c r="D18" s="65"/>
      <c r="E18" s="65"/>
      <c r="F18" s="65"/>
      <c r="G18" s="66"/>
    </row>
    <row r="19" spans="1:7" ht="19.649999999999999" customHeight="1" x14ac:dyDescent="0.25">
      <c r="A19" s="1" t="s">
        <v>0</v>
      </c>
      <c r="B19" s="58" t="s">
        <v>24</v>
      </c>
      <c r="C19" s="59"/>
      <c r="D19" s="59"/>
      <c r="E19" s="59"/>
      <c r="F19" s="59"/>
      <c r="G19" s="60"/>
    </row>
    <row r="20" spans="1:7" ht="19.649999999999999" customHeight="1" x14ac:dyDescent="0.25">
      <c r="A20" s="1" t="s">
        <v>2</v>
      </c>
      <c r="B20" s="58" t="s">
        <v>25</v>
      </c>
      <c r="C20" s="59"/>
      <c r="D20" s="59"/>
      <c r="E20" s="59"/>
      <c r="F20" s="59"/>
      <c r="G20" s="60"/>
    </row>
    <row r="21" spans="1:7" ht="19.649999999999999" customHeight="1" x14ac:dyDescent="0.25">
      <c r="A21" s="1" t="s">
        <v>4</v>
      </c>
      <c r="B21" s="2" t="s">
        <v>5</v>
      </c>
      <c r="C21" s="2" t="s">
        <v>6</v>
      </c>
      <c r="D21" s="2" t="s">
        <v>7</v>
      </c>
      <c r="E21" s="2" t="s">
        <v>150</v>
      </c>
      <c r="F21" s="2" t="s">
        <v>149</v>
      </c>
      <c r="G21" s="2" t="s">
        <v>151</v>
      </c>
    </row>
    <row r="22" spans="1:7" ht="19.649999999999999" customHeight="1" x14ac:dyDescent="0.25">
      <c r="A22" s="3" t="s">
        <v>8</v>
      </c>
      <c r="B22" s="4" t="s">
        <v>10</v>
      </c>
      <c r="C22" s="4" t="s">
        <v>9</v>
      </c>
      <c r="D22" s="5">
        <v>3</v>
      </c>
      <c r="E22" s="5">
        <f>(D22*10)</f>
        <v>30</v>
      </c>
      <c r="F22" s="4">
        <f>IF(C22="A+",10,IF(C22="A",9,IF(C22="B",8,IF(C22="C",7,IF(C22="D",6,IF(C22="E",5,0))))))</f>
        <v>8</v>
      </c>
      <c r="G22" s="5">
        <f t="shared" ref="G22:G31" si="3">D22*F22</f>
        <v>24</v>
      </c>
    </row>
    <row r="23" spans="1:7" ht="19.649999999999999" customHeight="1" x14ac:dyDescent="0.25">
      <c r="A23" s="3" t="s">
        <v>11</v>
      </c>
      <c r="B23" s="4" t="s">
        <v>10</v>
      </c>
      <c r="C23" s="4" t="s">
        <v>10</v>
      </c>
      <c r="D23" s="5">
        <v>3</v>
      </c>
      <c r="E23" s="5">
        <f t="shared" ref="E23:E31" si="4">(D23*10)</f>
        <v>30</v>
      </c>
      <c r="F23" s="4">
        <f t="shared" ref="F23:F31" si="5">IF(C23="A+",10,IF(C23="A",9,IF(C23="B",8,IF(C23="C",7,IF(C23="D",6,IF(C23="E",5,0))))))</f>
        <v>9</v>
      </c>
      <c r="G23" s="5">
        <f t="shared" si="3"/>
        <v>27</v>
      </c>
    </row>
    <row r="24" spans="1:7" ht="19.649999999999999" customHeight="1" x14ac:dyDescent="0.25">
      <c r="A24" s="3" t="s">
        <v>12</v>
      </c>
      <c r="B24" s="4" t="s">
        <v>9</v>
      </c>
      <c r="C24" s="4" t="s">
        <v>9</v>
      </c>
      <c r="D24" s="5">
        <v>3</v>
      </c>
      <c r="E24" s="5">
        <f t="shared" si="4"/>
        <v>30</v>
      </c>
      <c r="F24" s="4">
        <f t="shared" si="5"/>
        <v>8</v>
      </c>
      <c r="G24" s="5">
        <f t="shared" si="3"/>
        <v>24</v>
      </c>
    </row>
    <row r="25" spans="1:7" ht="19.649999999999999" customHeight="1" x14ac:dyDescent="0.25">
      <c r="A25" s="3" t="s">
        <v>13</v>
      </c>
      <c r="B25" s="4" t="s">
        <v>9</v>
      </c>
      <c r="C25" s="4" t="s">
        <v>9</v>
      </c>
      <c r="D25" s="5">
        <v>3</v>
      </c>
      <c r="E25" s="5">
        <f t="shared" si="4"/>
        <v>30</v>
      </c>
      <c r="F25" s="4">
        <f t="shared" si="5"/>
        <v>8</v>
      </c>
      <c r="G25" s="5">
        <f t="shared" si="3"/>
        <v>24</v>
      </c>
    </row>
    <row r="26" spans="1:7" ht="19.649999999999999" customHeight="1" x14ac:dyDescent="0.25">
      <c r="A26" s="3" t="s">
        <v>14</v>
      </c>
      <c r="B26" s="4" t="s">
        <v>10</v>
      </c>
      <c r="C26" s="4" t="s">
        <v>9</v>
      </c>
      <c r="D26" s="5">
        <v>3</v>
      </c>
      <c r="E26" s="5">
        <f t="shared" si="4"/>
        <v>30</v>
      </c>
      <c r="F26" s="4">
        <f t="shared" si="5"/>
        <v>8</v>
      </c>
      <c r="G26" s="5">
        <f t="shared" si="3"/>
        <v>24</v>
      </c>
    </row>
    <row r="27" spans="1:7" ht="19.649999999999999" customHeight="1" x14ac:dyDescent="0.25">
      <c r="A27" s="3" t="s">
        <v>15</v>
      </c>
      <c r="B27" s="4" t="s">
        <v>10</v>
      </c>
      <c r="C27" s="4" t="s">
        <v>16</v>
      </c>
      <c r="D27" s="5">
        <v>1.5</v>
      </c>
      <c r="E27" s="5">
        <f t="shared" si="4"/>
        <v>15</v>
      </c>
      <c r="F27" s="4">
        <f t="shared" si="5"/>
        <v>10</v>
      </c>
      <c r="G27" s="5">
        <f t="shared" si="3"/>
        <v>15</v>
      </c>
    </row>
    <row r="28" spans="1:7" ht="19.649999999999999" customHeight="1" x14ac:dyDescent="0.25">
      <c r="A28" s="3" t="s">
        <v>17</v>
      </c>
      <c r="B28" s="4" t="s">
        <v>10</v>
      </c>
      <c r="C28" s="4" t="s">
        <v>16</v>
      </c>
      <c r="D28" s="5">
        <v>1.5</v>
      </c>
      <c r="E28" s="5">
        <f t="shared" si="4"/>
        <v>15</v>
      </c>
      <c r="F28" s="4">
        <f t="shared" si="5"/>
        <v>10</v>
      </c>
      <c r="G28" s="5">
        <f t="shared" si="3"/>
        <v>15</v>
      </c>
    </row>
    <row r="29" spans="1:7" ht="19.649999999999999" customHeight="1" x14ac:dyDescent="0.25">
      <c r="A29" s="3" t="s">
        <v>18</v>
      </c>
      <c r="B29" s="4" t="s">
        <v>10</v>
      </c>
      <c r="C29" s="4" t="s">
        <v>16</v>
      </c>
      <c r="D29" s="5">
        <v>1.5</v>
      </c>
      <c r="E29" s="5">
        <f t="shared" si="4"/>
        <v>15</v>
      </c>
      <c r="F29" s="4">
        <f t="shared" si="5"/>
        <v>10</v>
      </c>
      <c r="G29" s="5">
        <f t="shared" si="3"/>
        <v>15</v>
      </c>
    </row>
    <row r="30" spans="1:7" ht="19.649999999999999" customHeight="1" x14ac:dyDescent="0.25">
      <c r="A30" s="3" t="s">
        <v>19</v>
      </c>
      <c r="B30" s="4" t="s">
        <v>10</v>
      </c>
      <c r="C30" s="4" t="s">
        <v>20</v>
      </c>
      <c r="D30" s="5">
        <v>0</v>
      </c>
      <c r="E30" s="5">
        <f t="shared" si="4"/>
        <v>0</v>
      </c>
      <c r="F30" s="4">
        <f t="shared" si="5"/>
        <v>0</v>
      </c>
      <c r="G30" s="5">
        <f t="shared" si="3"/>
        <v>0</v>
      </c>
    </row>
    <row r="31" spans="1:7" ht="19.649999999999999" customHeight="1" x14ac:dyDescent="0.25">
      <c r="A31" s="3" t="s">
        <v>26</v>
      </c>
      <c r="B31" s="4" t="s">
        <v>10</v>
      </c>
      <c r="C31" s="4" t="s">
        <v>16</v>
      </c>
      <c r="D31" s="5">
        <v>2</v>
      </c>
      <c r="E31" s="5">
        <f t="shared" si="4"/>
        <v>20</v>
      </c>
      <c r="F31" s="4">
        <f t="shared" si="5"/>
        <v>10</v>
      </c>
      <c r="G31" s="5">
        <f t="shared" si="3"/>
        <v>20</v>
      </c>
    </row>
    <row r="32" spans="1:7" ht="9.15" customHeight="1" x14ac:dyDescent="0.25">
      <c r="A32" s="6"/>
      <c r="B32" s="6"/>
      <c r="C32" s="6"/>
      <c r="D32" s="6"/>
      <c r="E32" s="6"/>
      <c r="F32" s="6"/>
      <c r="G32" s="6"/>
    </row>
    <row r="33" spans="1:7" ht="19.649999999999999" customHeight="1" x14ac:dyDescent="0.25">
      <c r="A33" s="2" t="s">
        <v>22</v>
      </c>
      <c r="B33" s="61">
        <f>SUM(G22:G31)/SUM(E22:E31)*10</f>
        <v>8.7441860465116292</v>
      </c>
      <c r="C33" s="62"/>
      <c r="D33" s="62"/>
      <c r="E33" s="62"/>
      <c r="F33" s="62"/>
      <c r="G33" s="63"/>
    </row>
    <row r="34" spans="1:7" ht="30.15" customHeight="1" x14ac:dyDescent="0.25">
      <c r="A34" s="64" t="s">
        <v>23</v>
      </c>
      <c r="B34" s="65"/>
      <c r="C34" s="65"/>
      <c r="D34" s="65"/>
      <c r="E34" s="65"/>
      <c r="F34" s="65"/>
      <c r="G34" s="66"/>
    </row>
    <row r="35" spans="1:7" ht="19.649999999999999" customHeight="1" x14ac:dyDescent="0.25">
      <c r="A35" s="1" t="s">
        <v>0</v>
      </c>
      <c r="B35" s="58" t="s">
        <v>27</v>
      </c>
      <c r="C35" s="59"/>
      <c r="D35" s="59"/>
      <c r="E35" s="59"/>
      <c r="F35" s="59"/>
      <c r="G35" s="60"/>
    </row>
    <row r="36" spans="1:7" ht="19.649999999999999" customHeight="1" x14ac:dyDescent="0.25">
      <c r="A36" s="1" t="s">
        <v>2</v>
      </c>
      <c r="B36" s="58" t="s">
        <v>28</v>
      </c>
      <c r="C36" s="59"/>
      <c r="D36" s="59"/>
      <c r="E36" s="59"/>
      <c r="F36" s="59"/>
      <c r="G36" s="60"/>
    </row>
    <row r="37" spans="1:7" ht="19.649999999999999" customHeight="1" x14ac:dyDescent="0.25">
      <c r="A37" s="1" t="s">
        <v>4</v>
      </c>
      <c r="B37" s="2" t="s">
        <v>5</v>
      </c>
      <c r="C37" s="2" t="s">
        <v>6</v>
      </c>
      <c r="D37" s="2" t="s">
        <v>7</v>
      </c>
      <c r="E37" s="2" t="s">
        <v>150</v>
      </c>
      <c r="F37" s="2" t="s">
        <v>149</v>
      </c>
      <c r="G37" s="2" t="s">
        <v>151</v>
      </c>
    </row>
    <row r="38" spans="1:7" ht="19.649999999999999" customHeight="1" x14ac:dyDescent="0.25">
      <c r="A38" s="3" t="s">
        <v>8</v>
      </c>
      <c r="B38" s="4" t="s">
        <v>10</v>
      </c>
      <c r="C38" s="4" t="s">
        <v>29</v>
      </c>
      <c r="D38" s="5">
        <v>3</v>
      </c>
      <c r="E38" s="5">
        <f>(D38*10)</f>
        <v>30</v>
      </c>
      <c r="F38" s="4">
        <f>IF(C38="A+",10,IF(C38="A",9,IF(C38="B",8,IF(C38="C",7,IF(C38="D",6,IF(C38="E",5,0))))))</f>
        <v>7</v>
      </c>
      <c r="G38" s="5">
        <f t="shared" ref="G38:G47" si="6">D38*F38</f>
        <v>21</v>
      </c>
    </row>
    <row r="39" spans="1:7" ht="19.649999999999999" customHeight="1" x14ac:dyDescent="0.25">
      <c r="A39" s="3" t="s">
        <v>11</v>
      </c>
      <c r="B39" s="4" t="s">
        <v>10</v>
      </c>
      <c r="C39" s="4" t="s">
        <v>10</v>
      </c>
      <c r="D39" s="5">
        <v>3</v>
      </c>
      <c r="E39" s="5">
        <f t="shared" ref="E39:E47" si="7">(D39*10)</f>
        <v>30</v>
      </c>
      <c r="F39" s="4">
        <f t="shared" ref="F39:F47" si="8">IF(C39="A+",10,IF(C39="A",9,IF(C39="B",8,IF(C39="C",7,IF(C39="D",6,IF(C39="E",5,0))))))</f>
        <v>9</v>
      </c>
      <c r="G39" s="5">
        <f t="shared" si="6"/>
        <v>27</v>
      </c>
    </row>
    <row r="40" spans="1:7" ht="19.649999999999999" customHeight="1" x14ac:dyDescent="0.25">
      <c r="A40" s="3" t="s">
        <v>12</v>
      </c>
      <c r="B40" s="4" t="s">
        <v>10</v>
      </c>
      <c r="C40" s="4" t="s">
        <v>30</v>
      </c>
      <c r="D40" s="5">
        <v>3</v>
      </c>
      <c r="E40" s="5">
        <f t="shared" si="7"/>
        <v>30</v>
      </c>
      <c r="F40" s="4">
        <f t="shared" si="8"/>
        <v>6</v>
      </c>
      <c r="G40" s="5">
        <f t="shared" si="6"/>
        <v>18</v>
      </c>
    </row>
    <row r="41" spans="1:7" ht="19.649999999999999" customHeight="1" x14ac:dyDescent="0.25">
      <c r="A41" s="3" t="s">
        <v>13</v>
      </c>
      <c r="B41" s="4" t="s">
        <v>10</v>
      </c>
      <c r="C41" s="4" t="s">
        <v>9</v>
      </c>
      <c r="D41" s="5">
        <v>3</v>
      </c>
      <c r="E41" s="5">
        <f t="shared" si="7"/>
        <v>30</v>
      </c>
      <c r="F41" s="4">
        <f t="shared" si="8"/>
        <v>8</v>
      </c>
      <c r="G41" s="5">
        <f t="shared" si="6"/>
        <v>24</v>
      </c>
    </row>
    <row r="42" spans="1:7" ht="19.649999999999999" customHeight="1" x14ac:dyDescent="0.25">
      <c r="A42" s="3" t="s">
        <v>14</v>
      </c>
      <c r="B42" s="4" t="s">
        <v>10</v>
      </c>
      <c r="C42" s="4" t="s">
        <v>29</v>
      </c>
      <c r="D42" s="5">
        <v>3</v>
      </c>
      <c r="E42" s="5">
        <f t="shared" si="7"/>
        <v>30</v>
      </c>
      <c r="F42" s="4">
        <f t="shared" si="8"/>
        <v>7</v>
      </c>
      <c r="G42" s="5">
        <f t="shared" si="6"/>
        <v>21</v>
      </c>
    </row>
    <row r="43" spans="1:7" ht="19.649999999999999" customHeight="1" x14ac:dyDescent="0.25">
      <c r="A43" s="3" t="s">
        <v>15</v>
      </c>
      <c r="B43" s="4" t="s">
        <v>10</v>
      </c>
      <c r="C43" s="4" t="s">
        <v>16</v>
      </c>
      <c r="D43" s="5">
        <v>1.5</v>
      </c>
      <c r="E43" s="5">
        <f t="shared" si="7"/>
        <v>15</v>
      </c>
      <c r="F43" s="4">
        <f t="shared" si="8"/>
        <v>10</v>
      </c>
      <c r="G43" s="5">
        <f t="shared" si="6"/>
        <v>15</v>
      </c>
    </row>
    <row r="44" spans="1:7" ht="18.149999999999999" customHeight="1" x14ac:dyDescent="0.25">
      <c r="A44" s="3" t="s">
        <v>17</v>
      </c>
      <c r="B44" s="4" t="s">
        <v>9</v>
      </c>
      <c r="C44" s="4" t="s">
        <v>10</v>
      </c>
      <c r="D44" s="5">
        <v>1.5</v>
      </c>
      <c r="E44" s="5">
        <f t="shared" si="7"/>
        <v>15</v>
      </c>
      <c r="F44" s="4">
        <f t="shared" si="8"/>
        <v>9</v>
      </c>
      <c r="G44" s="5">
        <f t="shared" si="6"/>
        <v>13.5</v>
      </c>
    </row>
    <row r="45" spans="1:7" ht="18.149999999999999" customHeight="1" x14ac:dyDescent="0.25">
      <c r="A45" s="3" t="s">
        <v>18</v>
      </c>
      <c r="B45" s="4" t="s">
        <v>10</v>
      </c>
      <c r="C45" s="4" t="s">
        <v>16</v>
      </c>
      <c r="D45" s="5">
        <v>1.5</v>
      </c>
      <c r="E45" s="5">
        <f t="shared" si="7"/>
        <v>15</v>
      </c>
      <c r="F45" s="4">
        <f t="shared" si="8"/>
        <v>10</v>
      </c>
      <c r="G45" s="5">
        <f t="shared" si="6"/>
        <v>15</v>
      </c>
    </row>
    <row r="46" spans="1:7" ht="19.649999999999999" customHeight="1" x14ac:dyDescent="0.25">
      <c r="A46" s="3" t="s">
        <v>19</v>
      </c>
      <c r="B46" s="4" t="s">
        <v>10</v>
      </c>
      <c r="C46" s="4" t="s">
        <v>20</v>
      </c>
      <c r="D46" s="5">
        <v>0</v>
      </c>
      <c r="E46" s="5">
        <f t="shared" si="7"/>
        <v>0</v>
      </c>
      <c r="F46" s="4">
        <f t="shared" si="8"/>
        <v>0</v>
      </c>
      <c r="G46" s="5">
        <f t="shared" si="6"/>
        <v>0</v>
      </c>
    </row>
    <row r="47" spans="1:7" ht="19.649999999999999" customHeight="1" x14ac:dyDescent="0.25">
      <c r="A47" s="3" t="s">
        <v>26</v>
      </c>
      <c r="B47" s="4" t="s">
        <v>10</v>
      </c>
      <c r="C47" s="4" t="s">
        <v>16</v>
      </c>
      <c r="D47" s="5">
        <v>2</v>
      </c>
      <c r="E47" s="5">
        <f t="shared" si="7"/>
        <v>20</v>
      </c>
      <c r="F47" s="4">
        <f t="shared" si="8"/>
        <v>10</v>
      </c>
      <c r="G47" s="5">
        <f t="shared" si="6"/>
        <v>20</v>
      </c>
    </row>
    <row r="48" spans="1:7" ht="9.15" customHeight="1" x14ac:dyDescent="0.25">
      <c r="A48" s="6"/>
      <c r="B48" s="6"/>
      <c r="C48" s="6"/>
      <c r="D48" s="6"/>
      <c r="E48" s="6"/>
      <c r="F48" s="6"/>
      <c r="G48" s="6"/>
    </row>
    <row r="49" spans="1:7" ht="19.649999999999999" customHeight="1" x14ac:dyDescent="0.25">
      <c r="A49" s="2" t="s">
        <v>22</v>
      </c>
      <c r="B49" s="61">
        <f>SUM(G38:G47)/SUM(E38:E47)*10</f>
        <v>8.1162790697674421</v>
      </c>
      <c r="C49" s="62"/>
      <c r="D49" s="62"/>
      <c r="E49" s="62"/>
      <c r="F49" s="62"/>
      <c r="G49" s="63"/>
    </row>
    <row r="50" spans="1:7" ht="30.15" customHeight="1" x14ac:dyDescent="0.25">
      <c r="A50" s="64" t="s">
        <v>23</v>
      </c>
      <c r="B50" s="65"/>
      <c r="C50" s="65"/>
      <c r="D50" s="65"/>
      <c r="E50" s="65"/>
      <c r="F50" s="65"/>
      <c r="G50" s="66"/>
    </row>
    <row r="51" spans="1:7" ht="19.649999999999999" customHeight="1" x14ac:dyDescent="0.25">
      <c r="A51" s="1" t="s">
        <v>0</v>
      </c>
      <c r="B51" s="58" t="s">
        <v>31</v>
      </c>
      <c r="C51" s="59"/>
      <c r="D51" s="59"/>
      <c r="E51" s="59"/>
      <c r="F51" s="59"/>
      <c r="G51" s="60"/>
    </row>
    <row r="52" spans="1:7" ht="19.649999999999999" customHeight="1" x14ac:dyDescent="0.25">
      <c r="A52" s="1" t="s">
        <v>2</v>
      </c>
      <c r="B52" s="58" t="s">
        <v>32</v>
      </c>
      <c r="C52" s="59"/>
      <c r="D52" s="59"/>
      <c r="E52" s="59"/>
      <c r="F52" s="59"/>
      <c r="G52" s="60"/>
    </row>
    <row r="53" spans="1:7" ht="19.649999999999999" customHeight="1" x14ac:dyDescent="0.25">
      <c r="A53" s="1" t="s">
        <v>4</v>
      </c>
      <c r="B53" s="2" t="s">
        <v>5</v>
      </c>
      <c r="C53" s="2" t="s">
        <v>6</v>
      </c>
      <c r="D53" s="2" t="s">
        <v>7</v>
      </c>
      <c r="E53" s="2" t="s">
        <v>150</v>
      </c>
      <c r="F53" s="2" t="s">
        <v>149</v>
      </c>
      <c r="G53" s="2" t="s">
        <v>151</v>
      </c>
    </row>
    <row r="54" spans="1:7" ht="19.649999999999999" customHeight="1" x14ac:dyDescent="0.25">
      <c r="A54" s="3" t="s">
        <v>8</v>
      </c>
      <c r="B54" s="4" t="s">
        <v>9</v>
      </c>
      <c r="C54" s="4" t="s">
        <v>10</v>
      </c>
      <c r="D54" s="5">
        <v>3</v>
      </c>
      <c r="E54" s="5">
        <f>(D54*10)</f>
        <v>30</v>
      </c>
      <c r="F54" s="4">
        <f>IF(C54="A+",10,IF(C54="A",9,IF(C54="B",8,IF(C54="C",7,IF(C54="D",6,IF(C54="E",5,0))))))</f>
        <v>9</v>
      </c>
      <c r="G54" s="5">
        <f t="shared" ref="G54:G63" si="9">D54*F54</f>
        <v>27</v>
      </c>
    </row>
    <row r="55" spans="1:7" ht="19.649999999999999" customHeight="1" x14ac:dyDescent="0.25">
      <c r="A55" s="3" t="s">
        <v>11</v>
      </c>
      <c r="B55" s="4" t="s">
        <v>10</v>
      </c>
      <c r="C55" s="4" t="s">
        <v>9</v>
      </c>
      <c r="D55" s="5">
        <v>3</v>
      </c>
      <c r="E55" s="5">
        <f t="shared" ref="E55:E63" si="10">(D55*10)</f>
        <v>30</v>
      </c>
      <c r="F55" s="4">
        <f t="shared" ref="F55:F63" si="11">IF(C55="A+",10,IF(C55="A",9,IF(C55="B",8,IF(C55="C",7,IF(C55="D",6,IF(C55="E",5,0))))))</f>
        <v>8</v>
      </c>
      <c r="G55" s="5">
        <f t="shared" si="9"/>
        <v>24</v>
      </c>
    </row>
    <row r="56" spans="1:7" ht="19.649999999999999" customHeight="1" x14ac:dyDescent="0.25">
      <c r="A56" s="3" t="s">
        <v>12</v>
      </c>
      <c r="B56" s="4" t="s">
        <v>9</v>
      </c>
      <c r="C56" s="4" t="s">
        <v>29</v>
      </c>
      <c r="D56" s="5">
        <v>3</v>
      </c>
      <c r="E56" s="5">
        <f t="shared" si="10"/>
        <v>30</v>
      </c>
      <c r="F56" s="4">
        <f t="shared" si="11"/>
        <v>7</v>
      </c>
      <c r="G56" s="5">
        <f t="shared" si="9"/>
        <v>21</v>
      </c>
    </row>
    <row r="57" spans="1:7" ht="19.649999999999999" customHeight="1" x14ac:dyDescent="0.25">
      <c r="A57" s="3" t="s">
        <v>13</v>
      </c>
      <c r="B57" s="4" t="s">
        <v>10</v>
      </c>
      <c r="C57" s="4" t="s">
        <v>9</v>
      </c>
      <c r="D57" s="5">
        <v>3</v>
      </c>
      <c r="E57" s="5">
        <f t="shared" si="10"/>
        <v>30</v>
      </c>
      <c r="F57" s="4">
        <f t="shared" si="11"/>
        <v>8</v>
      </c>
      <c r="G57" s="5">
        <f t="shared" si="9"/>
        <v>24</v>
      </c>
    </row>
    <row r="58" spans="1:7" ht="19.649999999999999" customHeight="1" x14ac:dyDescent="0.25">
      <c r="A58" s="3" t="s">
        <v>14</v>
      </c>
      <c r="B58" s="4" t="s">
        <v>10</v>
      </c>
      <c r="C58" s="4" t="s">
        <v>9</v>
      </c>
      <c r="D58" s="5">
        <v>3</v>
      </c>
      <c r="E58" s="5">
        <f t="shared" si="10"/>
        <v>30</v>
      </c>
      <c r="F58" s="4">
        <f t="shared" si="11"/>
        <v>8</v>
      </c>
      <c r="G58" s="5">
        <f t="shared" si="9"/>
        <v>24</v>
      </c>
    </row>
    <row r="59" spans="1:7" ht="19.649999999999999" customHeight="1" x14ac:dyDescent="0.25">
      <c r="A59" s="3" t="s">
        <v>15</v>
      </c>
      <c r="B59" s="4" t="s">
        <v>10</v>
      </c>
      <c r="C59" s="4" t="s">
        <v>10</v>
      </c>
      <c r="D59" s="5">
        <v>1.5</v>
      </c>
      <c r="E59" s="5">
        <f t="shared" si="10"/>
        <v>15</v>
      </c>
      <c r="F59" s="4">
        <f t="shared" si="11"/>
        <v>9</v>
      </c>
      <c r="G59" s="5">
        <f t="shared" si="9"/>
        <v>13.5</v>
      </c>
    </row>
    <row r="60" spans="1:7" ht="19.649999999999999" customHeight="1" x14ac:dyDescent="0.25">
      <c r="A60" s="3" t="s">
        <v>17</v>
      </c>
      <c r="B60" s="4" t="s">
        <v>10</v>
      </c>
      <c r="C60" s="4" t="s">
        <v>10</v>
      </c>
      <c r="D60" s="5">
        <v>1.5</v>
      </c>
      <c r="E60" s="5">
        <f t="shared" si="10"/>
        <v>15</v>
      </c>
      <c r="F60" s="4">
        <f t="shared" si="11"/>
        <v>9</v>
      </c>
      <c r="G60" s="5">
        <f t="shared" si="9"/>
        <v>13.5</v>
      </c>
    </row>
    <row r="61" spans="1:7" ht="19.649999999999999" customHeight="1" x14ac:dyDescent="0.25">
      <c r="A61" s="3" t="s">
        <v>18</v>
      </c>
      <c r="B61" s="4" t="s">
        <v>10</v>
      </c>
      <c r="C61" s="4" t="s">
        <v>16</v>
      </c>
      <c r="D61" s="5">
        <v>1.5</v>
      </c>
      <c r="E61" s="5">
        <f t="shared" si="10"/>
        <v>15</v>
      </c>
      <c r="F61" s="4">
        <f t="shared" si="11"/>
        <v>10</v>
      </c>
      <c r="G61" s="5">
        <f t="shared" si="9"/>
        <v>15</v>
      </c>
    </row>
    <row r="62" spans="1:7" ht="19.649999999999999" customHeight="1" x14ac:dyDescent="0.25">
      <c r="A62" s="3" t="s">
        <v>19</v>
      </c>
      <c r="B62" s="4" t="s">
        <v>10</v>
      </c>
      <c r="C62" s="4" t="s">
        <v>20</v>
      </c>
      <c r="D62" s="5">
        <v>0</v>
      </c>
      <c r="E62" s="5">
        <f t="shared" si="10"/>
        <v>0</v>
      </c>
      <c r="F62" s="4">
        <f t="shared" si="11"/>
        <v>0</v>
      </c>
      <c r="G62" s="5">
        <f t="shared" si="9"/>
        <v>0</v>
      </c>
    </row>
    <row r="63" spans="1:7" ht="19.649999999999999" customHeight="1" x14ac:dyDescent="0.25">
      <c r="A63" s="3" t="s">
        <v>21</v>
      </c>
      <c r="B63" s="4" t="s">
        <v>9</v>
      </c>
      <c r="C63" s="4" t="s">
        <v>16</v>
      </c>
      <c r="D63" s="5">
        <v>2</v>
      </c>
      <c r="E63" s="5">
        <f t="shared" si="10"/>
        <v>20</v>
      </c>
      <c r="F63" s="4">
        <f t="shared" si="11"/>
        <v>10</v>
      </c>
      <c r="G63" s="5">
        <f t="shared" si="9"/>
        <v>20</v>
      </c>
    </row>
    <row r="64" spans="1:7" ht="9.15" customHeight="1" x14ac:dyDescent="0.25">
      <c r="A64" s="6"/>
      <c r="B64" s="6"/>
      <c r="C64" s="6"/>
      <c r="D64" s="6"/>
      <c r="E64" s="6"/>
      <c r="F64" s="6"/>
      <c r="G64" s="6"/>
    </row>
    <row r="65" spans="1:7" ht="19.649999999999999" customHeight="1" x14ac:dyDescent="0.25">
      <c r="A65" s="2" t="s">
        <v>22</v>
      </c>
      <c r="B65" s="61">
        <f>SUM(G54:G63)/SUM(E54:E63)*10</f>
        <v>8.4651162790697683</v>
      </c>
      <c r="C65" s="62"/>
      <c r="D65" s="62"/>
      <c r="E65" s="62"/>
      <c r="F65" s="62"/>
      <c r="G65" s="63"/>
    </row>
    <row r="66" spans="1:7" ht="30.15" customHeight="1" x14ac:dyDescent="0.25">
      <c r="A66" s="64" t="s">
        <v>23</v>
      </c>
      <c r="B66" s="65"/>
      <c r="C66" s="65"/>
      <c r="D66" s="65"/>
      <c r="E66" s="65"/>
      <c r="F66" s="65"/>
      <c r="G66" s="66"/>
    </row>
    <row r="67" spans="1:7" ht="19.649999999999999" customHeight="1" x14ac:dyDescent="0.25">
      <c r="A67" s="1" t="s">
        <v>0</v>
      </c>
      <c r="B67" s="58" t="s">
        <v>33</v>
      </c>
      <c r="C67" s="59"/>
      <c r="D67" s="59"/>
      <c r="E67" s="59"/>
      <c r="F67" s="59"/>
      <c r="G67" s="60"/>
    </row>
    <row r="68" spans="1:7" ht="19.649999999999999" customHeight="1" x14ac:dyDescent="0.25">
      <c r="A68" s="1" t="s">
        <v>2</v>
      </c>
      <c r="B68" s="58" t="s">
        <v>34</v>
      </c>
      <c r="C68" s="59"/>
      <c r="D68" s="59"/>
      <c r="E68" s="59"/>
      <c r="F68" s="59"/>
      <c r="G68" s="60"/>
    </row>
    <row r="69" spans="1:7" ht="19.649999999999999" customHeight="1" x14ac:dyDescent="0.25">
      <c r="A69" s="1" t="s">
        <v>4</v>
      </c>
      <c r="B69" s="2" t="s">
        <v>5</v>
      </c>
      <c r="C69" s="2" t="s">
        <v>6</v>
      </c>
      <c r="D69" s="2" t="s">
        <v>7</v>
      </c>
      <c r="E69" s="2" t="s">
        <v>150</v>
      </c>
      <c r="F69" s="2" t="s">
        <v>149</v>
      </c>
      <c r="G69" s="2" t="s">
        <v>151</v>
      </c>
    </row>
    <row r="70" spans="1:7" ht="19.649999999999999" customHeight="1" x14ac:dyDescent="0.25">
      <c r="A70" s="3" t="s">
        <v>8</v>
      </c>
      <c r="B70" s="4" t="s">
        <v>10</v>
      </c>
      <c r="C70" s="4" t="s">
        <v>29</v>
      </c>
      <c r="D70" s="5">
        <v>3</v>
      </c>
      <c r="E70" s="5">
        <f>(D70*10)</f>
        <v>30</v>
      </c>
      <c r="F70" s="4">
        <f>IF(C70="A+",10,IF(C70="A",9,IF(C70="B",8,IF(C70="C",7,IF(C70="D",6,IF(C70="E",5,0))))))</f>
        <v>7</v>
      </c>
      <c r="G70" s="5">
        <f t="shared" ref="G70:G79" si="12">D70*F70</f>
        <v>21</v>
      </c>
    </row>
    <row r="71" spans="1:7" ht="19.649999999999999" customHeight="1" x14ac:dyDescent="0.25">
      <c r="A71" s="3" t="s">
        <v>11</v>
      </c>
      <c r="B71" s="4" t="s">
        <v>9</v>
      </c>
      <c r="C71" s="4" t="s">
        <v>10</v>
      </c>
      <c r="D71" s="5">
        <v>3</v>
      </c>
      <c r="E71" s="5">
        <f t="shared" ref="E71:E79" si="13">(D71*10)</f>
        <v>30</v>
      </c>
      <c r="F71" s="4">
        <f t="shared" ref="F71:F79" si="14">IF(C71="A+",10,IF(C71="A",9,IF(C71="B",8,IF(C71="C",7,IF(C71="D",6,IF(C71="E",5,0))))))</f>
        <v>9</v>
      </c>
      <c r="G71" s="5">
        <f t="shared" si="12"/>
        <v>27</v>
      </c>
    </row>
    <row r="72" spans="1:7" ht="19.649999999999999" customHeight="1" x14ac:dyDescent="0.25">
      <c r="A72" s="3" t="s">
        <v>12</v>
      </c>
      <c r="B72" s="4" t="s">
        <v>9</v>
      </c>
      <c r="C72" s="4" t="s">
        <v>9</v>
      </c>
      <c r="D72" s="5">
        <v>3</v>
      </c>
      <c r="E72" s="5">
        <f t="shared" si="13"/>
        <v>30</v>
      </c>
      <c r="F72" s="4">
        <f t="shared" si="14"/>
        <v>8</v>
      </c>
      <c r="G72" s="5">
        <f t="shared" si="12"/>
        <v>24</v>
      </c>
    </row>
    <row r="73" spans="1:7" ht="19.649999999999999" customHeight="1" x14ac:dyDescent="0.25">
      <c r="A73" s="3" t="s">
        <v>13</v>
      </c>
      <c r="B73" s="4" t="s">
        <v>10</v>
      </c>
      <c r="C73" s="4" t="s">
        <v>29</v>
      </c>
      <c r="D73" s="5">
        <v>3</v>
      </c>
      <c r="E73" s="5">
        <f t="shared" si="13"/>
        <v>30</v>
      </c>
      <c r="F73" s="4">
        <f t="shared" si="14"/>
        <v>7</v>
      </c>
      <c r="G73" s="5">
        <f t="shared" si="12"/>
        <v>21</v>
      </c>
    </row>
    <row r="74" spans="1:7" ht="19.649999999999999" customHeight="1" x14ac:dyDescent="0.25">
      <c r="A74" s="3" t="s">
        <v>14</v>
      </c>
      <c r="B74" s="4" t="s">
        <v>10</v>
      </c>
      <c r="C74" s="4" t="s">
        <v>9</v>
      </c>
      <c r="D74" s="5">
        <v>3</v>
      </c>
      <c r="E74" s="5">
        <f t="shared" si="13"/>
        <v>30</v>
      </c>
      <c r="F74" s="4">
        <f t="shared" si="14"/>
        <v>8</v>
      </c>
      <c r="G74" s="5">
        <f t="shared" si="12"/>
        <v>24</v>
      </c>
    </row>
    <row r="75" spans="1:7" ht="19.649999999999999" customHeight="1" x14ac:dyDescent="0.25">
      <c r="A75" s="3" t="s">
        <v>15</v>
      </c>
      <c r="B75" s="4" t="s">
        <v>10</v>
      </c>
      <c r="C75" s="4" t="s">
        <v>16</v>
      </c>
      <c r="D75" s="5">
        <v>1.5</v>
      </c>
      <c r="E75" s="5">
        <f t="shared" si="13"/>
        <v>15</v>
      </c>
      <c r="F75" s="4">
        <f t="shared" si="14"/>
        <v>10</v>
      </c>
      <c r="G75" s="5">
        <f t="shared" si="12"/>
        <v>15</v>
      </c>
    </row>
    <row r="76" spans="1:7" ht="19.649999999999999" customHeight="1" x14ac:dyDescent="0.25">
      <c r="A76" s="3" t="s">
        <v>17</v>
      </c>
      <c r="B76" s="4" t="s">
        <v>10</v>
      </c>
      <c r="C76" s="4" t="s">
        <v>16</v>
      </c>
      <c r="D76" s="5">
        <v>1.5</v>
      </c>
      <c r="E76" s="5">
        <f t="shared" si="13"/>
        <v>15</v>
      </c>
      <c r="F76" s="4">
        <f t="shared" si="14"/>
        <v>10</v>
      </c>
      <c r="G76" s="5">
        <f t="shared" si="12"/>
        <v>15</v>
      </c>
    </row>
    <row r="77" spans="1:7" ht="19.649999999999999" customHeight="1" x14ac:dyDescent="0.25">
      <c r="A77" s="3" t="s">
        <v>18</v>
      </c>
      <c r="B77" s="4" t="s">
        <v>10</v>
      </c>
      <c r="C77" s="4" t="s">
        <v>16</v>
      </c>
      <c r="D77" s="5">
        <v>1.5</v>
      </c>
      <c r="E77" s="5">
        <f t="shared" si="13"/>
        <v>15</v>
      </c>
      <c r="F77" s="4">
        <f t="shared" si="14"/>
        <v>10</v>
      </c>
      <c r="G77" s="5">
        <f t="shared" si="12"/>
        <v>15</v>
      </c>
    </row>
    <row r="78" spans="1:7" ht="19.649999999999999" customHeight="1" x14ac:dyDescent="0.25">
      <c r="A78" s="3" t="s">
        <v>19</v>
      </c>
      <c r="B78" s="4" t="s">
        <v>10</v>
      </c>
      <c r="C78" s="4" t="s">
        <v>20</v>
      </c>
      <c r="D78" s="5">
        <v>0</v>
      </c>
      <c r="E78" s="5">
        <f t="shared" si="13"/>
        <v>0</v>
      </c>
      <c r="F78" s="4">
        <f t="shared" si="14"/>
        <v>0</v>
      </c>
      <c r="G78" s="5">
        <f t="shared" si="12"/>
        <v>0</v>
      </c>
    </row>
    <row r="79" spans="1:7" ht="19.649999999999999" customHeight="1" x14ac:dyDescent="0.25">
      <c r="A79" s="3" t="s">
        <v>26</v>
      </c>
      <c r="B79" s="4" t="s">
        <v>10</v>
      </c>
      <c r="C79" s="4" t="s">
        <v>16</v>
      </c>
      <c r="D79" s="5">
        <v>2</v>
      </c>
      <c r="E79" s="5">
        <f t="shared" si="13"/>
        <v>20</v>
      </c>
      <c r="F79" s="4">
        <f t="shared" si="14"/>
        <v>10</v>
      </c>
      <c r="G79" s="5">
        <f t="shared" si="12"/>
        <v>20</v>
      </c>
    </row>
    <row r="80" spans="1:7" ht="9.15" customHeight="1" x14ac:dyDescent="0.25">
      <c r="A80" s="6"/>
      <c r="B80" s="6"/>
      <c r="C80" s="6"/>
      <c r="D80" s="6"/>
      <c r="E80" s="6"/>
      <c r="F80" s="6"/>
      <c r="G80" s="6"/>
    </row>
    <row r="81" spans="1:7" ht="19.649999999999999" customHeight="1" x14ac:dyDescent="0.25">
      <c r="A81" s="2" t="s">
        <v>22</v>
      </c>
      <c r="B81" s="61">
        <f>SUM(G70:G79)/SUM(E70:E79)*10</f>
        <v>8.4651162790697683</v>
      </c>
      <c r="C81" s="62"/>
      <c r="D81" s="62"/>
      <c r="E81" s="62"/>
      <c r="F81" s="62"/>
      <c r="G81" s="63"/>
    </row>
    <row r="82" spans="1:7" ht="30.15" customHeight="1" x14ac:dyDescent="0.25">
      <c r="A82" s="64" t="s">
        <v>23</v>
      </c>
      <c r="B82" s="65"/>
      <c r="C82" s="65"/>
      <c r="D82" s="65"/>
      <c r="E82" s="65"/>
      <c r="F82" s="65"/>
      <c r="G82" s="66"/>
    </row>
    <row r="83" spans="1:7" ht="19.649999999999999" customHeight="1" x14ac:dyDescent="0.25">
      <c r="A83" s="1" t="s">
        <v>0</v>
      </c>
      <c r="B83" s="58" t="s">
        <v>35</v>
      </c>
      <c r="C83" s="59"/>
      <c r="D83" s="59"/>
      <c r="E83" s="59"/>
      <c r="F83" s="59"/>
      <c r="G83" s="60"/>
    </row>
    <row r="84" spans="1:7" ht="19.649999999999999" customHeight="1" x14ac:dyDescent="0.25">
      <c r="A84" s="1" t="s">
        <v>2</v>
      </c>
      <c r="B84" s="58" t="s">
        <v>36</v>
      </c>
      <c r="C84" s="59"/>
      <c r="D84" s="59"/>
      <c r="E84" s="59"/>
      <c r="F84" s="59"/>
      <c r="G84" s="60"/>
    </row>
    <row r="85" spans="1:7" ht="19.649999999999999" customHeight="1" x14ac:dyDescent="0.25">
      <c r="A85" s="1" t="s">
        <v>4</v>
      </c>
      <c r="B85" s="2" t="s">
        <v>5</v>
      </c>
      <c r="C85" s="2" t="s">
        <v>6</v>
      </c>
      <c r="D85" s="2" t="s">
        <v>7</v>
      </c>
      <c r="E85" s="2" t="s">
        <v>150</v>
      </c>
      <c r="F85" s="2" t="s">
        <v>149</v>
      </c>
      <c r="G85" s="2" t="s">
        <v>151</v>
      </c>
    </row>
    <row r="86" spans="1:7" ht="19.649999999999999" customHeight="1" x14ac:dyDescent="0.25">
      <c r="A86" s="3" t="s">
        <v>8</v>
      </c>
      <c r="B86" s="4" t="s">
        <v>29</v>
      </c>
      <c r="C86" s="4" t="s">
        <v>30</v>
      </c>
      <c r="D86" s="5">
        <v>3</v>
      </c>
      <c r="E86" s="5">
        <f>(D86*10)</f>
        <v>30</v>
      </c>
      <c r="F86" s="4">
        <f>IF(C86="A+",10,IF(C86="A",9,IF(C86="B",8,IF(C86="C",7,IF(C86="D",6,IF(C86="E",5,0))))))</f>
        <v>6</v>
      </c>
      <c r="G86" s="5">
        <f t="shared" ref="G86:G95" si="15">D86*F86</f>
        <v>18</v>
      </c>
    </row>
    <row r="87" spans="1:7" ht="19.649999999999999" customHeight="1" x14ac:dyDescent="0.25">
      <c r="A87" s="3" t="s">
        <v>11</v>
      </c>
      <c r="B87" s="4" t="s">
        <v>9</v>
      </c>
      <c r="C87" s="4" t="s">
        <v>9</v>
      </c>
      <c r="D87" s="5">
        <v>3</v>
      </c>
      <c r="E87" s="5">
        <f t="shared" ref="E87:E95" si="16">(D87*10)</f>
        <v>30</v>
      </c>
      <c r="F87" s="4">
        <f t="shared" ref="F87:F95" si="17">IF(C87="A+",10,IF(C87="A",9,IF(C87="B",8,IF(C87="C",7,IF(C87="D",6,IF(C87="E",5,0))))))</f>
        <v>8</v>
      </c>
      <c r="G87" s="5">
        <f t="shared" si="15"/>
        <v>24</v>
      </c>
    </row>
    <row r="88" spans="1:7" ht="19.649999999999999" customHeight="1" x14ac:dyDescent="0.25">
      <c r="A88" s="3" t="s">
        <v>12</v>
      </c>
      <c r="B88" s="4" t="s">
        <v>29</v>
      </c>
      <c r="C88" s="4" t="s">
        <v>9</v>
      </c>
      <c r="D88" s="5">
        <v>3</v>
      </c>
      <c r="E88" s="5">
        <f t="shared" si="16"/>
        <v>30</v>
      </c>
      <c r="F88" s="4">
        <f t="shared" si="17"/>
        <v>8</v>
      </c>
      <c r="G88" s="5">
        <f t="shared" si="15"/>
        <v>24</v>
      </c>
    </row>
    <row r="89" spans="1:7" ht="19.649999999999999" customHeight="1" x14ac:dyDescent="0.25">
      <c r="A89" s="3" t="s">
        <v>13</v>
      </c>
      <c r="B89" s="4" t="s">
        <v>30</v>
      </c>
      <c r="C89" s="4" t="s">
        <v>29</v>
      </c>
      <c r="D89" s="5">
        <v>3</v>
      </c>
      <c r="E89" s="5">
        <f t="shared" si="16"/>
        <v>30</v>
      </c>
      <c r="F89" s="4">
        <f t="shared" si="17"/>
        <v>7</v>
      </c>
      <c r="G89" s="5">
        <f t="shared" si="15"/>
        <v>21</v>
      </c>
    </row>
    <row r="90" spans="1:7" ht="19.649999999999999" customHeight="1" x14ac:dyDescent="0.25">
      <c r="A90" s="3" t="s">
        <v>14</v>
      </c>
      <c r="B90" s="4" t="s">
        <v>9</v>
      </c>
      <c r="C90" s="4" t="s">
        <v>9</v>
      </c>
      <c r="D90" s="5">
        <v>3</v>
      </c>
      <c r="E90" s="5">
        <f t="shared" si="16"/>
        <v>30</v>
      </c>
      <c r="F90" s="4">
        <f t="shared" si="17"/>
        <v>8</v>
      </c>
      <c r="G90" s="5">
        <f t="shared" si="15"/>
        <v>24</v>
      </c>
    </row>
    <row r="91" spans="1:7" ht="19.649999999999999" customHeight="1" x14ac:dyDescent="0.25">
      <c r="A91" s="3" t="s">
        <v>15</v>
      </c>
      <c r="B91" s="4" t="s">
        <v>10</v>
      </c>
      <c r="C91" s="4" t="s">
        <v>10</v>
      </c>
      <c r="D91" s="5">
        <v>1.5</v>
      </c>
      <c r="E91" s="5">
        <f t="shared" si="16"/>
        <v>15</v>
      </c>
      <c r="F91" s="4">
        <f t="shared" si="17"/>
        <v>9</v>
      </c>
      <c r="G91" s="5">
        <f t="shared" si="15"/>
        <v>13.5</v>
      </c>
    </row>
    <row r="92" spans="1:7" ht="18" customHeight="1" x14ac:dyDescent="0.25">
      <c r="A92" s="7" t="s">
        <v>17</v>
      </c>
      <c r="B92" s="8" t="s">
        <v>10</v>
      </c>
      <c r="C92" s="8" t="s">
        <v>10</v>
      </c>
      <c r="D92" s="9">
        <v>1.5</v>
      </c>
      <c r="E92" s="5">
        <f t="shared" si="16"/>
        <v>15</v>
      </c>
      <c r="F92" s="4">
        <f t="shared" si="17"/>
        <v>9</v>
      </c>
      <c r="G92" s="5">
        <f t="shared" si="15"/>
        <v>13.5</v>
      </c>
    </row>
    <row r="93" spans="1:7" ht="18.149999999999999" customHeight="1" x14ac:dyDescent="0.25">
      <c r="A93" s="3" t="s">
        <v>18</v>
      </c>
      <c r="B93" s="4" t="s">
        <v>10</v>
      </c>
      <c r="C93" s="4" t="s">
        <v>16</v>
      </c>
      <c r="D93" s="5">
        <v>1.5</v>
      </c>
      <c r="E93" s="5">
        <f t="shared" si="16"/>
        <v>15</v>
      </c>
      <c r="F93" s="4">
        <f t="shared" si="17"/>
        <v>10</v>
      </c>
      <c r="G93" s="5">
        <f t="shared" si="15"/>
        <v>15</v>
      </c>
    </row>
    <row r="94" spans="1:7" ht="19.649999999999999" customHeight="1" x14ac:dyDescent="0.25">
      <c r="A94" s="3" t="s">
        <v>19</v>
      </c>
      <c r="B94" s="4" t="s">
        <v>10</v>
      </c>
      <c r="C94" s="4" t="s">
        <v>20</v>
      </c>
      <c r="D94" s="5">
        <v>0</v>
      </c>
      <c r="E94" s="5">
        <f t="shared" si="16"/>
        <v>0</v>
      </c>
      <c r="F94" s="4">
        <f t="shared" si="17"/>
        <v>0</v>
      </c>
      <c r="G94" s="5">
        <f t="shared" si="15"/>
        <v>0</v>
      </c>
    </row>
    <row r="95" spans="1:7" ht="19.649999999999999" customHeight="1" x14ac:dyDescent="0.25">
      <c r="A95" s="3" t="s">
        <v>26</v>
      </c>
      <c r="B95" s="4" t="s">
        <v>10</v>
      </c>
      <c r="C95" s="4" t="s">
        <v>16</v>
      </c>
      <c r="D95" s="5">
        <v>2</v>
      </c>
      <c r="E95" s="5">
        <f t="shared" si="16"/>
        <v>20</v>
      </c>
      <c r="F95" s="4">
        <f t="shared" si="17"/>
        <v>10</v>
      </c>
      <c r="G95" s="5">
        <f t="shared" si="15"/>
        <v>20</v>
      </c>
    </row>
    <row r="96" spans="1:7" ht="9.15" customHeight="1" x14ac:dyDescent="0.25">
      <c r="A96" s="6"/>
      <c r="B96" s="6"/>
      <c r="C96" s="6"/>
      <c r="D96" s="6"/>
      <c r="E96" s="6"/>
      <c r="F96" s="6"/>
      <c r="G96" s="6"/>
    </row>
    <row r="97" spans="1:7" ht="19.649999999999999" customHeight="1" x14ac:dyDescent="0.25">
      <c r="A97" s="2" t="s">
        <v>22</v>
      </c>
      <c r="B97" s="61">
        <f>SUM(G86:G95)/SUM(E86:E95)*10</f>
        <v>8.0465116279069768</v>
      </c>
      <c r="C97" s="62"/>
      <c r="D97" s="62"/>
      <c r="E97" s="62"/>
      <c r="F97" s="62"/>
      <c r="G97" s="63"/>
    </row>
    <row r="98" spans="1:7" ht="30.15" customHeight="1" x14ac:dyDescent="0.25">
      <c r="A98" s="64" t="s">
        <v>23</v>
      </c>
      <c r="B98" s="65"/>
      <c r="C98" s="65"/>
      <c r="D98" s="65"/>
      <c r="E98" s="65"/>
      <c r="F98" s="65"/>
      <c r="G98" s="66"/>
    </row>
    <row r="99" spans="1:7" ht="19.649999999999999" customHeight="1" x14ac:dyDescent="0.25">
      <c r="A99" s="1" t="s">
        <v>0</v>
      </c>
      <c r="B99" s="58" t="s">
        <v>37</v>
      </c>
      <c r="C99" s="59"/>
      <c r="D99" s="59"/>
      <c r="E99" s="59"/>
      <c r="F99" s="59"/>
      <c r="G99" s="60"/>
    </row>
    <row r="100" spans="1:7" ht="19.649999999999999" customHeight="1" x14ac:dyDescent="0.25">
      <c r="A100" s="1" t="s">
        <v>2</v>
      </c>
      <c r="B100" s="58" t="s">
        <v>38</v>
      </c>
      <c r="C100" s="59"/>
      <c r="D100" s="59"/>
      <c r="E100" s="59"/>
      <c r="F100" s="59"/>
      <c r="G100" s="60"/>
    </row>
    <row r="101" spans="1:7" ht="19.649999999999999" customHeight="1" x14ac:dyDescent="0.25">
      <c r="A101" s="1" t="s">
        <v>4</v>
      </c>
      <c r="B101" s="2" t="s">
        <v>5</v>
      </c>
      <c r="C101" s="2" t="s">
        <v>6</v>
      </c>
      <c r="D101" s="2" t="s">
        <v>7</v>
      </c>
      <c r="E101" s="2" t="s">
        <v>150</v>
      </c>
      <c r="F101" s="2" t="s">
        <v>149</v>
      </c>
      <c r="G101" s="2" t="s">
        <v>151</v>
      </c>
    </row>
    <row r="102" spans="1:7" ht="19.649999999999999" customHeight="1" x14ac:dyDescent="0.25">
      <c r="A102" s="3" t="s">
        <v>8</v>
      </c>
      <c r="B102" s="4" t="s">
        <v>9</v>
      </c>
      <c r="C102" s="4" t="s">
        <v>9</v>
      </c>
      <c r="D102" s="5">
        <v>3</v>
      </c>
      <c r="E102" s="5">
        <f>(D102*10)</f>
        <v>30</v>
      </c>
      <c r="F102" s="4">
        <f>IF(C102="A+",10,IF(C102="A",9,IF(C102="B",8,IF(C102="C",7,IF(C102="D",6,IF(C102="E",5,0))))))</f>
        <v>8</v>
      </c>
      <c r="G102" s="5">
        <f t="shared" ref="G102:G111" si="18">D102*F102</f>
        <v>24</v>
      </c>
    </row>
    <row r="103" spans="1:7" ht="19.649999999999999" customHeight="1" x14ac:dyDescent="0.25">
      <c r="A103" s="3" t="s">
        <v>11</v>
      </c>
      <c r="B103" s="4" t="s">
        <v>10</v>
      </c>
      <c r="C103" s="4" t="s">
        <v>10</v>
      </c>
      <c r="D103" s="5">
        <v>3</v>
      </c>
      <c r="E103" s="5">
        <f t="shared" ref="E103:E111" si="19">(D103*10)</f>
        <v>30</v>
      </c>
      <c r="F103" s="4">
        <f t="shared" ref="F103:F111" si="20">IF(C103="A+",10,IF(C103="A",9,IF(C103="B",8,IF(C103="C",7,IF(C103="D",6,IF(C103="E",5,0))))))</f>
        <v>9</v>
      </c>
      <c r="G103" s="5">
        <f t="shared" si="18"/>
        <v>27</v>
      </c>
    </row>
    <row r="104" spans="1:7" ht="19.649999999999999" customHeight="1" x14ac:dyDescent="0.25">
      <c r="A104" s="3" t="s">
        <v>12</v>
      </c>
      <c r="B104" s="4" t="s">
        <v>9</v>
      </c>
      <c r="C104" s="4" t="s">
        <v>9</v>
      </c>
      <c r="D104" s="5">
        <v>3</v>
      </c>
      <c r="E104" s="5">
        <f t="shared" si="19"/>
        <v>30</v>
      </c>
      <c r="F104" s="4">
        <f t="shared" si="20"/>
        <v>8</v>
      </c>
      <c r="G104" s="5">
        <f t="shared" si="18"/>
        <v>24</v>
      </c>
    </row>
    <row r="105" spans="1:7" ht="19.649999999999999" customHeight="1" x14ac:dyDescent="0.25">
      <c r="A105" s="3" t="s">
        <v>13</v>
      </c>
      <c r="B105" s="4" t="s">
        <v>10</v>
      </c>
      <c r="C105" s="4" t="s">
        <v>9</v>
      </c>
      <c r="D105" s="5">
        <v>3</v>
      </c>
      <c r="E105" s="5">
        <f t="shared" si="19"/>
        <v>30</v>
      </c>
      <c r="F105" s="4">
        <f t="shared" si="20"/>
        <v>8</v>
      </c>
      <c r="G105" s="5">
        <f t="shared" si="18"/>
        <v>24</v>
      </c>
    </row>
    <row r="106" spans="1:7" ht="19.649999999999999" customHeight="1" x14ac:dyDescent="0.25">
      <c r="A106" s="3" t="s">
        <v>14</v>
      </c>
      <c r="B106" s="4" t="s">
        <v>10</v>
      </c>
      <c r="C106" s="4" t="s">
        <v>9</v>
      </c>
      <c r="D106" s="5">
        <v>3</v>
      </c>
      <c r="E106" s="5">
        <f t="shared" si="19"/>
        <v>30</v>
      </c>
      <c r="F106" s="4">
        <f t="shared" si="20"/>
        <v>8</v>
      </c>
      <c r="G106" s="5">
        <f t="shared" si="18"/>
        <v>24</v>
      </c>
    </row>
    <row r="107" spans="1:7" ht="19.649999999999999" customHeight="1" x14ac:dyDescent="0.25">
      <c r="A107" s="3" t="s">
        <v>15</v>
      </c>
      <c r="B107" s="4" t="s">
        <v>10</v>
      </c>
      <c r="C107" s="4" t="s">
        <v>16</v>
      </c>
      <c r="D107" s="5">
        <v>1.5</v>
      </c>
      <c r="E107" s="5">
        <f t="shared" si="19"/>
        <v>15</v>
      </c>
      <c r="F107" s="4">
        <f t="shared" si="20"/>
        <v>10</v>
      </c>
      <c r="G107" s="5">
        <f t="shared" si="18"/>
        <v>15</v>
      </c>
    </row>
    <row r="108" spans="1:7" ht="19.649999999999999" customHeight="1" x14ac:dyDescent="0.25">
      <c r="A108" s="3" t="s">
        <v>17</v>
      </c>
      <c r="B108" s="4" t="s">
        <v>10</v>
      </c>
      <c r="C108" s="4" t="s">
        <v>16</v>
      </c>
      <c r="D108" s="5">
        <v>1.5</v>
      </c>
      <c r="E108" s="5">
        <f t="shared" si="19"/>
        <v>15</v>
      </c>
      <c r="F108" s="4">
        <f t="shared" si="20"/>
        <v>10</v>
      </c>
      <c r="G108" s="5">
        <f t="shared" si="18"/>
        <v>15</v>
      </c>
    </row>
    <row r="109" spans="1:7" ht="19.649999999999999" customHeight="1" x14ac:dyDescent="0.25">
      <c r="A109" s="3" t="s">
        <v>18</v>
      </c>
      <c r="B109" s="4" t="s">
        <v>10</v>
      </c>
      <c r="C109" s="4" t="s">
        <v>16</v>
      </c>
      <c r="D109" s="5">
        <v>1.5</v>
      </c>
      <c r="E109" s="5">
        <f t="shared" si="19"/>
        <v>15</v>
      </c>
      <c r="F109" s="4">
        <f t="shared" si="20"/>
        <v>10</v>
      </c>
      <c r="G109" s="5">
        <f t="shared" si="18"/>
        <v>15</v>
      </c>
    </row>
    <row r="110" spans="1:7" ht="19.649999999999999" customHeight="1" x14ac:dyDescent="0.25">
      <c r="A110" s="3" t="s">
        <v>19</v>
      </c>
      <c r="B110" s="4" t="s">
        <v>10</v>
      </c>
      <c r="C110" s="4" t="s">
        <v>20</v>
      </c>
      <c r="D110" s="5">
        <v>0</v>
      </c>
      <c r="E110" s="5">
        <f t="shared" si="19"/>
        <v>0</v>
      </c>
      <c r="F110" s="4">
        <f t="shared" si="20"/>
        <v>0</v>
      </c>
      <c r="G110" s="5">
        <f t="shared" si="18"/>
        <v>0</v>
      </c>
    </row>
    <row r="111" spans="1:7" ht="19.649999999999999" customHeight="1" x14ac:dyDescent="0.25">
      <c r="A111" s="3" t="s">
        <v>26</v>
      </c>
      <c r="B111" s="4" t="s">
        <v>10</v>
      </c>
      <c r="C111" s="4" t="s">
        <v>16</v>
      </c>
      <c r="D111" s="5">
        <v>2</v>
      </c>
      <c r="E111" s="5">
        <f t="shared" si="19"/>
        <v>20</v>
      </c>
      <c r="F111" s="4">
        <f t="shared" si="20"/>
        <v>10</v>
      </c>
      <c r="G111" s="5">
        <f t="shared" si="18"/>
        <v>20</v>
      </c>
    </row>
    <row r="112" spans="1:7" ht="9.15" customHeight="1" x14ac:dyDescent="0.25">
      <c r="A112" s="6"/>
      <c r="B112" s="6"/>
      <c r="C112" s="6"/>
      <c r="D112" s="6"/>
      <c r="E112" s="6"/>
      <c r="F112" s="6"/>
      <c r="G112" s="6"/>
    </row>
    <row r="113" spans="1:7" ht="19.649999999999999" customHeight="1" x14ac:dyDescent="0.25">
      <c r="A113" s="2" t="s">
        <v>22</v>
      </c>
      <c r="B113" s="61">
        <f>SUM(G102:G111)/SUM(E102:E111)*10</f>
        <v>8.7441860465116292</v>
      </c>
      <c r="C113" s="62"/>
      <c r="D113" s="62"/>
      <c r="E113" s="62"/>
      <c r="F113" s="62"/>
      <c r="G113" s="63"/>
    </row>
    <row r="114" spans="1:7" ht="30.15" customHeight="1" x14ac:dyDescent="0.25">
      <c r="A114" s="64" t="s">
        <v>23</v>
      </c>
      <c r="B114" s="65"/>
      <c r="C114" s="65"/>
      <c r="D114" s="65"/>
      <c r="E114" s="65"/>
      <c r="F114" s="65"/>
      <c r="G114" s="66"/>
    </row>
    <row r="115" spans="1:7" ht="19.649999999999999" customHeight="1" x14ac:dyDescent="0.25">
      <c r="A115" s="1" t="s">
        <v>0</v>
      </c>
      <c r="B115" s="58" t="s">
        <v>39</v>
      </c>
      <c r="C115" s="59"/>
      <c r="D115" s="59"/>
      <c r="E115" s="59"/>
      <c r="F115" s="59"/>
      <c r="G115" s="60"/>
    </row>
    <row r="116" spans="1:7" ht="19.649999999999999" customHeight="1" x14ac:dyDescent="0.25">
      <c r="A116" s="1" t="s">
        <v>2</v>
      </c>
      <c r="B116" s="58" t="s">
        <v>40</v>
      </c>
      <c r="C116" s="59"/>
      <c r="D116" s="59"/>
      <c r="E116" s="59"/>
      <c r="F116" s="59"/>
      <c r="G116" s="60"/>
    </row>
    <row r="117" spans="1:7" ht="19.649999999999999" customHeight="1" x14ac:dyDescent="0.25">
      <c r="A117" s="1" t="s">
        <v>4</v>
      </c>
      <c r="B117" s="2" t="s">
        <v>5</v>
      </c>
      <c r="C117" s="2" t="s">
        <v>6</v>
      </c>
      <c r="D117" s="2" t="s">
        <v>7</v>
      </c>
      <c r="E117" s="2" t="s">
        <v>150</v>
      </c>
      <c r="F117" s="2" t="s">
        <v>149</v>
      </c>
      <c r="G117" s="2" t="s">
        <v>151</v>
      </c>
    </row>
    <row r="118" spans="1:7" ht="19.649999999999999" customHeight="1" x14ac:dyDescent="0.25">
      <c r="A118" s="3" t="s">
        <v>8</v>
      </c>
      <c r="B118" s="4" t="s">
        <v>9</v>
      </c>
      <c r="C118" s="4" t="s">
        <v>41</v>
      </c>
      <c r="D118" s="5">
        <v>3</v>
      </c>
      <c r="E118" s="5">
        <f>(D118*10)</f>
        <v>30</v>
      </c>
      <c r="F118" s="4">
        <f>IF(C118="A+",10,IF(C118="A",9,IF(C118="B",8,IF(C118="C",7,IF(C118="D",6,IF(C118="E",5,0))))))</f>
        <v>5</v>
      </c>
      <c r="G118" s="5">
        <f t="shared" ref="G118:G127" si="21">D118*F118</f>
        <v>15</v>
      </c>
    </row>
    <row r="119" spans="1:7" ht="19.649999999999999" customHeight="1" x14ac:dyDescent="0.25">
      <c r="A119" s="3" t="s">
        <v>11</v>
      </c>
      <c r="B119" s="4" t="s">
        <v>9</v>
      </c>
      <c r="C119" s="4" t="s">
        <v>9</v>
      </c>
      <c r="D119" s="5">
        <v>3</v>
      </c>
      <c r="E119" s="5">
        <f t="shared" ref="E119:E127" si="22">(D119*10)</f>
        <v>30</v>
      </c>
      <c r="F119" s="4">
        <f t="shared" ref="F119:F127" si="23">IF(C119="A+",10,IF(C119="A",9,IF(C119="B",8,IF(C119="C",7,IF(C119="D",6,IF(C119="E",5,0))))))</f>
        <v>8</v>
      </c>
      <c r="G119" s="5">
        <f t="shared" si="21"/>
        <v>24</v>
      </c>
    </row>
    <row r="120" spans="1:7" ht="19.649999999999999" customHeight="1" x14ac:dyDescent="0.25">
      <c r="A120" s="3" t="s">
        <v>12</v>
      </c>
      <c r="B120" s="4" t="s">
        <v>9</v>
      </c>
      <c r="C120" s="4" t="s">
        <v>41</v>
      </c>
      <c r="D120" s="5">
        <v>3</v>
      </c>
      <c r="E120" s="5">
        <f t="shared" si="22"/>
        <v>30</v>
      </c>
      <c r="F120" s="4">
        <f t="shared" si="23"/>
        <v>5</v>
      </c>
      <c r="G120" s="5">
        <f t="shared" si="21"/>
        <v>15</v>
      </c>
    </row>
    <row r="121" spans="1:7" ht="19.649999999999999" customHeight="1" x14ac:dyDescent="0.25">
      <c r="A121" s="3" t="s">
        <v>13</v>
      </c>
      <c r="B121" s="4" t="s">
        <v>29</v>
      </c>
      <c r="C121" s="4" t="s">
        <v>29</v>
      </c>
      <c r="D121" s="5">
        <v>3</v>
      </c>
      <c r="E121" s="5">
        <f t="shared" si="22"/>
        <v>30</v>
      </c>
      <c r="F121" s="4">
        <f t="shared" si="23"/>
        <v>7</v>
      </c>
      <c r="G121" s="5">
        <f t="shared" si="21"/>
        <v>21</v>
      </c>
    </row>
    <row r="122" spans="1:7" ht="19.649999999999999" customHeight="1" x14ac:dyDescent="0.25">
      <c r="A122" s="3" t="s">
        <v>14</v>
      </c>
      <c r="B122" s="4" t="s">
        <v>10</v>
      </c>
      <c r="C122" s="4" t="s">
        <v>41</v>
      </c>
      <c r="D122" s="5">
        <v>3</v>
      </c>
      <c r="E122" s="5">
        <f t="shared" si="22"/>
        <v>30</v>
      </c>
      <c r="F122" s="4">
        <f t="shared" si="23"/>
        <v>5</v>
      </c>
      <c r="G122" s="5">
        <f t="shared" si="21"/>
        <v>15</v>
      </c>
    </row>
    <row r="123" spans="1:7" ht="19.649999999999999" customHeight="1" x14ac:dyDescent="0.25">
      <c r="A123" s="3" t="s">
        <v>15</v>
      </c>
      <c r="B123" s="4" t="s">
        <v>9</v>
      </c>
      <c r="C123" s="4" t="s">
        <v>10</v>
      </c>
      <c r="D123" s="5">
        <v>1.5</v>
      </c>
      <c r="E123" s="5">
        <f t="shared" si="22"/>
        <v>15</v>
      </c>
      <c r="F123" s="4">
        <f t="shared" si="23"/>
        <v>9</v>
      </c>
      <c r="G123" s="5">
        <f t="shared" si="21"/>
        <v>13.5</v>
      </c>
    </row>
    <row r="124" spans="1:7" ht="19.649999999999999" customHeight="1" x14ac:dyDescent="0.25">
      <c r="A124" s="3" t="s">
        <v>17</v>
      </c>
      <c r="B124" s="4" t="s">
        <v>10</v>
      </c>
      <c r="C124" s="4" t="s">
        <v>10</v>
      </c>
      <c r="D124" s="5">
        <v>1.5</v>
      </c>
      <c r="E124" s="5">
        <f t="shared" si="22"/>
        <v>15</v>
      </c>
      <c r="F124" s="4">
        <f t="shared" si="23"/>
        <v>9</v>
      </c>
      <c r="G124" s="5">
        <f t="shared" si="21"/>
        <v>13.5</v>
      </c>
    </row>
    <row r="125" spans="1:7" ht="19.649999999999999" customHeight="1" x14ac:dyDescent="0.25">
      <c r="A125" s="3" t="s">
        <v>18</v>
      </c>
      <c r="B125" s="4" t="s">
        <v>10</v>
      </c>
      <c r="C125" s="4" t="s">
        <v>16</v>
      </c>
      <c r="D125" s="5">
        <v>1.5</v>
      </c>
      <c r="E125" s="5">
        <f t="shared" si="22"/>
        <v>15</v>
      </c>
      <c r="F125" s="4">
        <f t="shared" si="23"/>
        <v>10</v>
      </c>
      <c r="G125" s="5">
        <f t="shared" si="21"/>
        <v>15</v>
      </c>
    </row>
    <row r="126" spans="1:7" ht="19.649999999999999" customHeight="1" x14ac:dyDescent="0.25">
      <c r="A126" s="3" t="s">
        <v>19</v>
      </c>
      <c r="B126" s="4" t="s">
        <v>10</v>
      </c>
      <c r="C126" s="4" t="s">
        <v>20</v>
      </c>
      <c r="D126" s="5">
        <v>0</v>
      </c>
      <c r="E126" s="5">
        <f t="shared" si="22"/>
        <v>0</v>
      </c>
      <c r="F126" s="4">
        <f t="shared" si="23"/>
        <v>0</v>
      </c>
      <c r="G126" s="5">
        <f t="shared" si="21"/>
        <v>0</v>
      </c>
    </row>
    <row r="127" spans="1:7" ht="19.649999999999999" customHeight="1" x14ac:dyDescent="0.25">
      <c r="A127" s="3" t="s">
        <v>21</v>
      </c>
      <c r="B127" s="4" t="s">
        <v>10</v>
      </c>
      <c r="C127" s="4" t="s">
        <v>16</v>
      </c>
      <c r="D127" s="5">
        <v>2</v>
      </c>
      <c r="E127" s="5">
        <f t="shared" si="22"/>
        <v>20</v>
      </c>
      <c r="F127" s="4">
        <f t="shared" si="23"/>
        <v>10</v>
      </c>
      <c r="G127" s="5">
        <f t="shared" si="21"/>
        <v>20</v>
      </c>
    </row>
    <row r="128" spans="1:7" ht="9.15" customHeight="1" x14ac:dyDescent="0.25">
      <c r="A128" s="6"/>
      <c r="B128" s="6"/>
      <c r="C128" s="6"/>
      <c r="D128" s="6"/>
      <c r="E128" s="6"/>
      <c r="F128" s="6"/>
      <c r="G128" s="6"/>
    </row>
    <row r="129" spans="1:7" ht="19.649999999999999" customHeight="1" x14ac:dyDescent="0.25">
      <c r="A129" s="2" t="s">
        <v>22</v>
      </c>
      <c r="B129" s="61">
        <f>SUM(G118:G127)/SUM(E118:E127)*10</f>
        <v>7.0697674418604652</v>
      </c>
      <c r="C129" s="62"/>
      <c r="D129" s="62"/>
      <c r="E129" s="62"/>
      <c r="F129" s="62"/>
      <c r="G129" s="63"/>
    </row>
    <row r="130" spans="1:7" ht="30.15" customHeight="1" x14ac:dyDescent="0.25">
      <c r="A130" s="64" t="s">
        <v>23</v>
      </c>
      <c r="B130" s="65"/>
      <c r="C130" s="65"/>
      <c r="D130" s="65"/>
      <c r="E130" s="65"/>
      <c r="F130" s="65"/>
      <c r="G130" s="66"/>
    </row>
    <row r="131" spans="1:7" ht="19.649999999999999" customHeight="1" x14ac:dyDescent="0.25">
      <c r="A131" s="1" t="s">
        <v>0</v>
      </c>
      <c r="B131" s="58" t="s">
        <v>42</v>
      </c>
      <c r="C131" s="59"/>
      <c r="D131" s="59"/>
      <c r="E131" s="59"/>
      <c r="F131" s="59"/>
      <c r="G131" s="60"/>
    </row>
    <row r="132" spans="1:7" ht="19.649999999999999" customHeight="1" x14ac:dyDescent="0.25">
      <c r="A132" s="1" t="s">
        <v>2</v>
      </c>
      <c r="B132" s="58" t="s">
        <v>43</v>
      </c>
      <c r="C132" s="59"/>
      <c r="D132" s="59"/>
      <c r="E132" s="59"/>
      <c r="F132" s="59"/>
      <c r="G132" s="60"/>
    </row>
    <row r="133" spans="1:7" ht="19.649999999999999" customHeight="1" x14ac:dyDescent="0.25">
      <c r="A133" s="1" t="s">
        <v>4</v>
      </c>
      <c r="B133" s="2" t="s">
        <v>5</v>
      </c>
      <c r="C133" s="2" t="s">
        <v>6</v>
      </c>
      <c r="D133" s="2" t="s">
        <v>7</v>
      </c>
      <c r="E133" s="2" t="s">
        <v>150</v>
      </c>
      <c r="F133" s="2" t="s">
        <v>149</v>
      </c>
      <c r="G133" s="2" t="s">
        <v>151</v>
      </c>
    </row>
    <row r="134" spans="1:7" ht="19.649999999999999" customHeight="1" x14ac:dyDescent="0.25">
      <c r="A134" s="3" t="s">
        <v>8</v>
      </c>
      <c r="B134" s="4" t="s">
        <v>29</v>
      </c>
      <c r="C134" s="4" t="s">
        <v>9</v>
      </c>
      <c r="D134" s="5">
        <v>3</v>
      </c>
      <c r="E134" s="5">
        <f>(D134*10)</f>
        <v>30</v>
      </c>
      <c r="F134" s="4">
        <f>IF(C134="A+",10,IF(C134="A",9,IF(C134="B",8,IF(C134="C",7,IF(C134="D",6,IF(C134="E",5,0))))))</f>
        <v>8</v>
      </c>
      <c r="G134" s="5">
        <f t="shared" ref="G134:G143" si="24">D134*F134</f>
        <v>24</v>
      </c>
    </row>
    <row r="135" spans="1:7" ht="19.649999999999999" customHeight="1" x14ac:dyDescent="0.25">
      <c r="A135" s="3" t="s">
        <v>11</v>
      </c>
      <c r="B135" s="4" t="s">
        <v>9</v>
      </c>
      <c r="C135" s="4" t="s">
        <v>9</v>
      </c>
      <c r="D135" s="5">
        <v>3</v>
      </c>
      <c r="E135" s="5">
        <f t="shared" ref="E135:E143" si="25">(D135*10)</f>
        <v>30</v>
      </c>
      <c r="F135" s="4">
        <f t="shared" ref="F135:F143" si="26">IF(C135="A+",10,IF(C135="A",9,IF(C135="B",8,IF(C135="C",7,IF(C135="D",6,IF(C135="E",5,0))))))</f>
        <v>8</v>
      </c>
      <c r="G135" s="5">
        <f t="shared" si="24"/>
        <v>24</v>
      </c>
    </row>
    <row r="136" spans="1:7" ht="19.649999999999999" customHeight="1" x14ac:dyDescent="0.25">
      <c r="A136" s="3" t="s">
        <v>12</v>
      </c>
      <c r="B136" s="4" t="s">
        <v>9</v>
      </c>
      <c r="C136" s="4" t="s">
        <v>9</v>
      </c>
      <c r="D136" s="5">
        <v>3</v>
      </c>
      <c r="E136" s="5">
        <f t="shared" si="25"/>
        <v>30</v>
      </c>
      <c r="F136" s="4">
        <f t="shared" si="26"/>
        <v>8</v>
      </c>
      <c r="G136" s="5">
        <f t="shared" si="24"/>
        <v>24</v>
      </c>
    </row>
    <row r="137" spans="1:7" ht="19.649999999999999" customHeight="1" x14ac:dyDescent="0.25">
      <c r="A137" s="3" t="s">
        <v>13</v>
      </c>
      <c r="B137" s="4" t="s">
        <v>9</v>
      </c>
      <c r="C137" s="4" t="s">
        <v>29</v>
      </c>
      <c r="D137" s="5">
        <v>3</v>
      </c>
      <c r="E137" s="5">
        <f t="shared" si="25"/>
        <v>30</v>
      </c>
      <c r="F137" s="4">
        <f t="shared" si="26"/>
        <v>7</v>
      </c>
      <c r="G137" s="5">
        <f t="shared" si="24"/>
        <v>21</v>
      </c>
    </row>
    <row r="138" spans="1:7" ht="19.649999999999999" customHeight="1" x14ac:dyDescent="0.25">
      <c r="A138" s="3" t="s">
        <v>14</v>
      </c>
      <c r="B138" s="4" t="s">
        <v>9</v>
      </c>
      <c r="C138" s="4" t="s">
        <v>9</v>
      </c>
      <c r="D138" s="5">
        <v>3</v>
      </c>
      <c r="E138" s="5">
        <f t="shared" si="25"/>
        <v>30</v>
      </c>
      <c r="F138" s="4">
        <f t="shared" si="26"/>
        <v>8</v>
      </c>
      <c r="G138" s="5">
        <f t="shared" si="24"/>
        <v>24</v>
      </c>
    </row>
    <row r="139" spans="1:7" ht="19.649999999999999" customHeight="1" x14ac:dyDescent="0.25">
      <c r="A139" s="3" t="s">
        <v>15</v>
      </c>
      <c r="B139" s="4" t="s">
        <v>10</v>
      </c>
      <c r="C139" s="4" t="s">
        <v>10</v>
      </c>
      <c r="D139" s="5">
        <v>1.5</v>
      </c>
      <c r="E139" s="5">
        <f t="shared" si="25"/>
        <v>15</v>
      </c>
      <c r="F139" s="4">
        <f t="shared" si="26"/>
        <v>9</v>
      </c>
      <c r="G139" s="5">
        <f t="shared" si="24"/>
        <v>13.5</v>
      </c>
    </row>
    <row r="140" spans="1:7" ht="18" customHeight="1" x14ac:dyDescent="0.25">
      <c r="A140" s="7" t="s">
        <v>17</v>
      </c>
      <c r="B140" s="8" t="s">
        <v>10</v>
      </c>
      <c r="C140" s="8" t="s">
        <v>16</v>
      </c>
      <c r="D140" s="9">
        <v>1.5</v>
      </c>
      <c r="E140" s="5">
        <f t="shared" si="25"/>
        <v>15</v>
      </c>
      <c r="F140" s="4">
        <f t="shared" si="26"/>
        <v>10</v>
      </c>
      <c r="G140" s="5">
        <f t="shared" si="24"/>
        <v>15</v>
      </c>
    </row>
    <row r="141" spans="1:7" ht="18.149999999999999" customHeight="1" x14ac:dyDescent="0.25">
      <c r="A141" s="3" t="s">
        <v>18</v>
      </c>
      <c r="B141" s="4" t="s">
        <v>9</v>
      </c>
      <c r="C141" s="4" t="s">
        <v>16</v>
      </c>
      <c r="D141" s="5">
        <v>1.5</v>
      </c>
      <c r="E141" s="5">
        <f t="shared" si="25"/>
        <v>15</v>
      </c>
      <c r="F141" s="4">
        <f t="shared" si="26"/>
        <v>10</v>
      </c>
      <c r="G141" s="5">
        <f t="shared" si="24"/>
        <v>15</v>
      </c>
    </row>
    <row r="142" spans="1:7" ht="19.649999999999999" customHeight="1" x14ac:dyDescent="0.25">
      <c r="A142" s="3" t="s">
        <v>19</v>
      </c>
      <c r="B142" s="4" t="s">
        <v>10</v>
      </c>
      <c r="C142" s="4" t="s">
        <v>20</v>
      </c>
      <c r="D142" s="5">
        <v>0</v>
      </c>
      <c r="E142" s="5">
        <f t="shared" si="25"/>
        <v>0</v>
      </c>
      <c r="F142" s="4">
        <f t="shared" si="26"/>
        <v>0</v>
      </c>
      <c r="G142" s="5">
        <f t="shared" si="24"/>
        <v>0</v>
      </c>
    </row>
    <row r="143" spans="1:7" ht="19.649999999999999" customHeight="1" x14ac:dyDescent="0.25">
      <c r="A143" s="3" t="s">
        <v>26</v>
      </c>
      <c r="B143" s="4" t="s">
        <v>10</v>
      </c>
      <c r="C143" s="4" t="s">
        <v>16</v>
      </c>
      <c r="D143" s="5">
        <v>2</v>
      </c>
      <c r="E143" s="5">
        <f t="shared" si="25"/>
        <v>20</v>
      </c>
      <c r="F143" s="4">
        <f t="shared" si="26"/>
        <v>10</v>
      </c>
      <c r="G143" s="5">
        <f t="shared" si="24"/>
        <v>20</v>
      </c>
    </row>
    <row r="144" spans="1:7" ht="9.15" customHeight="1" x14ac:dyDescent="0.25">
      <c r="A144" s="6"/>
      <c r="B144" s="6"/>
      <c r="C144" s="6"/>
      <c r="D144" s="6"/>
      <c r="E144" s="6"/>
      <c r="F144" s="6"/>
      <c r="G144" s="6"/>
    </row>
    <row r="145" spans="1:7" ht="19.649999999999999" customHeight="1" x14ac:dyDescent="0.25">
      <c r="A145" s="2" t="s">
        <v>22</v>
      </c>
      <c r="B145" s="61">
        <f>SUM(G134:G143)/SUM(E134:E143)*10</f>
        <v>8.3953488372093013</v>
      </c>
      <c r="C145" s="62"/>
      <c r="D145" s="62"/>
      <c r="E145" s="62"/>
      <c r="F145" s="62"/>
      <c r="G145" s="63"/>
    </row>
    <row r="146" spans="1:7" ht="30.15" customHeight="1" x14ac:dyDescent="0.25">
      <c r="A146" s="64" t="s">
        <v>23</v>
      </c>
      <c r="B146" s="65"/>
      <c r="C146" s="65"/>
      <c r="D146" s="65"/>
      <c r="E146" s="65"/>
      <c r="F146" s="65"/>
      <c r="G146" s="66"/>
    </row>
    <row r="147" spans="1:7" ht="19.649999999999999" customHeight="1" x14ac:dyDescent="0.25">
      <c r="A147" s="1" t="s">
        <v>0</v>
      </c>
      <c r="B147" s="58" t="s">
        <v>44</v>
      </c>
      <c r="C147" s="59"/>
      <c r="D147" s="59"/>
      <c r="E147" s="59"/>
      <c r="F147" s="59"/>
      <c r="G147" s="60"/>
    </row>
    <row r="148" spans="1:7" ht="19.649999999999999" customHeight="1" x14ac:dyDescent="0.25">
      <c r="A148" s="1" t="s">
        <v>2</v>
      </c>
      <c r="B148" s="58" t="s">
        <v>45</v>
      </c>
      <c r="C148" s="59"/>
      <c r="D148" s="59"/>
      <c r="E148" s="59"/>
      <c r="F148" s="59"/>
      <c r="G148" s="60"/>
    </row>
    <row r="149" spans="1:7" ht="19.649999999999999" customHeight="1" x14ac:dyDescent="0.25">
      <c r="A149" s="1" t="s">
        <v>4</v>
      </c>
      <c r="B149" s="2" t="s">
        <v>5</v>
      </c>
      <c r="C149" s="2" t="s">
        <v>6</v>
      </c>
      <c r="D149" s="2" t="s">
        <v>7</v>
      </c>
      <c r="E149" s="2" t="s">
        <v>150</v>
      </c>
      <c r="F149" s="2" t="s">
        <v>149</v>
      </c>
      <c r="G149" s="2" t="s">
        <v>151</v>
      </c>
    </row>
    <row r="150" spans="1:7" ht="19.649999999999999" customHeight="1" x14ac:dyDescent="0.25">
      <c r="A150" s="3" t="s">
        <v>8</v>
      </c>
      <c r="B150" s="4" t="s">
        <v>10</v>
      </c>
      <c r="C150" s="4" t="s">
        <v>10</v>
      </c>
      <c r="D150" s="5">
        <v>3</v>
      </c>
      <c r="E150" s="5">
        <f>(D150*10)</f>
        <v>30</v>
      </c>
      <c r="F150" s="4">
        <f>IF(C150="A+",10,IF(C150="A",9,IF(C150="B",8,IF(C150="C",7,IF(C150="D",6,IF(C150="E",5,0))))))</f>
        <v>9</v>
      </c>
      <c r="G150" s="5">
        <f t="shared" ref="G150:G159" si="27">D150*F150</f>
        <v>27</v>
      </c>
    </row>
    <row r="151" spans="1:7" ht="19.649999999999999" customHeight="1" x14ac:dyDescent="0.25">
      <c r="A151" s="3" t="s">
        <v>11</v>
      </c>
      <c r="B151" s="4" t="s">
        <v>10</v>
      </c>
      <c r="C151" s="4" t="s">
        <v>10</v>
      </c>
      <c r="D151" s="5">
        <v>3</v>
      </c>
      <c r="E151" s="5">
        <f t="shared" ref="E151:E159" si="28">(D151*10)</f>
        <v>30</v>
      </c>
      <c r="F151" s="4">
        <f t="shared" ref="F151:F159" si="29">IF(C151="A+",10,IF(C151="A",9,IF(C151="B",8,IF(C151="C",7,IF(C151="D",6,IF(C151="E",5,0))))))</f>
        <v>9</v>
      </c>
      <c r="G151" s="5">
        <f t="shared" si="27"/>
        <v>27</v>
      </c>
    </row>
    <row r="152" spans="1:7" ht="19.649999999999999" customHeight="1" x14ac:dyDescent="0.25">
      <c r="A152" s="3" t="s">
        <v>12</v>
      </c>
      <c r="B152" s="4" t="s">
        <v>10</v>
      </c>
      <c r="C152" s="4" t="s">
        <v>9</v>
      </c>
      <c r="D152" s="5">
        <v>3</v>
      </c>
      <c r="E152" s="5">
        <f t="shared" si="28"/>
        <v>30</v>
      </c>
      <c r="F152" s="4">
        <f t="shared" si="29"/>
        <v>8</v>
      </c>
      <c r="G152" s="5">
        <f t="shared" si="27"/>
        <v>24</v>
      </c>
    </row>
    <row r="153" spans="1:7" ht="19.649999999999999" customHeight="1" x14ac:dyDescent="0.25">
      <c r="A153" s="3" t="s">
        <v>13</v>
      </c>
      <c r="B153" s="4" t="s">
        <v>10</v>
      </c>
      <c r="C153" s="4" t="s">
        <v>16</v>
      </c>
      <c r="D153" s="5">
        <v>3</v>
      </c>
      <c r="E153" s="5">
        <f t="shared" si="28"/>
        <v>30</v>
      </c>
      <c r="F153" s="4">
        <f t="shared" si="29"/>
        <v>10</v>
      </c>
      <c r="G153" s="5">
        <f t="shared" si="27"/>
        <v>30</v>
      </c>
    </row>
    <row r="154" spans="1:7" ht="19.649999999999999" customHeight="1" x14ac:dyDescent="0.25">
      <c r="A154" s="3" t="s">
        <v>14</v>
      </c>
      <c r="B154" s="4" t="s">
        <v>10</v>
      </c>
      <c r="C154" s="4" t="s">
        <v>10</v>
      </c>
      <c r="D154" s="5">
        <v>3</v>
      </c>
      <c r="E154" s="5">
        <f t="shared" si="28"/>
        <v>30</v>
      </c>
      <c r="F154" s="4">
        <f t="shared" si="29"/>
        <v>9</v>
      </c>
      <c r="G154" s="5">
        <f t="shared" si="27"/>
        <v>27</v>
      </c>
    </row>
    <row r="155" spans="1:7" ht="19.649999999999999" customHeight="1" x14ac:dyDescent="0.25">
      <c r="A155" s="3" t="s">
        <v>15</v>
      </c>
      <c r="B155" s="4" t="s">
        <v>10</v>
      </c>
      <c r="C155" s="4" t="s">
        <v>16</v>
      </c>
      <c r="D155" s="5">
        <v>1.5</v>
      </c>
      <c r="E155" s="5">
        <f t="shared" si="28"/>
        <v>15</v>
      </c>
      <c r="F155" s="4">
        <f t="shared" si="29"/>
        <v>10</v>
      </c>
      <c r="G155" s="5">
        <f t="shared" si="27"/>
        <v>15</v>
      </c>
    </row>
    <row r="156" spans="1:7" ht="19.649999999999999" customHeight="1" x14ac:dyDescent="0.25">
      <c r="A156" s="3" t="s">
        <v>17</v>
      </c>
      <c r="B156" s="4" t="s">
        <v>10</v>
      </c>
      <c r="C156" s="4" t="s">
        <v>16</v>
      </c>
      <c r="D156" s="5">
        <v>1.5</v>
      </c>
      <c r="E156" s="5">
        <f t="shared" si="28"/>
        <v>15</v>
      </c>
      <c r="F156" s="4">
        <f t="shared" si="29"/>
        <v>10</v>
      </c>
      <c r="G156" s="5">
        <f t="shared" si="27"/>
        <v>15</v>
      </c>
    </row>
    <row r="157" spans="1:7" ht="19.649999999999999" customHeight="1" x14ac:dyDescent="0.25">
      <c r="A157" s="3" t="s">
        <v>18</v>
      </c>
      <c r="B157" s="4" t="s">
        <v>10</v>
      </c>
      <c r="C157" s="4" t="s">
        <v>16</v>
      </c>
      <c r="D157" s="5">
        <v>1.5</v>
      </c>
      <c r="E157" s="5">
        <f t="shared" si="28"/>
        <v>15</v>
      </c>
      <c r="F157" s="4">
        <f t="shared" si="29"/>
        <v>10</v>
      </c>
      <c r="G157" s="5">
        <f t="shared" si="27"/>
        <v>15</v>
      </c>
    </row>
    <row r="158" spans="1:7" ht="19.649999999999999" customHeight="1" x14ac:dyDescent="0.25">
      <c r="A158" s="3" t="s">
        <v>19</v>
      </c>
      <c r="B158" s="4" t="s">
        <v>10</v>
      </c>
      <c r="C158" s="4" t="s">
        <v>20</v>
      </c>
      <c r="D158" s="5">
        <v>0</v>
      </c>
      <c r="E158" s="5">
        <f t="shared" si="28"/>
        <v>0</v>
      </c>
      <c r="F158" s="4">
        <f t="shared" si="29"/>
        <v>0</v>
      </c>
      <c r="G158" s="5">
        <f t="shared" si="27"/>
        <v>0</v>
      </c>
    </row>
    <row r="159" spans="1:7" ht="19.649999999999999" customHeight="1" x14ac:dyDescent="0.25">
      <c r="A159" s="3" t="s">
        <v>26</v>
      </c>
      <c r="B159" s="4" t="s">
        <v>10</v>
      </c>
      <c r="C159" s="4" t="s">
        <v>16</v>
      </c>
      <c r="D159" s="5">
        <v>2</v>
      </c>
      <c r="E159" s="5">
        <f t="shared" si="28"/>
        <v>20</v>
      </c>
      <c r="F159" s="4">
        <f t="shared" si="29"/>
        <v>10</v>
      </c>
      <c r="G159" s="5">
        <f t="shared" si="27"/>
        <v>20</v>
      </c>
    </row>
    <row r="160" spans="1:7" ht="9.15" customHeight="1" x14ac:dyDescent="0.25">
      <c r="A160" s="6"/>
      <c r="B160" s="6"/>
      <c r="C160" s="6"/>
      <c r="D160" s="6"/>
      <c r="E160" s="6"/>
      <c r="F160" s="6"/>
      <c r="G160" s="6"/>
    </row>
    <row r="161" spans="1:7" ht="19.649999999999999" customHeight="1" x14ac:dyDescent="0.25">
      <c r="A161" s="2" t="s">
        <v>22</v>
      </c>
      <c r="B161" s="61">
        <f>SUM(G150:G159)/SUM(E150:E159)*10</f>
        <v>9.3023255813953494</v>
      </c>
      <c r="C161" s="62"/>
      <c r="D161" s="62"/>
      <c r="E161" s="62"/>
      <c r="F161" s="62"/>
      <c r="G161" s="63"/>
    </row>
    <row r="162" spans="1:7" ht="30.15" customHeight="1" x14ac:dyDescent="0.25">
      <c r="A162" s="64" t="s">
        <v>23</v>
      </c>
      <c r="B162" s="65"/>
      <c r="C162" s="65"/>
      <c r="D162" s="65"/>
      <c r="E162" s="65"/>
      <c r="F162" s="65"/>
      <c r="G162" s="66"/>
    </row>
    <row r="163" spans="1:7" ht="19.649999999999999" customHeight="1" x14ac:dyDescent="0.25">
      <c r="A163" s="1" t="s">
        <v>0</v>
      </c>
      <c r="B163" s="58" t="s">
        <v>46</v>
      </c>
      <c r="C163" s="59"/>
      <c r="D163" s="59"/>
      <c r="E163" s="59"/>
      <c r="F163" s="59"/>
      <c r="G163" s="60"/>
    </row>
    <row r="164" spans="1:7" ht="19.649999999999999" customHeight="1" x14ac:dyDescent="0.25">
      <c r="A164" s="1" t="s">
        <v>2</v>
      </c>
      <c r="B164" s="58" t="s">
        <v>47</v>
      </c>
      <c r="C164" s="59"/>
      <c r="D164" s="59"/>
      <c r="E164" s="59"/>
      <c r="F164" s="59"/>
      <c r="G164" s="60"/>
    </row>
    <row r="165" spans="1:7" ht="19.649999999999999" customHeight="1" x14ac:dyDescent="0.25">
      <c r="A165" s="1" t="s">
        <v>4</v>
      </c>
      <c r="B165" s="2" t="s">
        <v>5</v>
      </c>
      <c r="C165" s="2" t="s">
        <v>6</v>
      </c>
      <c r="D165" s="2" t="s">
        <v>7</v>
      </c>
      <c r="E165" s="2" t="s">
        <v>150</v>
      </c>
      <c r="F165" s="2" t="s">
        <v>149</v>
      </c>
      <c r="G165" s="2" t="s">
        <v>151</v>
      </c>
    </row>
    <row r="166" spans="1:7" ht="19.649999999999999" customHeight="1" x14ac:dyDescent="0.25">
      <c r="A166" s="3" t="s">
        <v>8</v>
      </c>
      <c r="B166" s="4" t="s">
        <v>9</v>
      </c>
      <c r="C166" s="4" t="s">
        <v>9</v>
      </c>
      <c r="D166" s="5">
        <v>3</v>
      </c>
      <c r="E166" s="5">
        <f>(D166*10)</f>
        <v>30</v>
      </c>
      <c r="F166" s="4">
        <f>IF(C166="A+",10,IF(C166="A",9,IF(C166="B",8,IF(C166="C",7,IF(C166="D",6,IF(C166="E",5,0))))))</f>
        <v>8</v>
      </c>
      <c r="G166" s="5">
        <f t="shared" ref="G166:G175" si="30">D166*F166</f>
        <v>24</v>
      </c>
    </row>
    <row r="167" spans="1:7" ht="19.649999999999999" customHeight="1" x14ac:dyDescent="0.25">
      <c r="A167" s="3" t="s">
        <v>11</v>
      </c>
      <c r="B167" s="4" t="s">
        <v>9</v>
      </c>
      <c r="C167" s="4" t="s">
        <v>10</v>
      </c>
      <c r="D167" s="5">
        <v>3</v>
      </c>
      <c r="E167" s="5">
        <f t="shared" ref="E167:E175" si="31">(D167*10)</f>
        <v>30</v>
      </c>
      <c r="F167" s="4">
        <f t="shared" ref="F167:F175" si="32">IF(C167="A+",10,IF(C167="A",9,IF(C167="B",8,IF(C167="C",7,IF(C167="D",6,IF(C167="E",5,0))))))</f>
        <v>9</v>
      </c>
      <c r="G167" s="5">
        <f t="shared" si="30"/>
        <v>27</v>
      </c>
    </row>
    <row r="168" spans="1:7" ht="19.649999999999999" customHeight="1" x14ac:dyDescent="0.25">
      <c r="A168" s="3" t="s">
        <v>12</v>
      </c>
      <c r="B168" s="4" t="s">
        <v>9</v>
      </c>
      <c r="C168" s="4" t="s">
        <v>10</v>
      </c>
      <c r="D168" s="5">
        <v>3</v>
      </c>
      <c r="E168" s="5">
        <f t="shared" si="31"/>
        <v>30</v>
      </c>
      <c r="F168" s="4">
        <f t="shared" si="32"/>
        <v>9</v>
      </c>
      <c r="G168" s="5">
        <f t="shared" si="30"/>
        <v>27</v>
      </c>
    </row>
    <row r="169" spans="1:7" ht="19.649999999999999" customHeight="1" x14ac:dyDescent="0.25">
      <c r="A169" s="3" t="s">
        <v>13</v>
      </c>
      <c r="B169" s="4" t="s">
        <v>9</v>
      </c>
      <c r="C169" s="4" t="s">
        <v>10</v>
      </c>
      <c r="D169" s="5">
        <v>3</v>
      </c>
      <c r="E169" s="5">
        <f t="shared" si="31"/>
        <v>30</v>
      </c>
      <c r="F169" s="4">
        <f t="shared" si="32"/>
        <v>9</v>
      </c>
      <c r="G169" s="5">
        <f t="shared" si="30"/>
        <v>27</v>
      </c>
    </row>
    <row r="170" spans="1:7" ht="19.649999999999999" customHeight="1" x14ac:dyDescent="0.25">
      <c r="A170" s="3" t="s">
        <v>14</v>
      </c>
      <c r="B170" s="4" t="s">
        <v>10</v>
      </c>
      <c r="C170" s="4" t="s">
        <v>10</v>
      </c>
      <c r="D170" s="5">
        <v>3</v>
      </c>
      <c r="E170" s="5">
        <f t="shared" si="31"/>
        <v>30</v>
      </c>
      <c r="F170" s="4">
        <f t="shared" si="32"/>
        <v>9</v>
      </c>
      <c r="G170" s="5">
        <f t="shared" si="30"/>
        <v>27</v>
      </c>
    </row>
    <row r="171" spans="1:7" ht="19.649999999999999" customHeight="1" x14ac:dyDescent="0.25">
      <c r="A171" s="3" t="s">
        <v>15</v>
      </c>
      <c r="B171" s="4" t="s">
        <v>10</v>
      </c>
      <c r="C171" s="4" t="s">
        <v>16</v>
      </c>
      <c r="D171" s="5">
        <v>1.5</v>
      </c>
      <c r="E171" s="5">
        <f t="shared" si="31"/>
        <v>15</v>
      </c>
      <c r="F171" s="4">
        <f t="shared" si="32"/>
        <v>10</v>
      </c>
      <c r="G171" s="5">
        <f t="shared" si="30"/>
        <v>15</v>
      </c>
    </row>
    <row r="172" spans="1:7" ht="19.649999999999999" customHeight="1" x14ac:dyDescent="0.25">
      <c r="A172" s="3" t="s">
        <v>17</v>
      </c>
      <c r="B172" s="4" t="s">
        <v>9</v>
      </c>
      <c r="C172" s="4" t="s">
        <v>10</v>
      </c>
      <c r="D172" s="5">
        <v>1.5</v>
      </c>
      <c r="E172" s="5">
        <f t="shared" si="31"/>
        <v>15</v>
      </c>
      <c r="F172" s="4">
        <f t="shared" si="32"/>
        <v>9</v>
      </c>
      <c r="G172" s="5">
        <f t="shared" si="30"/>
        <v>13.5</v>
      </c>
    </row>
    <row r="173" spans="1:7" ht="19.649999999999999" customHeight="1" x14ac:dyDescent="0.25">
      <c r="A173" s="3" t="s">
        <v>18</v>
      </c>
      <c r="B173" s="4" t="s">
        <v>9</v>
      </c>
      <c r="C173" s="4" t="s">
        <v>16</v>
      </c>
      <c r="D173" s="5">
        <v>1.5</v>
      </c>
      <c r="E173" s="5">
        <f t="shared" si="31"/>
        <v>15</v>
      </c>
      <c r="F173" s="4">
        <f t="shared" si="32"/>
        <v>10</v>
      </c>
      <c r="G173" s="5">
        <f t="shared" si="30"/>
        <v>15</v>
      </c>
    </row>
    <row r="174" spans="1:7" ht="19.649999999999999" customHeight="1" x14ac:dyDescent="0.25">
      <c r="A174" s="3" t="s">
        <v>19</v>
      </c>
      <c r="B174" s="4" t="s">
        <v>10</v>
      </c>
      <c r="C174" s="4" t="s">
        <v>20</v>
      </c>
      <c r="D174" s="5">
        <v>0</v>
      </c>
      <c r="E174" s="5">
        <f t="shared" si="31"/>
        <v>0</v>
      </c>
      <c r="F174" s="4">
        <f t="shared" si="32"/>
        <v>0</v>
      </c>
      <c r="G174" s="5">
        <f t="shared" si="30"/>
        <v>0</v>
      </c>
    </row>
    <row r="175" spans="1:7" ht="19.649999999999999" customHeight="1" x14ac:dyDescent="0.25">
      <c r="A175" s="3" t="s">
        <v>26</v>
      </c>
      <c r="B175" s="4" t="s">
        <v>10</v>
      </c>
      <c r="C175" s="4" t="s">
        <v>16</v>
      </c>
      <c r="D175" s="5">
        <v>2</v>
      </c>
      <c r="E175" s="5">
        <f t="shared" si="31"/>
        <v>20</v>
      </c>
      <c r="F175" s="4">
        <f t="shared" si="32"/>
        <v>10</v>
      </c>
      <c r="G175" s="5">
        <f t="shared" si="30"/>
        <v>20</v>
      </c>
    </row>
    <row r="176" spans="1:7" ht="9.15" customHeight="1" x14ac:dyDescent="0.25">
      <c r="A176" s="6"/>
      <c r="B176" s="6"/>
      <c r="C176" s="6"/>
      <c r="D176" s="6"/>
      <c r="E176" s="6"/>
      <c r="F176" s="6"/>
      <c r="G176" s="6"/>
    </row>
    <row r="177" spans="1:7" ht="19.649999999999999" customHeight="1" x14ac:dyDescent="0.25">
      <c r="A177" s="2" t="s">
        <v>22</v>
      </c>
      <c r="B177" s="61">
        <f>SUM(G166:G175)/SUM(E166:E175)*10</f>
        <v>9.0930232558139537</v>
      </c>
      <c r="C177" s="62"/>
      <c r="D177" s="62"/>
      <c r="E177" s="62"/>
      <c r="F177" s="62"/>
      <c r="G177" s="63"/>
    </row>
    <row r="178" spans="1:7" ht="30.15" customHeight="1" x14ac:dyDescent="0.25">
      <c r="A178" s="64" t="s">
        <v>23</v>
      </c>
      <c r="B178" s="65"/>
      <c r="C178" s="65"/>
      <c r="D178" s="65"/>
      <c r="E178" s="65"/>
      <c r="F178" s="65"/>
      <c r="G178" s="66"/>
    </row>
    <row r="179" spans="1:7" ht="19.649999999999999" customHeight="1" x14ac:dyDescent="0.25">
      <c r="A179" s="1" t="s">
        <v>0</v>
      </c>
      <c r="B179" s="58" t="s">
        <v>48</v>
      </c>
      <c r="C179" s="59"/>
      <c r="D179" s="59"/>
      <c r="E179" s="59"/>
      <c r="F179" s="59"/>
      <c r="G179" s="60"/>
    </row>
    <row r="180" spans="1:7" ht="19.649999999999999" customHeight="1" x14ac:dyDescent="0.25">
      <c r="A180" s="1" t="s">
        <v>2</v>
      </c>
      <c r="B180" s="58" t="s">
        <v>49</v>
      </c>
      <c r="C180" s="59"/>
      <c r="D180" s="59"/>
      <c r="E180" s="59"/>
      <c r="F180" s="59"/>
      <c r="G180" s="60"/>
    </row>
    <row r="181" spans="1:7" ht="19.649999999999999" customHeight="1" x14ac:dyDescent="0.25">
      <c r="A181" s="1" t="s">
        <v>4</v>
      </c>
      <c r="B181" s="2" t="s">
        <v>5</v>
      </c>
      <c r="C181" s="2" t="s">
        <v>6</v>
      </c>
      <c r="D181" s="2" t="s">
        <v>7</v>
      </c>
      <c r="E181" s="2" t="s">
        <v>150</v>
      </c>
      <c r="F181" s="2" t="s">
        <v>149</v>
      </c>
      <c r="G181" s="2" t="s">
        <v>151</v>
      </c>
    </row>
    <row r="182" spans="1:7" ht="19.649999999999999" customHeight="1" x14ac:dyDescent="0.25">
      <c r="A182" s="3" t="s">
        <v>8</v>
      </c>
      <c r="B182" s="4" t="s">
        <v>9</v>
      </c>
      <c r="C182" s="4" t="s">
        <v>30</v>
      </c>
      <c r="D182" s="5">
        <v>3</v>
      </c>
      <c r="E182" s="5">
        <f>(D182*10)</f>
        <v>30</v>
      </c>
      <c r="F182" s="4">
        <f>IF(C182="A+",10,IF(C182="A",9,IF(C182="B",8,IF(C182="C",7,IF(C182="D",6,IF(C182="E",5,0))))))</f>
        <v>6</v>
      </c>
      <c r="G182" s="5">
        <f t="shared" ref="G182:G191" si="33">D182*F182</f>
        <v>18</v>
      </c>
    </row>
    <row r="183" spans="1:7" ht="19.649999999999999" customHeight="1" x14ac:dyDescent="0.25">
      <c r="A183" s="3" t="s">
        <v>11</v>
      </c>
      <c r="B183" s="4" t="s">
        <v>9</v>
      </c>
      <c r="C183" s="4" t="s">
        <v>9</v>
      </c>
      <c r="D183" s="5">
        <v>3</v>
      </c>
      <c r="E183" s="5">
        <f t="shared" ref="E183:E191" si="34">(D183*10)</f>
        <v>30</v>
      </c>
      <c r="F183" s="4">
        <f t="shared" ref="F183:F191" si="35">IF(C183="A+",10,IF(C183="A",9,IF(C183="B",8,IF(C183="C",7,IF(C183="D",6,IF(C183="E",5,0))))))</f>
        <v>8</v>
      </c>
      <c r="G183" s="5">
        <f t="shared" si="33"/>
        <v>24</v>
      </c>
    </row>
    <row r="184" spans="1:7" ht="19.649999999999999" customHeight="1" x14ac:dyDescent="0.25">
      <c r="A184" s="3" t="s">
        <v>12</v>
      </c>
      <c r="B184" s="4" t="s">
        <v>30</v>
      </c>
      <c r="C184" s="4" t="s">
        <v>30</v>
      </c>
      <c r="D184" s="5">
        <v>3</v>
      </c>
      <c r="E184" s="5">
        <f t="shared" si="34"/>
        <v>30</v>
      </c>
      <c r="F184" s="4">
        <f t="shared" si="35"/>
        <v>6</v>
      </c>
      <c r="G184" s="5">
        <f t="shared" si="33"/>
        <v>18</v>
      </c>
    </row>
    <row r="185" spans="1:7" ht="19.649999999999999" customHeight="1" x14ac:dyDescent="0.25">
      <c r="A185" s="3" t="s">
        <v>13</v>
      </c>
      <c r="B185" s="4" t="s">
        <v>30</v>
      </c>
      <c r="C185" s="4" t="s">
        <v>30</v>
      </c>
      <c r="D185" s="5">
        <v>3</v>
      </c>
      <c r="E185" s="5">
        <f t="shared" si="34"/>
        <v>30</v>
      </c>
      <c r="F185" s="4">
        <f t="shared" si="35"/>
        <v>6</v>
      </c>
      <c r="G185" s="5">
        <f t="shared" si="33"/>
        <v>18</v>
      </c>
    </row>
    <row r="186" spans="1:7" ht="19.649999999999999" customHeight="1" x14ac:dyDescent="0.25">
      <c r="A186" s="3" t="s">
        <v>14</v>
      </c>
      <c r="B186" s="4" t="s">
        <v>9</v>
      </c>
      <c r="C186" s="4" t="s">
        <v>30</v>
      </c>
      <c r="D186" s="5">
        <v>3</v>
      </c>
      <c r="E186" s="5">
        <f t="shared" si="34"/>
        <v>30</v>
      </c>
      <c r="F186" s="4">
        <f t="shared" si="35"/>
        <v>6</v>
      </c>
      <c r="G186" s="5">
        <f t="shared" si="33"/>
        <v>18</v>
      </c>
    </row>
    <row r="187" spans="1:7" ht="19.649999999999999" customHeight="1" x14ac:dyDescent="0.25">
      <c r="A187" s="3" t="s">
        <v>15</v>
      </c>
      <c r="B187" s="4" t="s">
        <v>10</v>
      </c>
      <c r="C187" s="4" t="s">
        <v>10</v>
      </c>
      <c r="D187" s="5">
        <v>1.5</v>
      </c>
      <c r="E187" s="5">
        <f t="shared" si="34"/>
        <v>15</v>
      </c>
      <c r="F187" s="4">
        <f t="shared" si="35"/>
        <v>9</v>
      </c>
      <c r="G187" s="5">
        <f t="shared" si="33"/>
        <v>13.5</v>
      </c>
    </row>
    <row r="188" spans="1:7" ht="18" customHeight="1" x14ac:dyDescent="0.25">
      <c r="A188" s="7" t="s">
        <v>17</v>
      </c>
      <c r="B188" s="8" t="s">
        <v>10</v>
      </c>
      <c r="C188" s="8" t="s">
        <v>10</v>
      </c>
      <c r="D188" s="9">
        <v>1.5</v>
      </c>
      <c r="E188" s="5">
        <f t="shared" si="34"/>
        <v>15</v>
      </c>
      <c r="F188" s="4">
        <f t="shared" si="35"/>
        <v>9</v>
      </c>
      <c r="G188" s="5">
        <f t="shared" si="33"/>
        <v>13.5</v>
      </c>
    </row>
    <row r="189" spans="1:7" ht="18.149999999999999" customHeight="1" x14ac:dyDescent="0.25">
      <c r="A189" s="3" t="s">
        <v>18</v>
      </c>
      <c r="B189" s="4" t="s">
        <v>9</v>
      </c>
      <c r="C189" s="4" t="s">
        <v>16</v>
      </c>
      <c r="D189" s="5">
        <v>1.5</v>
      </c>
      <c r="E189" s="5">
        <f t="shared" si="34"/>
        <v>15</v>
      </c>
      <c r="F189" s="4">
        <f t="shared" si="35"/>
        <v>10</v>
      </c>
      <c r="G189" s="5">
        <f t="shared" si="33"/>
        <v>15</v>
      </c>
    </row>
    <row r="190" spans="1:7" ht="19.649999999999999" customHeight="1" x14ac:dyDescent="0.25">
      <c r="A190" s="3" t="s">
        <v>19</v>
      </c>
      <c r="B190" s="4" t="s">
        <v>10</v>
      </c>
      <c r="C190" s="4" t="s">
        <v>20</v>
      </c>
      <c r="D190" s="5">
        <v>0</v>
      </c>
      <c r="E190" s="5">
        <f t="shared" si="34"/>
        <v>0</v>
      </c>
      <c r="F190" s="4">
        <f t="shared" si="35"/>
        <v>0</v>
      </c>
      <c r="G190" s="5">
        <f t="shared" si="33"/>
        <v>0</v>
      </c>
    </row>
    <row r="191" spans="1:7" ht="19.649999999999999" customHeight="1" x14ac:dyDescent="0.25">
      <c r="A191" s="3" t="s">
        <v>26</v>
      </c>
      <c r="B191" s="4" t="s">
        <v>10</v>
      </c>
      <c r="C191" s="4" t="s">
        <v>16</v>
      </c>
      <c r="D191" s="5">
        <v>2</v>
      </c>
      <c r="E191" s="5">
        <f t="shared" si="34"/>
        <v>20</v>
      </c>
      <c r="F191" s="4">
        <f t="shared" si="35"/>
        <v>10</v>
      </c>
      <c r="G191" s="5">
        <f t="shared" si="33"/>
        <v>20</v>
      </c>
    </row>
    <row r="192" spans="1:7" ht="9.15" customHeight="1" x14ac:dyDescent="0.25">
      <c r="A192" s="6"/>
      <c r="B192" s="6"/>
      <c r="C192" s="6"/>
      <c r="D192" s="6"/>
      <c r="E192" s="6"/>
      <c r="F192" s="6"/>
      <c r="G192" s="6"/>
    </row>
    <row r="193" spans="1:7" ht="19.649999999999999" customHeight="1" x14ac:dyDescent="0.25">
      <c r="A193" s="2" t="s">
        <v>22</v>
      </c>
      <c r="B193" s="61">
        <f>SUM(G182:G191)/SUM(E182:E191)*10</f>
        <v>7.3488372093023262</v>
      </c>
      <c r="C193" s="62"/>
      <c r="D193" s="62"/>
      <c r="E193" s="62"/>
      <c r="F193" s="62"/>
      <c r="G193" s="63"/>
    </row>
    <row r="194" spans="1:7" ht="30.15" customHeight="1" x14ac:dyDescent="0.25">
      <c r="A194" s="64" t="s">
        <v>23</v>
      </c>
      <c r="B194" s="65"/>
      <c r="C194" s="65"/>
      <c r="D194" s="65"/>
      <c r="E194" s="65"/>
      <c r="F194" s="65"/>
      <c r="G194" s="66"/>
    </row>
    <row r="195" spans="1:7" ht="19.649999999999999" customHeight="1" x14ac:dyDescent="0.25">
      <c r="A195" s="1" t="s">
        <v>0</v>
      </c>
      <c r="B195" s="58" t="s">
        <v>50</v>
      </c>
      <c r="C195" s="59"/>
      <c r="D195" s="59"/>
      <c r="E195" s="59"/>
      <c r="F195" s="59"/>
      <c r="G195" s="60"/>
    </row>
    <row r="196" spans="1:7" ht="19.649999999999999" customHeight="1" x14ac:dyDescent="0.25">
      <c r="A196" s="1" t="s">
        <v>2</v>
      </c>
      <c r="B196" s="58" t="s">
        <v>51</v>
      </c>
      <c r="C196" s="59"/>
      <c r="D196" s="59"/>
      <c r="E196" s="59"/>
      <c r="F196" s="59"/>
      <c r="G196" s="60"/>
    </row>
    <row r="197" spans="1:7" ht="19.649999999999999" customHeight="1" x14ac:dyDescent="0.25">
      <c r="A197" s="1" t="s">
        <v>4</v>
      </c>
      <c r="B197" s="2" t="s">
        <v>5</v>
      </c>
      <c r="C197" s="2" t="s">
        <v>6</v>
      </c>
      <c r="D197" s="2" t="s">
        <v>7</v>
      </c>
      <c r="E197" s="2" t="s">
        <v>150</v>
      </c>
      <c r="F197" s="2" t="s">
        <v>149</v>
      </c>
      <c r="G197" s="2" t="s">
        <v>151</v>
      </c>
    </row>
    <row r="198" spans="1:7" ht="19.649999999999999" customHeight="1" x14ac:dyDescent="0.25">
      <c r="A198" s="3" t="s">
        <v>8</v>
      </c>
      <c r="B198" s="4" t="s">
        <v>10</v>
      </c>
      <c r="C198" s="4" t="s">
        <v>10</v>
      </c>
      <c r="D198" s="5">
        <v>3</v>
      </c>
      <c r="E198" s="5">
        <f>(D198*10)</f>
        <v>30</v>
      </c>
      <c r="F198" s="4">
        <f>IF(C198="A+",10,IF(C198="A",9,IF(C198="B",8,IF(C198="C",7,IF(C198="D",6,IF(C198="E",5,0))))))</f>
        <v>9</v>
      </c>
      <c r="G198" s="5">
        <f t="shared" ref="G198:G207" si="36">D198*F198</f>
        <v>27</v>
      </c>
    </row>
    <row r="199" spans="1:7" ht="19.649999999999999" customHeight="1" x14ac:dyDescent="0.25">
      <c r="A199" s="3" t="s">
        <v>11</v>
      </c>
      <c r="B199" s="4" t="s">
        <v>10</v>
      </c>
      <c r="C199" s="4" t="s">
        <v>9</v>
      </c>
      <c r="D199" s="5">
        <v>3</v>
      </c>
      <c r="E199" s="5">
        <f t="shared" ref="E199:E207" si="37">(D199*10)</f>
        <v>30</v>
      </c>
      <c r="F199" s="4">
        <f t="shared" ref="F199:F207" si="38">IF(C199="A+",10,IF(C199="A",9,IF(C199="B",8,IF(C199="C",7,IF(C199="D",6,IF(C199="E",5,0))))))</f>
        <v>8</v>
      </c>
      <c r="G199" s="5">
        <f t="shared" si="36"/>
        <v>24</v>
      </c>
    </row>
    <row r="200" spans="1:7" ht="19.649999999999999" customHeight="1" x14ac:dyDescent="0.25">
      <c r="A200" s="3" t="s">
        <v>12</v>
      </c>
      <c r="B200" s="4" t="s">
        <v>9</v>
      </c>
      <c r="C200" s="4" t="s">
        <v>10</v>
      </c>
      <c r="D200" s="5">
        <v>3</v>
      </c>
      <c r="E200" s="5">
        <f t="shared" si="37"/>
        <v>30</v>
      </c>
      <c r="F200" s="4">
        <f t="shared" si="38"/>
        <v>9</v>
      </c>
      <c r="G200" s="5">
        <f t="shared" si="36"/>
        <v>27</v>
      </c>
    </row>
    <row r="201" spans="1:7" ht="19.649999999999999" customHeight="1" x14ac:dyDescent="0.25">
      <c r="A201" s="3" t="s">
        <v>13</v>
      </c>
      <c r="B201" s="4" t="s">
        <v>9</v>
      </c>
      <c r="C201" s="4" t="s">
        <v>10</v>
      </c>
      <c r="D201" s="5">
        <v>3</v>
      </c>
      <c r="E201" s="5">
        <f t="shared" si="37"/>
        <v>30</v>
      </c>
      <c r="F201" s="4">
        <f t="shared" si="38"/>
        <v>9</v>
      </c>
      <c r="G201" s="5">
        <f t="shared" si="36"/>
        <v>27</v>
      </c>
    </row>
    <row r="202" spans="1:7" ht="19.649999999999999" customHeight="1" x14ac:dyDescent="0.25">
      <c r="A202" s="3" t="s">
        <v>14</v>
      </c>
      <c r="B202" s="4" t="s">
        <v>10</v>
      </c>
      <c r="C202" s="4" t="s">
        <v>10</v>
      </c>
      <c r="D202" s="5">
        <v>3</v>
      </c>
      <c r="E202" s="5">
        <f t="shared" si="37"/>
        <v>30</v>
      </c>
      <c r="F202" s="4">
        <f t="shared" si="38"/>
        <v>9</v>
      </c>
      <c r="G202" s="5">
        <f t="shared" si="36"/>
        <v>27</v>
      </c>
    </row>
    <row r="203" spans="1:7" ht="19.649999999999999" customHeight="1" x14ac:dyDescent="0.25">
      <c r="A203" s="3" t="s">
        <v>15</v>
      </c>
      <c r="B203" s="4" t="s">
        <v>10</v>
      </c>
      <c r="C203" s="4" t="s">
        <v>10</v>
      </c>
      <c r="D203" s="5">
        <v>1.5</v>
      </c>
      <c r="E203" s="5">
        <f t="shared" si="37"/>
        <v>15</v>
      </c>
      <c r="F203" s="4">
        <f t="shared" si="38"/>
        <v>9</v>
      </c>
      <c r="G203" s="5">
        <f t="shared" si="36"/>
        <v>13.5</v>
      </c>
    </row>
    <row r="204" spans="1:7" ht="19.649999999999999" customHeight="1" x14ac:dyDescent="0.25">
      <c r="A204" s="3" t="s">
        <v>17</v>
      </c>
      <c r="B204" s="4" t="s">
        <v>10</v>
      </c>
      <c r="C204" s="4" t="s">
        <v>16</v>
      </c>
      <c r="D204" s="5">
        <v>1.5</v>
      </c>
      <c r="E204" s="5">
        <f t="shared" si="37"/>
        <v>15</v>
      </c>
      <c r="F204" s="4">
        <f t="shared" si="38"/>
        <v>10</v>
      </c>
      <c r="G204" s="5">
        <f t="shared" si="36"/>
        <v>15</v>
      </c>
    </row>
    <row r="205" spans="1:7" ht="19.649999999999999" customHeight="1" x14ac:dyDescent="0.25">
      <c r="A205" s="3" t="s">
        <v>18</v>
      </c>
      <c r="B205" s="4" t="s">
        <v>10</v>
      </c>
      <c r="C205" s="4" t="s">
        <v>16</v>
      </c>
      <c r="D205" s="5">
        <v>1.5</v>
      </c>
      <c r="E205" s="5">
        <f t="shared" si="37"/>
        <v>15</v>
      </c>
      <c r="F205" s="4">
        <f t="shared" si="38"/>
        <v>10</v>
      </c>
      <c r="G205" s="5">
        <f t="shared" si="36"/>
        <v>15</v>
      </c>
    </row>
    <row r="206" spans="1:7" ht="19.649999999999999" customHeight="1" x14ac:dyDescent="0.25">
      <c r="A206" s="3" t="s">
        <v>19</v>
      </c>
      <c r="B206" s="4" t="s">
        <v>10</v>
      </c>
      <c r="C206" s="4" t="s">
        <v>20</v>
      </c>
      <c r="D206" s="5">
        <v>0</v>
      </c>
      <c r="E206" s="5">
        <f t="shared" si="37"/>
        <v>0</v>
      </c>
      <c r="F206" s="4">
        <f t="shared" si="38"/>
        <v>0</v>
      </c>
      <c r="G206" s="5">
        <f t="shared" si="36"/>
        <v>0</v>
      </c>
    </row>
    <row r="207" spans="1:7" ht="19.649999999999999" customHeight="1" x14ac:dyDescent="0.25">
      <c r="A207" s="3" t="s">
        <v>26</v>
      </c>
      <c r="B207" s="4" t="s">
        <v>10</v>
      </c>
      <c r="C207" s="4" t="s">
        <v>16</v>
      </c>
      <c r="D207" s="5">
        <v>2</v>
      </c>
      <c r="E207" s="5">
        <f t="shared" si="37"/>
        <v>20</v>
      </c>
      <c r="F207" s="4">
        <f t="shared" si="38"/>
        <v>10</v>
      </c>
      <c r="G207" s="5">
        <f t="shared" si="36"/>
        <v>20</v>
      </c>
    </row>
    <row r="208" spans="1:7" ht="9.15" customHeight="1" x14ac:dyDescent="0.25">
      <c r="A208" s="6"/>
      <c r="B208" s="6"/>
      <c r="C208" s="6"/>
      <c r="D208" s="6"/>
      <c r="E208" s="6"/>
      <c r="F208" s="6"/>
      <c r="G208" s="6"/>
    </row>
    <row r="209" spans="1:7" ht="19.649999999999999" customHeight="1" x14ac:dyDescent="0.25">
      <c r="A209" s="2" t="s">
        <v>22</v>
      </c>
      <c r="B209" s="61">
        <f>SUM(G198:G207)/SUM(E198:E207)*10</f>
        <v>9.0930232558139537</v>
      </c>
      <c r="C209" s="62"/>
      <c r="D209" s="62"/>
      <c r="E209" s="62"/>
      <c r="F209" s="62"/>
      <c r="G209" s="63"/>
    </row>
    <row r="210" spans="1:7" ht="30.15" customHeight="1" x14ac:dyDescent="0.25">
      <c r="A210" s="64" t="s">
        <v>23</v>
      </c>
      <c r="B210" s="65"/>
      <c r="C210" s="65"/>
      <c r="D210" s="65"/>
      <c r="E210" s="65"/>
      <c r="F210" s="65"/>
      <c r="G210" s="66"/>
    </row>
    <row r="211" spans="1:7" ht="19.649999999999999" customHeight="1" x14ac:dyDescent="0.25">
      <c r="A211" s="1" t="s">
        <v>0</v>
      </c>
      <c r="B211" s="58" t="s">
        <v>52</v>
      </c>
      <c r="C211" s="59"/>
      <c r="D211" s="59"/>
      <c r="E211" s="59"/>
      <c r="F211" s="59"/>
      <c r="G211" s="60"/>
    </row>
    <row r="212" spans="1:7" ht="19.649999999999999" customHeight="1" x14ac:dyDescent="0.25">
      <c r="A212" s="1" t="s">
        <v>2</v>
      </c>
      <c r="B212" s="58" t="s">
        <v>53</v>
      </c>
      <c r="C212" s="59"/>
      <c r="D212" s="59"/>
      <c r="E212" s="59"/>
      <c r="F212" s="59"/>
      <c r="G212" s="60"/>
    </row>
    <row r="213" spans="1:7" ht="19.649999999999999" customHeight="1" x14ac:dyDescent="0.25">
      <c r="A213" s="1" t="s">
        <v>4</v>
      </c>
      <c r="B213" s="2" t="s">
        <v>5</v>
      </c>
      <c r="C213" s="2" t="s">
        <v>6</v>
      </c>
      <c r="D213" s="2" t="s">
        <v>7</v>
      </c>
      <c r="E213" s="2" t="s">
        <v>150</v>
      </c>
      <c r="F213" s="2" t="s">
        <v>149</v>
      </c>
      <c r="G213" s="2" t="s">
        <v>151</v>
      </c>
    </row>
    <row r="214" spans="1:7" ht="19.649999999999999" customHeight="1" x14ac:dyDescent="0.25">
      <c r="A214" s="3" t="s">
        <v>8</v>
      </c>
      <c r="B214" s="4" t="s">
        <v>10</v>
      </c>
      <c r="C214" s="4" t="s">
        <v>10</v>
      </c>
      <c r="D214" s="5">
        <v>3</v>
      </c>
      <c r="E214" s="5">
        <f>(D214*10)</f>
        <v>30</v>
      </c>
      <c r="F214" s="4">
        <f>IF(C214="A+",10,IF(C214="A",9,IF(C214="B",8,IF(C214="C",7,IF(C214="D",6,IF(C214="E",5,0))))))</f>
        <v>9</v>
      </c>
      <c r="G214" s="5">
        <f t="shared" ref="G214:G223" si="39">D214*F214</f>
        <v>27</v>
      </c>
    </row>
    <row r="215" spans="1:7" ht="19.649999999999999" customHeight="1" x14ac:dyDescent="0.25">
      <c r="A215" s="3" t="s">
        <v>11</v>
      </c>
      <c r="B215" s="4" t="s">
        <v>10</v>
      </c>
      <c r="C215" s="4" t="s">
        <v>10</v>
      </c>
      <c r="D215" s="5">
        <v>3</v>
      </c>
      <c r="E215" s="5">
        <f t="shared" ref="E215:E223" si="40">(D215*10)</f>
        <v>30</v>
      </c>
      <c r="F215" s="4">
        <f t="shared" ref="F215:F223" si="41">IF(C215="A+",10,IF(C215="A",9,IF(C215="B",8,IF(C215="C",7,IF(C215="D",6,IF(C215="E",5,0))))))</f>
        <v>9</v>
      </c>
      <c r="G215" s="5">
        <f t="shared" si="39"/>
        <v>27</v>
      </c>
    </row>
    <row r="216" spans="1:7" ht="19.649999999999999" customHeight="1" x14ac:dyDescent="0.25">
      <c r="A216" s="3" t="s">
        <v>12</v>
      </c>
      <c r="B216" s="4" t="s">
        <v>10</v>
      </c>
      <c r="C216" s="4" t="s">
        <v>29</v>
      </c>
      <c r="D216" s="5">
        <v>3</v>
      </c>
      <c r="E216" s="5">
        <f t="shared" si="40"/>
        <v>30</v>
      </c>
      <c r="F216" s="4">
        <f t="shared" si="41"/>
        <v>7</v>
      </c>
      <c r="G216" s="5">
        <f t="shared" si="39"/>
        <v>21</v>
      </c>
    </row>
    <row r="217" spans="1:7" ht="19.649999999999999" customHeight="1" x14ac:dyDescent="0.25">
      <c r="A217" s="3" t="s">
        <v>13</v>
      </c>
      <c r="B217" s="4" t="s">
        <v>10</v>
      </c>
      <c r="C217" s="4" t="s">
        <v>10</v>
      </c>
      <c r="D217" s="5">
        <v>3</v>
      </c>
      <c r="E217" s="5">
        <f t="shared" si="40"/>
        <v>30</v>
      </c>
      <c r="F217" s="4">
        <f t="shared" si="41"/>
        <v>9</v>
      </c>
      <c r="G217" s="5">
        <f t="shared" si="39"/>
        <v>27</v>
      </c>
    </row>
    <row r="218" spans="1:7" ht="19.649999999999999" customHeight="1" x14ac:dyDescent="0.25">
      <c r="A218" s="3" t="s">
        <v>14</v>
      </c>
      <c r="B218" s="4" t="s">
        <v>10</v>
      </c>
      <c r="C218" s="4" t="s">
        <v>29</v>
      </c>
      <c r="D218" s="5">
        <v>3</v>
      </c>
      <c r="E218" s="5">
        <f t="shared" si="40"/>
        <v>30</v>
      </c>
      <c r="F218" s="4">
        <f t="shared" si="41"/>
        <v>7</v>
      </c>
      <c r="G218" s="5">
        <f t="shared" si="39"/>
        <v>21</v>
      </c>
    </row>
    <row r="219" spans="1:7" ht="19.649999999999999" customHeight="1" x14ac:dyDescent="0.25">
      <c r="A219" s="3" t="s">
        <v>15</v>
      </c>
      <c r="B219" s="4" t="s">
        <v>10</v>
      </c>
      <c r="C219" s="4" t="s">
        <v>16</v>
      </c>
      <c r="D219" s="5">
        <v>1.5</v>
      </c>
      <c r="E219" s="5">
        <f t="shared" si="40"/>
        <v>15</v>
      </c>
      <c r="F219" s="4">
        <f t="shared" si="41"/>
        <v>10</v>
      </c>
      <c r="G219" s="5">
        <f t="shared" si="39"/>
        <v>15</v>
      </c>
    </row>
    <row r="220" spans="1:7" ht="19.649999999999999" customHeight="1" x14ac:dyDescent="0.25">
      <c r="A220" s="3" t="s">
        <v>17</v>
      </c>
      <c r="B220" s="4" t="s">
        <v>10</v>
      </c>
      <c r="C220" s="4" t="s">
        <v>10</v>
      </c>
      <c r="D220" s="5">
        <v>1.5</v>
      </c>
      <c r="E220" s="5">
        <f t="shared" si="40"/>
        <v>15</v>
      </c>
      <c r="F220" s="4">
        <f t="shared" si="41"/>
        <v>9</v>
      </c>
      <c r="G220" s="5">
        <f t="shared" si="39"/>
        <v>13.5</v>
      </c>
    </row>
    <row r="221" spans="1:7" ht="19.649999999999999" customHeight="1" x14ac:dyDescent="0.25">
      <c r="A221" s="3" t="s">
        <v>18</v>
      </c>
      <c r="B221" s="4" t="s">
        <v>9</v>
      </c>
      <c r="C221" s="4" t="s">
        <v>16</v>
      </c>
      <c r="D221" s="5">
        <v>1.5</v>
      </c>
      <c r="E221" s="5">
        <f t="shared" si="40"/>
        <v>15</v>
      </c>
      <c r="F221" s="4">
        <f t="shared" si="41"/>
        <v>10</v>
      </c>
      <c r="G221" s="5">
        <f t="shared" si="39"/>
        <v>15</v>
      </c>
    </row>
    <row r="222" spans="1:7" ht="19.649999999999999" customHeight="1" x14ac:dyDescent="0.25">
      <c r="A222" s="3" t="s">
        <v>19</v>
      </c>
      <c r="B222" s="4" t="s">
        <v>10</v>
      </c>
      <c r="C222" s="4" t="s">
        <v>20</v>
      </c>
      <c r="D222" s="5">
        <v>0</v>
      </c>
      <c r="E222" s="5">
        <f t="shared" si="40"/>
        <v>0</v>
      </c>
      <c r="F222" s="4">
        <f t="shared" si="41"/>
        <v>0</v>
      </c>
      <c r="G222" s="5">
        <f t="shared" si="39"/>
        <v>0</v>
      </c>
    </row>
    <row r="223" spans="1:7" ht="19.649999999999999" customHeight="1" x14ac:dyDescent="0.25">
      <c r="A223" s="3" t="s">
        <v>26</v>
      </c>
      <c r="B223" s="4" t="s">
        <v>10</v>
      </c>
      <c r="C223" s="4" t="s">
        <v>16</v>
      </c>
      <c r="D223" s="5">
        <v>2</v>
      </c>
      <c r="E223" s="5">
        <f t="shared" si="40"/>
        <v>20</v>
      </c>
      <c r="F223" s="4">
        <f t="shared" si="41"/>
        <v>10</v>
      </c>
      <c r="G223" s="5">
        <f t="shared" si="39"/>
        <v>20</v>
      </c>
    </row>
    <row r="224" spans="1:7" ht="9.15" customHeight="1" x14ac:dyDescent="0.25">
      <c r="A224" s="6"/>
      <c r="B224" s="6"/>
      <c r="C224" s="6"/>
      <c r="D224" s="6"/>
      <c r="E224" s="6"/>
      <c r="F224" s="6"/>
      <c r="G224" s="6"/>
    </row>
    <row r="225" spans="1:7" ht="19.649999999999999" customHeight="1" x14ac:dyDescent="0.25">
      <c r="A225" s="2" t="s">
        <v>22</v>
      </c>
      <c r="B225" s="61">
        <f>SUM(G214:G223)/SUM(E214:E223)*10</f>
        <v>8.6744186046511622</v>
      </c>
      <c r="C225" s="62"/>
      <c r="D225" s="62"/>
      <c r="E225" s="62"/>
      <c r="F225" s="62"/>
      <c r="G225" s="63"/>
    </row>
    <row r="226" spans="1:7" ht="30.15" customHeight="1" x14ac:dyDescent="0.25">
      <c r="A226" s="64" t="s">
        <v>23</v>
      </c>
      <c r="B226" s="65"/>
      <c r="C226" s="65"/>
      <c r="D226" s="65"/>
      <c r="E226" s="65"/>
      <c r="F226" s="65"/>
      <c r="G226" s="66"/>
    </row>
    <row r="227" spans="1:7" ht="19.649999999999999" customHeight="1" x14ac:dyDescent="0.25">
      <c r="A227" s="1" t="s">
        <v>0</v>
      </c>
      <c r="B227" s="58" t="s">
        <v>54</v>
      </c>
      <c r="C227" s="59"/>
      <c r="D227" s="59"/>
      <c r="E227" s="59"/>
      <c r="F227" s="59"/>
      <c r="G227" s="60"/>
    </row>
    <row r="228" spans="1:7" ht="19.649999999999999" customHeight="1" x14ac:dyDescent="0.25">
      <c r="A228" s="1" t="s">
        <v>2</v>
      </c>
      <c r="B228" s="58" t="s">
        <v>55</v>
      </c>
      <c r="C228" s="59"/>
      <c r="D228" s="59"/>
      <c r="E228" s="59"/>
      <c r="F228" s="59"/>
      <c r="G228" s="60"/>
    </row>
    <row r="229" spans="1:7" ht="19.649999999999999" customHeight="1" x14ac:dyDescent="0.25">
      <c r="A229" s="1" t="s">
        <v>4</v>
      </c>
      <c r="B229" s="2" t="s">
        <v>5</v>
      </c>
      <c r="C229" s="2" t="s">
        <v>6</v>
      </c>
      <c r="D229" s="2" t="s">
        <v>7</v>
      </c>
      <c r="E229" s="2" t="s">
        <v>150</v>
      </c>
      <c r="F229" s="2" t="s">
        <v>149</v>
      </c>
      <c r="G229" s="2" t="s">
        <v>151</v>
      </c>
    </row>
    <row r="230" spans="1:7" ht="19.649999999999999" customHeight="1" x14ac:dyDescent="0.25">
      <c r="A230" s="3" t="s">
        <v>56</v>
      </c>
      <c r="B230" s="4" t="s">
        <v>57</v>
      </c>
      <c r="C230" s="4" t="s">
        <v>58</v>
      </c>
      <c r="D230" s="5">
        <v>3</v>
      </c>
      <c r="E230" s="5">
        <f>(D230*10)</f>
        <v>30</v>
      </c>
      <c r="F230" s="4">
        <f>IF(C230="A+",10,IF(C230="A",9,IF(C230="B",8,IF(C230="C",7,IF(C230="D",6,IF(C230="E",5,0))))))</f>
        <v>0</v>
      </c>
      <c r="G230" s="5">
        <f t="shared" ref="G230:G239" si="42">D230*F230</f>
        <v>0</v>
      </c>
    </row>
    <row r="231" spans="1:7" ht="19.649999999999999" customHeight="1" x14ac:dyDescent="0.25">
      <c r="A231" s="3" t="s">
        <v>11</v>
      </c>
      <c r="B231" s="4" t="s">
        <v>29</v>
      </c>
      <c r="C231" s="4" t="s">
        <v>41</v>
      </c>
      <c r="D231" s="5">
        <v>3</v>
      </c>
      <c r="E231" s="5">
        <f t="shared" ref="E231:E239" si="43">(D231*10)</f>
        <v>30</v>
      </c>
      <c r="F231" s="4">
        <f t="shared" ref="F231:F239" si="44">IF(C231="A+",10,IF(C231="A",9,IF(C231="B",8,IF(C231="C",7,IF(C231="D",6,IF(C231="E",5,0))))))</f>
        <v>5</v>
      </c>
      <c r="G231" s="5">
        <f t="shared" si="42"/>
        <v>15</v>
      </c>
    </row>
    <row r="232" spans="1:7" ht="19.649999999999999" customHeight="1" x14ac:dyDescent="0.25">
      <c r="A232" s="3" t="s">
        <v>59</v>
      </c>
      <c r="B232" s="4" t="s">
        <v>57</v>
      </c>
      <c r="C232" s="4" t="s">
        <v>41</v>
      </c>
      <c r="D232" s="5">
        <v>3</v>
      </c>
      <c r="E232" s="5">
        <f t="shared" si="43"/>
        <v>30</v>
      </c>
      <c r="F232" s="4">
        <f t="shared" si="44"/>
        <v>5</v>
      </c>
      <c r="G232" s="5">
        <f t="shared" si="42"/>
        <v>15</v>
      </c>
    </row>
    <row r="233" spans="1:7" ht="19.649999999999999" customHeight="1" x14ac:dyDescent="0.25">
      <c r="A233" s="3" t="s">
        <v>60</v>
      </c>
      <c r="B233" s="4" t="s">
        <v>61</v>
      </c>
      <c r="C233" s="4" t="s">
        <v>58</v>
      </c>
      <c r="D233" s="5">
        <v>3</v>
      </c>
      <c r="E233" s="5">
        <f t="shared" si="43"/>
        <v>30</v>
      </c>
      <c r="F233" s="4">
        <f t="shared" si="44"/>
        <v>0</v>
      </c>
      <c r="G233" s="5">
        <f t="shared" si="42"/>
        <v>0</v>
      </c>
    </row>
    <row r="234" spans="1:7" ht="19.649999999999999" customHeight="1" x14ac:dyDescent="0.25">
      <c r="A234" s="3" t="s">
        <v>62</v>
      </c>
      <c r="B234" s="4" t="s">
        <v>57</v>
      </c>
      <c r="C234" s="4" t="s">
        <v>58</v>
      </c>
      <c r="D234" s="5">
        <v>3</v>
      </c>
      <c r="E234" s="5">
        <f t="shared" si="43"/>
        <v>30</v>
      </c>
      <c r="F234" s="4">
        <f t="shared" si="44"/>
        <v>0</v>
      </c>
      <c r="G234" s="5">
        <f t="shared" si="42"/>
        <v>0</v>
      </c>
    </row>
    <row r="235" spans="1:7" ht="19.649999999999999" customHeight="1" x14ac:dyDescent="0.25">
      <c r="A235" s="3" t="s">
        <v>15</v>
      </c>
      <c r="B235" s="4" t="s">
        <v>9</v>
      </c>
      <c r="C235" s="4" t="s">
        <v>10</v>
      </c>
      <c r="D235" s="5">
        <v>1.5</v>
      </c>
      <c r="E235" s="5">
        <f t="shared" si="43"/>
        <v>15</v>
      </c>
      <c r="F235" s="4">
        <f t="shared" si="44"/>
        <v>9</v>
      </c>
      <c r="G235" s="5">
        <f t="shared" si="42"/>
        <v>13.5</v>
      </c>
    </row>
    <row r="236" spans="1:7" ht="18" customHeight="1" x14ac:dyDescent="0.25">
      <c r="A236" s="7" t="s">
        <v>17</v>
      </c>
      <c r="B236" s="8" t="s">
        <v>29</v>
      </c>
      <c r="C236" s="8" t="s">
        <v>9</v>
      </c>
      <c r="D236" s="5">
        <v>1.5</v>
      </c>
      <c r="E236" s="5">
        <f t="shared" si="43"/>
        <v>15</v>
      </c>
      <c r="F236" s="4">
        <f t="shared" si="44"/>
        <v>8</v>
      </c>
      <c r="G236" s="5">
        <f t="shared" si="42"/>
        <v>12</v>
      </c>
    </row>
    <row r="237" spans="1:7" ht="18.149999999999999" customHeight="1" x14ac:dyDescent="0.25">
      <c r="A237" s="3" t="s">
        <v>18</v>
      </c>
      <c r="B237" s="4" t="s">
        <v>30</v>
      </c>
      <c r="C237" s="4" t="s">
        <v>9</v>
      </c>
      <c r="D237" s="5">
        <v>1.5</v>
      </c>
      <c r="E237" s="5">
        <f t="shared" si="43"/>
        <v>15</v>
      </c>
      <c r="F237" s="4">
        <f t="shared" si="44"/>
        <v>8</v>
      </c>
      <c r="G237" s="5">
        <f t="shared" si="42"/>
        <v>12</v>
      </c>
    </row>
    <row r="238" spans="1:7" ht="19.649999999999999" customHeight="1" x14ac:dyDescent="0.25">
      <c r="A238" s="3" t="s">
        <v>19</v>
      </c>
      <c r="B238" s="4" t="s">
        <v>10</v>
      </c>
      <c r="C238" s="4" t="s">
        <v>20</v>
      </c>
      <c r="D238" s="5">
        <v>0</v>
      </c>
      <c r="E238" s="5">
        <f t="shared" si="43"/>
        <v>0</v>
      </c>
      <c r="F238" s="4">
        <f t="shared" si="44"/>
        <v>0</v>
      </c>
      <c r="G238" s="5">
        <f t="shared" si="42"/>
        <v>0</v>
      </c>
    </row>
    <row r="239" spans="1:7" ht="19.649999999999999" customHeight="1" x14ac:dyDescent="0.25">
      <c r="A239" s="3" t="s">
        <v>26</v>
      </c>
      <c r="B239" s="4" t="s">
        <v>9</v>
      </c>
      <c r="C239" s="4" t="s">
        <v>16</v>
      </c>
      <c r="D239" s="5">
        <v>2</v>
      </c>
      <c r="E239" s="5">
        <f t="shared" si="43"/>
        <v>20</v>
      </c>
      <c r="F239" s="4">
        <f t="shared" si="44"/>
        <v>10</v>
      </c>
      <c r="G239" s="5">
        <f t="shared" si="42"/>
        <v>20</v>
      </c>
    </row>
    <row r="240" spans="1:7" ht="9.15" customHeight="1" x14ac:dyDescent="0.25">
      <c r="A240" s="6"/>
      <c r="B240" s="6"/>
      <c r="C240" s="6"/>
      <c r="D240" s="6"/>
      <c r="E240" s="6"/>
      <c r="F240" s="6"/>
      <c r="G240" s="6"/>
    </row>
    <row r="241" spans="1:7" ht="19.649999999999999" customHeight="1" x14ac:dyDescent="0.25">
      <c r="A241" s="2" t="s">
        <v>22</v>
      </c>
      <c r="B241" s="61">
        <f>SUM(G230:G239)/SUM(E230:E239)*10</f>
        <v>4.0697674418604652</v>
      </c>
      <c r="C241" s="62"/>
      <c r="D241" s="62"/>
      <c r="E241" s="62"/>
      <c r="F241" s="62"/>
      <c r="G241" s="63"/>
    </row>
    <row r="242" spans="1:7" ht="30.15" customHeight="1" x14ac:dyDescent="0.25">
      <c r="A242" s="64" t="s">
        <v>23</v>
      </c>
      <c r="B242" s="65"/>
      <c r="C242" s="65"/>
      <c r="D242" s="65"/>
      <c r="E242" s="65"/>
      <c r="F242" s="65"/>
      <c r="G242" s="66"/>
    </row>
    <row r="243" spans="1:7" ht="19.649999999999999" customHeight="1" x14ac:dyDescent="0.25">
      <c r="A243" s="1" t="s">
        <v>0</v>
      </c>
      <c r="B243" s="58" t="s">
        <v>63</v>
      </c>
      <c r="C243" s="59"/>
      <c r="D243" s="59"/>
      <c r="E243" s="59"/>
      <c r="F243" s="59"/>
      <c r="G243" s="60"/>
    </row>
    <row r="244" spans="1:7" ht="19.649999999999999" customHeight="1" x14ac:dyDescent="0.25">
      <c r="A244" s="1" t="s">
        <v>2</v>
      </c>
      <c r="B244" s="58" t="s">
        <v>64</v>
      </c>
      <c r="C244" s="59"/>
      <c r="D244" s="59"/>
      <c r="E244" s="59"/>
      <c r="F244" s="59"/>
      <c r="G244" s="60"/>
    </row>
    <row r="245" spans="1:7" ht="19.649999999999999" customHeight="1" x14ac:dyDescent="0.25">
      <c r="A245" s="1" t="s">
        <v>4</v>
      </c>
      <c r="B245" s="2" t="s">
        <v>5</v>
      </c>
      <c r="C245" s="2" t="s">
        <v>6</v>
      </c>
      <c r="D245" s="2" t="s">
        <v>7</v>
      </c>
      <c r="E245" s="2" t="s">
        <v>150</v>
      </c>
      <c r="F245" s="2" t="s">
        <v>149</v>
      </c>
      <c r="G245" s="2" t="s">
        <v>151</v>
      </c>
    </row>
    <row r="246" spans="1:7" ht="19.649999999999999" customHeight="1" x14ac:dyDescent="0.25">
      <c r="A246" s="3" t="s">
        <v>8</v>
      </c>
      <c r="B246" s="4" t="s">
        <v>9</v>
      </c>
      <c r="C246" s="4" t="s">
        <v>10</v>
      </c>
      <c r="D246" s="5">
        <v>3</v>
      </c>
      <c r="E246" s="5">
        <f>(D246*10)</f>
        <v>30</v>
      </c>
      <c r="F246" s="4">
        <f>IF(C246="A+",10,IF(C246="A",9,IF(C246="B",8,IF(C246="C",7,IF(C246="D",6,IF(C246="E",5,0))))))</f>
        <v>9</v>
      </c>
      <c r="G246" s="5">
        <f t="shared" ref="G246:G255" si="45">D246*F246</f>
        <v>27</v>
      </c>
    </row>
    <row r="247" spans="1:7" ht="19.649999999999999" customHeight="1" x14ac:dyDescent="0.25">
      <c r="A247" s="3" t="s">
        <v>11</v>
      </c>
      <c r="B247" s="4" t="s">
        <v>9</v>
      </c>
      <c r="C247" s="4" t="s">
        <v>10</v>
      </c>
      <c r="D247" s="5">
        <v>3</v>
      </c>
      <c r="E247" s="5">
        <f t="shared" ref="E247:E255" si="46">(D247*10)</f>
        <v>30</v>
      </c>
      <c r="F247" s="4">
        <f t="shared" ref="F247:F255" si="47">IF(C247="A+",10,IF(C247="A",9,IF(C247="B",8,IF(C247="C",7,IF(C247="D",6,IF(C247="E",5,0))))))</f>
        <v>9</v>
      </c>
      <c r="G247" s="5">
        <f t="shared" si="45"/>
        <v>27</v>
      </c>
    </row>
    <row r="248" spans="1:7" ht="19.649999999999999" customHeight="1" x14ac:dyDescent="0.25">
      <c r="A248" s="3" t="s">
        <v>12</v>
      </c>
      <c r="B248" s="4" t="s">
        <v>10</v>
      </c>
      <c r="C248" s="4" t="s">
        <v>9</v>
      </c>
      <c r="D248" s="5">
        <v>3</v>
      </c>
      <c r="E248" s="5">
        <f t="shared" si="46"/>
        <v>30</v>
      </c>
      <c r="F248" s="4">
        <f t="shared" si="47"/>
        <v>8</v>
      </c>
      <c r="G248" s="5">
        <f t="shared" si="45"/>
        <v>24</v>
      </c>
    </row>
    <row r="249" spans="1:7" ht="19.649999999999999" customHeight="1" x14ac:dyDescent="0.25">
      <c r="A249" s="3" t="s">
        <v>13</v>
      </c>
      <c r="B249" s="4" t="s">
        <v>9</v>
      </c>
      <c r="C249" s="4" t="s">
        <v>9</v>
      </c>
      <c r="D249" s="5">
        <v>3</v>
      </c>
      <c r="E249" s="5">
        <f t="shared" si="46"/>
        <v>30</v>
      </c>
      <c r="F249" s="4">
        <f t="shared" si="47"/>
        <v>8</v>
      </c>
      <c r="G249" s="5">
        <f t="shared" si="45"/>
        <v>24</v>
      </c>
    </row>
    <row r="250" spans="1:7" ht="19.649999999999999" customHeight="1" x14ac:dyDescent="0.25">
      <c r="A250" s="3" t="s">
        <v>14</v>
      </c>
      <c r="B250" s="4" t="s">
        <v>9</v>
      </c>
      <c r="C250" s="4" t="s">
        <v>9</v>
      </c>
      <c r="D250" s="5">
        <v>3</v>
      </c>
      <c r="E250" s="5">
        <f t="shared" si="46"/>
        <v>30</v>
      </c>
      <c r="F250" s="4">
        <f t="shared" si="47"/>
        <v>8</v>
      </c>
      <c r="G250" s="5">
        <f t="shared" si="45"/>
        <v>24</v>
      </c>
    </row>
    <row r="251" spans="1:7" ht="19.649999999999999" customHeight="1" x14ac:dyDescent="0.25">
      <c r="A251" s="3" t="s">
        <v>15</v>
      </c>
      <c r="B251" s="4" t="s">
        <v>10</v>
      </c>
      <c r="C251" s="4" t="s">
        <v>10</v>
      </c>
      <c r="D251" s="5">
        <v>1.5</v>
      </c>
      <c r="E251" s="5">
        <f t="shared" si="46"/>
        <v>15</v>
      </c>
      <c r="F251" s="4">
        <f t="shared" si="47"/>
        <v>9</v>
      </c>
      <c r="G251" s="5">
        <f t="shared" si="45"/>
        <v>13.5</v>
      </c>
    </row>
    <row r="252" spans="1:7" ht="19.649999999999999" customHeight="1" x14ac:dyDescent="0.25">
      <c r="A252" s="3" t="s">
        <v>17</v>
      </c>
      <c r="B252" s="4" t="s">
        <v>10</v>
      </c>
      <c r="C252" s="4" t="s">
        <v>16</v>
      </c>
      <c r="D252" s="5">
        <v>1.5</v>
      </c>
      <c r="E252" s="5">
        <f t="shared" si="46"/>
        <v>15</v>
      </c>
      <c r="F252" s="4">
        <f t="shared" si="47"/>
        <v>10</v>
      </c>
      <c r="G252" s="5">
        <f t="shared" si="45"/>
        <v>15</v>
      </c>
    </row>
    <row r="253" spans="1:7" ht="19.649999999999999" customHeight="1" x14ac:dyDescent="0.25">
      <c r="A253" s="3" t="s">
        <v>18</v>
      </c>
      <c r="B253" s="4" t="s">
        <v>9</v>
      </c>
      <c r="C253" s="4" t="s">
        <v>10</v>
      </c>
      <c r="D253" s="5">
        <v>1.5</v>
      </c>
      <c r="E253" s="5">
        <f t="shared" si="46"/>
        <v>15</v>
      </c>
      <c r="F253" s="4">
        <f t="shared" si="47"/>
        <v>9</v>
      </c>
      <c r="G253" s="5">
        <f t="shared" si="45"/>
        <v>13.5</v>
      </c>
    </row>
    <row r="254" spans="1:7" ht="19.649999999999999" customHeight="1" x14ac:dyDescent="0.25">
      <c r="A254" s="3" t="s">
        <v>19</v>
      </c>
      <c r="B254" s="4" t="s">
        <v>10</v>
      </c>
      <c r="C254" s="4" t="s">
        <v>20</v>
      </c>
      <c r="D254" s="5">
        <v>0</v>
      </c>
      <c r="E254" s="5">
        <f t="shared" si="46"/>
        <v>0</v>
      </c>
      <c r="F254" s="4">
        <f t="shared" si="47"/>
        <v>0</v>
      </c>
      <c r="G254" s="5">
        <f t="shared" si="45"/>
        <v>0</v>
      </c>
    </row>
    <row r="255" spans="1:7" ht="19.649999999999999" customHeight="1" x14ac:dyDescent="0.25">
      <c r="A255" s="3" t="s">
        <v>21</v>
      </c>
      <c r="B255" s="4" t="s">
        <v>9</v>
      </c>
      <c r="C255" s="4" t="s">
        <v>16</v>
      </c>
      <c r="D255" s="5">
        <v>2</v>
      </c>
      <c r="E255" s="5">
        <f t="shared" si="46"/>
        <v>20</v>
      </c>
      <c r="F255" s="4">
        <f t="shared" si="47"/>
        <v>10</v>
      </c>
      <c r="G255" s="5">
        <f t="shared" si="45"/>
        <v>20</v>
      </c>
    </row>
    <row r="256" spans="1:7" ht="9.15" customHeight="1" x14ac:dyDescent="0.25">
      <c r="A256" s="6"/>
      <c r="B256" s="6"/>
      <c r="C256" s="6"/>
      <c r="D256" s="6"/>
      <c r="E256" s="6"/>
      <c r="F256" s="6"/>
      <c r="G256" s="6"/>
    </row>
    <row r="257" spans="1:7" ht="19.649999999999999" customHeight="1" x14ac:dyDescent="0.25">
      <c r="A257" s="2" t="s">
        <v>22</v>
      </c>
      <c r="B257" s="61">
        <f>SUM(G246:G255)/SUM(E246:E255)*10</f>
        <v>8.7441860465116292</v>
      </c>
      <c r="C257" s="62"/>
      <c r="D257" s="62"/>
      <c r="E257" s="62"/>
      <c r="F257" s="62"/>
      <c r="G257" s="63"/>
    </row>
    <row r="258" spans="1:7" ht="30.15" customHeight="1" x14ac:dyDescent="0.25">
      <c r="A258" s="64" t="s">
        <v>23</v>
      </c>
      <c r="B258" s="65"/>
      <c r="C258" s="65"/>
      <c r="D258" s="65"/>
      <c r="E258" s="65"/>
      <c r="F258" s="65"/>
      <c r="G258" s="66"/>
    </row>
    <row r="259" spans="1:7" ht="19.649999999999999" customHeight="1" x14ac:dyDescent="0.25">
      <c r="A259" s="1" t="s">
        <v>0</v>
      </c>
      <c r="B259" s="58" t="s">
        <v>65</v>
      </c>
      <c r="C259" s="59"/>
      <c r="D259" s="59"/>
      <c r="E259" s="59"/>
      <c r="F259" s="59"/>
      <c r="G259" s="60"/>
    </row>
    <row r="260" spans="1:7" ht="19.649999999999999" customHeight="1" x14ac:dyDescent="0.25">
      <c r="A260" s="1" t="s">
        <v>2</v>
      </c>
      <c r="B260" s="58" t="s">
        <v>66</v>
      </c>
      <c r="C260" s="59"/>
      <c r="D260" s="59"/>
      <c r="E260" s="59"/>
      <c r="F260" s="59"/>
      <c r="G260" s="60"/>
    </row>
    <row r="261" spans="1:7" ht="19.649999999999999" customHeight="1" x14ac:dyDescent="0.25">
      <c r="A261" s="1" t="s">
        <v>4</v>
      </c>
      <c r="B261" s="2" t="s">
        <v>5</v>
      </c>
      <c r="C261" s="2" t="s">
        <v>6</v>
      </c>
      <c r="D261" s="2" t="s">
        <v>7</v>
      </c>
      <c r="E261" s="2" t="s">
        <v>150</v>
      </c>
      <c r="F261" s="2" t="s">
        <v>149</v>
      </c>
      <c r="G261" s="2" t="s">
        <v>151</v>
      </c>
    </row>
    <row r="262" spans="1:7" ht="19.649999999999999" customHeight="1" x14ac:dyDescent="0.25">
      <c r="A262" s="3" t="s">
        <v>8</v>
      </c>
      <c r="B262" s="4" t="s">
        <v>10</v>
      </c>
      <c r="C262" s="4" t="s">
        <v>16</v>
      </c>
      <c r="D262" s="5">
        <v>3</v>
      </c>
      <c r="E262" s="5">
        <f>(D262*10)</f>
        <v>30</v>
      </c>
      <c r="F262" s="4">
        <f>IF(C262="A+",10,IF(C262="A",9,IF(C262="B",8,IF(C262="C",7,IF(C262="D",6,IF(C262="E",5,0))))))</f>
        <v>10</v>
      </c>
      <c r="G262" s="5">
        <f t="shared" ref="G262:G271" si="48">D262*F262</f>
        <v>30</v>
      </c>
    </row>
    <row r="263" spans="1:7" ht="19.649999999999999" customHeight="1" x14ac:dyDescent="0.25">
      <c r="A263" s="3" t="s">
        <v>11</v>
      </c>
      <c r="B263" s="4" t="s">
        <v>9</v>
      </c>
      <c r="C263" s="4" t="s">
        <v>9</v>
      </c>
      <c r="D263" s="5">
        <v>3</v>
      </c>
      <c r="E263" s="5">
        <f t="shared" ref="E263:E271" si="49">(D263*10)</f>
        <v>30</v>
      </c>
      <c r="F263" s="4">
        <f t="shared" ref="F263:F271" si="50">IF(C263="A+",10,IF(C263="A",9,IF(C263="B",8,IF(C263="C",7,IF(C263="D",6,IF(C263="E",5,0))))))</f>
        <v>8</v>
      </c>
      <c r="G263" s="5">
        <f t="shared" si="48"/>
        <v>24</v>
      </c>
    </row>
    <row r="264" spans="1:7" ht="19.649999999999999" customHeight="1" x14ac:dyDescent="0.25">
      <c r="A264" s="3" t="s">
        <v>12</v>
      </c>
      <c r="B264" s="4" t="s">
        <v>10</v>
      </c>
      <c r="C264" s="4" t="s">
        <v>16</v>
      </c>
      <c r="D264" s="5">
        <v>3</v>
      </c>
      <c r="E264" s="5">
        <f t="shared" si="49"/>
        <v>30</v>
      </c>
      <c r="F264" s="4">
        <f t="shared" si="50"/>
        <v>10</v>
      </c>
      <c r="G264" s="5">
        <f t="shared" si="48"/>
        <v>30</v>
      </c>
    </row>
    <row r="265" spans="1:7" ht="19.649999999999999" customHeight="1" x14ac:dyDescent="0.25">
      <c r="A265" s="3" t="s">
        <v>13</v>
      </c>
      <c r="B265" s="4" t="s">
        <v>10</v>
      </c>
      <c r="C265" s="4" t="s">
        <v>16</v>
      </c>
      <c r="D265" s="5">
        <v>3</v>
      </c>
      <c r="E265" s="5">
        <f t="shared" si="49"/>
        <v>30</v>
      </c>
      <c r="F265" s="4">
        <f t="shared" si="50"/>
        <v>10</v>
      </c>
      <c r="G265" s="5">
        <f t="shared" si="48"/>
        <v>30</v>
      </c>
    </row>
    <row r="266" spans="1:7" ht="19.649999999999999" customHeight="1" x14ac:dyDescent="0.25">
      <c r="A266" s="3" t="s">
        <v>14</v>
      </c>
      <c r="B266" s="4" t="s">
        <v>10</v>
      </c>
      <c r="C266" s="4" t="s">
        <v>10</v>
      </c>
      <c r="D266" s="5">
        <v>3</v>
      </c>
      <c r="E266" s="5">
        <f t="shared" si="49"/>
        <v>30</v>
      </c>
      <c r="F266" s="4">
        <f t="shared" si="50"/>
        <v>9</v>
      </c>
      <c r="G266" s="5">
        <f t="shared" si="48"/>
        <v>27</v>
      </c>
    </row>
    <row r="267" spans="1:7" ht="19.649999999999999" customHeight="1" x14ac:dyDescent="0.25">
      <c r="A267" s="3" t="s">
        <v>15</v>
      </c>
      <c r="B267" s="4" t="s">
        <v>10</v>
      </c>
      <c r="C267" s="4" t="s">
        <v>10</v>
      </c>
      <c r="D267" s="5">
        <v>1.5</v>
      </c>
      <c r="E267" s="5">
        <f t="shared" si="49"/>
        <v>15</v>
      </c>
      <c r="F267" s="4">
        <f t="shared" si="50"/>
        <v>9</v>
      </c>
      <c r="G267" s="5">
        <f t="shared" si="48"/>
        <v>13.5</v>
      </c>
    </row>
    <row r="268" spans="1:7" ht="19.649999999999999" customHeight="1" x14ac:dyDescent="0.25">
      <c r="A268" s="3" t="s">
        <v>17</v>
      </c>
      <c r="B268" s="4" t="s">
        <v>10</v>
      </c>
      <c r="C268" s="4" t="s">
        <v>16</v>
      </c>
      <c r="D268" s="5">
        <v>1.5</v>
      </c>
      <c r="E268" s="5">
        <f t="shared" si="49"/>
        <v>15</v>
      </c>
      <c r="F268" s="4">
        <f t="shared" si="50"/>
        <v>10</v>
      </c>
      <c r="G268" s="5">
        <f t="shared" si="48"/>
        <v>15</v>
      </c>
    </row>
    <row r="269" spans="1:7" ht="19.649999999999999" customHeight="1" x14ac:dyDescent="0.25">
      <c r="A269" s="3" t="s">
        <v>18</v>
      </c>
      <c r="B269" s="4" t="s">
        <v>10</v>
      </c>
      <c r="C269" s="4" t="s">
        <v>16</v>
      </c>
      <c r="D269" s="5">
        <v>1.5</v>
      </c>
      <c r="E269" s="5">
        <f t="shared" si="49"/>
        <v>15</v>
      </c>
      <c r="F269" s="4">
        <f t="shared" si="50"/>
        <v>10</v>
      </c>
      <c r="G269" s="5">
        <f t="shared" si="48"/>
        <v>15</v>
      </c>
    </row>
    <row r="270" spans="1:7" ht="19.649999999999999" customHeight="1" x14ac:dyDescent="0.25">
      <c r="A270" s="3" t="s">
        <v>19</v>
      </c>
      <c r="B270" s="4" t="s">
        <v>10</v>
      </c>
      <c r="C270" s="4" t="s">
        <v>20</v>
      </c>
      <c r="D270" s="5">
        <v>0</v>
      </c>
      <c r="E270" s="5">
        <f t="shared" si="49"/>
        <v>0</v>
      </c>
      <c r="F270" s="4">
        <f t="shared" si="50"/>
        <v>0</v>
      </c>
      <c r="G270" s="5">
        <f t="shared" si="48"/>
        <v>0</v>
      </c>
    </row>
    <row r="271" spans="1:7" ht="19.649999999999999" customHeight="1" x14ac:dyDescent="0.25">
      <c r="A271" s="3" t="s">
        <v>21</v>
      </c>
      <c r="B271" s="4" t="s">
        <v>9</v>
      </c>
      <c r="C271" s="4" t="s">
        <v>16</v>
      </c>
      <c r="D271" s="5">
        <v>2</v>
      </c>
      <c r="E271" s="5">
        <f t="shared" si="49"/>
        <v>20</v>
      </c>
      <c r="F271" s="4">
        <f t="shared" si="50"/>
        <v>10</v>
      </c>
      <c r="G271" s="5">
        <f t="shared" si="48"/>
        <v>20</v>
      </c>
    </row>
    <row r="272" spans="1:7" ht="9.15" customHeight="1" x14ac:dyDescent="0.25">
      <c r="A272" s="6"/>
      <c r="B272" s="6"/>
      <c r="C272" s="6"/>
      <c r="D272" s="6"/>
      <c r="E272" s="6"/>
      <c r="F272" s="6"/>
      <c r="G272" s="6"/>
    </row>
    <row r="273" spans="1:7" ht="19.649999999999999" customHeight="1" x14ac:dyDescent="0.25">
      <c r="A273" s="2" t="s">
        <v>22</v>
      </c>
      <c r="B273" s="61">
        <f>SUM(G262:G271)/SUM(E262:E271)*10</f>
        <v>9.5116279069767433</v>
      </c>
      <c r="C273" s="62"/>
      <c r="D273" s="62"/>
      <c r="E273" s="62"/>
      <c r="F273" s="62"/>
      <c r="G273" s="63"/>
    </row>
    <row r="274" spans="1:7" ht="30.15" customHeight="1" x14ac:dyDescent="0.25">
      <c r="A274" s="64" t="s">
        <v>23</v>
      </c>
      <c r="B274" s="65"/>
      <c r="C274" s="65"/>
      <c r="D274" s="65"/>
      <c r="E274" s="65"/>
      <c r="F274" s="65"/>
      <c r="G274" s="66"/>
    </row>
    <row r="275" spans="1:7" ht="19.649999999999999" customHeight="1" x14ac:dyDescent="0.25">
      <c r="A275" s="1" t="s">
        <v>0</v>
      </c>
      <c r="B275" s="58" t="s">
        <v>67</v>
      </c>
      <c r="C275" s="59"/>
      <c r="D275" s="59"/>
      <c r="E275" s="59"/>
      <c r="F275" s="59"/>
      <c r="G275" s="60"/>
    </row>
    <row r="276" spans="1:7" ht="19.649999999999999" customHeight="1" x14ac:dyDescent="0.25">
      <c r="A276" s="1" t="s">
        <v>2</v>
      </c>
      <c r="B276" s="58" t="s">
        <v>68</v>
      </c>
      <c r="C276" s="59"/>
      <c r="D276" s="59"/>
      <c r="E276" s="59"/>
      <c r="F276" s="59"/>
      <c r="G276" s="60"/>
    </row>
    <row r="277" spans="1:7" ht="19.649999999999999" customHeight="1" x14ac:dyDescent="0.25">
      <c r="A277" s="1" t="s">
        <v>4</v>
      </c>
      <c r="B277" s="2" t="s">
        <v>5</v>
      </c>
      <c r="C277" s="2" t="s">
        <v>6</v>
      </c>
      <c r="D277" s="2" t="s">
        <v>7</v>
      </c>
      <c r="E277" s="2" t="s">
        <v>150</v>
      </c>
      <c r="F277" s="2" t="s">
        <v>149</v>
      </c>
      <c r="G277" s="2" t="s">
        <v>151</v>
      </c>
    </row>
    <row r="278" spans="1:7" ht="19.649999999999999" customHeight="1" x14ac:dyDescent="0.25">
      <c r="A278" s="3" t="s">
        <v>8</v>
      </c>
      <c r="B278" s="4" t="s">
        <v>9</v>
      </c>
      <c r="C278" s="4" t="s">
        <v>9</v>
      </c>
      <c r="D278" s="5">
        <v>3</v>
      </c>
      <c r="E278" s="5">
        <f>(D278*10)</f>
        <v>30</v>
      </c>
      <c r="F278" s="4">
        <f>IF(C278="A+",10,IF(C278="A",9,IF(C278="B",8,IF(C278="C",7,IF(C278="D",6,IF(C278="E",5,0))))))</f>
        <v>8</v>
      </c>
      <c r="G278" s="5">
        <f t="shared" ref="G278:G287" si="51">D278*F278</f>
        <v>24</v>
      </c>
    </row>
    <row r="279" spans="1:7" ht="19.649999999999999" customHeight="1" x14ac:dyDescent="0.25">
      <c r="A279" s="3" t="s">
        <v>11</v>
      </c>
      <c r="B279" s="4" t="s">
        <v>9</v>
      </c>
      <c r="C279" s="4" t="s">
        <v>9</v>
      </c>
      <c r="D279" s="5">
        <v>3</v>
      </c>
      <c r="E279" s="5">
        <f t="shared" ref="E279:E287" si="52">(D279*10)</f>
        <v>30</v>
      </c>
      <c r="F279" s="4">
        <f t="shared" ref="F279:F287" si="53">IF(C279="A+",10,IF(C279="A",9,IF(C279="B",8,IF(C279="C",7,IF(C279="D",6,IF(C279="E",5,0))))))</f>
        <v>8</v>
      </c>
      <c r="G279" s="5">
        <f t="shared" si="51"/>
        <v>24</v>
      </c>
    </row>
    <row r="280" spans="1:7" ht="19.649999999999999" customHeight="1" x14ac:dyDescent="0.25">
      <c r="A280" s="3" t="s">
        <v>12</v>
      </c>
      <c r="B280" s="4" t="s">
        <v>10</v>
      </c>
      <c r="C280" s="4" t="s">
        <v>9</v>
      </c>
      <c r="D280" s="5">
        <v>3</v>
      </c>
      <c r="E280" s="5">
        <f t="shared" si="52"/>
        <v>30</v>
      </c>
      <c r="F280" s="4">
        <f t="shared" si="53"/>
        <v>8</v>
      </c>
      <c r="G280" s="5">
        <f t="shared" si="51"/>
        <v>24</v>
      </c>
    </row>
    <row r="281" spans="1:7" ht="19.649999999999999" customHeight="1" x14ac:dyDescent="0.25">
      <c r="A281" s="3" t="s">
        <v>13</v>
      </c>
      <c r="B281" s="4" t="s">
        <v>9</v>
      </c>
      <c r="C281" s="4" t="s">
        <v>9</v>
      </c>
      <c r="D281" s="5">
        <v>3</v>
      </c>
      <c r="E281" s="5">
        <f t="shared" si="52"/>
        <v>30</v>
      </c>
      <c r="F281" s="4">
        <f t="shared" si="53"/>
        <v>8</v>
      </c>
      <c r="G281" s="5">
        <f t="shared" si="51"/>
        <v>24</v>
      </c>
    </row>
    <row r="282" spans="1:7" ht="19.649999999999999" customHeight="1" x14ac:dyDescent="0.25">
      <c r="A282" s="3" t="s">
        <v>14</v>
      </c>
      <c r="B282" s="4" t="s">
        <v>9</v>
      </c>
      <c r="C282" s="4" t="s">
        <v>9</v>
      </c>
      <c r="D282" s="5">
        <v>3</v>
      </c>
      <c r="E282" s="5">
        <f t="shared" si="52"/>
        <v>30</v>
      </c>
      <c r="F282" s="4">
        <f t="shared" si="53"/>
        <v>8</v>
      </c>
      <c r="G282" s="5">
        <f t="shared" si="51"/>
        <v>24</v>
      </c>
    </row>
    <row r="283" spans="1:7" ht="19.649999999999999" customHeight="1" x14ac:dyDescent="0.25">
      <c r="A283" s="3" t="s">
        <v>15</v>
      </c>
      <c r="B283" s="4" t="s">
        <v>10</v>
      </c>
      <c r="C283" s="4" t="s">
        <v>10</v>
      </c>
      <c r="D283" s="5">
        <v>1.5</v>
      </c>
      <c r="E283" s="5">
        <f t="shared" si="52"/>
        <v>15</v>
      </c>
      <c r="F283" s="4">
        <f t="shared" si="53"/>
        <v>9</v>
      </c>
      <c r="G283" s="5">
        <f t="shared" si="51"/>
        <v>13.5</v>
      </c>
    </row>
    <row r="284" spans="1:7" ht="18" customHeight="1" x14ac:dyDescent="0.25">
      <c r="A284" s="7" t="s">
        <v>17</v>
      </c>
      <c r="B284" s="8" t="s">
        <v>9</v>
      </c>
      <c r="C284" s="8" t="s">
        <v>16</v>
      </c>
      <c r="D284" s="9">
        <v>1.5</v>
      </c>
      <c r="E284" s="5">
        <f t="shared" si="52"/>
        <v>15</v>
      </c>
      <c r="F284" s="4">
        <f t="shared" si="53"/>
        <v>10</v>
      </c>
      <c r="G284" s="5">
        <f t="shared" si="51"/>
        <v>15</v>
      </c>
    </row>
    <row r="285" spans="1:7" ht="18.149999999999999" customHeight="1" x14ac:dyDescent="0.25">
      <c r="A285" s="3" t="s">
        <v>18</v>
      </c>
      <c r="B285" s="4" t="s">
        <v>10</v>
      </c>
      <c r="C285" s="4" t="s">
        <v>10</v>
      </c>
      <c r="D285" s="5">
        <v>1.5</v>
      </c>
      <c r="E285" s="5">
        <f t="shared" si="52"/>
        <v>15</v>
      </c>
      <c r="F285" s="4">
        <f t="shared" si="53"/>
        <v>9</v>
      </c>
      <c r="G285" s="5">
        <f t="shared" si="51"/>
        <v>13.5</v>
      </c>
    </row>
    <row r="286" spans="1:7" ht="19.649999999999999" customHeight="1" x14ac:dyDescent="0.25">
      <c r="A286" s="3" t="s">
        <v>19</v>
      </c>
      <c r="B286" s="4" t="s">
        <v>10</v>
      </c>
      <c r="C286" s="4" t="s">
        <v>20</v>
      </c>
      <c r="D286" s="5">
        <v>0</v>
      </c>
      <c r="E286" s="5">
        <f t="shared" si="52"/>
        <v>0</v>
      </c>
      <c r="F286" s="4">
        <f t="shared" si="53"/>
        <v>0</v>
      </c>
      <c r="G286" s="5">
        <f t="shared" si="51"/>
        <v>0</v>
      </c>
    </row>
    <row r="287" spans="1:7" ht="19.649999999999999" customHeight="1" x14ac:dyDescent="0.25">
      <c r="A287" s="3" t="s">
        <v>21</v>
      </c>
      <c r="B287" s="4" t="s">
        <v>10</v>
      </c>
      <c r="C287" s="4" t="s">
        <v>16</v>
      </c>
      <c r="D287" s="5">
        <v>2</v>
      </c>
      <c r="E287" s="5">
        <f t="shared" si="52"/>
        <v>20</v>
      </c>
      <c r="F287" s="4">
        <f t="shared" si="53"/>
        <v>10</v>
      </c>
      <c r="G287" s="5">
        <f t="shared" si="51"/>
        <v>20</v>
      </c>
    </row>
    <row r="288" spans="1:7" ht="9.15" customHeight="1" x14ac:dyDescent="0.25">
      <c r="A288" s="6"/>
      <c r="B288" s="6"/>
      <c r="C288" s="6"/>
      <c r="D288" s="6"/>
      <c r="E288" s="6"/>
      <c r="F288" s="6"/>
      <c r="G288" s="6"/>
    </row>
    <row r="289" spans="1:7" ht="19.649999999999999" customHeight="1" x14ac:dyDescent="0.25">
      <c r="A289" s="2" t="s">
        <v>22</v>
      </c>
      <c r="B289" s="61">
        <f>SUM(G278:G287)/SUM(E278:E287)*10</f>
        <v>8.4651162790697683</v>
      </c>
      <c r="C289" s="62"/>
      <c r="D289" s="62"/>
      <c r="E289" s="62"/>
      <c r="F289" s="62"/>
      <c r="G289" s="63"/>
    </row>
    <row r="290" spans="1:7" ht="30.15" customHeight="1" x14ac:dyDescent="0.25">
      <c r="A290" s="64" t="s">
        <v>23</v>
      </c>
      <c r="B290" s="65"/>
      <c r="C290" s="65"/>
      <c r="D290" s="65"/>
      <c r="E290" s="65"/>
      <c r="F290" s="65"/>
      <c r="G290" s="66"/>
    </row>
    <row r="291" spans="1:7" ht="19.649999999999999" customHeight="1" x14ac:dyDescent="0.25">
      <c r="A291" s="1" t="s">
        <v>0</v>
      </c>
      <c r="B291" s="58" t="s">
        <v>69</v>
      </c>
      <c r="C291" s="59"/>
      <c r="D291" s="59"/>
      <c r="E291" s="59"/>
      <c r="F291" s="59"/>
      <c r="G291" s="60"/>
    </row>
    <row r="292" spans="1:7" ht="19.649999999999999" customHeight="1" x14ac:dyDescent="0.25">
      <c r="A292" s="1" t="s">
        <v>2</v>
      </c>
      <c r="B292" s="58" t="s">
        <v>70</v>
      </c>
      <c r="C292" s="59"/>
      <c r="D292" s="59"/>
      <c r="E292" s="59"/>
      <c r="F292" s="59"/>
      <c r="G292" s="60"/>
    </row>
    <row r="293" spans="1:7" ht="19.649999999999999" customHeight="1" x14ac:dyDescent="0.25">
      <c r="A293" s="1" t="s">
        <v>4</v>
      </c>
      <c r="B293" s="2" t="s">
        <v>5</v>
      </c>
      <c r="C293" s="2" t="s">
        <v>6</v>
      </c>
      <c r="D293" s="2" t="s">
        <v>7</v>
      </c>
      <c r="E293" s="2" t="s">
        <v>150</v>
      </c>
      <c r="F293" s="2" t="s">
        <v>149</v>
      </c>
      <c r="G293" s="2" t="s">
        <v>151</v>
      </c>
    </row>
    <row r="294" spans="1:7" ht="19.649999999999999" customHeight="1" x14ac:dyDescent="0.25">
      <c r="A294" s="3" t="s">
        <v>8</v>
      </c>
      <c r="B294" s="4" t="s">
        <v>10</v>
      </c>
      <c r="C294" s="4" t="s">
        <v>9</v>
      </c>
      <c r="D294" s="5">
        <v>3</v>
      </c>
      <c r="E294" s="5">
        <f>(D294*10)</f>
        <v>30</v>
      </c>
      <c r="F294" s="4">
        <f>IF(C294="A+",10,IF(C294="A",9,IF(C294="B",8,IF(C294="C",7,IF(C294="D",6,IF(C294="E",5,0))))))</f>
        <v>8</v>
      </c>
      <c r="G294" s="5">
        <f t="shared" ref="G294:G303" si="54">D294*F294</f>
        <v>24</v>
      </c>
    </row>
    <row r="295" spans="1:7" ht="19.649999999999999" customHeight="1" x14ac:dyDescent="0.25">
      <c r="A295" s="3" t="s">
        <v>11</v>
      </c>
      <c r="B295" s="4" t="s">
        <v>9</v>
      </c>
      <c r="C295" s="4" t="s">
        <v>30</v>
      </c>
      <c r="D295" s="5">
        <v>3</v>
      </c>
      <c r="E295" s="5">
        <f t="shared" ref="E295:E303" si="55">(D295*10)</f>
        <v>30</v>
      </c>
      <c r="F295" s="4">
        <f t="shared" ref="F295:F303" si="56">IF(C295="A+",10,IF(C295="A",9,IF(C295="B",8,IF(C295="C",7,IF(C295="D",6,IF(C295="E",5,0))))))</f>
        <v>6</v>
      </c>
      <c r="G295" s="5">
        <f t="shared" si="54"/>
        <v>18</v>
      </c>
    </row>
    <row r="296" spans="1:7" ht="19.649999999999999" customHeight="1" x14ac:dyDescent="0.25">
      <c r="A296" s="3" t="s">
        <v>12</v>
      </c>
      <c r="B296" s="4" t="s">
        <v>9</v>
      </c>
      <c r="C296" s="4" t="s">
        <v>30</v>
      </c>
      <c r="D296" s="5">
        <v>3</v>
      </c>
      <c r="E296" s="5">
        <f t="shared" si="55"/>
        <v>30</v>
      </c>
      <c r="F296" s="4">
        <f t="shared" si="56"/>
        <v>6</v>
      </c>
      <c r="G296" s="5">
        <f t="shared" si="54"/>
        <v>18</v>
      </c>
    </row>
    <row r="297" spans="1:7" ht="19.649999999999999" customHeight="1" x14ac:dyDescent="0.25">
      <c r="A297" s="3" t="s">
        <v>13</v>
      </c>
      <c r="B297" s="4" t="s">
        <v>29</v>
      </c>
      <c r="C297" s="4" t="s">
        <v>29</v>
      </c>
      <c r="D297" s="5">
        <v>3</v>
      </c>
      <c r="E297" s="5">
        <f t="shared" si="55"/>
        <v>30</v>
      </c>
      <c r="F297" s="4">
        <f t="shared" si="56"/>
        <v>7</v>
      </c>
      <c r="G297" s="5">
        <f t="shared" si="54"/>
        <v>21</v>
      </c>
    </row>
    <row r="298" spans="1:7" ht="19.649999999999999" customHeight="1" x14ac:dyDescent="0.25">
      <c r="A298" s="3" t="s">
        <v>14</v>
      </c>
      <c r="B298" s="4" t="s">
        <v>29</v>
      </c>
      <c r="C298" s="4" t="s">
        <v>29</v>
      </c>
      <c r="D298" s="5">
        <v>3</v>
      </c>
      <c r="E298" s="5">
        <f t="shared" si="55"/>
        <v>30</v>
      </c>
      <c r="F298" s="4">
        <f t="shared" si="56"/>
        <v>7</v>
      </c>
      <c r="G298" s="5">
        <f t="shared" si="54"/>
        <v>21</v>
      </c>
    </row>
    <row r="299" spans="1:7" ht="19.649999999999999" customHeight="1" x14ac:dyDescent="0.25">
      <c r="A299" s="3" t="s">
        <v>15</v>
      </c>
      <c r="B299" s="4" t="s">
        <v>10</v>
      </c>
      <c r="C299" s="4" t="s">
        <v>10</v>
      </c>
      <c r="D299" s="5">
        <v>1.5</v>
      </c>
      <c r="E299" s="5">
        <f t="shared" si="55"/>
        <v>15</v>
      </c>
      <c r="F299" s="4">
        <f t="shared" si="56"/>
        <v>9</v>
      </c>
      <c r="G299" s="5">
        <f t="shared" si="54"/>
        <v>13.5</v>
      </c>
    </row>
    <row r="300" spans="1:7" ht="19.649999999999999" customHeight="1" x14ac:dyDescent="0.25">
      <c r="A300" s="3" t="s">
        <v>17</v>
      </c>
      <c r="B300" s="4" t="s">
        <v>10</v>
      </c>
      <c r="C300" s="4" t="s">
        <v>16</v>
      </c>
      <c r="D300" s="5">
        <v>1.5</v>
      </c>
      <c r="E300" s="5">
        <f t="shared" si="55"/>
        <v>15</v>
      </c>
      <c r="F300" s="4">
        <f t="shared" si="56"/>
        <v>10</v>
      </c>
      <c r="G300" s="5">
        <f t="shared" si="54"/>
        <v>15</v>
      </c>
    </row>
    <row r="301" spans="1:7" ht="19.649999999999999" customHeight="1" x14ac:dyDescent="0.25">
      <c r="A301" s="3" t="s">
        <v>18</v>
      </c>
      <c r="B301" s="4" t="s">
        <v>9</v>
      </c>
      <c r="C301" s="4" t="s">
        <v>10</v>
      </c>
      <c r="D301" s="5">
        <v>1.5</v>
      </c>
      <c r="E301" s="5">
        <f t="shared" si="55"/>
        <v>15</v>
      </c>
      <c r="F301" s="4">
        <f t="shared" si="56"/>
        <v>9</v>
      </c>
      <c r="G301" s="5">
        <f t="shared" si="54"/>
        <v>13.5</v>
      </c>
    </row>
    <row r="302" spans="1:7" ht="19.649999999999999" customHeight="1" x14ac:dyDescent="0.25">
      <c r="A302" s="3" t="s">
        <v>19</v>
      </c>
      <c r="B302" s="4" t="s">
        <v>10</v>
      </c>
      <c r="C302" s="4" t="s">
        <v>20</v>
      </c>
      <c r="D302" s="5">
        <v>0</v>
      </c>
      <c r="E302" s="5">
        <f t="shared" si="55"/>
        <v>0</v>
      </c>
      <c r="F302" s="4">
        <f t="shared" si="56"/>
        <v>0</v>
      </c>
      <c r="G302" s="5">
        <f t="shared" si="54"/>
        <v>0</v>
      </c>
    </row>
    <row r="303" spans="1:7" ht="19.649999999999999" customHeight="1" x14ac:dyDescent="0.25">
      <c r="A303" s="3" t="s">
        <v>21</v>
      </c>
      <c r="B303" s="4" t="s">
        <v>10</v>
      </c>
      <c r="C303" s="4" t="s">
        <v>16</v>
      </c>
      <c r="D303" s="5">
        <v>2</v>
      </c>
      <c r="E303" s="5">
        <f t="shared" si="55"/>
        <v>20</v>
      </c>
      <c r="F303" s="4">
        <f t="shared" si="56"/>
        <v>10</v>
      </c>
      <c r="G303" s="5">
        <f t="shared" si="54"/>
        <v>20</v>
      </c>
    </row>
    <row r="304" spans="1:7" ht="9.15" customHeight="1" x14ac:dyDescent="0.25">
      <c r="A304" s="6"/>
      <c r="B304" s="6"/>
      <c r="C304" s="6"/>
      <c r="D304" s="6"/>
      <c r="E304" s="6"/>
      <c r="F304" s="6"/>
      <c r="G304" s="6"/>
    </row>
    <row r="305" spans="1:7" ht="19.649999999999999" customHeight="1" x14ac:dyDescent="0.25">
      <c r="A305" s="2" t="s">
        <v>22</v>
      </c>
      <c r="B305" s="61">
        <f>SUM(G294:G303)/SUM(E294:E303)*10</f>
        <v>7.6279069767441863</v>
      </c>
      <c r="C305" s="62"/>
      <c r="D305" s="62"/>
      <c r="E305" s="62"/>
      <c r="F305" s="62"/>
      <c r="G305" s="63"/>
    </row>
    <row r="306" spans="1:7" ht="30.15" customHeight="1" x14ac:dyDescent="0.25">
      <c r="A306" s="64" t="s">
        <v>23</v>
      </c>
      <c r="B306" s="65"/>
      <c r="C306" s="65"/>
      <c r="D306" s="65"/>
      <c r="E306" s="65"/>
      <c r="F306" s="65"/>
      <c r="G306" s="66"/>
    </row>
    <row r="307" spans="1:7" ht="19.649999999999999" customHeight="1" x14ac:dyDescent="0.25">
      <c r="A307" s="1" t="s">
        <v>0</v>
      </c>
      <c r="B307" s="58" t="s">
        <v>71</v>
      </c>
      <c r="C307" s="59"/>
      <c r="D307" s="59"/>
      <c r="E307" s="59"/>
      <c r="F307" s="59"/>
      <c r="G307" s="60"/>
    </row>
    <row r="308" spans="1:7" ht="19.649999999999999" customHeight="1" x14ac:dyDescent="0.25">
      <c r="A308" s="1" t="s">
        <v>2</v>
      </c>
      <c r="B308" s="58" t="s">
        <v>72</v>
      </c>
      <c r="C308" s="59"/>
      <c r="D308" s="59"/>
      <c r="E308" s="59"/>
      <c r="F308" s="59"/>
      <c r="G308" s="60"/>
    </row>
    <row r="309" spans="1:7" ht="19.649999999999999" customHeight="1" x14ac:dyDescent="0.25">
      <c r="A309" s="1" t="s">
        <v>4</v>
      </c>
      <c r="B309" s="2" t="s">
        <v>5</v>
      </c>
      <c r="C309" s="2" t="s">
        <v>6</v>
      </c>
      <c r="D309" s="2" t="s">
        <v>7</v>
      </c>
      <c r="E309" s="2" t="s">
        <v>150</v>
      </c>
      <c r="F309" s="2" t="s">
        <v>149</v>
      </c>
      <c r="G309" s="2" t="s">
        <v>151</v>
      </c>
    </row>
    <row r="310" spans="1:7" ht="19.649999999999999" customHeight="1" x14ac:dyDescent="0.25">
      <c r="A310" s="3" t="s">
        <v>8</v>
      </c>
      <c r="B310" s="4" t="s">
        <v>9</v>
      </c>
      <c r="C310" s="4" t="s">
        <v>9</v>
      </c>
      <c r="D310" s="5">
        <v>3</v>
      </c>
      <c r="E310" s="5">
        <f>(D310*10)</f>
        <v>30</v>
      </c>
      <c r="F310" s="4">
        <f>IF(C310="A+",10,IF(C310="A",9,IF(C310="B",8,IF(C310="C",7,IF(C310="D",6,IF(C310="E",5,0))))))</f>
        <v>8</v>
      </c>
      <c r="G310" s="5">
        <f t="shared" ref="G310:G319" si="57">D310*F310</f>
        <v>24</v>
      </c>
    </row>
    <row r="311" spans="1:7" ht="19.649999999999999" customHeight="1" x14ac:dyDescent="0.25">
      <c r="A311" s="3" t="s">
        <v>11</v>
      </c>
      <c r="B311" s="4" t="s">
        <v>9</v>
      </c>
      <c r="C311" s="4" t="s">
        <v>10</v>
      </c>
      <c r="D311" s="5">
        <v>3</v>
      </c>
      <c r="E311" s="5">
        <f t="shared" ref="E311:E319" si="58">(D311*10)</f>
        <v>30</v>
      </c>
      <c r="F311" s="4">
        <f t="shared" ref="F311:F319" si="59">IF(C311="A+",10,IF(C311="A",9,IF(C311="B",8,IF(C311="C",7,IF(C311="D",6,IF(C311="E",5,0))))))</f>
        <v>9</v>
      </c>
      <c r="G311" s="5">
        <f t="shared" si="57"/>
        <v>27</v>
      </c>
    </row>
    <row r="312" spans="1:7" ht="19.649999999999999" customHeight="1" x14ac:dyDescent="0.25">
      <c r="A312" s="3" t="s">
        <v>12</v>
      </c>
      <c r="B312" s="4" t="s">
        <v>10</v>
      </c>
      <c r="C312" s="4" t="s">
        <v>29</v>
      </c>
      <c r="D312" s="5">
        <v>3</v>
      </c>
      <c r="E312" s="5">
        <f t="shared" si="58"/>
        <v>30</v>
      </c>
      <c r="F312" s="4">
        <f t="shared" si="59"/>
        <v>7</v>
      </c>
      <c r="G312" s="5">
        <f t="shared" si="57"/>
        <v>21</v>
      </c>
    </row>
    <row r="313" spans="1:7" ht="19.649999999999999" customHeight="1" x14ac:dyDescent="0.25">
      <c r="A313" s="3" t="s">
        <v>13</v>
      </c>
      <c r="B313" s="4" t="s">
        <v>10</v>
      </c>
      <c r="C313" s="4" t="s">
        <v>10</v>
      </c>
      <c r="D313" s="5">
        <v>3</v>
      </c>
      <c r="E313" s="5">
        <f t="shared" si="58"/>
        <v>30</v>
      </c>
      <c r="F313" s="4">
        <f t="shared" si="59"/>
        <v>9</v>
      </c>
      <c r="G313" s="5">
        <f t="shared" si="57"/>
        <v>27</v>
      </c>
    </row>
    <row r="314" spans="1:7" ht="19.649999999999999" customHeight="1" x14ac:dyDescent="0.25">
      <c r="A314" s="3" t="s">
        <v>14</v>
      </c>
      <c r="B314" s="4" t="s">
        <v>9</v>
      </c>
      <c r="C314" s="4" t="s">
        <v>9</v>
      </c>
      <c r="D314" s="5">
        <v>3</v>
      </c>
      <c r="E314" s="5">
        <f t="shared" si="58"/>
        <v>30</v>
      </c>
      <c r="F314" s="4">
        <f t="shared" si="59"/>
        <v>8</v>
      </c>
      <c r="G314" s="5">
        <f t="shared" si="57"/>
        <v>24</v>
      </c>
    </row>
    <row r="315" spans="1:7" ht="19.649999999999999" customHeight="1" x14ac:dyDescent="0.25">
      <c r="A315" s="3" t="s">
        <v>15</v>
      </c>
      <c r="B315" s="4" t="s">
        <v>10</v>
      </c>
      <c r="C315" s="4" t="s">
        <v>10</v>
      </c>
      <c r="D315" s="5">
        <v>1.5</v>
      </c>
      <c r="E315" s="5">
        <f t="shared" si="58"/>
        <v>15</v>
      </c>
      <c r="F315" s="4">
        <f t="shared" si="59"/>
        <v>9</v>
      </c>
      <c r="G315" s="5">
        <f t="shared" si="57"/>
        <v>13.5</v>
      </c>
    </row>
    <row r="316" spans="1:7" ht="19.649999999999999" customHeight="1" x14ac:dyDescent="0.25">
      <c r="A316" s="3" t="s">
        <v>17</v>
      </c>
      <c r="B316" s="4" t="s">
        <v>10</v>
      </c>
      <c r="C316" s="4" t="s">
        <v>16</v>
      </c>
      <c r="D316" s="5">
        <v>1.5</v>
      </c>
      <c r="E316" s="5">
        <f t="shared" si="58"/>
        <v>15</v>
      </c>
      <c r="F316" s="4">
        <f t="shared" si="59"/>
        <v>10</v>
      </c>
      <c r="G316" s="5">
        <f t="shared" si="57"/>
        <v>15</v>
      </c>
    </row>
    <row r="317" spans="1:7" ht="19.649999999999999" customHeight="1" x14ac:dyDescent="0.25">
      <c r="A317" s="3" t="s">
        <v>18</v>
      </c>
      <c r="B317" s="4" t="s">
        <v>10</v>
      </c>
      <c r="C317" s="4" t="s">
        <v>10</v>
      </c>
      <c r="D317" s="5">
        <v>1.5</v>
      </c>
      <c r="E317" s="5">
        <f t="shared" si="58"/>
        <v>15</v>
      </c>
      <c r="F317" s="4">
        <f t="shared" si="59"/>
        <v>9</v>
      </c>
      <c r="G317" s="5">
        <f t="shared" si="57"/>
        <v>13.5</v>
      </c>
    </row>
    <row r="318" spans="1:7" ht="19.649999999999999" customHeight="1" x14ac:dyDescent="0.25">
      <c r="A318" s="3" t="s">
        <v>19</v>
      </c>
      <c r="B318" s="4" t="s">
        <v>10</v>
      </c>
      <c r="C318" s="4" t="s">
        <v>20</v>
      </c>
      <c r="D318" s="5">
        <v>0</v>
      </c>
      <c r="E318" s="5">
        <f t="shared" si="58"/>
        <v>0</v>
      </c>
      <c r="F318" s="4">
        <f t="shared" si="59"/>
        <v>0</v>
      </c>
      <c r="G318" s="5">
        <f t="shared" si="57"/>
        <v>0</v>
      </c>
    </row>
    <row r="319" spans="1:7" ht="19.649999999999999" customHeight="1" x14ac:dyDescent="0.25">
      <c r="A319" s="3" t="s">
        <v>21</v>
      </c>
      <c r="B319" s="4" t="s">
        <v>9</v>
      </c>
      <c r="C319" s="4" t="s">
        <v>16</v>
      </c>
      <c r="D319" s="5">
        <v>2</v>
      </c>
      <c r="E319" s="5">
        <f t="shared" si="58"/>
        <v>20</v>
      </c>
      <c r="F319" s="4">
        <f t="shared" si="59"/>
        <v>10</v>
      </c>
      <c r="G319" s="5">
        <f t="shared" si="57"/>
        <v>20</v>
      </c>
    </row>
    <row r="320" spans="1:7" ht="9.15" customHeight="1" x14ac:dyDescent="0.25">
      <c r="A320" s="6"/>
      <c r="B320" s="6"/>
      <c r="C320" s="6"/>
      <c r="D320" s="6"/>
      <c r="E320" s="6"/>
      <c r="F320" s="6"/>
      <c r="G320" s="6"/>
    </row>
    <row r="321" spans="1:7" ht="19.649999999999999" customHeight="1" x14ac:dyDescent="0.25">
      <c r="A321" s="2" t="s">
        <v>22</v>
      </c>
      <c r="B321" s="61">
        <f>SUM(G310:G319)/SUM(E310:E319)*10</f>
        <v>8.604651162790697</v>
      </c>
      <c r="C321" s="62"/>
      <c r="D321" s="62"/>
      <c r="E321" s="62"/>
      <c r="F321" s="62"/>
      <c r="G321" s="63"/>
    </row>
    <row r="322" spans="1:7" ht="30.15" customHeight="1" x14ac:dyDescent="0.25">
      <c r="A322" s="64" t="s">
        <v>23</v>
      </c>
      <c r="B322" s="65"/>
      <c r="C322" s="65"/>
      <c r="D322" s="65"/>
      <c r="E322" s="65"/>
      <c r="F322" s="65"/>
      <c r="G322" s="66"/>
    </row>
    <row r="323" spans="1:7" ht="19.649999999999999" customHeight="1" x14ac:dyDescent="0.25">
      <c r="A323" s="1" t="s">
        <v>0</v>
      </c>
      <c r="B323" s="58" t="s">
        <v>73</v>
      </c>
      <c r="C323" s="59"/>
      <c r="D323" s="59"/>
      <c r="E323" s="59"/>
      <c r="F323" s="59"/>
      <c r="G323" s="60"/>
    </row>
    <row r="324" spans="1:7" ht="19.649999999999999" customHeight="1" x14ac:dyDescent="0.25">
      <c r="A324" s="1" t="s">
        <v>2</v>
      </c>
      <c r="B324" s="58" t="s">
        <v>74</v>
      </c>
      <c r="C324" s="59"/>
      <c r="D324" s="59"/>
      <c r="E324" s="59"/>
      <c r="F324" s="59"/>
      <c r="G324" s="60"/>
    </row>
    <row r="325" spans="1:7" ht="19.649999999999999" customHeight="1" x14ac:dyDescent="0.25">
      <c r="A325" s="1" t="s">
        <v>4</v>
      </c>
      <c r="B325" s="2" t="s">
        <v>5</v>
      </c>
      <c r="C325" s="2" t="s">
        <v>6</v>
      </c>
      <c r="D325" s="2" t="s">
        <v>7</v>
      </c>
      <c r="E325" s="2" t="s">
        <v>150</v>
      </c>
      <c r="F325" s="2" t="s">
        <v>149</v>
      </c>
      <c r="G325" s="2" t="s">
        <v>151</v>
      </c>
    </row>
    <row r="326" spans="1:7" ht="19.649999999999999" customHeight="1" x14ac:dyDescent="0.25">
      <c r="A326" s="3" t="s">
        <v>8</v>
      </c>
      <c r="B326" s="4" t="s">
        <v>9</v>
      </c>
      <c r="C326" s="4" t="s">
        <v>9</v>
      </c>
      <c r="D326" s="5">
        <v>3</v>
      </c>
      <c r="E326" s="5">
        <f>(D326*10)</f>
        <v>30</v>
      </c>
      <c r="F326" s="4">
        <f>IF(C326="A+",10,IF(C326="A",9,IF(C326="B",8,IF(C326="C",7,IF(C326="D",6,IF(C326="E",5,0))))))</f>
        <v>8</v>
      </c>
      <c r="G326" s="5">
        <f t="shared" ref="G326:G335" si="60">D326*F326</f>
        <v>24</v>
      </c>
    </row>
    <row r="327" spans="1:7" ht="19.649999999999999" customHeight="1" x14ac:dyDescent="0.25">
      <c r="A327" s="3" t="s">
        <v>11</v>
      </c>
      <c r="B327" s="4" t="s">
        <v>9</v>
      </c>
      <c r="C327" s="4" t="s">
        <v>10</v>
      </c>
      <c r="D327" s="5">
        <v>3</v>
      </c>
      <c r="E327" s="5">
        <f t="shared" ref="E327:E335" si="61">(D327*10)</f>
        <v>30</v>
      </c>
      <c r="F327" s="4">
        <f t="shared" ref="F327:F335" si="62">IF(C327="A+",10,IF(C327="A",9,IF(C327="B",8,IF(C327="C",7,IF(C327="D",6,IF(C327="E",5,0))))))</f>
        <v>9</v>
      </c>
      <c r="G327" s="5">
        <f t="shared" si="60"/>
        <v>27</v>
      </c>
    </row>
    <row r="328" spans="1:7" ht="19.649999999999999" customHeight="1" x14ac:dyDescent="0.25">
      <c r="A328" s="3" t="s">
        <v>12</v>
      </c>
      <c r="B328" s="4" t="s">
        <v>10</v>
      </c>
      <c r="C328" s="4" t="s">
        <v>29</v>
      </c>
      <c r="D328" s="5">
        <v>3</v>
      </c>
      <c r="E328" s="5">
        <f t="shared" si="61"/>
        <v>30</v>
      </c>
      <c r="F328" s="4">
        <f t="shared" si="62"/>
        <v>7</v>
      </c>
      <c r="G328" s="5">
        <f t="shared" si="60"/>
        <v>21</v>
      </c>
    </row>
    <row r="329" spans="1:7" ht="19.649999999999999" customHeight="1" x14ac:dyDescent="0.25">
      <c r="A329" s="3" t="s">
        <v>13</v>
      </c>
      <c r="B329" s="4" t="s">
        <v>10</v>
      </c>
      <c r="C329" s="4" t="s">
        <v>10</v>
      </c>
      <c r="D329" s="5">
        <v>3</v>
      </c>
      <c r="E329" s="5">
        <f t="shared" si="61"/>
        <v>30</v>
      </c>
      <c r="F329" s="4">
        <f t="shared" si="62"/>
        <v>9</v>
      </c>
      <c r="G329" s="5">
        <f t="shared" si="60"/>
        <v>27</v>
      </c>
    </row>
    <row r="330" spans="1:7" ht="19.649999999999999" customHeight="1" x14ac:dyDescent="0.25">
      <c r="A330" s="3" t="s">
        <v>14</v>
      </c>
      <c r="B330" s="4" t="s">
        <v>10</v>
      </c>
      <c r="C330" s="4" t="s">
        <v>29</v>
      </c>
      <c r="D330" s="5">
        <v>3</v>
      </c>
      <c r="E330" s="5">
        <f t="shared" si="61"/>
        <v>30</v>
      </c>
      <c r="F330" s="4">
        <f t="shared" si="62"/>
        <v>7</v>
      </c>
      <c r="G330" s="5">
        <f t="shared" si="60"/>
        <v>21</v>
      </c>
    </row>
    <row r="331" spans="1:7" ht="19.649999999999999" customHeight="1" x14ac:dyDescent="0.25">
      <c r="A331" s="3" t="s">
        <v>15</v>
      </c>
      <c r="B331" s="4" t="s">
        <v>10</v>
      </c>
      <c r="C331" s="4" t="s">
        <v>10</v>
      </c>
      <c r="D331" s="5">
        <v>1.5</v>
      </c>
      <c r="E331" s="5">
        <f t="shared" si="61"/>
        <v>15</v>
      </c>
      <c r="F331" s="4">
        <f t="shared" si="62"/>
        <v>9</v>
      </c>
      <c r="G331" s="5">
        <f t="shared" si="60"/>
        <v>13.5</v>
      </c>
    </row>
    <row r="332" spans="1:7" ht="18" customHeight="1" x14ac:dyDescent="0.25">
      <c r="A332" s="7" t="s">
        <v>17</v>
      </c>
      <c r="B332" s="8" t="s">
        <v>10</v>
      </c>
      <c r="C332" s="8" t="s">
        <v>10</v>
      </c>
      <c r="D332" s="9">
        <v>1.5</v>
      </c>
      <c r="E332" s="5">
        <f t="shared" si="61"/>
        <v>15</v>
      </c>
      <c r="F332" s="4">
        <f t="shared" si="62"/>
        <v>9</v>
      </c>
      <c r="G332" s="5">
        <f t="shared" si="60"/>
        <v>13.5</v>
      </c>
    </row>
    <row r="333" spans="1:7" ht="18.149999999999999" customHeight="1" x14ac:dyDescent="0.25">
      <c r="A333" s="3" t="s">
        <v>18</v>
      </c>
      <c r="B333" s="4" t="s">
        <v>10</v>
      </c>
      <c r="C333" s="4" t="s">
        <v>10</v>
      </c>
      <c r="D333" s="5">
        <v>1.5</v>
      </c>
      <c r="E333" s="5">
        <f t="shared" si="61"/>
        <v>15</v>
      </c>
      <c r="F333" s="4">
        <f t="shared" si="62"/>
        <v>9</v>
      </c>
      <c r="G333" s="5">
        <f t="shared" si="60"/>
        <v>13.5</v>
      </c>
    </row>
    <row r="334" spans="1:7" ht="19.649999999999999" customHeight="1" x14ac:dyDescent="0.25">
      <c r="A334" s="3" t="s">
        <v>19</v>
      </c>
      <c r="B334" s="4" t="s">
        <v>10</v>
      </c>
      <c r="C334" s="4" t="s">
        <v>20</v>
      </c>
      <c r="D334" s="5">
        <v>0</v>
      </c>
      <c r="E334" s="5">
        <f t="shared" si="61"/>
        <v>0</v>
      </c>
      <c r="F334" s="4">
        <f t="shared" si="62"/>
        <v>0</v>
      </c>
      <c r="G334" s="5">
        <f t="shared" si="60"/>
        <v>0</v>
      </c>
    </row>
    <row r="335" spans="1:7" ht="19.649999999999999" customHeight="1" x14ac:dyDescent="0.25">
      <c r="A335" s="3" t="s">
        <v>21</v>
      </c>
      <c r="B335" s="4" t="s">
        <v>10</v>
      </c>
      <c r="C335" s="4" t="s">
        <v>10</v>
      </c>
      <c r="D335" s="5">
        <v>2</v>
      </c>
      <c r="E335" s="5">
        <f t="shared" si="61"/>
        <v>20</v>
      </c>
      <c r="F335" s="4">
        <f t="shared" si="62"/>
        <v>9</v>
      </c>
      <c r="G335" s="5">
        <f t="shared" si="60"/>
        <v>18</v>
      </c>
    </row>
    <row r="336" spans="1:7" ht="9.15" customHeight="1" x14ac:dyDescent="0.25">
      <c r="A336" s="6"/>
      <c r="B336" s="6"/>
      <c r="C336" s="6"/>
      <c r="D336" s="6"/>
      <c r="E336" s="6"/>
      <c r="F336" s="6"/>
      <c r="G336" s="6"/>
    </row>
    <row r="337" spans="1:7" ht="19.649999999999999" customHeight="1" x14ac:dyDescent="0.25">
      <c r="A337" s="2" t="s">
        <v>22</v>
      </c>
      <c r="B337" s="61">
        <f>SUM(G326:G335)/SUM(E326:E335)*10</f>
        <v>8.3023255813953494</v>
      </c>
      <c r="C337" s="62"/>
      <c r="D337" s="62"/>
      <c r="E337" s="62"/>
      <c r="F337" s="62"/>
      <c r="G337" s="63"/>
    </row>
    <row r="338" spans="1:7" ht="30.15" customHeight="1" x14ac:dyDescent="0.25">
      <c r="A338" s="64" t="s">
        <v>23</v>
      </c>
      <c r="B338" s="65"/>
      <c r="C338" s="65"/>
      <c r="D338" s="65"/>
      <c r="E338" s="65"/>
      <c r="F338" s="65"/>
      <c r="G338" s="66"/>
    </row>
    <row r="339" spans="1:7" ht="19.649999999999999" customHeight="1" x14ac:dyDescent="0.25">
      <c r="A339" s="1" t="s">
        <v>0</v>
      </c>
      <c r="B339" s="58" t="s">
        <v>75</v>
      </c>
      <c r="C339" s="59"/>
      <c r="D339" s="59"/>
      <c r="E339" s="59"/>
      <c r="F339" s="59"/>
      <c r="G339" s="60"/>
    </row>
    <row r="340" spans="1:7" ht="19.649999999999999" customHeight="1" x14ac:dyDescent="0.25">
      <c r="A340" s="1" t="s">
        <v>2</v>
      </c>
      <c r="B340" s="58" t="s">
        <v>76</v>
      </c>
      <c r="C340" s="59"/>
      <c r="D340" s="59"/>
      <c r="E340" s="59"/>
      <c r="F340" s="59"/>
      <c r="G340" s="60"/>
    </row>
    <row r="341" spans="1:7" ht="19.649999999999999" customHeight="1" x14ac:dyDescent="0.25">
      <c r="A341" s="1" t="s">
        <v>4</v>
      </c>
      <c r="B341" s="2" t="s">
        <v>5</v>
      </c>
      <c r="C341" s="2" t="s">
        <v>6</v>
      </c>
      <c r="D341" s="2" t="s">
        <v>7</v>
      </c>
      <c r="E341" s="2" t="s">
        <v>150</v>
      </c>
      <c r="F341" s="2" t="s">
        <v>149</v>
      </c>
      <c r="G341" s="2" t="s">
        <v>151</v>
      </c>
    </row>
    <row r="342" spans="1:7" ht="19.649999999999999" customHeight="1" x14ac:dyDescent="0.25">
      <c r="A342" s="3" t="s">
        <v>8</v>
      </c>
      <c r="B342" s="4" t="s">
        <v>9</v>
      </c>
      <c r="C342" s="4" t="s">
        <v>29</v>
      </c>
      <c r="D342" s="5">
        <v>3</v>
      </c>
      <c r="E342" s="5">
        <f>(D342*10)</f>
        <v>30</v>
      </c>
      <c r="F342" s="4">
        <f>IF(C342="A+",10,IF(C342="A",9,IF(C342="B",8,IF(C342="C",7,IF(C342="D",6,IF(C342="E",5,0))))))</f>
        <v>7</v>
      </c>
      <c r="G342" s="5">
        <f t="shared" ref="G342:G351" si="63">D342*F342</f>
        <v>21</v>
      </c>
    </row>
    <row r="343" spans="1:7" ht="19.649999999999999" customHeight="1" x14ac:dyDescent="0.25">
      <c r="A343" s="3" t="s">
        <v>11</v>
      </c>
      <c r="B343" s="4" t="s">
        <v>9</v>
      </c>
      <c r="C343" s="4" t="s">
        <v>9</v>
      </c>
      <c r="D343" s="5">
        <v>3</v>
      </c>
      <c r="E343" s="5">
        <f t="shared" ref="E343:E351" si="64">(D343*10)</f>
        <v>30</v>
      </c>
      <c r="F343" s="4">
        <f t="shared" ref="F343:F351" si="65">IF(C343="A+",10,IF(C343="A",9,IF(C343="B",8,IF(C343="C",7,IF(C343="D",6,IF(C343="E",5,0))))))</f>
        <v>8</v>
      </c>
      <c r="G343" s="5">
        <f t="shared" si="63"/>
        <v>24</v>
      </c>
    </row>
    <row r="344" spans="1:7" ht="19.649999999999999" customHeight="1" x14ac:dyDescent="0.25">
      <c r="A344" s="3" t="s">
        <v>12</v>
      </c>
      <c r="B344" s="4" t="s">
        <v>9</v>
      </c>
      <c r="C344" s="4" t="s">
        <v>29</v>
      </c>
      <c r="D344" s="5">
        <v>3</v>
      </c>
      <c r="E344" s="5">
        <f t="shared" si="64"/>
        <v>30</v>
      </c>
      <c r="F344" s="4">
        <f t="shared" si="65"/>
        <v>7</v>
      </c>
      <c r="G344" s="5">
        <f t="shared" si="63"/>
        <v>21</v>
      </c>
    </row>
    <row r="345" spans="1:7" ht="19.649999999999999" customHeight="1" x14ac:dyDescent="0.25">
      <c r="A345" s="3" t="s">
        <v>13</v>
      </c>
      <c r="B345" s="4" t="s">
        <v>9</v>
      </c>
      <c r="C345" s="4" t="s">
        <v>29</v>
      </c>
      <c r="D345" s="5">
        <v>3</v>
      </c>
      <c r="E345" s="5">
        <f t="shared" si="64"/>
        <v>30</v>
      </c>
      <c r="F345" s="4">
        <f t="shared" si="65"/>
        <v>7</v>
      </c>
      <c r="G345" s="5">
        <f t="shared" si="63"/>
        <v>21</v>
      </c>
    </row>
    <row r="346" spans="1:7" ht="19.649999999999999" customHeight="1" x14ac:dyDescent="0.25">
      <c r="A346" s="3" t="s">
        <v>14</v>
      </c>
      <c r="B346" s="4" t="s">
        <v>9</v>
      </c>
      <c r="C346" s="4" t="s">
        <v>29</v>
      </c>
      <c r="D346" s="5">
        <v>3</v>
      </c>
      <c r="E346" s="5">
        <f t="shared" si="64"/>
        <v>30</v>
      </c>
      <c r="F346" s="4">
        <f t="shared" si="65"/>
        <v>7</v>
      </c>
      <c r="G346" s="5">
        <f t="shared" si="63"/>
        <v>21</v>
      </c>
    </row>
    <row r="347" spans="1:7" ht="19.649999999999999" customHeight="1" x14ac:dyDescent="0.25">
      <c r="A347" s="3" t="s">
        <v>15</v>
      </c>
      <c r="B347" s="4" t="s">
        <v>9</v>
      </c>
      <c r="C347" s="4" t="s">
        <v>10</v>
      </c>
      <c r="D347" s="5">
        <v>1.5</v>
      </c>
      <c r="E347" s="5">
        <f t="shared" si="64"/>
        <v>15</v>
      </c>
      <c r="F347" s="4">
        <f t="shared" si="65"/>
        <v>9</v>
      </c>
      <c r="G347" s="5">
        <f t="shared" si="63"/>
        <v>13.5</v>
      </c>
    </row>
    <row r="348" spans="1:7" ht="19.649999999999999" customHeight="1" x14ac:dyDescent="0.25">
      <c r="A348" s="3" t="s">
        <v>17</v>
      </c>
      <c r="B348" s="4" t="s">
        <v>10</v>
      </c>
      <c r="C348" s="4" t="s">
        <v>10</v>
      </c>
      <c r="D348" s="5">
        <v>1.5</v>
      </c>
      <c r="E348" s="5">
        <f t="shared" si="64"/>
        <v>15</v>
      </c>
      <c r="F348" s="4">
        <f t="shared" si="65"/>
        <v>9</v>
      </c>
      <c r="G348" s="5">
        <f t="shared" si="63"/>
        <v>13.5</v>
      </c>
    </row>
    <row r="349" spans="1:7" ht="19.649999999999999" customHeight="1" x14ac:dyDescent="0.25">
      <c r="A349" s="3" t="s">
        <v>18</v>
      </c>
      <c r="B349" s="4" t="s">
        <v>10</v>
      </c>
      <c r="C349" s="4" t="s">
        <v>10</v>
      </c>
      <c r="D349" s="5">
        <v>1.5</v>
      </c>
      <c r="E349" s="5">
        <f t="shared" si="64"/>
        <v>15</v>
      </c>
      <c r="F349" s="4">
        <f t="shared" si="65"/>
        <v>9</v>
      </c>
      <c r="G349" s="5">
        <f t="shared" si="63"/>
        <v>13.5</v>
      </c>
    </row>
    <row r="350" spans="1:7" ht="19.649999999999999" customHeight="1" x14ac:dyDescent="0.25">
      <c r="A350" s="3" t="s">
        <v>19</v>
      </c>
      <c r="B350" s="4" t="s">
        <v>10</v>
      </c>
      <c r="C350" s="4" t="s">
        <v>20</v>
      </c>
      <c r="D350" s="5">
        <v>0</v>
      </c>
      <c r="E350" s="5">
        <f t="shared" si="64"/>
        <v>0</v>
      </c>
      <c r="F350" s="4">
        <f t="shared" si="65"/>
        <v>0</v>
      </c>
      <c r="G350" s="5">
        <f t="shared" si="63"/>
        <v>0</v>
      </c>
    </row>
    <row r="351" spans="1:7" ht="19.649999999999999" customHeight="1" x14ac:dyDescent="0.25">
      <c r="A351" s="3" t="s">
        <v>26</v>
      </c>
      <c r="B351" s="4" t="s">
        <v>10</v>
      </c>
      <c r="C351" s="4" t="s">
        <v>16</v>
      </c>
      <c r="D351" s="5">
        <v>2</v>
      </c>
      <c r="E351" s="5">
        <f t="shared" si="64"/>
        <v>20</v>
      </c>
      <c r="F351" s="4">
        <f t="shared" si="65"/>
        <v>10</v>
      </c>
      <c r="G351" s="5">
        <f t="shared" si="63"/>
        <v>20</v>
      </c>
    </row>
    <row r="352" spans="1:7" ht="9.15" customHeight="1" x14ac:dyDescent="0.25">
      <c r="A352" s="6"/>
      <c r="B352" s="6"/>
      <c r="C352" s="6"/>
      <c r="D352" s="6"/>
      <c r="E352" s="6"/>
      <c r="F352" s="6"/>
      <c r="G352" s="6"/>
    </row>
    <row r="353" spans="1:7" ht="19.649999999999999" customHeight="1" x14ac:dyDescent="0.25">
      <c r="A353" s="2" t="s">
        <v>22</v>
      </c>
      <c r="B353" s="61">
        <f>SUM(G342:G351)/SUM(E342:E351)*10</f>
        <v>7.837209302325582</v>
      </c>
      <c r="C353" s="62"/>
      <c r="D353" s="62"/>
      <c r="E353" s="62"/>
      <c r="F353" s="62"/>
      <c r="G353" s="63"/>
    </row>
    <row r="354" spans="1:7" ht="30.15" customHeight="1" x14ac:dyDescent="0.25">
      <c r="A354" s="64" t="s">
        <v>23</v>
      </c>
      <c r="B354" s="65"/>
      <c r="C354" s="65"/>
      <c r="D354" s="65"/>
      <c r="E354" s="65"/>
      <c r="F354" s="65"/>
      <c r="G354" s="66"/>
    </row>
    <row r="355" spans="1:7" ht="19.649999999999999" customHeight="1" x14ac:dyDescent="0.25">
      <c r="A355" s="1" t="s">
        <v>0</v>
      </c>
      <c r="B355" s="58" t="s">
        <v>77</v>
      </c>
      <c r="C355" s="59"/>
      <c r="D355" s="59"/>
      <c r="E355" s="59"/>
      <c r="F355" s="59"/>
      <c r="G355" s="60"/>
    </row>
    <row r="356" spans="1:7" ht="19.649999999999999" customHeight="1" x14ac:dyDescent="0.25">
      <c r="A356" s="1" t="s">
        <v>2</v>
      </c>
      <c r="B356" s="58" t="s">
        <v>78</v>
      </c>
      <c r="C356" s="59"/>
      <c r="D356" s="59"/>
      <c r="E356" s="59"/>
      <c r="F356" s="59"/>
      <c r="G356" s="60"/>
    </row>
    <row r="357" spans="1:7" ht="19.649999999999999" customHeight="1" x14ac:dyDescent="0.25">
      <c r="A357" s="1" t="s">
        <v>4</v>
      </c>
      <c r="B357" s="2" t="s">
        <v>5</v>
      </c>
      <c r="C357" s="2" t="s">
        <v>6</v>
      </c>
      <c r="D357" s="2" t="s">
        <v>7</v>
      </c>
      <c r="E357" s="2" t="s">
        <v>150</v>
      </c>
      <c r="F357" s="2" t="s">
        <v>149</v>
      </c>
      <c r="G357" s="2" t="s">
        <v>151</v>
      </c>
    </row>
    <row r="358" spans="1:7" ht="19.649999999999999" customHeight="1" x14ac:dyDescent="0.25">
      <c r="A358" s="3" t="s">
        <v>8</v>
      </c>
      <c r="B358" s="4" t="s">
        <v>9</v>
      </c>
      <c r="C358" s="4" t="s">
        <v>9</v>
      </c>
      <c r="D358" s="5">
        <v>3</v>
      </c>
      <c r="E358" s="5">
        <f>(D358*10)</f>
        <v>30</v>
      </c>
      <c r="F358" s="4">
        <f>IF(C358="A+",10,IF(C358="A",9,IF(C358="B",8,IF(C358="C",7,IF(C358="D",6,IF(C358="E",5,0))))))</f>
        <v>8</v>
      </c>
      <c r="G358" s="5">
        <f t="shared" ref="G358:G367" si="66">D358*F358</f>
        <v>24</v>
      </c>
    </row>
    <row r="359" spans="1:7" ht="19.649999999999999" customHeight="1" x14ac:dyDescent="0.25">
      <c r="A359" s="3" t="s">
        <v>11</v>
      </c>
      <c r="B359" s="4" t="s">
        <v>9</v>
      </c>
      <c r="C359" s="4" t="s">
        <v>9</v>
      </c>
      <c r="D359" s="5">
        <v>3</v>
      </c>
      <c r="E359" s="5">
        <f t="shared" ref="E359:E367" si="67">(D359*10)</f>
        <v>30</v>
      </c>
      <c r="F359" s="4">
        <f t="shared" ref="F359:F367" si="68">IF(C359="A+",10,IF(C359="A",9,IF(C359="B",8,IF(C359="C",7,IF(C359="D",6,IF(C359="E",5,0))))))</f>
        <v>8</v>
      </c>
      <c r="G359" s="5">
        <f t="shared" si="66"/>
        <v>24</v>
      </c>
    </row>
    <row r="360" spans="1:7" ht="19.649999999999999" customHeight="1" x14ac:dyDescent="0.25">
      <c r="A360" s="3" t="s">
        <v>12</v>
      </c>
      <c r="B360" s="4" t="s">
        <v>10</v>
      </c>
      <c r="C360" s="4" t="s">
        <v>9</v>
      </c>
      <c r="D360" s="5">
        <v>3</v>
      </c>
      <c r="E360" s="5">
        <f t="shared" si="67"/>
        <v>30</v>
      </c>
      <c r="F360" s="4">
        <f t="shared" si="68"/>
        <v>8</v>
      </c>
      <c r="G360" s="5">
        <f t="shared" si="66"/>
        <v>24</v>
      </c>
    </row>
    <row r="361" spans="1:7" ht="19.649999999999999" customHeight="1" x14ac:dyDescent="0.25">
      <c r="A361" s="3" t="s">
        <v>13</v>
      </c>
      <c r="B361" s="4" t="s">
        <v>10</v>
      </c>
      <c r="C361" s="4" t="s">
        <v>9</v>
      </c>
      <c r="D361" s="5">
        <v>3</v>
      </c>
      <c r="E361" s="5">
        <f t="shared" si="67"/>
        <v>30</v>
      </c>
      <c r="F361" s="4">
        <f t="shared" si="68"/>
        <v>8</v>
      </c>
      <c r="G361" s="5">
        <f t="shared" si="66"/>
        <v>24</v>
      </c>
    </row>
    <row r="362" spans="1:7" ht="19.649999999999999" customHeight="1" x14ac:dyDescent="0.25">
      <c r="A362" s="3" t="s">
        <v>14</v>
      </c>
      <c r="B362" s="4" t="s">
        <v>10</v>
      </c>
      <c r="C362" s="4" t="s">
        <v>29</v>
      </c>
      <c r="D362" s="5">
        <v>3</v>
      </c>
      <c r="E362" s="5">
        <f t="shared" si="67"/>
        <v>30</v>
      </c>
      <c r="F362" s="4">
        <f t="shared" si="68"/>
        <v>7</v>
      </c>
      <c r="G362" s="5">
        <f t="shared" si="66"/>
        <v>21</v>
      </c>
    </row>
    <row r="363" spans="1:7" ht="19.649999999999999" customHeight="1" x14ac:dyDescent="0.25">
      <c r="A363" s="3" t="s">
        <v>15</v>
      </c>
      <c r="B363" s="4" t="s">
        <v>10</v>
      </c>
      <c r="C363" s="4" t="s">
        <v>10</v>
      </c>
      <c r="D363" s="5">
        <v>1.5</v>
      </c>
      <c r="E363" s="5">
        <f t="shared" si="67"/>
        <v>15</v>
      </c>
      <c r="F363" s="4">
        <f t="shared" si="68"/>
        <v>9</v>
      </c>
      <c r="G363" s="5">
        <f t="shared" si="66"/>
        <v>13.5</v>
      </c>
    </row>
    <row r="364" spans="1:7" ht="19.649999999999999" customHeight="1" x14ac:dyDescent="0.25">
      <c r="A364" s="3" t="s">
        <v>17</v>
      </c>
      <c r="B364" s="4" t="s">
        <v>10</v>
      </c>
      <c r="C364" s="4" t="s">
        <v>10</v>
      </c>
      <c r="D364" s="5">
        <v>1.5</v>
      </c>
      <c r="E364" s="5">
        <f t="shared" si="67"/>
        <v>15</v>
      </c>
      <c r="F364" s="4">
        <f t="shared" si="68"/>
        <v>9</v>
      </c>
      <c r="G364" s="5">
        <f t="shared" si="66"/>
        <v>13.5</v>
      </c>
    </row>
    <row r="365" spans="1:7" ht="19.649999999999999" customHeight="1" x14ac:dyDescent="0.25">
      <c r="A365" s="3" t="s">
        <v>18</v>
      </c>
      <c r="B365" s="4" t="s">
        <v>9</v>
      </c>
      <c r="C365" s="4" t="s">
        <v>10</v>
      </c>
      <c r="D365" s="5">
        <v>1.5</v>
      </c>
      <c r="E365" s="5">
        <f t="shared" si="67"/>
        <v>15</v>
      </c>
      <c r="F365" s="4">
        <f t="shared" si="68"/>
        <v>9</v>
      </c>
      <c r="G365" s="5">
        <f t="shared" si="66"/>
        <v>13.5</v>
      </c>
    </row>
    <row r="366" spans="1:7" ht="19.649999999999999" customHeight="1" x14ac:dyDescent="0.25">
      <c r="A366" s="3" t="s">
        <v>19</v>
      </c>
      <c r="B366" s="4" t="s">
        <v>10</v>
      </c>
      <c r="C366" s="4" t="s">
        <v>20</v>
      </c>
      <c r="D366" s="5">
        <v>0</v>
      </c>
      <c r="E366" s="5">
        <f t="shared" si="67"/>
        <v>0</v>
      </c>
      <c r="F366" s="4">
        <f t="shared" si="68"/>
        <v>0</v>
      </c>
      <c r="G366" s="5">
        <f t="shared" si="66"/>
        <v>0</v>
      </c>
    </row>
    <row r="367" spans="1:7" ht="19.649999999999999" customHeight="1" x14ac:dyDescent="0.25">
      <c r="A367" s="3" t="s">
        <v>21</v>
      </c>
      <c r="B367" s="4" t="s">
        <v>9</v>
      </c>
      <c r="C367" s="4" t="s">
        <v>16</v>
      </c>
      <c r="D367" s="5">
        <v>2</v>
      </c>
      <c r="E367" s="5">
        <f t="shared" si="67"/>
        <v>20</v>
      </c>
      <c r="F367" s="4">
        <f t="shared" si="68"/>
        <v>10</v>
      </c>
      <c r="G367" s="5">
        <f t="shared" si="66"/>
        <v>20</v>
      </c>
    </row>
    <row r="368" spans="1:7" ht="9.15" customHeight="1" x14ac:dyDescent="0.25">
      <c r="A368" s="6"/>
      <c r="B368" s="6"/>
      <c r="C368" s="6"/>
      <c r="D368" s="6"/>
      <c r="E368" s="6"/>
      <c r="F368" s="6"/>
      <c r="G368" s="6"/>
    </row>
    <row r="369" spans="1:7" ht="19.649999999999999" customHeight="1" x14ac:dyDescent="0.25">
      <c r="A369" s="2" t="s">
        <v>22</v>
      </c>
      <c r="B369" s="61">
        <f>SUM(G358:G367)/SUM(E358:E367)*10</f>
        <v>8.2558139534883725</v>
      </c>
      <c r="C369" s="62"/>
      <c r="D369" s="62"/>
      <c r="E369" s="62"/>
      <c r="F369" s="62"/>
      <c r="G369" s="63"/>
    </row>
    <row r="370" spans="1:7" ht="30.15" customHeight="1" x14ac:dyDescent="0.25">
      <c r="A370" s="64" t="s">
        <v>23</v>
      </c>
      <c r="B370" s="65"/>
      <c r="C370" s="65"/>
      <c r="D370" s="65"/>
      <c r="E370" s="65"/>
      <c r="F370" s="65"/>
      <c r="G370" s="66"/>
    </row>
    <row r="371" spans="1:7" ht="19.649999999999999" customHeight="1" x14ac:dyDescent="0.25">
      <c r="A371" s="1" t="s">
        <v>0</v>
      </c>
      <c r="B371" s="58" t="s">
        <v>79</v>
      </c>
      <c r="C371" s="59"/>
      <c r="D371" s="59"/>
      <c r="E371" s="59"/>
      <c r="F371" s="59"/>
      <c r="G371" s="60"/>
    </row>
    <row r="372" spans="1:7" ht="19.649999999999999" customHeight="1" x14ac:dyDescent="0.25">
      <c r="A372" s="1" t="s">
        <v>2</v>
      </c>
      <c r="B372" s="58" t="s">
        <v>80</v>
      </c>
      <c r="C372" s="59"/>
      <c r="D372" s="59"/>
      <c r="E372" s="59"/>
      <c r="F372" s="59"/>
      <c r="G372" s="60"/>
    </row>
    <row r="373" spans="1:7" ht="19.649999999999999" customHeight="1" x14ac:dyDescent="0.25">
      <c r="A373" s="1" t="s">
        <v>4</v>
      </c>
      <c r="B373" s="2" t="s">
        <v>5</v>
      </c>
      <c r="C373" s="2" t="s">
        <v>6</v>
      </c>
      <c r="D373" s="2" t="s">
        <v>7</v>
      </c>
      <c r="E373" s="2" t="s">
        <v>150</v>
      </c>
      <c r="F373" s="2" t="s">
        <v>149</v>
      </c>
      <c r="G373" s="2" t="s">
        <v>151</v>
      </c>
    </row>
    <row r="374" spans="1:7" ht="19.649999999999999" customHeight="1" x14ac:dyDescent="0.25">
      <c r="A374" s="3" t="s">
        <v>56</v>
      </c>
      <c r="B374" s="4" t="s">
        <v>61</v>
      </c>
      <c r="C374" s="4" t="s">
        <v>58</v>
      </c>
      <c r="D374" s="5">
        <v>3</v>
      </c>
      <c r="E374" s="5">
        <f>(D374*10)</f>
        <v>30</v>
      </c>
      <c r="F374" s="4">
        <f>IF(C374="A+",10,IF(C374="A",9,IF(C374="B",8,IF(C374="C",7,IF(C374="D",6,IF(C374="E",5,0))))))</f>
        <v>0</v>
      </c>
      <c r="G374" s="5">
        <f t="shared" ref="G374:G383" si="69">D374*F374</f>
        <v>0</v>
      </c>
    </row>
    <row r="375" spans="1:7" ht="19.649999999999999" customHeight="1" x14ac:dyDescent="0.25">
      <c r="A375" s="3" t="s">
        <v>11</v>
      </c>
      <c r="B375" s="4" t="s">
        <v>29</v>
      </c>
      <c r="C375" s="4" t="s">
        <v>30</v>
      </c>
      <c r="D375" s="5">
        <v>3</v>
      </c>
      <c r="E375" s="5">
        <f t="shared" ref="E375:E383" si="70">(D375*10)</f>
        <v>30</v>
      </c>
      <c r="F375" s="4">
        <f t="shared" ref="F375:F383" si="71">IF(C375="A+",10,IF(C375="A",9,IF(C375="B",8,IF(C375="C",7,IF(C375="D",6,IF(C375="E",5,0))))))</f>
        <v>6</v>
      </c>
      <c r="G375" s="5">
        <f t="shared" si="69"/>
        <v>18</v>
      </c>
    </row>
    <row r="376" spans="1:7" ht="19.649999999999999" customHeight="1" x14ac:dyDescent="0.25">
      <c r="A376" s="3" t="s">
        <v>59</v>
      </c>
      <c r="B376" s="4" t="s">
        <v>81</v>
      </c>
      <c r="C376" s="4" t="s">
        <v>58</v>
      </c>
      <c r="D376" s="5">
        <v>3</v>
      </c>
      <c r="E376" s="5">
        <f t="shared" si="70"/>
        <v>30</v>
      </c>
      <c r="F376" s="4">
        <f t="shared" si="71"/>
        <v>0</v>
      </c>
      <c r="G376" s="5">
        <f t="shared" si="69"/>
        <v>0</v>
      </c>
    </row>
    <row r="377" spans="1:7" ht="19.649999999999999" customHeight="1" x14ac:dyDescent="0.25">
      <c r="A377" s="3" t="s">
        <v>13</v>
      </c>
      <c r="B377" s="4" t="s">
        <v>30</v>
      </c>
      <c r="C377" s="4" t="s">
        <v>41</v>
      </c>
      <c r="D377" s="5">
        <v>3</v>
      </c>
      <c r="E377" s="5">
        <f t="shared" si="70"/>
        <v>30</v>
      </c>
      <c r="F377" s="4">
        <f t="shared" si="71"/>
        <v>5</v>
      </c>
      <c r="G377" s="5">
        <f t="shared" si="69"/>
        <v>15</v>
      </c>
    </row>
    <row r="378" spans="1:7" ht="19.649999999999999" customHeight="1" x14ac:dyDescent="0.25">
      <c r="A378" s="3" t="s">
        <v>14</v>
      </c>
      <c r="B378" s="4" t="s">
        <v>30</v>
      </c>
      <c r="C378" s="4" t="s">
        <v>41</v>
      </c>
      <c r="D378" s="5">
        <v>3</v>
      </c>
      <c r="E378" s="5">
        <f t="shared" si="70"/>
        <v>30</v>
      </c>
      <c r="F378" s="4">
        <f t="shared" si="71"/>
        <v>5</v>
      </c>
      <c r="G378" s="5">
        <f t="shared" si="69"/>
        <v>15</v>
      </c>
    </row>
    <row r="379" spans="1:7" ht="19.649999999999999" customHeight="1" x14ac:dyDescent="0.25">
      <c r="A379" s="3" t="s">
        <v>15</v>
      </c>
      <c r="B379" s="4" t="s">
        <v>10</v>
      </c>
      <c r="C379" s="4" t="s">
        <v>10</v>
      </c>
      <c r="D379" s="5">
        <v>1.5</v>
      </c>
      <c r="E379" s="5">
        <f t="shared" si="70"/>
        <v>15</v>
      </c>
      <c r="F379" s="4">
        <f t="shared" si="71"/>
        <v>9</v>
      </c>
      <c r="G379" s="5">
        <f t="shared" si="69"/>
        <v>13.5</v>
      </c>
    </row>
    <row r="380" spans="1:7" ht="18" customHeight="1" x14ac:dyDescent="0.25">
      <c r="A380" s="7" t="s">
        <v>17</v>
      </c>
      <c r="B380" s="8" t="s">
        <v>9</v>
      </c>
      <c r="C380" s="8" t="s">
        <v>10</v>
      </c>
      <c r="D380" s="5">
        <v>1.5</v>
      </c>
      <c r="E380" s="5">
        <f t="shared" si="70"/>
        <v>15</v>
      </c>
      <c r="F380" s="4">
        <f t="shared" si="71"/>
        <v>9</v>
      </c>
      <c r="G380" s="5">
        <f t="shared" si="69"/>
        <v>13.5</v>
      </c>
    </row>
    <row r="381" spans="1:7" ht="18.149999999999999" customHeight="1" x14ac:dyDescent="0.25">
      <c r="A381" s="3" t="s">
        <v>18</v>
      </c>
      <c r="B381" s="4" t="s">
        <v>10</v>
      </c>
      <c r="C381" s="4" t="s">
        <v>10</v>
      </c>
      <c r="D381" s="5">
        <v>1.5</v>
      </c>
      <c r="E381" s="5">
        <f t="shared" si="70"/>
        <v>15</v>
      </c>
      <c r="F381" s="4">
        <f t="shared" si="71"/>
        <v>9</v>
      </c>
      <c r="G381" s="5">
        <f t="shared" si="69"/>
        <v>13.5</v>
      </c>
    </row>
    <row r="382" spans="1:7" ht="19.649999999999999" customHeight="1" x14ac:dyDescent="0.25">
      <c r="A382" s="3" t="s">
        <v>19</v>
      </c>
      <c r="B382" s="4" t="s">
        <v>10</v>
      </c>
      <c r="C382" s="4" t="s">
        <v>20</v>
      </c>
      <c r="D382" s="5">
        <v>0</v>
      </c>
      <c r="E382" s="5">
        <f t="shared" si="70"/>
        <v>0</v>
      </c>
      <c r="F382" s="4">
        <f t="shared" si="71"/>
        <v>0</v>
      </c>
      <c r="G382" s="5">
        <f t="shared" si="69"/>
        <v>0</v>
      </c>
    </row>
    <row r="383" spans="1:7" ht="19.649999999999999" customHeight="1" x14ac:dyDescent="0.25">
      <c r="A383" s="3" t="s">
        <v>21</v>
      </c>
      <c r="B383" s="4" t="s">
        <v>9</v>
      </c>
      <c r="C383" s="4" t="s">
        <v>10</v>
      </c>
      <c r="D383" s="5">
        <v>2</v>
      </c>
      <c r="E383" s="5">
        <f t="shared" si="70"/>
        <v>20</v>
      </c>
      <c r="F383" s="4">
        <f t="shared" si="71"/>
        <v>9</v>
      </c>
      <c r="G383" s="5">
        <f t="shared" si="69"/>
        <v>18</v>
      </c>
    </row>
    <row r="384" spans="1:7" ht="9.15" customHeight="1" x14ac:dyDescent="0.25">
      <c r="A384" s="6"/>
      <c r="B384" s="6"/>
      <c r="C384" s="6"/>
      <c r="D384" s="6"/>
      <c r="E384" s="6"/>
      <c r="F384" s="6"/>
      <c r="G384" s="6"/>
    </row>
    <row r="385" spans="1:7" ht="19.649999999999999" customHeight="1" x14ac:dyDescent="0.25">
      <c r="A385" s="2" t="s">
        <v>22</v>
      </c>
      <c r="B385" s="61">
        <f>SUM(G374:G383)/SUM(E374:E383)*10</f>
        <v>4.9534883720930232</v>
      </c>
      <c r="C385" s="62"/>
      <c r="D385" s="62"/>
      <c r="E385" s="62"/>
      <c r="F385" s="62"/>
      <c r="G385" s="63"/>
    </row>
    <row r="386" spans="1:7" ht="30.15" customHeight="1" x14ac:dyDescent="0.25">
      <c r="A386" s="64" t="s">
        <v>23</v>
      </c>
      <c r="B386" s="65"/>
      <c r="C386" s="65"/>
      <c r="D386" s="65"/>
      <c r="E386" s="65"/>
      <c r="F386" s="65"/>
      <c r="G386" s="66"/>
    </row>
    <row r="387" spans="1:7" ht="19.649999999999999" customHeight="1" x14ac:dyDescent="0.25">
      <c r="A387" s="1" t="s">
        <v>0</v>
      </c>
      <c r="B387" s="58" t="s">
        <v>82</v>
      </c>
      <c r="C387" s="59"/>
      <c r="D387" s="59"/>
      <c r="E387" s="59"/>
      <c r="F387" s="59"/>
      <c r="G387" s="60"/>
    </row>
    <row r="388" spans="1:7" ht="19.649999999999999" customHeight="1" x14ac:dyDescent="0.25">
      <c r="A388" s="1" t="s">
        <v>2</v>
      </c>
      <c r="B388" s="58" t="s">
        <v>83</v>
      </c>
      <c r="C388" s="59"/>
      <c r="D388" s="59"/>
      <c r="E388" s="59"/>
      <c r="F388" s="59"/>
      <c r="G388" s="60"/>
    </row>
    <row r="389" spans="1:7" ht="19.649999999999999" customHeight="1" x14ac:dyDescent="0.25">
      <c r="A389" s="1" t="s">
        <v>4</v>
      </c>
      <c r="B389" s="2" t="s">
        <v>5</v>
      </c>
      <c r="C389" s="2" t="s">
        <v>6</v>
      </c>
      <c r="D389" s="2" t="s">
        <v>7</v>
      </c>
      <c r="E389" s="2" t="s">
        <v>150</v>
      </c>
      <c r="F389" s="2" t="s">
        <v>149</v>
      </c>
      <c r="G389" s="2" t="s">
        <v>151</v>
      </c>
    </row>
    <row r="390" spans="1:7" ht="19.649999999999999" customHeight="1" x14ac:dyDescent="0.25">
      <c r="A390" s="3" t="s">
        <v>8</v>
      </c>
      <c r="B390" s="4" t="s">
        <v>9</v>
      </c>
      <c r="C390" s="4" t="s">
        <v>29</v>
      </c>
      <c r="D390" s="5">
        <v>3</v>
      </c>
      <c r="E390" s="5">
        <f>(D390*10)</f>
        <v>30</v>
      </c>
      <c r="F390" s="4">
        <f>IF(C390="A+",10,IF(C390="A",9,IF(C390="B",8,IF(C390="C",7,IF(C390="D",6,IF(C390="E",5,0))))))</f>
        <v>7</v>
      </c>
      <c r="G390" s="5">
        <f t="shared" ref="G390:G399" si="72">D390*F390</f>
        <v>21</v>
      </c>
    </row>
    <row r="391" spans="1:7" ht="19.649999999999999" customHeight="1" x14ac:dyDescent="0.25">
      <c r="A391" s="3" t="s">
        <v>11</v>
      </c>
      <c r="B391" s="4" t="s">
        <v>29</v>
      </c>
      <c r="C391" s="4" t="s">
        <v>29</v>
      </c>
      <c r="D391" s="5">
        <v>3</v>
      </c>
      <c r="E391" s="5">
        <f t="shared" ref="E391:E399" si="73">(D391*10)</f>
        <v>30</v>
      </c>
      <c r="F391" s="4">
        <f t="shared" ref="F391:F399" si="74">IF(C391="A+",10,IF(C391="A",9,IF(C391="B",8,IF(C391="C",7,IF(C391="D",6,IF(C391="E",5,0))))))</f>
        <v>7</v>
      </c>
      <c r="G391" s="5">
        <f t="shared" si="72"/>
        <v>21</v>
      </c>
    </row>
    <row r="392" spans="1:7" ht="19.649999999999999" customHeight="1" x14ac:dyDescent="0.25">
      <c r="A392" s="3" t="s">
        <v>12</v>
      </c>
      <c r="B392" s="4" t="s">
        <v>9</v>
      </c>
      <c r="C392" s="4" t="s">
        <v>41</v>
      </c>
      <c r="D392" s="5">
        <v>3</v>
      </c>
      <c r="E392" s="5">
        <f t="shared" si="73"/>
        <v>30</v>
      </c>
      <c r="F392" s="4">
        <f t="shared" si="74"/>
        <v>5</v>
      </c>
      <c r="G392" s="5">
        <f t="shared" si="72"/>
        <v>15</v>
      </c>
    </row>
    <row r="393" spans="1:7" ht="19.649999999999999" customHeight="1" x14ac:dyDescent="0.25">
      <c r="A393" s="3" t="s">
        <v>13</v>
      </c>
      <c r="B393" s="4" t="s">
        <v>29</v>
      </c>
      <c r="C393" s="4" t="s">
        <v>41</v>
      </c>
      <c r="D393" s="5">
        <v>3</v>
      </c>
      <c r="E393" s="5">
        <f t="shared" si="73"/>
        <v>30</v>
      </c>
      <c r="F393" s="4">
        <f t="shared" si="74"/>
        <v>5</v>
      </c>
      <c r="G393" s="5">
        <f t="shared" si="72"/>
        <v>15</v>
      </c>
    </row>
    <row r="394" spans="1:7" ht="19.649999999999999" customHeight="1" x14ac:dyDescent="0.25">
      <c r="A394" s="3" t="s">
        <v>14</v>
      </c>
      <c r="B394" s="4" t="s">
        <v>10</v>
      </c>
      <c r="C394" s="4" t="s">
        <v>29</v>
      </c>
      <c r="D394" s="5">
        <v>3</v>
      </c>
      <c r="E394" s="5">
        <f t="shared" si="73"/>
        <v>30</v>
      </c>
      <c r="F394" s="4">
        <f t="shared" si="74"/>
        <v>7</v>
      </c>
      <c r="G394" s="5">
        <f t="shared" si="72"/>
        <v>21</v>
      </c>
    </row>
    <row r="395" spans="1:7" ht="19.649999999999999" customHeight="1" x14ac:dyDescent="0.25">
      <c r="A395" s="3" t="s">
        <v>15</v>
      </c>
      <c r="B395" s="4" t="s">
        <v>9</v>
      </c>
      <c r="C395" s="4" t="s">
        <v>10</v>
      </c>
      <c r="D395" s="5">
        <v>1.5</v>
      </c>
      <c r="E395" s="5">
        <f t="shared" si="73"/>
        <v>15</v>
      </c>
      <c r="F395" s="4">
        <f t="shared" si="74"/>
        <v>9</v>
      </c>
      <c r="G395" s="5">
        <f t="shared" si="72"/>
        <v>13.5</v>
      </c>
    </row>
    <row r="396" spans="1:7" ht="19.649999999999999" customHeight="1" x14ac:dyDescent="0.25">
      <c r="A396" s="3" t="s">
        <v>17</v>
      </c>
      <c r="B396" s="4" t="s">
        <v>9</v>
      </c>
      <c r="C396" s="4" t="s">
        <v>10</v>
      </c>
      <c r="D396" s="5">
        <v>1.5</v>
      </c>
      <c r="E396" s="5">
        <f t="shared" si="73"/>
        <v>15</v>
      </c>
      <c r="F396" s="4">
        <f t="shared" si="74"/>
        <v>9</v>
      </c>
      <c r="G396" s="5">
        <f t="shared" si="72"/>
        <v>13.5</v>
      </c>
    </row>
    <row r="397" spans="1:7" ht="19.649999999999999" customHeight="1" x14ac:dyDescent="0.25">
      <c r="A397" s="3" t="s">
        <v>18</v>
      </c>
      <c r="B397" s="4" t="s">
        <v>29</v>
      </c>
      <c r="C397" s="4" t="s">
        <v>10</v>
      </c>
      <c r="D397" s="5">
        <v>1.5</v>
      </c>
      <c r="E397" s="5">
        <f t="shared" si="73"/>
        <v>15</v>
      </c>
      <c r="F397" s="4">
        <f t="shared" si="74"/>
        <v>9</v>
      </c>
      <c r="G397" s="5">
        <f t="shared" si="72"/>
        <v>13.5</v>
      </c>
    </row>
    <row r="398" spans="1:7" ht="19.649999999999999" customHeight="1" x14ac:dyDescent="0.25">
      <c r="A398" s="3" t="s">
        <v>19</v>
      </c>
      <c r="B398" s="4" t="s">
        <v>10</v>
      </c>
      <c r="C398" s="4" t="s">
        <v>20</v>
      </c>
      <c r="D398" s="5">
        <v>0</v>
      </c>
      <c r="E398" s="5">
        <f t="shared" si="73"/>
        <v>0</v>
      </c>
      <c r="F398" s="4">
        <f t="shared" si="74"/>
        <v>0</v>
      </c>
      <c r="G398" s="5">
        <f t="shared" si="72"/>
        <v>0</v>
      </c>
    </row>
    <row r="399" spans="1:7" ht="19.649999999999999" customHeight="1" x14ac:dyDescent="0.25">
      <c r="A399" s="3" t="s">
        <v>21</v>
      </c>
      <c r="B399" s="4" t="s">
        <v>9</v>
      </c>
      <c r="C399" s="4" t="s">
        <v>10</v>
      </c>
      <c r="D399" s="5">
        <v>2</v>
      </c>
      <c r="E399" s="5">
        <f t="shared" si="73"/>
        <v>20</v>
      </c>
      <c r="F399" s="4">
        <f t="shared" si="74"/>
        <v>9</v>
      </c>
      <c r="G399" s="5">
        <f t="shared" si="72"/>
        <v>18</v>
      </c>
    </row>
    <row r="400" spans="1:7" ht="9.15" customHeight="1" x14ac:dyDescent="0.25">
      <c r="A400" s="6"/>
      <c r="B400" s="6"/>
      <c r="C400" s="6"/>
      <c r="D400" s="6"/>
      <c r="E400" s="6"/>
      <c r="F400" s="6"/>
      <c r="G400" s="6"/>
    </row>
    <row r="401" spans="1:7" ht="19.649999999999999" customHeight="1" x14ac:dyDescent="0.25">
      <c r="A401" s="2" t="s">
        <v>22</v>
      </c>
      <c r="B401" s="61">
        <f>SUM(G390:G399)/SUM(E390:E399)*10</f>
        <v>7.0465116279069768</v>
      </c>
      <c r="C401" s="62"/>
      <c r="D401" s="62"/>
      <c r="E401" s="62"/>
      <c r="F401" s="62"/>
      <c r="G401" s="63"/>
    </row>
    <row r="402" spans="1:7" ht="30.15" customHeight="1" x14ac:dyDescent="0.25">
      <c r="A402" s="64" t="s">
        <v>23</v>
      </c>
      <c r="B402" s="65"/>
      <c r="C402" s="65"/>
      <c r="D402" s="65"/>
      <c r="E402" s="65"/>
      <c r="F402" s="65"/>
      <c r="G402" s="66"/>
    </row>
    <row r="403" spans="1:7" ht="19.649999999999999" customHeight="1" x14ac:dyDescent="0.25">
      <c r="A403" s="1" t="s">
        <v>0</v>
      </c>
      <c r="B403" s="58" t="s">
        <v>84</v>
      </c>
      <c r="C403" s="59"/>
      <c r="D403" s="59"/>
      <c r="E403" s="59"/>
      <c r="F403" s="59"/>
      <c r="G403" s="60"/>
    </row>
    <row r="404" spans="1:7" ht="19.649999999999999" customHeight="1" x14ac:dyDescent="0.25">
      <c r="A404" s="1" t="s">
        <v>2</v>
      </c>
      <c r="B404" s="58" t="s">
        <v>85</v>
      </c>
      <c r="C404" s="59"/>
      <c r="D404" s="59"/>
      <c r="E404" s="59"/>
      <c r="F404" s="59"/>
      <c r="G404" s="60"/>
    </row>
    <row r="405" spans="1:7" ht="19.649999999999999" customHeight="1" x14ac:dyDescent="0.25">
      <c r="A405" s="1" t="s">
        <v>4</v>
      </c>
      <c r="B405" s="2" t="s">
        <v>5</v>
      </c>
      <c r="C405" s="2" t="s">
        <v>6</v>
      </c>
      <c r="D405" s="2" t="s">
        <v>7</v>
      </c>
      <c r="E405" s="2" t="s">
        <v>150</v>
      </c>
      <c r="F405" s="2" t="s">
        <v>149</v>
      </c>
      <c r="G405" s="2" t="s">
        <v>151</v>
      </c>
    </row>
    <row r="406" spans="1:7" ht="19.649999999999999" customHeight="1" x14ac:dyDescent="0.25">
      <c r="A406" s="3" t="s">
        <v>8</v>
      </c>
      <c r="B406" s="4" t="s">
        <v>10</v>
      </c>
      <c r="C406" s="4" t="s">
        <v>41</v>
      </c>
      <c r="D406" s="5">
        <v>3</v>
      </c>
      <c r="E406" s="5">
        <f>(D406*10)</f>
        <v>30</v>
      </c>
      <c r="F406" s="4">
        <f>IF(C406="A+",10,IF(C406="A",9,IF(C406="B",8,IF(C406="C",7,IF(C406="D",6,IF(C406="E",5,0))))))</f>
        <v>5</v>
      </c>
      <c r="G406" s="5">
        <f t="shared" ref="G406:G415" si="75">D406*F406</f>
        <v>15</v>
      </c>
    </row>
    <row r="407" spans="1:7" ht="19.649999999999999" customHeight="1" x14ac:dyDescent="0.25">
      <c r="A407" s="3" t="s">
        <v>11</v>
      </c>
      <c r="B407" s="4" t="s">
        <v>30</v>
      </c>
      <c r="C407" s="4" t="s">
        <v>29</v>
      </c>
      <c r="D407" s="5">
        <v>3</v>
      </c>
      <c r="E407" s="5">
        <f t="shared" ref="E407:E415" si="76">(D407*10)</f>
        <v>30</v>
      </c>
      <c r="F407" s="4">
        <f t="shared" ref="F407:F415" si="77">IF(C407="A+",10,IF(C407="A",9,IF(C407="B",8,IF(C407="C",7,IF(C407="D",6,IF(C407="E",5,0))))))</f>
        <v>7</v>
      </c>
      <c r="G407" s="5">
        <f t="shared" si="75"/>
        <v>21</v>
      </c>
    </row>
    <row r="408" spans="1:7" ht="19.649999999999999" customHeight="1" x14ac:dyDescent="0.25">
      <c r="A408" s="3" t="s">
        <v>12</v>
      </c>
      <c r="B408" s="4" t="s">
        <v>30</v>
      </c>
      <c r="C408" s="4" t="s">
        <v>41</v>
      </c>
      <c r="D408" s="5">
        <v>3</v>
      </c>
      <c r="E408" s="5">
        <f t="shared" si="76"/>
        <v>30</v>
      </c>
      <c r="F408" s="4">
        <f t="shared" si="77"/>
        <v>5</v>
      </c>
      <c r="G408" s="5">
        <f t="shared" si="75"/>
        <v>15</v>
      </c>
    </row>
    <row r="409" spans="1:7" ht="19.649999999999999" customHeight="1" x14ac:dyDescent="0.25">
      <c r="A409" s="3" t="s">
        <v>13</v>
      </c>
      <c r="B409" s="4" t="s">
        <v>30</v>
      </c>
      <c r="C409" s="4" t="s">
        <v>41</v>
      </c>
      <c r="D409" s="5">
        <v>3</v>
      </c>
      <c r="E409" s="5">
        <f t="shared" si="76"/>
        <v>30</v>
      </c>
      <c r="F409" s="4">
        <f t="shared" si="77"/>
        <v>5</v>
      </c>
      <c r="G409" s="5">
        <f t="shared" si="75"/>
        <v>15</v>
      </c>
    </row>
    <row r="410" spans="1:7" ht="19.649999999999999" customHeight="1" x14ac:dyDescent="0.25">
      <c r="A410" s="3" t="s">
        <v>14</v>
      </c>
      <c r="B410" s="4" t="s">
        <v>9</v>
      </c>
      <c r="C410" s="4" t="s">
        <v>30</v>
      </c>
      <c r="D410" s="5">
        <v>3</v>
      </c>
      <c r="E410" s="5">
        <f t="shared" si="76"/>
        <v>30</v>
      </c>
      <c r="F410" s="4">
        <f t="shared" si="77"/>
        <v>6</v>
      </c>
      <c r="G410" s="5">
        <f t="shared" si="75"/>
        <v>18</v>
      </c>
    </row>
    <row r="411" spans="1:7" ht="19.649999999999999" customHeight="1" x14ac:dyDescent="0.25">
      <c r="A411" s="3" t="s">
        <v>15</v>
      </c>
      <c r="B411" s="4" t="s">
        <v>10</v>
      </c>
      <c r="C411" s="4" t="s">
        <v>10</v>
      </c>
      <c r="D411" s="5">
        <v>1.5</v>
      </c>
      <c r="E411" s="5">
        <f t="shared" si="76"/>
        <v>15</v>
      </c>
      <c r="F411" s="4">
        <f t="shared" si="77"/>
        <v>9</v>
      </c>
      <c r="G411" s="5">
        <f t="shared" si="75"/>
        <v>13.5</v>
      </c>
    </row>
    <row r="412" spans="1:7" ht="19.649999999999999" customHeight="1" x14ac:dyDescent="0.25">
      <c r="A412" s="3" t="s">
        <v>17</v>
      </c>
      <c r="B412" s="4" t="s">
        <v>9</v>
      </c>
      <c r="C412" s="4" t="s">
        <v>10</v>
      </c>
      <c r="D412" s="5">
        <v>1.5</v>
      </c>
      <c r="E412" s="5">
        <f t="shared" si="76"/>
        <v>15</v>
      </c>
      <c r="F412" s="4">
        <f t="shared" si="77"/>
        <v>9</v>
      </c>
      <c r="G412" s="5">
        <f t="shared" si="75"/>
        <v>13.5</v>
      </c>
    </row>
    <row r="413" spans="1:7" ht="19.649999999999999" customHeight="1" x14ac:dyDescent="0.25">
      <c r="A413" s="3" t="s">
        <v>18</v>
      </c>
      <c r="B413" s="4" t="s">
        <v>9</v>
      </c>
      <c r="C413" s="4" t="s">
        <v>10</v>
      </c>
      <c r="D413" s="5">
        <v>1.5</v>
      </c>
      <c r="E413" s="5">
        <f t="shared" si="76"/>
        <v>15</v>
      </c>
      <c r="F413" s="4">
        <f t="shared" si="77"/>
        <v>9</v>
      </c>
      <c r="G413" s="5">
        <f t="shared" si="75"/>
        <v>13.5</v>
      </c>
    </row>
    <row r="414" spans="1:7" ht="19.649999999999999" customHeight="1" x14ac:dyDescent="0.25">
      <c r="A414" s="3" t="s">
        <v>19</v>
      </c>
      <c r="B414" s="4" t="s">
        <v>10</v>
      </c>
      <c r="C414" s="4" t="s">
        <v>20</v>
      </c>
      <c r="D414" s="5">
        <v>0</v>
      </c>
      <c r="E414" s="5">
        <f t="shared" si="76"/>
        <v>0</v>
      </c>
      <c r="F414" s="4">
        <f t="shared" si="77"/>
        <v>0</v>
      </c>
      <c r="G414" s="5">
        <f t="shared" si="75"/>
        <v>0</v>
      </c>
    </row>
    <row r="415" spans="1:7" ht="19.649999999999999" customHeight="1" x14ac:dyDescent="0.25">
      <c r="A415" s="3" t="s">
        <v>26</v>
      </c>
      <c r="B415" s="4" t="s">
        <v>9</v>
      </c>
      <c r="C415" s="4" t="s">
        <v>16</v>
      </c>
      <c r="D415" s="5">
        <v>2</v>
      </c>
      <c r="E415" s="5">
        <f t="shared" si="76"/>
        <v>20</v>
      </c>
      <c r="F415" s="4">
        <f t="shared" si="77"/>
        <v>10</v>
      </c>
      <c r="G415" s="5">
        <f t="shared" si="75"/>
        <v>20</v>
      </c>
    </row>
    <row r="416" spans="1:7" ht="9.15" customHeight="1" x14ac:dyDescent="0.25">
      <c r="A416" s="6"/>
      <c r="B416" s="6"/>
      <c r="C416" s="6"/>
      <c r="D416" s="6"/>
      <c r="E416" s="6"/>
      <c r="F416" s="6"/>
      <c r="G416" s="6"/>
    </row>
    <row r="417" spans="1:7" ht="19.649999999999999" customHeight="1" x14ac:dyDescent="0.25">
      <c r="A417" s="2" t="s">
        <v>22</v>
      </c>
      <c r="B417" s="61">
        <f>SUM(G406:G415)/SUM(E406:E415)*10</f>
        <v>6.7209302325581399</v>
      </c>
      <c r="C417" s="62"/>
      <c r="D417" s="62"/>
      <c r="E417" s="62"/>
      <c r="F417" s="62"/>
      <c r="G417" s="63"/>
    </row>
    <row r="418" spans="1:7" ht="30.15" customHeight="1" x14ac:dyDescent="0.25">
      <c r="A418" s="64" t="s">
        <v>23</v>
      </c>
      <c r="B418" s="65"/>
      <c r="C418" s="65"/>
      <c r="D418" s="65"/>
      <c r="E418" s="65"/>
      <c r="F418" s="65"/>
      <c r="G418" s="66"/>
    </row>
    <row r="419" spans="1:7" ht="19.649999999999999" customHeight="1" x14ac:dyDescent="0.25">
      <c r="A419" s="1" t="s">
        <v>0</v>
      </c>
      <c r="B419" s="58" t="s">
        <v>86</v>
      </c>
      <c r="C419" s="59"/>
      <c r="D419" s="59"/>
      <c r="E419" s="59"/>
      <c r="F419" s="59"/>
      <c r="G419" s="60"/>
    </row>
    <row r="420" spans="1:7" ht="19.649999999999999" customHeight="1" x14ac:dyDescent="0.25">
      <c r="A420" s="1" t="s">
        <v>2</v>
      </c>
      <c r="B420" s="58" t="s">
        <v>87</v>
      </c>
      <c r="C420" s="59"/>
      <c r="D420" s="59"/>
      <c r="E420" s="59"/>
      <c r="F420" s="59"/>
      <c r="G420" s="60"/>
    </row>
    <row r="421" spans="1:7" ht="19.649999999999999" customHeight="1" x14ac:dyDescent="0.25">
      <c r="A421" s="1" t="s">
        <v>4</v>
      </c>
      <c r="B421" s="2" t="s">
        <v>5</v>
      </c>
      <c r="C421" s="2" t="s">
        <v>6</v>
      </c>
      <c r="D421" s="2" t="s">
        <v>7</v>
      </c>
      <c r="E421" s="2" t="s">
        <v>150</v>
      </c>
      <c r="F421" s="2" t="s">
        <v>149</v>
      </c>
      <c r="G421" s="2" t="s">
        <v>151</v>
      </c>
    </row>
    <row r="422" spans="1:7" ht="19.649999999999999" customHeight="1" x14ac:dyDescent="0.25">
      <c r="A422" s="3" t="s">
        <v>8</v>
      </c>
      <c r="B422" s="4" t="s">
        <v>10</v>
      </c>
      <c r="C422" s="4" t="s">
        <v>29</v>
      </c>
      <c r="D422" s="5">
        <v>3</v>
      </c>
      <c r="E422" s="5">
        <f>(D422*10)</f>
        <v>30</v>
      </c>
      <c r="F422" s="4">
        <f>IF(C422="A+",10,IF(C422="A",9,IF(C422="B",8,IF(C422="C",7,IF(C422="D",6,IF(C422="E",5,0))))))</f>
        <v>7</v>
      </c>
      <c r="G422" s="5">
        <f t="shared" ref="G422:G431" si="78">D422*F422</f>
        <v>21</v>
      </c>
    </row>
    <row r="423" spans="1:7" ht="19.649999999999999" customHeight="1" x14ac:dyDescent="0.25">
      <c r="A423" s="3" t="s">
        <v>11</v>
      </c>
      <c r="B423" s="4" t="s">
        <v>9</v>
      </c>
      <c r="C423" s="4" t="s">
        <v>9</v>
      </c>
      <c r="D423" s="5">
        <v>3</v>
      </c>
      <c r="E423" s="5">
        <f t="shared" ref="E423:E431" si="79">(D423*10)</f>
        <v>30</v>
      </c>
      <c r="F423" s="4">
        <f t="shared" ref="F423:F431" si="80">IF(C423="A+",10,IF(C423="A",9,IF(C423="B",8,IF(C423="C",7,IF(C423="D",6,IF(C423="E",5,0))))))</f>
        <v>8</v>
      </c>
      <c r="G423" s="5">
        <f t="shared" si="78"/>
        <v>24</v>
      </c>
    </row>
    <row r="424" spans="1:7" ht="19.649999999999999" customHeight="1" x14ac:dyDescent="0.25">
      <c r="A424" s="3" t="s">
        <v>12</v>
      </c>
      <c r="B424" s="4" t="s">
        <v>10</v>
      </c>
      <c r="C424" s="4" t="s">
        <v>30</v>
      </c>
      <c r="D424" s="5">
        <v>3</v>
      </c>
      <c r="E424" s="5">
        <f t="shared" si="79"/>
        <v>30</v>
      </c>
      <c r="F424" s="4">
        <f t="shared" si="80"/>
        <v>6</v>
      </c>
      <c r="G424" s="5">
        <f t="shared" si="78"/>
        <v>18</v>
      </c>
    </row>
    <row r="425" spans="1:7" ht="19.649999999999999" customHeight="1" x14ac:dyDescent="0.25">
      <c r="A425" s="3" t="s">
        <v>13</v>
      </c>
      <c r="B425" s="4" t="s">
        <v>9</v>
      </c>
      <c r="C425" s="4" t="s">
        <v>30</v>
      </c>
      <c r="D425" s="5">
        <v>3</v>
      </c>
      <c r="E425" s="5">
        <f t="shared" si="79"/>
        <v>30</v>
      </c>
      <c r="F425" s="4">
        <f t="shared" si="80"/>
        <v>6</v>
      </c>
      <c r="G425" s="5">
        <f t="shared" si="78"/>
        <v>18</v>
      </c>
    </row>
    <row r="426" spans="1:7" ht="19.649999999999999" customHeight="1" x14ac:dyDescent="0.25">
      <c r="A426" s="3" t="s">
        <v>14</v>
      </c>
      <c r="B426" s="4" t="s">
        <v>10</v>
      </c>
      <c r="C426" s="4" t="s">
        <v>9</v>
      </c>
      <c r="D426" s="5">
        <v>3</v>
      </c>
      <c r="E426" s="5">
        <f t="shared" si="79"/>
        <v>30</v>
      </c>
      <c r="F426" s="4">
        <f t="shared" si="80"/>
        <v>8</v>
      </c>
      <c r="G426" s="5">
        <f t="shared" si="78"/>
        <v>24</v>
      </c>
    </row>
    <row r="427" spans="1:7" ht="19.649999999999999" customHeight="1" x14ac:dyDescent="0.25">
      <c r="A427" s="3" t="s">
        <v>15</v>
      </c>
      <c r="B427" s="4" t="s">
        <v>9</v>
      </c>
      <c r="C427" s="4" t="s">
        <v>10</v>
      </c>
      <c r="D427" s="5">
        <v>1.5</v>
      </c>
      <c r="E427" s="5">
        <f t="shared" si="79"/>
        <v>15</v>
      </c>
      <c r="F427" s="4">
        <f t="shared" si="80"/>
        <v>9</v>
      </c>
      <c r="G427" s="5">
        <f t="shared" si="78"/>
        <v>13.5</v>
      </c>
    </row>
    <row r="428" spans="1:7" ht="18" customHeight="1" x14ac:dyDescent="0.25">
      <c r="A428" s="7" t="s">
        <v>17</v>
      </c>
      <c r="B428" s="8" t="s">
        <v>10</v>
      </c>
      <c r="C428" s="8" t="s">
        <v>10</v>
      </c>
      <c r="D428" s="9">
        <v>1.5</v>
      </c>
      <c r="E428" s="5">
        <f t="shared" si="79"/>
        <v>15</v>
      </c>
      <c r="F428" s="4">
        <f t="shared" si="80"/>
        <v>9</v>
      </c>
      <c r="G428" s="5">
        <f t="shared" si="78"/>
        <v>13.5</v>
      </c>
    </row>
    <row r="429" spans="1:7" ht="18.149999999999999" customHeight="1" x14ac:dyDescent="0.25">
      <c r="A429" s="3" t="s">
        <v>18</v>
      </c>
      <c r="B429" s="4" t="s">
        <v>9</v>
      </c>
      <c r="C429" s="4" t="s">
        <v>10</v>
      </c>
      <c r="D429" s="5">
        <v>1.5</v>
      </c>
      <c r="E429" s="5">
        <f t="shared" si="79"/>
        <v>15</v>
      </c>
      <c r="F429" s="4">
        <f t="shared" si="80"/>
        <v>9</v>
      </c>
      <c r="G429" s="5">
        <f t="shared" si="78"/>
        <v>13.5</v>
      </c>
    </row>
    <row r="430" spans="1:7" ht="19.649999999999999" customHeight="1" x14ac:dyDescent="0.25">
      <c r="A430" s="3" t="s">
        <v>19</v>
      </c>
      <c r="B430" s="4" t="s">
        <v>10</v>
      </c>
      <c r="C430" s="4" t="s">
        <v>20</v>
      </c>
      <c r="D430" s="5">
        <v>0</v>
      </c>
      <c r="E430" s="5">
        <f t="shared" si="79"/>
        <v>0</v>
      </c>
      <c r="F430" s="4">
        <f t="shared" si="80"/>
        <v>0</v>
      </c>
      <c r="G430" s="5">
        <f t="shared" si="78"/>
        <v>0</v>
      </c>
    </row>
    <row r="431" spans="1:7" ht="19.649999999999999" customHeight="1" x14ac:dyDescent="0.25">
      <c r="A431" s="3" t="s">
        <v>26</v>
      </c>
      <c r="B431" s="4" t="s">
        <v>9</v>
      </c>
      <c r="C431" s="4" t="s">
        <v>16</v>
      </c>
      <c r="D431" s="5">
        <v>2</v>
      </c>
      <c r="E431" s="5">
        <f t="shared" si="79"/>
        <v>20</v>
      </c>
      <c r="F431" s="4">
        <f t="shared" si="80"/>
        <v>10</v>
      </c>
      <c r="G431" s="5">
        <f t="shared" si="78"/>
        <v>20</v>
      </c>
    </row>
    <row r="432" spans="1:7" ht="9.15" customHeight="1" x14ac:dyDescent="0.25">
      <c r="A432" s="6"/>
      <c r="B432" s="6"/>
      <c r="C432" s="6"/>
      <c r="D432" s="6"/>
      <c r="E432" s="6"/>
      <c r="F432" s="6"/>
      <c r="G432" s="6"/>
    </row>
    <row r="433" spans="1:7" ht="19.649999999999999" customHeight="1" x14ac:dyDescent="0.25">
      <c r="A433" s="2" t="s">
        <v>22</v>
      </c>
      <c r="B433" s="61">
        <f>SUM(G422:G431)/SUM(E422:E431)*10</f>
        <v>7.6976744186046506</v>
      </c>
      <c r="C433" s="62"/>
      <c r="D433" s="62"/>
      <c r="E433" s="62"/>
      <c r="F433" s="62"/>
      <c r="G433" s="63"/>
    </row>
    <row r="434" spans="1:7" ht="30.15" customHeight="1" x14ac:dyDescent="0.25">
      <c r="A434" s="64" t="s">
        <v>23</v>
      </c>
      <c r="B434" s="65"/>
      <c r="C434" s="65"/>
      <c r="D434" s="65"/>
      <c r="E434" s="65"/>
      <c r="F434" s="65"/>
      <c r="G434" s="66"/>
    </row>
    <row r="435" spans="1:7" ht="19.649999999999999" customHeight="1" x14ac:dyDescent="0.25">
      <c r="A435" s="1" t="s">
        <v>0</v>
      </c>
      <c r="B435" s="58" t="s">
        <v>88</v>
      </c>
      <c r="C435" s="59"/>
      <c r="D435" s="59"/>
      <c r="E435" s="59"/>
      <c r="F435" s="59"/>
      <c r="G435" s="60"/>
    </row>
    <row r="436" spans="1:7" ht="19.649999999999999" customHeight="1" x14ac:dyDescent="0.25">
      <c r="A436" s="1" t="s">
        <v>2</v>
      </c>
      <c r="B436" s="58" t="s">
        <v>89</v>
      </c>
      <c r="C436" s="59"/>
      <c r="D436" s="59"/>
      <c r="E436" s="59"/>
      <c r="F436" s="59"/>
      <c r="G436" s="60"/>
    </row>
    <row r="437" spans="1:7" ht="19.649999999999999" customHeight="1" x14ac:dyDescent="0.25">
      <c r="A437" s="1" t="s">
        <v>4</v>
      </c>
      <c r="B437" s="2" t="s">
        <v>5</v>
      </c>
      <c r="C437" s="2" t="s">
        <v>6</v>
      </c>
      <c r="D437" s="2" t="s">
        <v>7</v>
      </c>
      <c r="E437" s="2" t="s">
        <v>150</v>
      </c>
      <c r="F437" s="2" t="s">
        <v>149</v>
      </c>
      <c r="G437" s="2" t="s">
        <v>151</v>
      </c>
    </row>
    <row r="438" spans="1:7" ht="19.649999999999999" customHeight="1" x14ac:dyDescent="0.25">
      <c r="A438" s="3" t="s">
        <v>8</v>
      </c>
      <c r="B438" s="4" t="s">
        <v>10</v>
      </c>
      <c r="C438" s="4" t="s">
        <v>41</v>
      </c>
      <c r="D438" s="5">
        <v>3</v>
      </c>
      <c r="E438" s="5">
        <f>(D438*10)</f>
        <v>30</v>
      </c>
      <c r="F438" s="4">
        <f>IF(C438="A+",10,IF(C438="A",9,IF(C438="B",8,IF(C438="C",7,IF(C438="D",6,IF(C438="E",5,0))))))</f>
        <v>5</v>
      </c>
      <c r="G438" s="5">
        <f t="shared" ref="G438:G447" si="81">D438*F438</f>
        <v>15</v>
      </c>
    </row>
    <row r="439" spans="1:7" ht="19.649999999999999" customHeight="1" x14ac:dyDescent="0.25">
      <c r="A439" s="3" t="s">
        <v>11</v>
      </c>
      <c r="B439" s="4" t="s">
        <v>29</v>
      </c>
      <c r="C439" s="4" t="s">
        <v>29</v>
      </c>
      <c r="D439" s="5">
        <v>3</v>
      </c>
      <c r="E439" s="5">
        <f t="shared" ref="E439:E447" si="82">(D439*10)</f>
        <v>30</v>
      </c>
      <c r="F439" s="4">
        <f t="shared" ref="F439:F447" si="83">IF(C439="A+",10,IF(C439="A",9,IF(C439="B",8,IF(C439="C",7,IF(C439="D",6,IF(C439="E",5,0))))))</f>
        <v>7</v>
      </c>
      <c r="G439" s="5">
        <f t="shared" si="81"/>
        <v>21</v>
      </c>
    </row>
    <row r="440" spans="1:7" ht="19.649999999999999" customHeight="1" x14ac:dyDescent="0.25">
      <c r="A440" s="3" t="s">
        <v>12</v>
      </c>
      <c r="B440" s="4" t="s">
        <v>9</v>
      </c>
      <c r="C440" s="4" t="s">
        <v>29</v>
      </c>
      <c r="D440" s="5">
        <v>3</v>
      </c>
      <c r="E440" s="5">
        <f t="shared" si="82"/>
        <v>30</v>
      </c>
      <c r="F440" s="4">
        <f t="shared" si="83"/>
        <v>7</v>
      </c>
      <c r="G440" s="5">
        <f t="shared" si="81"/>
        <v>21</v>
      </c>
    </row>
    <row r="441" spans="1:7" ht="19.649999999999999" customHeight="1" x14ac:dyDescent="0.25">
      <c r="A441" s="3" t="s">
        <v>13</v>
      </c>
      <c r="B441" s="4" t="s">
        <v>10</v>
      </c>
      <c r="C441" s="4" t="s">
        <v>41</v>
      </c>
      <c r="D441" s="5">
        <v>3</v>
      </c>
      <c r="E441" s="5">
        <f t="shared" si="82"/>
        <v>30</v>
      </c>
      <c r="F441" s="4">
        <f t="shared" si="83"/>
        <v>5</v>
      </c>
      <c r="G441" s="5">
        <f t="shared" si="81"/>
        <v>15</v>
      </c>
    </row>
    <row r="442" spans="1:7" ht="19.649999999999999" customHeight="1" x14ac:dyDescent="0.25">
      <c r="A442" s="3" t="s">
        <v>14</v>
      </c>
      <c r="B442" s="4" t="s">
        <v>10</v>
      </c>
      <c r="C442" s="4" t="s">
        <v>30</v>
      </c>
      <c r="D442" s="5">
        <v>3</v>
      </c>
      <c r="E442" s="5">
        <f t="shared" si="82"/>
        <v>30</v>
      </c>
      <c r="F442" s="4">
        <f t="shared" si="83"/>
        <v>6</v>
      </c>
      <c r="G442" s="5">
        <f t="shared" si="81"/>
        <v>18</v>
      </c>
    </row>
    <row r="443" spans="1:7" ht="19.649999999999999" customHeight="1" x14ac:dyDescent="0.25">
      <c r="A443" s="3" t="s">
        <v>15</v>
      </c>
      <c r="B443" s="4" t="s">
        <v>9</v>
      </c>
      <c r="C443" s="4" t="s">
        <v>10</v>
      </c>
      <c r="D443" s="5">
        <v>1.5</v>
      </c>
      <c r="E443" s="5">
        <f t="shared" si="82"/>
        <v>15</v>
      </c>
      <c r="F443" s="4">
        <f t="shared" si="83"/>
        <v>9</v>
      </c>
      <c r="G443" s="5">
        <f t="shared" si="81"/>
        <v>13.5</v>
      </c>
    </row>
    <row r="444" spans="1:7" ht="19.649999999999999" customHeight="1" x14ac:dyDescent="0.25">
      <c r="A444" s="3" t="s">
        <v>17</v>
      </c>
      <c r="B444" s="4" t="s">
        <v>9</v>
      </c>
      <c r="C444" s="4" t="s">
        <v>10</v>
      </c>
      <c r="D444" s="5">
        <v>1.5</v>
      </c>
      <c r="E444" s="5">
        <f t="shared" si="82"/>
        <v>15</v>
      </c>
      <c r="F444" s="4">
        <f t="shared" si="83"/>
        <v>9</v>
      </c>
      <c r="G444" s="5">
        <f t="shared" si="81"/>
        <v>13.5</v>
      </c>
    </row>
    <row r="445" spans="1:7" ht="19.649999999999999" customHeight="1" x14ac:dyDescent="0.25">
      <c r="A445" s="3" t="s">
        <v>18</v>
      </c>
      <c r="B445" s="4" t="s">
        <v>29</v>
      </c>
      <c r="C445" s="4" t="s">
        <v>10</v>
      </c>
      <c r="D445" s="5">
        <v>1.5</v>
      </c>
      <c r="E445" s="5">
        <f t="shared" si="82"/>
        <v>15</v>
      </c>
      <c r="F445" s="4">
        <f t="shared" si="83"/>
        <v>9</v>
      </c>
      <c r="G445" s="5">
        <f t="shared" si="81"/>
        <v>13.5</v>
      </c>
    </row>
    <row r="446" spans="1:7" ht="19.649999999999999" customHeight="1" x14ac:dyDescent="0.25">
      <c r="A446" s="3" t="s">
        <v>19</v>
      </c>
      <c r="B446" s="4" t="s">
        <v>10</v>
      </c>
      <c r="C446" s="4" t="s">
        <v>20</v>
      </c>
      <c r="D446" s="5">
        <v>0</v>
      </c>
      <c r="E446" s="5">
        <f t="shared" si="82"/>
        <v>0</v>
      </c>
      <c r="F446" s="4">
        <f t="shared" si="83"/>
        <v>0</v>
      </c>
      <c r="G446" s="5">
        <f t="shared" si="81"/>
        <v>0</v>
      </c>
    </row>
    <row r="447" spans="1:7" ht="19.649999999999999" customHeight="1" x14ac:dyDescent="0.25">
      <c r="A447" s="3" t="s">
        <v>21</v>
      </c>
      <c r="B447" s="4" t="s">
        <v>10</v>
      </c>
      <c r="C447" s="4" t="s">
        <v>16</v>
      </c>
      <c r="D447" s="5">
        <v>2</v>
      </c>
      <c r="E447" s="5">
        <f t="shared" si="82"/>
        <v>20</v>
      </c>
      <c r="F447" s="4">
        <f t="shared" si="83"/>
        <v>10</v>
      </c>
      <c r="G447" s="5">
        <f t="shared" si="81"/>
        <v>20</v>
      </c>
    </row>
    <row r="448" spans="1:7" ht="9.15" customHeight="1" x14ac:dyDescent="0.25">
      <c r="A448" s="6"/>
      <c r="B448" s="6"/>
      <c r="C448" s="6"/>
      <c r="D448" s="6"/>
      <c r="E448" s="6"/>
      <c r="F448" s="6"/>
      <c r="G448" s="6"/>
    </row>
    <row r="449" spans="1:7" ht="19.649999999999999" customHeight="1" x14ac:dyDescent="0.25">
      <c r="A449" s="2" t="s">
        <v>22</v>
      </c>
      <c r="B449" s="61">
        <f>SUM(G438:G447)/SUM(E438:E447)*10</f>
        <v>7</v>
      </c>
      <c r="C449" s="62"/>
      <c r="D449" s="62"/>
      <c r="E449" s="62"/>
      <c r="F449" s="62"/>
      <c r="G449" s="63"/>
    </row>
    <row r="450" spans="1:7" ht="30.15" customHeight="1" x14ac:dyDescent="0.25">
      <c r="A450" s="64" t="s">
        <v>23</v>
      </c>
      <c r="B450" s="65"/>
      <c r="C450" s="65"/>
      <c r="D450" s="65"/>
      <c r="E450" s="65"/>
      <c r="F450" s="65"/>
      <c r="G450" s="66"/>
    </row>
    <row r="451" spans="1:7" ht="19.649999999999999" customHeight="1" x14ac:dyDescent="0.25">
      <c r="A451" s="1" t="s">
        <v>0</v>
      </c>
      <c r="B451" s="58" t="s">
        <v>90</v>
      </c>
      <c r="C451" s="59"/>
      <c r="D451" s="59"/>
      <c r="E451" s="59"/>
      <c r="F451" s="59"/>
      <c r="G451" s="60"/>
    </row>
    <row r="452" spans="1:7" ht="19.649999999999999" customHeight="1" x14ac:dyDescent="0.25">
      <c r="A452" s="1" t="s">
        <v>2</v>
      </c>
      <c r="B452" s="58" t="s">
        <v>91</v>
      </c>
      <c r="C452" s="59"/>
      <c r="D452" s="59"/>
      <c r="E452" s="59"/>
      <c r="F452" s="59"/>
      <c r="G452" s="60"/>
    </row>
    <row r="453" spans="1:7" ht="19.649999999999999" customHeight="1" x14ac:dyDescent="0.25">
      <c r="A453" s="1" t="s">
        <v>4</v>
      </c>
      <c r="B453" s="2" t="s">
        <v>5</v>
      </c>
      <c r="C453" s="2" t="s">
        <v>6</v>
      </c>
      <c r="D453" s="2" t="s">
        <v>7</v>
      </c>
      <c r="E453" s="2" t="s">
        <v>150</v>
      </c>
      <c r="F453" s="2" t="s">
        <v>149</v>
      </c>
      <c r="G453" s="2" t="s">
        <v>151</v>
      </c>
    </row>
    <row r="454" spans="1:7" ht="19.649999999999999" customHeight="1" x14ac:dyDescent="0.25">
      <c r="A454" s="3" t="s">
        <v>8</v>
      </c>
      <c r="B454" s="4" t="s">
        <v>9</v>
      </c>
      <c r="C454" s="4" t="s">
        <v>30</v>
      </c>
      <c r="D454" s="5">
        <v>3</v>
      </c>
      <c r="E454" s="5">
        <f>(D454*10)</f>
        <v>30</v>
      </c>
      <c r="F454" s="4">
        <f>IF(C454="A+",10,IF(C454="A",9,IF(C454="B",8,IF(C454="C",7,IF(C454="D",6,IF(C454="E",5,0))))))</f>
        <v>6</v>
      </c>
      <c r="G454" s="5">
        <f t="shared" ref="G454:G463" si="84">D454*F454</f>
        <v>18</v>
      </c>
    </row>
    <row r="455" spans="1:7" ht="19.649999999999999" customHeight="1" x14ac:dyDescent="0.25">
      <c r="A455" s="3" t="s">
        <v>11</v>
      </c>
      <c r="B455" s="4" t="s">
        <v>29</v>
      </c>
      <c r="C455" s="4" t="s">
        <v>29</v>
      </c>
      <c r="D455" s="5">
        <v>3</v>
      </c>
      <c r="E455" s="5">
        <f t="shared" ref="E455:E463" si="85">(D455*10)</f>
        <v>30</v>
      </c>
      <c r="F455" s="4">
        <f t="shared" ref="F455:F463" si="86">IF(C455="A+",10,IF(C455="A",9,IF(C455="B",8,IF(C455="C",7,IF(C455="D",6,IF(C455="E",5,0))))))</f>
        <v>7</v>
      </c>
      <c r="G455" s="5">
        <f t="shared" si="84"/>
        <v>21</v>
      </c>
    </row>
    <row r="456" spans="1:7" ht="19.649999999999999" customHeight="1" x14ac:dyDescent="0.25">
      <c r="A456" s="3" t="s">
        <v>12</v>
      </c>
      <c r="B456" s="4" t="s">
        <v>9</v>
      </c>
      <c r="C456" s="4" t="s">
        <v>30</v>
      </c>
      <c r="D456" s="5">
        <v>3</v>
      </c>
      <c r="E456" s="5">
        <f t="shared" si="85"/>
        <v>30</v>
      </c>
      <c r="F456" s="4">
        <f t="shared" si="86"/>
        <v>6</v>
      </c>
      <c r="G456" s="5">
        <f t="shared" si="84"/>
        <v>18</v>
      </c>
    </row>
    <row r="457" spans="1:7" ht="19.649999999999999" customHeight="1" x14ac:dyDescent="0.25">
      <c r="A457" s="3" t="s">
        <v>13</v>
      </c>
      <c r="B457" s="4" t="s">
        <v>30</v>
      </c>
      <c r="C457" s="4" t="s">
        <v>41</v>
      </c>
      <c r="D457" s="5">
        <v>3</v>
      </c>
      <c r="E457" s="5">
        <f t="shared" si="85"/>
        <v>30</v>
      </c>
      <c r="F457" s="4">
        <f t="shared" si="86"/>
        <v>5</v>
      </c>
      <c r="G457" s="5">
        <f t="shared" si="84"/>
        <v>15</v>
      </c>
    </row>
    <row r="458" spans="1:7" ht="19.649999999999999" customHeight="1" x14ac:dyDescent="0.25">
      <c r="A458" s="3" t="s">
        <v>14</v>
      </c>
      <c r="B458" s="4" t="s">
        <v>9</v>
      </c>
      <c r="C458" s="4" t="s">
        <v>41</v>
      </c>
      <c r="D458" s="5">
        <v>3</v>
      </c>
      <c r="E458" s="5">
        <f t="shared" si="85"/>
        <v>30</v>
      </c>
      <c r="F458" s="4">
        <f t="shared" si="86"/>
        <v>5</v>
      </c>
      <c r="G458" s="5">
        <f t="shared" si="84"/>
        <v>15</v>
      </c>
    </row>
    <row r="459" spans="1:7" ht="19.649999999999999" customHeight="1" x14ac:dyDescent="0.25">
      <c r="A459" s="3" t="s">
        <v>15</v>
      </c>
      <c r="B459" s="4" t="s">
        <v>9</v>
      </c>
      <c r="C459" s="4" t="s">
        <v>10</v>
      </c>
      <c r="D459" s="5">
        <v>1.5</v>
      </c>
      <c r="E459" s="5">
        <f t="shared" si="85"/>
        <v>15</v>
      </c>
      <c r="F459" s="4">
        <f t="shared" si="86"/>
        <v>9</v>
      </c>
      <c r="G459" s="5">
        <f t="shared" si="84"/>
        <v>13.5</v>
      </c>
    </row>
    <row r="460" spans="1:7" ht="19.649999999999999" customHeight="1" x14ac:dyDescent="0.25">
      <c r="A460" s="3" t="s">
        <v>17</v>
      </c>
      <c r="B460" s="4" t="s">
        <v>9</v>
      </c>
      <c r="C460" s="4" t="s">
        <v>9</v>
      </c>
      <c r="D460" s="5">
        <v>1.5</v>
      </c>
      <c r="E460" s="5">
        <f t="shared" si="85"/>
        <v>15</v>
      </c>
      <c r="F460" s="4">
        <f t="shared" si="86"/>
        <v>8</v>
      </c>
      <c r="G460" s="5">
        <f t="shared" si="84"/>
        <v>12</v>
      </c>
    </row>
    <row r="461" spans="1:7" ht="19.649999999999999" customHeight="1" x14ac:dyDescent="0.25">
      <c r="A461" s="3" t="s">
        <v>18</v>
      </c>
      <c r="B461" s="4" t="s">
        <v>9</v>
      </c>
      <c r="C461" s="4" t="s">
        <v>10</v>
      </c>
      <c r="D461" s="5">
        <v>1.5</v>
      </c>
      <c r="E461" s="5">
        <f t="shared" si="85"/>
        <v>15</v>
      </c>
      <c r="F461" s="4">
        <f t="shared" si="86"/>
        <v>9</v>
      </c>
      <c r="G461" s="5">
        <f t="shared" si="84"/>
        <v>13.5</v>
      </c>
    </row>
    <row r="462" spans="1:7" ht="19.649999999999999" customHeight="1" x14ac:dyDescent="0.25">
      <c r="A462" s="3" t="s">
        <v>19</v>
      </c>
      <c r="B462" s="4" t="s">
        <v>10</v>
      </c>
      <c r="C462" s="4" t="s">
        <v>20</v>
      </c>
      <c r="D462" s="5">
        <v>0</v>
      </c>
      <c r="E462" s="5">
        <f t="shared" si="85"/>
        <v>0</v>
      </c>
      <c r="F462" s="4">
        <f t="shared" si="86"/>
        <v>0</v>
      </c>
      <c r="G462" s="5">
        <f t="shared" si="84"/>
        <v>0</v>
      </c>
    </row>
    <row r="463" spans="1:7" ht="19.649999999999999" customHeight="1" x14ac:dyDescent="0.25">
      <c r="A463" s="3" t="s">
        <v>26</v>
      </c>
      <c r="B463" s="4" t="s">
        <v>10</v>
      </c>
      <c r="C463" s="4" t="s">
        <v>16</v>
      </c>
      <c r="D463" s="5">
        <v>2</v>
      </c>
      <c r="E463" s="5">
        <f t="shared" si="85"/>
        <v>20</v>
      </c>
      <c r="F463" s="4">
        <f t="shared" si="86"/>
        <v>10</v>
      </c>
      <c r="G463" s="5">
        <f t="shared" si="84"/>
        <v>20</v>
      </c>
    </row>
    <row r="464" spans="1:7" ht="9.15" customHeight="1" x14ac:dyDescent="0.25">
      <c r="A464" s="6"/>
      <c r="B464" s="6"/>
      <c r="C464" s="6"/>
      <c r="D464" s="6"/>
      <c r="E464" s="6"/>
      <c r="F464" s="6"/>
      <c r="G464" s="6"/>
    </row>
    <row r="465" spans="1:7" ht="19.649999999999999" customHeight="1" x14ac:dyDescent="0.25">
      <c r="A465" s="2" t="s">
        <v>22</v>
      </c>
      <c r="B465" s="61">
        <f>SUM(G454:G463)/SUM(E454:E463)*10</f>
        <v>6.7906976744186043</v>
      </c>
      <c r="C465" s="62"/>
      <c r="D465" s="62"/>
      <c r="E465" s="62"/>
      <c r="F465" s="62"/>
      <c r="G465" s="63"/>
    </row>
    <row r="466" spans="1:7" ht="30.15" customHeight="1" x14ac:dyDescent="0.25">
      <c r="A466" s="64" t="s">
        <v>23</v>
      </c>
      <c r="B466" s="65"/>
      <c r="C466" s="65"/>
      <c r="D466" s="65"/>
      <c r="E466" s="65"/>
      <c r="F466" s="65"/>
      <c r="G466" s="66"/>
    </row>
    <row r="467" spans="1:7" ht="19.649999999999999" customHeight="1" x14ac:dyDescent="0.25">
      <c r="A467" s="1" t="s">
        <v>0</v>
      </c>
      <c r="B467" s="58" t="s">
        <v>92</v>
      </c>
      <c r="C467" s="59"/>
      <c r="D467" s="59"/>
      <c r="E467" s="59"/>
      <c r="F467" s="59"/>
      <c r="G467" s="60"/>
    </row>
    <row r="468" spans="1:7" ht="19.649999999999999" customHeight="1" x14ac:dyDescent="0.25">
      <c r="A468" s="1" t="s">
        <v>2</v>
      </c>
      <c r="B468" s="58" t="s">
        <v>93</v>
      </c>
      <c r="C468" s="59"/>
      <c r="D468" s="59"/>
      <c r="E468" s="59"/>
      <c r="F468" s="59"/>
      <c r="G468" s="60"/>
    </row>
    <row r="469" spans="1:7" ht="19.649999999999999" customHeight="1" x14ac:dyDescent="0.25">
      <c r="A469" s="1" t="s">
        <v>4</v>
      </c>
      <c r="B469" s="2" t="s">
        <v>5</v>
      </c>
      <c r="C469" s="2" t="s">
        <v>6</v>
      </c>
      <c r="D469" s="2" t="s">
        <v>7</v>
      </c>
      <c r="E469" s="2" t="s">
        <v>150</v>
      </c>
      <c r="F469" s="2" t="s">
        <v>149</v>
      </c>
      <c r="G469" s="2" t="s">
        <v>151</v>
      </c>
    </row>
    <row r="470" spans="1:7" ht="19.649999999999999" customHeight="1" x14ac:dyDescent="0.25">
      <c r="A470" s="3" t="s">
        <v>56</v>
      </c>
      <c r="B470" s="4" t="s">
        <v>94</v>
      </c>
      <c r="C470" s="4" t="s">
        <v>58</v>
      </c>
      <c r="D470" s="5">
        <v>3</v>
      </c>
      <c r="E470" s="5">
        <f>(D470*10)</f>
        <v>30</v>
      </c>
      <c r="F470" s="4">
        <f>IF(C470="A+",10,IF(C470="A",9,IF(C470="B",8,IF(C470="C",7,IF(C470="D",6,IF(C470="E",5,0))))))</f>
        <v>0</v>
      </c>
      <c r="G470" s="5">
        <f t="shared" ref="G470:G479" si="87">D470*F470</f>
        <v>0</v>
      </c>
    </row>
    <row r="471" spans="1:7" ht="19.649999999999999" customHeight="1" x14ac:dyDescent="0.25">
      <c r="A471" s="3" t="s">
        <v>11</v>
      </c>
      <c r="B471" s="4" t="s">
        <v>9</v>
      </c>
      <c r="C471" s="4" t="s">
        <v>41</v>
      </c>
      <c r="D471" s="5">
        <v>3</v>
      </c>
      <c r="E471" s="5">
        <f t="shared" ref="E471:E479" si="88">(D471*10)</f>
        <v>30</v>
      </c>
      <c r="F471" s="4">
        <f t="shared" ref="F471:F479" si="89">IF(C471="A+",10,IF(C471="A",9,IF(C471="B",8,IF(C471="C",7,IF(C471="D",6,IF(C471="E",5,0))))))</f>
        <v>5</v>
      </c>
      <c r="G471" s="5">
        <f t="shared" si="87"/>
        <v>15</v>
      </c>
    </row>
    <row r="472" spans="1:7" ht="19.649999999999999" customHeight="1" x14ac:dyDescent="0.25">
      <c r="A472" s="3" t="s">
        <v>59</v>
      </c>
      <c r="B472" s="4" t="s">
        <v>81</v>
      </c>
      <c r="C472" s="4" t="s">
        <v>41</v>
      </c>
      <c r="D472" s="5">
        <v>3</v>
      </c>
      <c r="E472" s="5">
        <f t="shared" si="88"/>
        <v>30</v>
      </c>
      <c r="F472" s="4">
        <f t="shared" si="89"/>
        <v>5</v>
      </c>
      <c r="G472" s="5">
        <f t="shared" si="87"/>
        <v>15</v>
      </c>
    </row>
    <row r="473" spans="1:7" ht="19.649999999999999" customHeight="1" x14ac:dyDescent="0.25">
      <c r="A473" s="3" t="s">
        <v>60</v>
      </c>
      <c r="B473" s="4" t="s">
        <v>57</v>
      </c>
      <c r="C473" s="4" t="s">
        <v>58</v>
      </c>
      <c r="D473" s="5">
        <v>3</v>
      </c>
      <c r="E473" s="5">
        <f t="shared" si="88"/>
        <v>30</v>
      </c>
      <c r="F473" s="4">
        <f t="shared" si="89"/>
        <v>0</v>
      </c>
      <c r="G473" s="5">
        <f t="shared" si="87"/>
        <v>0</v>
      </c>
    </row>
    <row r="474" spans="1:7" ht="19.649999999999999" customHeight="1" x14ac:dyDescent="0.25">
      <c r="A474" s="3" t="s">
        <v>14</v>
      </c>
      <c r="B474" s="4" t="s">
        <v>9</v>
      </c>
      <c r="C474" s="4" t="s">
        <v>41</v>
      </c>
      <c r="D474" s="5">
        <v>3</v>
      </c>
      <c r="E474" s="5">
        <f t="shared" si="88"/>
        <v>30</v>
      </c>
      <c r="F474" s="4">
        <f t="shared" si="89"/>
        <v>5</v>
      </c>
      <c r="G474" s="5">
        <f t="shared" si="87"/>
        <v>15</v>
      </c>
    </row>
    <row r="475" spans="1:7" ht="19.649999999999999" customHeight="1" x14ac:dyDescent="0.25">
      <c r="A475" s="3" t="s">
        <v>15</v>
      </c>
      <c r="B475" s="4" t="s">
        <v>10</v>
      </c>
      <c r="C475" s="4" t="s">
        <v>16</v>
      </c>
      <c r="D475" s="5">
        <v>1.5</v>
      </c>
      <c r="E475" s="5">
        <f t="shared" si="88"/>
        <v>15</v>
      </c>
      <c r="F475" s="4">
        <f t="shared" si="89"/>
        <v>10</v>
      </c>
      <c r="G475" s="5">
        <f t="shared" si="87"/>
        <v>15</v>
      </c>
    </row>
    <row r="476" spans="1:7" ht="18" customHeight="1" x14ac:dyDescent="0.25">
      <c r="A476" s="7" t="s">
        <v>17</v>
      </c>
      <c r="B476" s="8" t="s">
        <v>9</v>
      </c>
      <c r="C476" s="8" t="s">
        <v>10</v>
      </c>
      <c r="D476" s="5">
        <v>1.5</v>
      </c>
      <c r="E476" s="5">
        <f t="shared" si="88"/>
        <v>15</v>
      </c>
      <c r="F476" s="4">
        <f t="shared" si="89"/>
        <v>9</v>
      </c>
      <c r="G476" s="5">
        <f t="shared" si="87"/>
        <v>13.5</v>
      </c>
    </row>
    <row r="477" spans="1:7" ht="18.149999999999999" customHeight="1" x14ac:dyDescent="0.25">
      <c r="A477" s="3" t="s">
        <v>18</v>
      </c>
      <c r="B477" s="4" t="s">
        <v>10</v>
      </c>
      <c r="C477" s="4" t="s">
        <v>10</v>
      </c>
      <c r="D477" s="5">
        <v>1.5</v>
      </c>
      <c r="E477" s="5">
        <f t="shared" si="88"/>
        <v>15</v>
      </c>
      <c r="F477" s="4">
        <f t="shared" si="89"/>
        <v>9</v>
      </c>
      <c r="G477" s="5">
        <f t="shared" si="87"/>
        <v>13.5</v>
      </c>
    </row>
    <row r="478" spans="1:7" ht="19.649999999999999" customHeight="1" x14ac:dyDescent="0.25">
      <c r="A478" s="3" t="s">
        <v>19</v>
      </c>
      <c r="B478" s="4" t="s">
        <v>10</v>
      </c>
      <c r="C478" s="4" t="s">
        <v>20</v>
      </c>
      <c r="D478" s="5">
        <v>0</v>
      </c>
      <c r="E478" s="5">
        <f t="shared" si="88"/>
        <v>0</v>
      </c>
      <c r="F478" s="4">
        <f t="shared" si="89"/>
        <v>0</v>
      </c>
      <c r="G478" s="5">
        <f t="shared" si="87"/>
        <v>0</v>
      </c>
    </row>
    <row r="479" spans="1:7" ht="19.649999999999999" customHeight="1" x14ac:dyDescent="0.25">
      <c r="A479" s="3" t="s">
        <v>21</v>
      </c>
      <c r="B479" s="4" t="s">
        <v>9</v>
      </c>
      <c r="C479" s="4" t="s">
        <v>16</v>
      </c>
      <c r="D479" s="5">
        <v>2</v>
      </c>
      <c r="E479" s="5">
        <f t="shared" si="88"/>
        <v>20</v>
      </c>
      <c r="F479" s="4">
        <f t="shared" si="89"/>
        <v>10</v>
      </c>
      <c r="G479" s="5">
        <f t="shared" si="87"/>
        <v>20</v>
      </c>
    </row>
    <row r="480" spans="1:7" ht="9.15" customHeight="1" x14ac:dyDescent="0.25">
      <c r="A480" s="6"/>
      <c r="B480" s="6"/>
      <c r="C480" s="6"/>
      <c r="D480" s="6"/>
      <c r="E480" s="6"/>
      <c r="F480" s="6"/>
      <c r="G480" s="6"/>
    </row>
    <row r="481" spans="1:7" ht="19.649999999999999" customHeight="1" x14ac:dyDescent="0.25">
      <c r="A481" s="2" t="s">
        <v>22</v>
      </c>
      <c r="B481" s="61">
        <f>SUM(G470:G479)/SUM(E470:E479)*10</f>
        <v>4.9767441860465116</v>
      </c>
      <c r="C481" s="62"/>
      <c r="D481" s="62"/>
      <c r="E481" s="62"/>
      <c r="F481" s="62"/>
      <c r="G481" s="63"/>
    </row>
    <row r="482" spans="1:7" ht="30.15" customHeight="1" x14ac:dyDescent="0.25">
      <c r="A482" s="64" t="s">
        <v>23</v>
      </c>
      <c r="B482" s="65"/>
      <c r="C482" s="65"/>
      <c r="D482" s="65"/>
      <c r="E482" s="65"/>
      <c r="F482" s="65"/>
      <c r="G482" s="66"/>
    </row>
    <row r="483" spans="1:7" ht="19.649999999999999" customHeight="1" x14ac:dyDescent="0.25">
      <c r="A483" s="1" t="s">
        <v>0</v>
      </c>
      <c r="B483" s="58" t="s">
        <v>95</v>
      </c>
      <c r="C483" s="59"/>
      <c r="D483" s="59"/>
      <c r="E483" s="59"/>
      <c r="F483" s="59"/>
      <c r="G483" s="60"/>
    </row>
    <row r="484" spans="1:7" ht="19.649999999999999" customHeight="1" x14ac:dyDescent="0.25">
      <c r="A484" s="1" t="s">
        <v>2</v>
      </c>
      <c r="B484" s="58" t="s">
        <v>96</v>
      </c>
      <c r="C484" s="59"/>
      <c r="D484" s="59"/>
      <c r="E484" s="59"/>
      <c r="F484" s="59"/>
      <c r="G484" s="60"/>
    </row>
    <row r="485" spans="1:7" ht="19.649999999999999" customHeight="1" x14ac:dyDescent="0.25">
      <c r="A485" s="1" t="s">
        <v>4</v>
      </c>
      <c r="B485" s="2" t="s">
        <v>5</v>
      </c>
      <c r="C485" s="2" t="s">
        <v>6</v>
      </c>
      <c r="D485" s="2" t="s">
        <v>7</v>
      </c>
      <c r="E485" s="2" t="s">
        <v>150</v>
      </c>
      <c r="F485" s="2" t="s">
        <v>149</v>
      </c>
      <c r="G485" s="2" t="s">
        <v>151</v>
      </c>
    </row>
    <row r="486" spans="1:7" ht="19.649999999999999" customHeight="1" x14ac:dyDescent="0.25">
      <c r="A486" s="3" t="s">
        <v>8</v>
      </c>
      <c r="B486" s="4" t="s">
        <v>10</v>
      </c>
      <c r="C486" s="4" t="s">
        <v>30</v>
      </c>
      <c r="D486" s="5">
        <v>3</v>
      </c>
      <c r="E486" s="5">
        <f>(D486*10)</f>
        <v>30</v>
      </c>
      <c r="F486" s="4">
        <f>IF(C486="A+",10,IF(C486="A",9,IF(C486="B",8,IF(C486="C",7,IF(C486="D",6,IF(C486="E",5,0))))))</f>
        <v>6</v>
      </c>
      <c r="G486" s="5">
        <f t="shared" ref="G486:G495" si="90">D486*F486</f>
        <v>18</v>
      </c>
    </row>
    <row r="487" spans="1:7" ht="19.649999999999999" customHeight="1" x14ac:dyDescent="0.25">
      <c r="A487" s="3" t="s">
        <v>11</v>
      </c>
      <c r="B487" s="4" t="s">
        <v>9</v>
      </c>
      <c r="C487" s="4" t="s">
        <v>29</v>
      </c>
      <c r="D487" s="5">
        <v>3</v>
      </c>
      <c r="E487" s="5">
        <f t="shared" ref="E487:E495" si="91">(D487*10)</f>
        <v>30</v>
      </c>
      <c r="F487" s="4">
        <f t="shared" ref="F487:F495" si="92">IF(C487="A+",10,IF(C487="A",9,IF(C487="B",8,IF(C487="C",7,IF(C487="D",6,IF(C487="E",5,0))))))</f>
        <v>7</v>
      </c>
      <c r="G487" s="5">
        <f t="shared" si="90"/>
        <v>21</v>
      </c>
    </row>
    <row r="488" spans="1:7" ht="19.649999999999999" customHeight="1" x14ac:dyDescent="0.25">
      <c r="A488" s="3" t="s">
        <v>12</v>
      </c>
      <c r="B488" s="4" t="s">
        <v>10</v>
      </c>
      <c r="C488" s="4" t="s">
        <v>29</v>
      </c>
      <c r="D488" s="5">
        <v>3</v>
      </c>
      <c r="E488" s="5">
        <f t="shared" si="91"/>
        <v>30</v>
      </c>
      <c r="F488" s="4">
        <f t="shared" si="92"/>
        <v>7</v>
      </c>
      <c r="G488" s="5">
        <f t="shared" si="90"/>
        <v>21</v>
      </c>
    </row>
    <row r="489" spans="1:7" ht="19.649999999999999" customHeight="1" x14ac:dyDescent="0.25">
      <c r="A489" s="3" t="s">
        <v>13</v>
      </c>
      <c r="B489" s="4" t="s">
        <v>10</v>
      </c>
      <c r="C489" s="4" t="s">
        <v>41</v>
      </c>
      <c r="D489" s="5">
        <v>3</v>
      </c>
      <c r="E489" s="5">
        <f t="shared" si="91"/>
        <v>30</v>
      </c>
      <c r="F489" s="4">
        <f t="shared" si="92"/>
        <v>5</v>
      </c>
      <c r="G489" s="5">
        <f t="shared" si="90"/>
        <v>15</v>
      </c>
    </row>
    <row r="490" spans="1:7" ht="19.649999999999999" customHeight="1" x14ac:dyDescent="0.25">
      <c r="A490" s="3" t="s">
        <v>14</v>
      </c>
      <c r="B490" s="4" t="s">
        <v>9</v>
      </c>
      <c r="C490" s="4" t="s">
        <v>29</v>
      </c>
      <c r="D490" s="5">
        <v>3</v>
      </c>
      <c r="E490" s="5">
        <f t="shared" si="91"/>
        <v>30</v>
      </c>
      <c r="F490" s="4">
        <f t="shared" si="92"/>
        <v>7</v>
      </c>
      <c r="G490" s="5">
        <f t="shared" si="90"/>
        <v>21</v>
      </c>
    </row>
    <row r="491" spans="1:7" ht="19.649999999999999" customHeight="1" x14ac:dyDescent="0.25">
      <c r="A491" s="3" t="s">
        <v>15</v>
      </c>
      <c r="B491" s="4" t="s">
        <v>30</v>
      </c>
      <c r="C491" s="4" t="s">
        <v>16</v>
      </c>
      <c r="D491" s="5">
        <v>1.5</v>
      </c>
      <c r="E491" s="5">
        <f t="shared" si="91"/>
        <v>15</v>
      </c>
      <c r="F491" s="4">
        <f t="shared" si="92"/>
        <v>10</v>
      </c>
      <c r="G491" s="5">
        <f t="shared" si="90"/>
        <v>15</v>
      </c>
    </row>
    <row r="492" spans="1:7" ht="19.649999999999999" customHeight="1" x14ac:dyDescent="0.25">
      <c r="A492" s="3" t="s">
        <v>17</v>
      </c>
      <c r="B492" s="4" t="s">
        <v>10</v>
      </c>
      <c r="C492" s="4" t="s">
        <v>10</v>
      </c>
      <c r="D492" s="5">
        <v>1.5</v>
      </c>
      <c r="E492" s="5">
        <f t="shared" si="91"/>
        <v>15</v>
      </c>
      <c r="F492" s="4">
        <f t="shared" si="92"/>
        <v>9</v>
      </c>
      <c r="G492" s="5">
        <f t="shared" si="90"/>
        <v>13.5</v>
      </c>
    </row>
    <row r="493" spans="1:7" ht="19.649999999999999" customHeight="1" x14ac:dyDescent="0.25">
      <c r="A493" s="3" t="s">
        <v>18</v>
      </c>
      <c r="B493" s="4" t="s">
        <v>9</v>
      </c>
      <c r="C493" s="4" t="s">
        <v>16</v>
      </c>
      <c r="D493" s="5">
        <v>1.5</v>
      </c>
      <c r="E493" s="5">
        <f t="shared" si="91"/>
        <v>15</v>
      </c>
      <c r="F493" s="4">
        <f t="shared" si="92"/>
        <v>10</v>
      </c>
      <c r="G493" s="5">
        <f t="shared" si="90"/>
        <v>15</v>
      </c>
    </row>
    <row r="494" spans="1:7" ht="19.649999999999999" customHeight="1" x14ac:dyDescent="0.25">
      <c r="A494" s="3" t="s">
        <v>19</v>
      </c>
      <c r="B494" s="4" t="s">
        <v>10</v>
      </c>
      <c r="C494" s="4" t="s">
        <v>20</v>
      </c>
      <c r="D494" s="5">
        <v>0</v>
      </c>
      <c r="E494" s="5">
        <f t="shared" si="91"/>
        <v>0</v>
      </c>
      <c r="F494" s="4">
        <f t="shared" si="92"/>
        <v>0</v>
      </c>
      <c r="G494" s="5">
        <f t="shared" si="90"/>
        <v>0</v>
      </c>
    </row>
    <row r="495" spans="1:7" ht="19.649999999999999" customHeight="1" x14ac:dyDescent="0.25">
      <c r="A495" s="3" t="s">
        <v>21</v>
      </c>
      <c r="B495" s="4" t="s">
        <v>10</v>
      </c>
      <c r="C495" s="4" t="s">
        <v>10</v>
      </c>
      <c r="D495" s="5">
        <v>2</v>
      </c>
      <c r="E495" s="5">
        <f t="shared" si="91"/>
        <v>20</v>
      </c>
      <c r="F495" s="4">
        <f t="shared" si="92"/>
        <v>9</v>
      </c>
      <c r="G495" s="5">
        <f t="shared" si="90"/>
        <v>18</v>
      </c>
    </row>
    <row r="496" spans="1:7" ht="9.15" customHeight="1" x14ac:dyDescent="0.25">
      <c r="A496" s="6"/>
      <c r="B496" s="6"/>
      <c r="C496" s="6"/>
      <c r="D496" s="6"/>
      <c r="E496" s="6"/>
      <c r="F496" s="6"/>
      <c r="G496" s="6"/>
    </row>
    <row r="497" spans="1:7" ht="19.649999999999999" customHeight="1" x14ac:dyDescent="0.25">
      <c r="A497" s="2" t="s">
        <v>22</v>
      </c>
      <c r="B497" s="61">
        <f>SUM(G486:G495)/SUM(E486:E495)*10</f>
        <v>7.3255813953488369</v>
      </c>
      <c r="C497" s="62"/>
      <c r="D497" s="62"/>
      <c r="E497" s="62"/>
      <c r="F497" s="62"/>
      <c r="G497" s="63"/>
    </row>
    <row r="498" spans="1:7" ht="30.15" customHeight="1" x14ac:dyDescent="0.25">
      <c r="A498" s="64" t="s">
        <v>23</v>
      </c>
      <c r="B498" s="65"/>
      <c r="C498" s="65"/>
      <c r="D498" s="65"/>
      <c r="E498" s="65"/>
      <c r="F498" s="65"/>
      <c r="G498" s="66"/>
    </row>
    <row r="499" spans="1:7" ht="19.649999999999999" customHeight="1" x14ac:dyDescent="0.25">
      <c r="A499" s="1" t="s">
        <v>0</v>
      </c>
      <c r="B499" s="58" t="s">
        <v>97</v>
      </c>
      <c r="C499" s="59"/>
      <c r="D499" s="59"/>
      <c r="E499" s="59"/>
      <c r="F499" s="59"/>
      <c r="G499" s="60"/>
    </row>
    <row r="500" spans="1:7" ht="19.649999999999999" customHeight="1" x14ac:dyDescent="0.25">
      <c r="A500" s="1" t="s">
        <v>2</v>
      </c>
      <c r="B500" s="58" t="s">
        <v>98</v>
      </c>
      <c r="C500" s="59"/>
      <c r="D500" s="59"/>
      <c r="E500" s="59"/>
      <c r="F500" s="59"/>
      <c r="G500" s="60"/>
    </row>
    <row r="501" spans="1:7" ht="19.649999999999999" customHeight="1" x14ac:dyDescent="0.25">
      <c r="A501" s="1" t="s">
        <v>4</v>
      </c>
      <c r="B501" s="2" t="s">
        <v>5</v>
      </c>
      <c r="C501" s="2" t="s">
        <v>6</v>
      </c>
      <c r="D501" s="2" t="s">
        <v>7</v>
      </c>
      <c r="E501" s="2" t="s">
        <v>150</v>
      </c>
      <c r="F501" s="2" t="s">
        <v>149</v>
      </c>
      <c r="G501" s="2" t="s">
        <v>151</v>
      </c>
    </row>
    <row r="502" spans="1:7" ht="19.649999999999999" customHeight="1" x14ac:dyDescent="0.25">
      <c r="A502" s="3" t="s">
        <v>8</v>
      </c>
      <c r="B502" s="4" t="s">
        <v>9</v>
      </c>
      <c r="C502" s="4" t="s">
        <v>41</v>
      </c>
      <c r="D502" s="5">
        <v>3</v>
      </c>
      <c r="E502" s="5">
        <f>(D502*10)</f>
        <v>30</v>
      </c>
      <c r="F502" s="4">
        <f>IF(C502="A+",10,IF(C502="A",9,IF(C502="B",8,IF(C502="C",7,IF(C502="D",6,IF(C502="E",5,0))))))</f>
        <v>5</v>
      </c>
      <c r="G502" s="5">
        <f t="shared" ref="G502:G511" si="93">D502*F502</f>
        <v>15</v>
      </c>
    </row>
    <row r="503" spans="1:7" ht="19.649999999999999" customHeight="1" x14ac:dyDescent="0.25">
      <c r="A503" s="3" t="s">
        <v>99</v>
      </c>
      <c r="B503" s="4" t="s">
        <v>81</v>
      </c>
      <c r="C503" s="4" t="s">
        <v>147</v>
      </c>
      <c r="D503" s="5">
        <v>3</v>
      </c>
      <c r="E503" s="5">
        <f t="shared" ref="E503:E511" si="94">(D503*10)</f>
        <v>30</v>
      </c>
      <c r="F503" s="4">
        <f t="shared" ref="F503:F511" si="95">IF(C503="A+",10,IF(C503="A",9,IF(C503="B",8,IF(C503="C",7,IF(C503="D",6,IF(C503="E",5,0))))))</f>
        <v>6</v>
      </c>
      <c r="G503" s="5">
        <f t="shared" si="93"/>
        <v>18</v>
      </c>
    </row>
    <row r="504" spans="1:7" ht="19.649999999999999" customHeight="1" x14ac:dyDescent="0.25">
      <c r="A504" s="3" t="s">
        <v>59</v>
      </c>
      <c r="B504" s="4" t="s">
        <v>81</v>
      </c>
      <c r="C504" s="4" t="s">
        <v>41</v>
      </c>
      <c r="D504" s="5">
        <v>3</v>
      </c>
      <c r="E504" s="5">
        <f t="shared" si="94"/>
        <v>30</v>
      </c>
      <c r="F504" s="4">
        <f t="shared" si="95"/>
        <v>5</v>
      </c>
      <c r="G504" s="5">
        <f t="shared" si="93"/>
        <v>15</v>
      </c>
    </row>
    <row r="505" spans="1:7" ht="19.649999999999999" customHeight="1" x14ac:dyDescent="0.25">
      <c r="A505" s="3" t="s">
        <v>13</v>
      </c>
      <c r="B505" s="4" t="s">
        <v>9</v>
      </c>
      <c r="C505" s="4" t="s">
        <v>41</v>
      </c>
      <c r="D505" s="5">
        <v>3</v>
      </c>
      <c r="E505" s="5">
        <f t="shared" si="94"/>
        <v>30</v>
      </c>
      <c r="F505" s="4">
        <f t="shared" si="95"/>
        <v>5</v>
      </c>
      <c r="G505" s="5">
        <f t="shared" si="93"/>
        <v>15</v>
      </c>
    </row>
    <row r="506" spans="1:7" ht="19.649999999999999" customHeight="1" x14ac:dyDescent="0.25">
      <c r="A506" s="3" t="s">
        <v>14</v>
      </c>
      <c r="B506" s="4" t="s">
        <v>9</v>
      </c>
      <c r="C506" s="4" t="s">
        <v>30</v>
      </c>
      <c r="D506" s="5">
        <v>3</v>
      </c>
      <c r="E506" s="5">
        <f t="shared" si="94"/>
        <v>30</v>
      </c>
      <c r="F506" s="4">
        <f t="shared" si="95"/>
        <v>6</v>
      </c>
      <c r="G506" s="5">
        <f t="shared" si="93"/>
        <v>18</v>
      </c>
    </row>
    <row r="507" spans="1:7" ht="19.649999999999999" customHeight="1" x14ac:dyDescent="0.25">
      <c r="A507" s="3" t="s">
        <v>15</v>
      </c>
      <c r="B507" s="4" t="s">
        <v>30</v>
      </c>
      <c r="C507" s="4" t="s">
        <v>16</v>
      </c>
      <c r="D507" s="5">
        <v>1.5</v>
      </c>
      <c r="E507" s="5">
        <f t="shared" si="94"/>
        <v>15</v>
      </c>
      <c r="F507" s="4">
        <f t="shared" si="95"/>
        <v>10</v>
      </c>
      <c r="G507" s="5">
        <f t="shared" si="93"/>
        <v>15</v>
      </c>
    </row>
    <row r="508" spans="1:7" ht="19.649999999999999" customHeight="1" x14ac:dyDescent="0.25">
      <c r="A508" s="3" t="s">
        <v>17</v>
      </c>
      <c r="B508" s="4" t="s">
        <v>10</v>
      </c>
      <c r="C508" s="4" t="s">
        <v>10</v>
      </c>
      <c r="D508" s="5">
        <v>1.5</v>
      </c>
      <c r="E508" s="5">
        <f t="shared" si="94"/>
        <v>15</v>
      </c>
      <c r="F508" s="4">
        <f t="shared" si="95"/>
        <v>9</v>
      </c>
      <c r="G508" s="5">
        <f t="shared" si="93"/>
        <v>13.5</v>
      </c>
    </row>
    <row r="509" spans="1:7" ht="19.649999999999999" customHeight="1" x14ac:dyDescent="0.25">
      <c r="A509" s="3" t="s">
        <v>18</v>
      </c>
      <c r="B509" s="4" t="s">
        <v>10</v>
      </c>
      <c r="C509" s="4" t="s">
        <v>16</v>
      </c>
      <c r="D509" s="5">
        <v>1.5</v>
      </c>
      <c r="E509" s="5">
        <f t="shared" si="94"/>
        <v>15</v>
      </c>
      <c r="F509" s="4">
        <f t="shared" si="95"/>
        <v>10</v>
      </c>
      <c r="G509" s="5">
        <f t="shared" si="93"/>
        <v>15</v>
      </c>
    </row>
    <row r="510" spans="1:7" ht="19.649999999999999" customHeight="1" x14ac:dyDescent="0.25">
      <c r="A510" s="3" t="s">
        <v>19</v>
      </c>
      <c r="B510" s="4" t="s">
        <v>10</v>
      </c>
      <c r="C510" s="4" t="s">
        <v>20</v>
      </c>
      <c r="D510" s="5">
        <v>0</v>
      </c>
      <c r="E510" s="5">
        <f t="shared" si="94"/>
        <v>0</v>
      </c>
      <c r="F510" s="4">
        <f t="shared" si="95"/>
        <v>0</v>
      </c>
      <c r="G510" s="5">
        <f t="shared" si="93"/>
        <v>0</v>
      </c>
    </row>
    <row r="511" spans="1:7" ht="19.649999999999999" customHeight="1" x14ac:dyDescent="0.25">
      <c r="A511" s="3" t="s">
        <v>21</v>
      </c>
      <c r="B511" s="4" t="s">
        <v>9</v>
      </c>
      <c r="C511" s="4" t="s">
        <v>10</v>
      </c>
      <c r="D511" s="5">
        <v>2</v>
      </c>
      <c r="E511" s="5">
        <f t="shared" si="94"/>
        <v>20</v>
      </c>
      <c r="F511" s="4">
        <f t="shared" si="95"/>
        <v>9</v>
      </c>
      <c r="G511" s="5">
        <f t="shared" si="93"/>
        <v>18</v>
      </c>
    </row>
    <row r="512" spans="1:7" ht="9.15" customHeight="1" x14ac:dyDescent="0.25">
      <c r="A512" s="6"/>
      <c r="B512" s="6"/>
      <c r="C512" s="6"/>
      <c r="D512" s="6"/>
      <c r="E512" s="6"/>
      <c r="F512" s="6"/>
      <c r="G512" s="6"/>
    </row>
    <row r="513" spans="1:7" ht="19.649999999999999" customHeight="1" x14ac:dyDescent="0.25">
      <c r="A513" s="2" t="s">
        <v>22</v>
      </c>
      <c r="B513" s="61">
        <f>SUM(G502:G511)/SUM(E502:E511)*10</f>
        <v>6.6279069767441854</v>
      </c>
      <c r="C513" s="62"/>
      <c r="D513" s="62"/>
      <c r="E513" s="62"/>
      <c r="F513" s="62"/>
      <c r="G513" s="63"/>
    </row>
    <row r="514" spans="1:7" ht="30.15" customHeight="1" x14ac:dyDescent="0.25">
      <c r="A514" s="64" t="s">
        <v>23</v>
      </c>
      <c r="B514" s="65"/>
      <c r="C514" s="65"/>
      <c r="D514" s="65"/>
      <c r="E514" s="65"/>
      <c r="F514" s="65"/>
      <c r="G514" s="66"/>
    </row>
    <row r="515" spans="1:7" ht="19.649999999999999" customHeight="1" x14ac:dyDescent="0.25">
      <c r="A515" s="1" t="s">
        <v>0</v>
      </c>
      <c r="B515" s="58" t="s">
        <v>100</v>
      </c>
      <c r="C515" s="59"/>
      <c r="D515" s="59"/>
      <c r="E515" s="59"/>
      <c r="F515" s="59"/>
      <c r="G515" s="60"/>
    </row>
    <row r="516" spans="1:7" ht="19.649999999999999" customHeight="1" x14ac:dyDescent="0.25">
      <c r="A516" s="1" t="s">
        <v>2</v>
      </c>
      <c r="B516" s="58" t="s">
        <v>101</v>
      </c>
      <c r="C516" s="59"/>
      <c r="D516" s="59"/>
      <c r="E516" s="59"/>
      <c r="F516" s="59"/>
      <c r="G516" s="60"/>
    </row>
    <row r="517" spans="1:7" ht="19.649999999999999" customHeight="1" x14ac:dyDescent="0.25">
      <c r="A517" s="1" t="s">
        <v>4</v>
      </c>
      <c r="B517" s="2" t="s">
        <v>5</v>
      </c>
      <c r="C517" s="2" t="s">
        <v>6</v>
      </c>
      <c r="D517" s="2" t="s">
        <v>7</v>
      </c>
      <c r="E517" s="2" t="s">
        <v>150</v>
      </c>
      <c r="F517" s="2" t="s">
        <v>149</v>
      </c>
      <c r="G517" s="2" t="s">
        <v>151</v>
      </c>
    </row>
    <row r="518" spans="1:7" ht="19.649999999999999" customHeight="1" x14ac:dyDescent="0.25">
      <c r="A518" s="3" t="s">
        <v>56</v>
      </c>
      <c r="B518" s="4" t="s">
        <v>57</v>
      </c>
      <c r="C518" s="4" t="s">
        <v>58</v>
      </c>
      <c r="D518" s="5">
        <v>3</v>
      </c>
      <c r="E518" s="5">
        <f>(D518*10)</f>
        <v>30</v>
      </c>
      <c r="F518" s="4">
        <f>IF(C518="A+",10,IF(C518="A",9,IF(C518="B",8,IF(C518="C",7,IF(C518="D",6,IF(C518="E",5,0))))))</f>
        <v>0</v>
      </c>
      <c r="G518" s="5">
        <f t="shared" ref="G518:G527" si="96">D518*F518</f>
        <v>0</v>
      </c>
    </row>
    <row r="519" spans="1:7" ht="19.649999999999999" customHeight="1" x14ac:dyDescent="0.25">
      <c r="A519" s="3" t="s">
        <v>11</v>
      </c>
      <c r="B519" s="4" t="s">
        <v>9</v>
      </c>
      <c r="C519" s="4" t="s">
        <v>30</v>
      </c>
      <c r="D519" s="5">
        <v>3</v>
      </c>
      <c r="E519" s="5">
        <f t="shared" ref="E519:E527" si="97">(D519*10)</f>
        <v>30</v>
      </c>
      <c r="F519" s="4">
        <f t="shared" ref="F519:F527" si="98">IF(C519="A+",10,IF(C519="A",9,IF(C519="B",8,IF(C519="C",7,IF(C519="D",6,IF(C519="E",5,0))))))</f>
        <v>6</v>
      </c>
      <c r="G519" s="5">
        <f t="shared" si="96"/>
        <v>18</v>
      </c>
    </row>
    <row r="520" spans="1:7" ht="19.649999999999999" customHeight="1" x14ac:dyDescent="0.25">
      <c r="A520" s="3" t="s">
        <v>59</v>
      </c>
      <c r="B520" s="4" t="s">
        <v>57</v>
      </c>
      <c r="C520" s="4" t="s">
        <v>58</v>
      </c>
      <c r="D520" s="5">
        <v>3</v>
      </c>
      <c r="E520" s="5">
        <f t="shared" si="97"/>
        <v>30</v>
      </c>
      <c r="F520" s="4">
        <f t="shared" si="98"/>
        <v>0</v>
      </c>
      <c r="G520" s="5">
        <f t="shared" si="96"/>
        <v>0</v>
      </c>
    </row>
    <row r="521" spans="1:7" ht="19.649999999999999" customHeight="1" x14ac:dyDescent="0.25">
      <c r="A521" s="3" t="s">
        <v>60</v>
      </c>
      <c r="B521" s="4" t="s">
        <v>81</v>
      </c>
      <c r="C521" s="4" t="s">
        <v>58</v>
      </c>
      <c r="D521" s="5">
        <v>3</v>
      </c>
      <c r="E521" s="5">
        <f t="shared" si="97"/>
        <v>30</v>
      </c>
      <c r="F521" s="4">
        <f t="shared" si="98"/>
        <v>0</v>
      </c>
      <c r="G521" s="5">
        <f t="shared" si="96"/>
        <v>0</v>
      </c>
    </row>
    <row r="522" spans="1:7" ht="19.649999999999999" customHeight="1" x14ac:dyDescent="0.25">
      <c r="A522" s="3" t="s">
        <v>62</v>
      </c>
      <c r="B522" s="4" t="s">
        <v>61</v>
      </c>
      <c r="C522" s="4" t="s">
        <v>58</v>
      </c>
      <c r="D522" s="5">
        <v>3</v>
      </c>
      <c r="E522" s="5">
        <f t="shared" si="97"/>
        <v>30</v>
      </c>
      <c r="F522" s="4">
        <f t="shared" si="98"/>
        <v>0</v>
      </c>
      <c r="G522" s="5">
        <f t="shared" si="96"/>
        <v>0</v>
      </c>
    </row>
    <row r="523" spans="1:7" ht="19.649999999999999" customHeight="1" x14ac:dyDescent="0.25">
      <c r="A523" s="3" t="s">
        <v>15</v>
      </c>
      <c r="B523" s="4" t="s">
        <v>30</v>
      </c>
      <c r="C523" s="4" t="s">
        <v>16</v>
      </c>
      <c r="D523" s="5">
        <v>1.5</v>
      </c>
      <c r="E523" s="5">
        <f t="shared" si="97"/>
        <v>15</v>
      </c>
      <c r="F523" s="4">
        <f t="shared" si="98"/>
        <v>10</v>
      </c>
      <c r="G523" s="5">
        <f t="shared" si="96"/>
        <v>15</v>
      </c>
    </row>
    <row r="524" spans="1:7" ht="18" customHeight="1" x14ac:dyDescent="0.25">
      <c r="A524" s="7" t="s">
        <v>17</v>
      </c>
      <c r="B524" s="8" t="s">
        <v>10</v>
      </c>
      <c r="C524" s="8" t="s">
        <v>9</v>
      </c>
      <c r="D524" s="5">
        <v>1.5</v>
      </c>
      <c r="E524" s="5">
        <f t="shared" si="97"/>
        <v>15</v>
      </c>
      <c r="F524" s="4">
        <f t="shared" si="98"/>
        <v>8</v>
      </c>
      <c r="G524" s="5">
        <f t="shared" si="96"/>
        <v>12</v>
      </c>
    </row>
    <row r="525" spans="1:7" ht="18.149999999999999" customHeight="1" x14ac:dyDescent="0.25">
      <c r="A525" s="3" t="s">
        <v>18</v>
      </c>
      <c r="B525" s="4" t="s">
        <v>10</v>
      </c>
      <c r="C525" s="4" t="s">
        <v>10</v>
      </c>
      <c r="D525" s="5">
        <v>1.5</v>
      </c>
      <c r="E525" s="5">
        <f t="shared" si="97"/>
        <v>15</v>
      </c>
      <c r="F525" s="4">
        <f t="shared" si="98"/>
        <v>9</v>
      </c>
      <c r="G525" s="5">
        <f t="shared" si="96"/>
        <v>13.5</v>
      </c>
    </row>
    <row r="526" spans="1:7" ht="19.649999999999999" customHeight="1" x14ac:dyDescent="0.25">
      <c r="A526" s="3" t="s">
        <v>19</v>
      </c>
      <c r="B526" s="4" t="s">
        <v>10</v>
      </c>
      <c r="C526" s="4" t="s">
        <v>20</v>
      </c>
      <c r="D526" s="5">
        <v>0</v>
      </c>
      <c r="E526" s="5">
        <f t="shared" si="97"/>
        <v>0</v>
      </c>
      <c r="F526" s="4">
        <f t="shared" si="98"/>
        <v>0</v>
      </c>
      <c r="G526" s="5">
        <f t="shared" si="96"/>
        <v>0</v>
      </c>
    </row>
    <row r="527" spans="1:7" ht="19.649999999999999" customHeight="1" x14ac:dyDescent="0.25">
      <c r="A527" s="3" t="s">
        <v>21</v>
      </c>
      <c r="B527" s="4" t="s">
        <v>29</v>
      </c>
      <c r="C527" s="4" t="s">
        <v>9</v>
      </c>
      <c r="D527" s="5">
        <v>2</v>
      </c>
      <c r="E527" s="5">
        <f t="shared" si="97"/>
        <v>20</v>
      </c>
      <c r="F527" s="4">
        <f t="shared" si="98"/>
        <v>8</v>
      </c>
      <c r="G527" s="5">
        <f t="shared" si="96"/>
        <v>16</v>
      </c>
    </row>
    <row r="528" spans="1:7" ht="9.15" customHeight="1" x14ac:dyDescent="0.25">
      <c r="A528" s="6"/>
      <c r="B528" s="6"/>
      <c r="C528" s="6"/>
      <c r="D528" s="6"/>
      <c r="E528" s="6"/>
      <c r="F528" s="6"/>
      <c r="G528" s="6"/>
    </row>
    <row r="529" spans="1:7" ht="19.649999999999999" customHeight="1" x14ac:dyDescent="0.25">
      <c r="A529" s="2" t="s">
        <v>22</v>
      </c>
      <c r="B529" s="61">
        <f>SUM(G518:G527)/SUM(E518:E527)*10</f>
        <v>3.4651162790697674</v>
      </c>
      <c r="C529" s="62"/>
      <c r="D529" s="62"/>
      <c r="E529" s="62"/>
      <c r="F529" s="62"/>
      <c r="G529" s="63"/>
    </row>
    <row r="530" spans="1:7" ht="30.15" customHeight="1" x14ac:dyDescent="0.25">
      <c r="A530" s="64" t="s">
        <v>23</v>
      </c>
      <c r="B530" s="65"/>
      <c r="C530" s="65"/>
      <c r="D530" s="65"/>
      <c r="E530" s="65"/>
      <c r="F530" s="65"/>
      <c r="G530" s="66"/>
    </row>
    <row r="531" spans="1:7" ht="19.649999999999999" customHeight="1" x14ac:dyDescent="0.25">
      <c r="A531" s="1" t="s">
        <v>0</v>
      </c>
      <c r="B531" s="58" t="s">
        <v>102</v>
      </c>
      <c r="C531" s="59"/>
      <c r="D531" s="59"/>
      <c r="E531" s="59"/>
      <c r="F531" s="59"/>
      <c r="G531" s="60"/>
    </row>
    <row r="532" spans="1:7" ht="19.649999999999999" customHeight="1" x14ac:dyDescent="0.25">
      <c r="A532" s="1" t="s">
        <v>2</v>
      </c>
      <c r="B532" s="58" t="s">
        <v>103</v>
      </c>
      <c r="C532" s="59"/>
      <c r="D532" s="59"/>
      <c r="E532" s="59"/>
      <c r="F532" s="59"/>
      <c r="G532" s="60"/>
    </row>
    <row r="533" spans="1:7" ht="19.649999999999999" customHeight="1" x14ac:dyDescent="0.25">
      <c r="A533" s="1" t="s">
        <v>4</v>
      </c>
      <c r="B533" s="2" t="s">
        <v>5</v>
      </c>
      <c r="C533" s="2" t="s">
        <v>6</v>
      </c>
      <c r="D533" s="2" t="s">
        <v>7</v>
      </c>
      <c r="E533" s="2" t="s">
        <v>150</v>
      </c>
      <c r="F533" s="2" t="s">
        <v>149</v>
      </c>
      <c r="G533" s="2" t="s">
        <v>151</v>
      </c>
    </row>
    <row r="534" spans="1:7" ht="19.649999999999999" customHeight="1" x14ac:dyDescent="0.25">
      <c r="A534" s="3" t="s">
        <v>8</v>
      </c>
      <c r="B534" s="4" t="s">
        <v>9</v>
      </c>
      <c r="C534" s="4" t="s">
        <v>41</v>
      </c>
      <c r="D534" s="5">
        <v>3</v>
      </c>
      <c r="E534" s="5">
        <f>(D534*10)</f>
        <v>30</v>
      </c>
      <c r="F534" s="4">
        <f>IF(C534="A+",10,IF(C534="A",9,IF(C534="B",8,IF(C534="C",7,IF(C534="D",6,IF(C534="E",5,0))))))</f>
        <v>5</v>
      </c>
      <c r="G534" s="5">
        <f t="shared" ref="G534:G543" si="99">D534*F534</f>
        <v>15</v>
      </c>
    </row>
    <row r="535" spans="1:7" ht="19.649999999999999" customHeight="1" x14ac:dyDescent="0.25">
      <c r="A535" s="3" t="s">
        <v>11</v>
      </c>
      <c r="B535" s="4" t="s">
        <v>9</v>
      </c>
      <c r="C535" s="4" t="s">
        <v>9</v>
      </c>
      <c r="D535" s="5">
        <v>3</v>
      </c>
      <c r="E535" s="5">
        <f t="shared" ref="E535:E543" si="100">(D535*10)</f>
        <v>30</v>
      </c>
      <c r="F535" s="4">
        <f t="shared" ref="F535:F543" si="101">IF(C535="A+",10,IF(C535="A",9,IF(C535="B",8,IF(C535="C",7,IF(C535="D",6,IF(C535="E",5,0))))))</f>
        <v>8</v>
      </c>
      <c r="G535" s="5">
        <f t="shared" si="99"/>
        <v>24</v>
      </c>
    </row>
    <row r="536" spans="1:7" ht="19.649999999999999" customHeight="1" x14ac:dyDescent="0.25">
      <c r="A536" s="3" t="s">
        <v>12</v>
      </c>
      <c r="B536" s="4" t="s">
        <v>9</v>
      </c>
      <c r="C536" s="4" t="s">
        <v>30</v>
      </c>
      <c r="D536" s="5">
        <v>3</v>
      </c>
      <c r="E536" s="5">
        <f t="shared" si="100"/>
        <v>30</v>
      </c>
      <c r="F536" s="4">
        <f t="shared" si="101"/>
        <v>6</v>
      </c>
      <c r="G536" s="5">
        <f t="shared" si="99"/>
        <v>18</v>
      </c>
    </row>
    <row r="537" spans="1:7" ht="19.649999999999999" customHeight="1" x14ac:dyDescent="0.25">
      <c r="A537" s="3" t="s">
        <v>13</v>
      </c>
      <c r="B537" s="4" t="s">
        <v>10</v>
      </c>
      <c r="C537" s="4" t="s">
        <v>30</v>
      </c>
      <c r="D537" s="5">
        <v>3</v>
      </c>
      <c r="E537" s="5">
        <f t="shared" si="100"/>
        <v>30</v>
      </c>
      <c r="F537" s="4">
        <f t="shared" si="101"/>
        <v>6</v>
      </c>
      <c r="G537" s="5">
        <f t="shared" si="99"/>
        <v>18</v>
      </c>
    </row>
    <row r="538" spans="1:7" ht="19.649999999999999" customHeight="1" x14ac:dyDescent="0.25">
      <c r="A538" s="3" t="s">
        <v>14</v>
      </c>
      <c r="B538" s="4" t="s">
        <v>9</v>
      </c>
      <c r="C538" s="4" t="s">
        <v>30</v>
      </c>
      <c r="D538" s="5">
        <v>3</v>
      </c>
      <c r="E538" s="5">
        <f t="shared" si="100"/>
        <v>30</v>
      </c>
      <c r="F538" s="4">
        <f t="shared" si="101"/>
        <v>6</v>
      </c>
      <c r="G538" s="5">
        <f t="shared" si="99"/>
        <v>18</v>
      </c>
    </row>
    <row r="539" spans="1:7" ht="19.649999999999999" customHeight="1" x14ac:dyDescent="0.25">
      <c r="A539" s="3" t="s">
        <v>15</v>
      </c>
      <c r="B539" s="4" t="s">
        <v>9</v>
      </c>
      <c r="C539" s="4" t="s">
        <v>16</v>
      </c>
      <c r="D539" s="5">
        <v>1.5</v>
      </c>
      <c r="E539" s="5">
        <f t="shared" si="100"/>
        <v>15</v>
      </c>
      <c r="F539" s="4">
        <f t="shared" si="101"/>
        <v>10</v>
      </c>
      <c r="G539" s="5">
        <f t="shared" si="99"/>
        <v>15</v>
      </c>
    </row>
    <row r="540" spans="1:7" ht="19.649999999999999" customHeight="1" x14ac:dyDescent="0.25">
      <c r="A540" s="3" t="s">
        <v>17</v>
      </c>
      <c r="B540" s="4" t="s">
        <v>10</v>
      </c>
      <c r="C540" s="4" t="s">
        <v>10</v>
      </c>
      <c r="D540" s="5">
        <v>1.5</v>
      </c>
      <c r="E540" s="5">
        <f t="shared" si="100"/>
        <v>15</v>
      </c>
      <c r="F540" s="4">
        <f t="shared" si="101"/>
        <v>9</v>
      </c>
      <c r="G540" s="5">
        <f t="shared" si="99"/>
        <v>13.5</v>
      </c>
    </row>
    <row r="541" spans="1:7" ht="19.649999999999999" customHeight="1" x14ac:dyDescent="0.25">
      <c r="A541" s="3" t="s">
        <v>18</v>
      </c>
      <c r="B541" s="4" t="s">
        <v>10</v>
      </c>
      <c r="C541" s="4" t="s">
        <v>16</v>
      </c>
      <c r="D541" s="5">
        <v>1.5</v>
      </c>
      <c r="E541" s="5">
        <f t="shared" si="100"/>
        <v>15</v>
      </c>
      <c r="F541" s="4">
        <f t="shared" si="101"/>
        <v>10</v>
      </c>
      <c r="G541" s="5">
        <f t="shared" si="99"/>
        <v>15</v>
      </c>
    </row>
    <row r="542" spans="1:7" ht="19.649999999999999" customHeight="1" x14ac:dyDescent="0.25">
      <c r="A542" s="3" t="s">
        <v>19</v>
      </c>
      <c r="B542" s="4" t="s">
        <v>10</v>
      </c>
      <c r="C542" s="4" t="s">
        <v>20</v>
      </c>
      <c r="D542" s="5">
        <v>0</v>
      </c>
      <c r="E542" s="5">
        <f t="shared" si="100"/>
        <v>0</v>
      </c>
      <c r="F542" s="4">
        <f t="shared" si="101"/>
        <v>0</v>
      </c>
      <c r="G542" s="5">
        <f t="shared" si="99"/>
        <v>0</v>
      </c>
    </row>
    <row r="543" spans="1:7" ht="19.649999999999999" customHeight="1" x14ac:dyDescent="0.25">
      <c r="A543" s="3" t="s">
        <v>26</v>
      </c>
      <c r="B543" s="4" t="s">
        <v>9</v>
      </c>
      <c r="C543" s="4" t="s">
        <v>10</v>
      </c>
      <c r="D543" s="5">
        <v>2</v>
      </c>
      <c r="E543" s="5">
        <f t="shared" si="100"/>
        <v>20</v>
      </c>
      <c r="F543" s="4">
        <f t="shared" si="101"/>
        <v>9</v>
      </c>
      <c r="G543" s="5">
        <f t="shared" si="99"/>
        <v>18</v>
      </c>
    </row>
    <row r="544" spans="1:7" ht="9.15" customHeight="1" x14ac:dyDescent="0.25">
      <c r="A544" s="6"/>
      <c r="B544" s="6"/>
      <c r="C544" s="6"/>
      <c r="D544" s="6"/>
      <c r="E544" s="6"/>
      <c r="F544" s="6"/>
      <c r="G544" s="6"/>
    </row>
    <row r="545" spans="1:7" ht="19.649999999999999" customHeight="1" x14ac:dyDescent="0.25">
      <c r="A545" s="2" t="s">
        <v>22</v>
      </c>
      <c r="B545" s="61">
        <f>SUM(G534:G543)/SUM(E534:E543)*10</f>
        <v>7.1860465116279073</v>
      </c>
      <c r="C545" s="62"/>
      <c r="D545" s="62"/>
      <c r="E545" s="62"/>
      <c r="F545" s="62"/>
      <c r="G545" s="63"/>
    </row>
    <row r="546" spans="1:7" ht="30.15" customHeight="1" x14ac:dyDescent="0.25">
      <c r="A546" s="64" t="s">
        <v>23</v>
      </c>
      <c r="B546" s="65"/>
      <c r="C546" s="65"/>
      <c r="D546" s="65"/>
      <c r="E546" s="65"/>
      <c r="F546" s="65"/>
      <c r="G546" s="66"/>
    </row>
    <row r="547" spans="1:7" ht="19.649999999999999" customHeight="1" x14ac:dyDescent="0.25">
      <c r="A547" s="1" t="s">
        <v>0</v>
      </c>
      <c r="B547" s="58" t="s">
        <v>104</v>
      </c>
      <c r="C547" s="59"/>
      <c r="D547" s="59"/>
      <c r="E547" s="59"/>
      <c r="F547" s="59"/>
      <c r="G547" s="60"/>
    </row>
    <row r="548" spans="1:7" ht="19.649999999999999" customHeight="1" x14ac:dyDescent="0.25">
      <c r="A548" s="1" t="s">
        <v>2</v>
      </c>
      <c r="B548" s="58" t="s">
        <v>105</v>
      </c>
      <c r="C548" s="59"/>
      <c r="D548" s="59"/>
      <c r="E548" s="59"/>
      <c r="F548" s="59"/>
      <c r="G548" s="60"/>
    </row>
    <row r="549" spans="1:7" ht="19.649999999999999" customHeight="1" x14ac:dyDescent="0.25">
      <c r="A549" s="1" t="s">
        <v>4</v>
      </c>
      <c r="B549" s="2" t="s">
        <v>5</v>
      </c>
      <c r="C549" s="2" t="s">
        <v>6</v>
      </c>
      <c r="D549" s="2" t="s">
        <v>7</v>
      </c>
      <c r="E549" s="2" t="s">
        <v>150</v>
      </c>
      <c r="F549" s="2" t="s">
        <v>149</v>
      </c>
      <c r="G549" s="2" t="s">
        <v>151</v>
      </c>
    </row>
    <row r="550" spans="1:7" ht="19.649999999999999" customHeight="1" x14ac:dyDescent="0.25">
      <c r="A550" s="3" t="s">
        <v>8</v>
      </c>
      <c r="B550" s="4" t="s">
        <v>10</v>
      </c>
      <c r="C550" s="4" t="s">
        <v>30</v>
      </c>
      <c r="D550" s="5">
        <v>3</v>
      </c>
      <c r="E550" s="5">
        <f>(D550*10)</f>
        <v>30</v>
      </c>
      <c r="F550" s="4">
        <f>IF(C550="A+",10,IF(C550="A",9,IF(C550="B",8,IF(C550="C",7,IF(C550="D",6,IF(C550="E",5,0))))))</f>
        <v>6</v>
      </c>
      <c r="G550" s="5">
        <f t="shared" ref="G550:G559" si="102">D550*F550</f>
        <v>18</v>
      </c>
    </row>
    <row r="551" spans="1:7" ht="19.649999999999999" customHeight="1" x14ac:dyDescent="0.25">
      <c r="A551" s="3" t="s">
        <v>11</v>
      </c>
      <c r="B551" s="4" t="s">
        <v>9</v>
      </c>
      <c r="C551" s="4" t="s">
        <v>10</v>
      </c>
      <c r="D551" s="5">
        <v>3</v>
      </c>
      <c r="E551" s="5">
        <f t="shared" ref="E551:E559" si="103">(D551*10)</f>
        <v>30</v>
      </c>
      <c r="F551" s="4">
        <f t="shared" ref="F551:F559" si="104">IF(C551="A+",10,IF(C551="A",9,IF(C551="B",8,IF(C551="C",7,IF(C551="D",6,IF(C551="E",5,0))))))</f>
        <v>9</v>
      </c>
      <c r="G551" s="5">
        <f t="shared" si="102"/>
        <v>27</v>
      </c>
    </row>
    <row r="552" spans="1:7" ht="19.649999999999999" customHeight="1" x14ac:dyDescent="0.25">
      <c r="A552" s="3" t="s">
        <v>12</v>
      </c>
      <c r="B552" s="4" t="s">
        <v>10</v>
      </c>
      <c r="C552" s="4" t="s">
        <v>29</v>
      </c>
      <c r="D552" s="5">
        <v>3</v>
      </c>
      <c r="E552" s="5">
        <f t="shared" si="103"/>
        <v>30</v>
      </c>
      <c r="F552" s="4">
        <f t="shared" si="104"/>
        <v>7</v>
      </c>
      <c r="G552" s="5">
        <f t="shared" si="102"/>
        <v>21</v>
      </c>
    </row>
    <row r="553" spans="1:7" ht="19.649999999999999" customHeight="1" x14ac:dyDescent="0.25">
      <c r="A553" s="3" t="s">
        <v>13</v>
      </c>
      <c r="B553" s="4" t="s">
        <v>10</v>
      </c>
      <c r="C553" s="4" t="s">
        <v>41</v>
      </c>
      <c r="D553" s="5">
        <v>3</v>
      </c>
      <c r="E553" s="5">
        <f t="shared" si="103"/>
        <v>30</v>
      </c>
      <c r="F553" s="4">
        <f t="shared" si="104"/>
        <v>5</v>
      </c>
      <c r="G553" s="5">
        <f t="shared" si="102"/>
        <v>15</v>
      </c>
    </row>
    <row r="554" spans="1:7" ht="19.649999999999999" customHeight="1" x14ac:dyDescent="0.25">
      <c r="A554" s="3" t="s">
        <v>14</v>
      </c>
      <c r="B554" s="4" t="s">
        <v>10</v>
      </c>
      <c r="C554" s="4" t="s">
        <v>9</v>
      </c>
      <c r="D554" s="5">
        <v>3</v>
      </c>
      <c r="E554" s="5">
        <f t="shared" si="103"/>
        <v>30</v>
      </c>
      <c r="F554" s="4">
        <f t="shared" si="104"/>
        <v>8</v>
      </c>
      <c r="G554" s="5">
        <f t="shared" si="102"/>
        <v>24</v>
      </c>
    </row>
    <row r="555" spans="1:7" ht="19.649999999999999" customHeight="1" x14ac:dyDescent="0.25">
      <c r="A555" s="3" t="s">
        <v>15</v>
      </c>
      <c r="B555" s="4" t="s">
        <v>9</v>
      </c>
      <c r="C555" s="4" t="s">
        <v>10</v>
      </c>
      <c r="D555" s="5">
        <v>1.5</v>
      </c>
      <c r="E555" s="5">
        <f t="shared" si="103"/>
        <v>15</v>
      </c>
      <c r="F555" s="4">
        <f t="shared" si="104"/>
        <v>9</v>
      </c>
      <c r="G555" s="5">
        <f t="shared" si="102"/>
        <v>13.5</v>
      </c>
    </row>
    <row r="556" spans="1:7" ht="19.649999999999999" customHeight="1" x14ac:dyDescent="0.25">
      <c r="A556" s="3" t="s">
        <v>17</v>
      </c>
      <c r="B556" s="4" t="s">
        <v>10</v>
      </c>
      <c r="C556" s="4" t="s">
        <v>16</v>
      </c>
      <c r="D556" s="5">
        <v>1.5</v>
      </c>
      <c r="E556" s="5">
        <f t="shared" si="103"/>
        <v>15</v>
      </c>
      <c r="F556" s="4">
        <f t="shared" si="104"/>
        <v>10</v>
      </c>
      <c r="G556" s="5">
        <f t="shared" si="102"/>
        <v>15</v>
      </c>
    </row>
    <row r="557" spans="1:7" ht="19.649999999999999" customHeight="1" x14ac:dyDescent="0.25">
      <c r="A557" s="3" t="s">
        <v>18</v>
      </c>
      <c r="B557" s="4" t="s">
        <v>9</v>
      </c>
      <c r="C557" s="4" t="s">
        <v>16</v>
      </c>
      <c r="D557" s="5">
        <v>1.5</v>
      </c>
      <c r="E557" s="5">
        <f t="shared" si="103"/>
        <v>15</v>
      </c>
      <c r="F557" s="4">
        <f t="shared" si="104"/>
        <v>10</v>
      </c>
      <c r="G557" s="5">
        <f t="shared" si="102"/>
        <v>15</v>
      </c>
    </row>
    <row r="558" spans="1:7" ht="19.649999999999999" customHeight="1" x14ac:dyDescent="0.25">
      <c r="A558" s="3" t="s">
        <v>19</v>
      </c>
      <c r="B558" s="4" t="s">
        <v>10</v>
      </c>
      <c r="C558" s="4" t="s">
        <v>20</v>
      </c>
      <c r="D558" s="5">
        <v>0</v>
      </c>
      <c r="E558" s="5">
        <f t="shared" si="103"/>
        <v>0</v>
      </c>
      <c r="F558" s="4">
        <f t="shared" si="104"/>
        <v>0</v>
      </c>
      <c r="G558" s="5">
        <f t="shared" si="102"/>
        <v>0</v>
      </c>
    </row>
    <row r="559" spans="1:7" ht="19.649999999999999" customHeight="1" x14ac:dyDescent="0.25">
      <c r="A559" s="3" t="s">
        <v>21</v>
      </c>
      <c r="B559" s="4" t="s">
        <v>10</v>
      </c>
      <c r="C559" s="4" t="s">
        <v>16</v>
      </c>
      <c r="D559" s="5">
        <v>2</v>
      </c>
      <c r="E559" s="5">
        <f t="shared" si="103"/>
        <v>20</v>
      </c>
      <c r="F559" s="4">
        <f t="shared" si="104"/>
        <v>10</v>
      </c>
      <c r="G559" s="5">
        <f t="shared" si="102"/>
        <v>20</v>
      </c>
    </row>
    <row r="560" spans="1:7" ht="9.15" customHeight="1" x14ac:dyDescent="0.25">
      <c r="A560" s="6"/>
      <c r="B560" s="6"/>
      <c r="C560" s="6"/>
      <c r="D560" s="6"/>
      <c r="E560" s="6"/>
      <c r="F560" s="6"/>
      <c r="G560" s="6"/>
    </row>
    <row r="561" spans="1:7" ht="19.649999999999999" customHeight="1" x14ac:dyDescent="0.25">
      <c r="A561" s="2" t="s">
        <v>22</v>
      </c>
      <c r="B561" s="61">
        <f>SUM(G550:G559)/SUM(E550:E559)*10</f>
        <v>7.837209302325582</v>
      </c>
      <c r="C561" s="62"/>
      <c r="D561" s="62"/>
      <c r="E561" s="62"/>
      <c r="F561" s="62"/>
      <c r="G561" s="63"/>
    </row>
    <row r="562" spans="1:7" ht="30.15" customHeight="1" x14ac:dyDescent="0.25">
      <c r="A562" s="64" t="s">
        <v>23</v>
      </c>
      <c r="B562" s="65"/>
      <c r="C562" s="65"/>
      <c r="D562" s="65"/>
      <c r="E562" s="65"/>
      <c r="F562" s="65"/>
      <c r="G562" s="66"/>
    </row>
    <row r="563" spans="1:7" ht="19.649999999999999" customHeight="1" x14ac:dyDescent="0.25">
      <c r="A563" s="1" t="s">
        <v>0</v>
      </c>
      <c r="B563" s="58" t="s">
        <v>106</v>
      </c>
      <c r="C563" s="59"/>
      <c r="D563" s="59"/>
      <c r="E563" s="59"/>
      <c r="F563" s="59"/>
      <c r="G563" s="60"/>
    </row>
    <row r="564" spans="1:7" ht="19.649999999999999" customHeight="1" x14ac:dyDescent="0.25">
      <c r="A564" s="1" t="s">
        <v>2</v>
      </c>
      <c r="B564" s="58" t="s">
        <v>107</v>
      </c>
      <c r="C564" s="59"/>
      <c r="D564" s="59"/>
      <c r="E564" s="59"/>
      <c r="F564" s="59"/>
      <c r="G564" s="60"/>
    </row>
    <row r="565" spans="1:7" ht="19.649999999999999" customHeight="1" x14ac:dyDescent="0.25">
      <c r="A565" s="1" t="s">
        <v>4</v>
      </c>
      <c r="B565" s="2" t="s">
        <v>5</v>
      </c>
      <c r="C565" s="2" t="s">
        <v>6</v>
      </c>
      <c r="D565" s="2" t="s">
        <v>7</v>
      </c>
      <c r="E565" s="2" t="s">
        <v>150</v>
      </c>
      <c r="F565" s="2" t="s">
        <v>149</v>
      </c>
      <c r="G565" s="2" t="s">
        <v>151</v>
      </c>
    </row>
    <row r="566" spans="1:7" ht="19.649999999999999" customHeight="1" x14ac:dyDescent="0.25">
      <c r="A566" s="3" t="s">
        <v>56</v>
      </c>
      <c r="B566" s="4" t="s">
        <v>81</v>
      </c>
      <c r="C566" s="4" t="s">
        <v>58</v>
      </c>
      <c r="D566" s="5">
        <v>3</v>
      </c>
      <c r="E566" s="5">
        <f>(D566*10)</f>
        <v>30</v>
      </c>
      <c r="F566" s="4">
        <f>IF(C566="A+",10,IF(C566="A",9,IF(C566="B",8,IF(C566="C",7,IF(C566="D",6,IF(C566="E",5,0))))))</f>
        <v>0</v>
      </c>
      <c r="G566" s="5">
        <f t="shared" ref="G566:G575" si="105">D566*F566</f>
        <v>0</v>
      </c>
    </row>
    <row r="567" spans="1:7" ht="19.649999999999999" customHeight="1" x14ac:dyDescent="0.25">
      <c r="A567" s="3" t="s">
        <v>11</v>
      </c>
      <c r="B567" s="4" t="s">
        <v>9</v>
      </c>
      <c r="C567" s="4" t="s">
        <v>29</v>
      </c>
      <c r="D567" s="5">
        <v>3</v>
      </c>
      <c r="E567" s="5">
        <f t="shared" ref="E567:E575" si="106">(D567*10)</f>
        <v>30</v>
      </c>
      <c r="F567" s="4">
        <f t="shared" ref="F567:F575" si="107">IF(C567="A+",10,IF(C567="A",9,IF(C567="B",8,IF(C567="C",7,IF(C567="D",6,IF(C567="E",5,0))))))</f>
        <v>7</v>
      </c>
      <c r="G567" s="5">
        <f t="shared" si="105"/>
        <v>21</v>
      </c>
    </row>
    <row r="568" spans="1:7" ht="19.649999999999999" customHeight="1" x14ac:dyDescent="0.25">
      <c r="A568" s="3" t="s">
        <v>12</v>
      </c>
      <c r="B568" s="4" t="s">
        <v>10</v>
      </c>
      <c r="C568" s="4" t="s">
        <v>30</v>
      </c>
      <c r="D568" s="5">
        <v>3</v>
      </c>
      <c r="E568" s="5">
        <f t="shared" si="106"/>
        <v>30</v>
      </c>
      <c r="F568" s="4">
        <f t="shared" si="107"/>
        <v>6</v>
      </c>
      <c r="G568" s="5">
        <f t="shared" si="105"/>
        <v>18</v>
      </c>
    </row>
    <row r="569" spans="1:7" ht="19.649999999999999" customHeight="1" x14ac:dyDescent="0.25">
      <c r="A569" s="3" t="s">
        <v>60</v>
      </c>
      <c r="B569" s="4" t="s">
        <v>94</v>
      </c>
      <c r="C569" s="4" t="s">
        <v>41</v>
      </c>
      <c r="D569" s="5">
        <v>3</v>
      </c>
      <c r="E569" s="5">
        <f t="shared" si="106"/>
        <v>30</v>
      </c>
      <c r="F569" s="4">
        <f t="shared" si="107"/>
        <v>5</v>
      </c>
      <c r="G569" s="5">
        <f t="shared" si="105"/>
        <v>15</v>
      </c>
    </row>
    <row r="570" spans="1:7" ht="19.649999999999999" customHeight="1" x14ac:dyDescent="0.25">
      <c r="A570" s="3" t="s">
        <v>14</v>
      </c>
      <c r="B570" s="4" t="s">
        <v>9</v>
      </c>
      <c r="C570" s="4" t="s">
        <v>30</v>
      </c>
      <c r="D570" s="5">
        <v>3</v>
      </c>
      <c r="E570" s="5">
        <f t="shared" si="106"/>
        <v>30</v>
      </c>
      <c r="F570" s="4">
        <f t="shared" si="107"/>
        <v>6</v>
      </c>
      <c r="G570" s="5">
        <f t="shared" si="105"/>
        <v>18</v>
      </c>
    </row>
    <row r="571" spans="1:7" ht="19.649999999999999" customHeight="1" x14ac:dyDescent="0.25">
      <c r="A571" s="3" t="s">
        <v>15</v>
      </c>
      <c r="B571" s="4" t="s">
        <v>10</v>
      </c>
      <c r="C571" s="4" t="s">
        <v>16</v>
      </c>
      <c r="D571" s="5">
        <v>1.5</v>
      </c>
      <c r="E571" s="5">
        <f t="shared" si="106"/>
        <v>15</v>
      </c>
      <c r="F571" s="4">
        <f t="shared" si="107"/>
        <v>10</v>
      </c>
      <c r="G571" s="5">
        <f t="shared" si="105"/>
        <v>15</v>
      </c>
    </row>
    <row r="572" spans="1:7" ht="18" customHeight="1" x14ac:dyDescent="0.25">
      <c r="A572" s="7" t="s">
        <v>17</v>
      </c>
      <c r="B572" s="8" t="s">
        <v>10</v>
      </c>
      <c r="C572" s="8" t="s">
        <v>10</v>
      </c>
      <c r="D572" s="5">
        <v>1.5</v>
      </c>
      <c r="E572" s="5">
        <f t="shared" si="106"/>
        <v>15</v>
      </c>
      <c r="F572" s="4">
        <f t="shared" si="107"/>
        <v>9</v>
      </c>
      <c r="G572" s="5">
        <f t="shared" si="105"/>
        <v>13.5</v>
      </c>
    </row>
    <row r="573" spans="1:7" ht="18.149999999999999" customHeight="1" x14ac:dyDescent="0.25">
      <c r="A573" s="3" t="s">
        <v>18</v>
      </c>
      <c r="B573" s="4" t="s">
        <v>10</v>
      </c>
      <c r="C573" s="4" t="s">
        <v>9</v>
      </c>
      <c r="D573" s="5">
        <v>1.5</v>
      </c>
      <c r="E573" s="5">
        <f t="shared" si="106"/>
        <v>15</v>
      </c>
      <c r="F573" s="4">
        <f t="shared" si="107"/>
        <v>8</v>
      </c>
      <c r="G573" s="5">
        <f t="shared" si="105"/>
        <v>12</v>
      </c>
    </row>
    <row r="574" spans="1:7" ht="19.649999999999999" customHeight="1" x14ac:dyDescent="0.25">
      <c r="A574" s="3" t="s">
        <v>19</v>
      </c>
      <c r="B574" s="4" t="s">
        <v>10</v>
      </c>
      <c r="C574" s="4" t="s">
        <v>20</v>
      </c>
      <c r="D574" s="5">
        <v>0</v>
      </c>
      <c r="E574" s="5">
        <f t="shared" si="106"/>
        <v>0</v>
      </c>
      <c r="F574" s="4">
        <f t="shared" si="107"/>
        <v>0</v>
      </c>
      <c r="G574" s="5">
        <f t="shared" si="105"/>
        <v>0</v>
      </c>
    </row>
    <row r="575" spans="1:7" ht="19.649999999999999" customHeight="1" x14ac:dyDescent="0.25">
      <c r="A575" s="3" t="s">
        <v>26</v>
      </c>
      <c r="B575" s="4" t="s">
        <v>9</v>
      </c>
      <c r="C575" s="4" t="s">
        <v>29</v>
      </c>
      <c r="D575" s="5">
        <v>2</v>
      </c>
      <c r="E575" s="5">
        <f t="shared" si="106"/>
        <v>20</v>
      </c>
      <c r="F575" s="4">
        <f t="shared" si="107"/>
        <v>7</v>
      </c>
      <c r="G575" s="5">
        <f t="shared" si="105"/>
        <v>14</v>
      </c>
    </row>
    <row r="576" spans="1:7" ht="9.15" customHeight="1" x14ac:dyDescent="0.25">
      <c r="A576" s="6"/>
      <c r="B576" s="6"/>
      <c r="C576" s="6"/>
      <c r="D576" s="6"/>
      <c r="E576" s="6"/>
      <c r="F576" s="6"/>
      <c r="G576" s="6"/>
    </row>
    <row r="577" spans="1:7" ht="19.649999999999999" customHeight="1" x14ac:dyDescent="0.25">
      <c r="A577" s="2" t="s">
        <v>22</v>
      </c>
      <c r="B577" s="61">
        <f>SUM(G566:G575)/SUM(E566:E575)*10</f>
        <v>5.8837209302325579</v>
      </c>
      <c r="C577" s="62"/>
      <c r="D577" s="62"/>
      <c r="E577" s="62"/>
      <c r="F577" s="62"/>
      <c r="G577" s="63"/>
    </row>
    <row r="578" spans="1:7" ht="30.15" customHeight="1" x14ac:dyDescent="0.25">
      <c r="A578" s="64" t="s">
        <v>23</v>
      </c>
      <c r="B578" s="65"/>
      <c r="C578" s="65"/>
      <c r="D578" s="65"/>
      <c r="E578" s="65"/>
      <c r="F578" s="65"/>
      <c r="G578" s="66"/>
    </row>
    <row r="579" spans="1:7" ht="19.649999999999999" customHeight="1" x14ac:dyDescent="0.25">
      <c r="A579" s="1" t="s">
        <v>0</v>
      </c>
      <c r="B579" s="58" t="s">
        <v>108</v>
      </c>
      <c r="C579" s="59"/>
      <c r="D579" s="59"/>
      <c r="E579" s="59"/>
      <c r="F579" s="59"/>
      <c r="G579" s="60"/>
    </row>
    <row r="580" spans="1:7" ht="19.649999999999999" customHeight="1" x14ac:dyDescent="0.25">
      <c r="A580" s="1" t="s">
        <v>2</v>
      </c>
      <c r="B580" s="58" t="s">
        <v>109</v>
      </c>
      <c r="C580" s="59"/>
      <c r="D580" s="59"/>
      <c r="E580" s="59"/>
      <c r="F580" s="59"/>
      <c r="G580" s="60"/>
    </row>
    <row r="581" spans="1:7" ht="19.649999999999999" customHeight="1" x14ac:dyDescent="0.25">
      <c r="A581" s="1" t="s">
        <v>4</v>
      </c>
      <c r="B581" s="2" t="s">
        <v>5</v>
      </c>
      <c r="C581" s="2" t="s">
        <v>6</v>
      </c>
      <c r="D581" s="2" t="s">
        <v>7</v>
      </c>
      <c r="E581" s="2" t="s">
        <v>150</v>
      </c>
      <c r="F581" s="2" t="s">
        <v>149</v>
      </c>
      <c r="G581" s="2" t="s">
        <v>151</v>
      </c>
    </row>
    <row r="582" spans="1:7" ht="19.649999999999999" customHeight="1" x14ac:dyDescent="0.25">
      <c r="A582" s="3" t="s">
        <v>8</v>
      </c>
      <c r="B582" s="4" t="s">
        <v>9</v>
      </c>
      <c r="C582" s="4" t="s">
        <v>30</v>
      </c>
      <c r="D582" s="5">
        <v>3</v>
      </c>
      <c r="E582" s="5">
        <f>(D582*10)</f>
        <v>30</v>
      </c>
      <c r="F582" s="4">
        <f>IF(C582="A+",10,IF(C582="A",9,IF(C582="B",8,IF(C582="C",7,IF(C582="D",6,IF(C582="E",5,0))))))</f>
        <v>6</v>
      </c>
      <c r="G582" s="5">
        <f t="shared" ref="G582:G591" si="108">D582*F582</f>
        <v>18</v>
      </c>
    </row>
    <row r="583" spans="1:7" ht="19.649999999999999" customHeight="1" x14ac:dyDescent="0.25">
      <c r="A583" s="3" t="s">
        <v>11</v>
      </c>
      <c r="B583" s="4" t="s">
        <v>9</v>
      </c>
      <c r="C583" s="4" t="s">
        <v>29</v>
      </c>
      <c r="D583" s="5">
        <v>3</v>
      </c>
      <c r="E583" s="5">
        <f t="shared" ref="E583:E591" si="109">(D583*10)</f>
        <v>30</v>
      </c>
      <c r="F583" s="4">
        <f t="shared" ref="F583:F591" si="110">IF(C583="A+",10,IF(C583="A",9,IF(C583="B",8,IF(C583="C",7,IF(C583="D",6,IF(C583="E",5,0))))))</f>
        <v>7</v>
      </c>
      <c r="G583" s="5">
        <f t="shared" si="108"/>
        <v>21</v>
      </c>
    </row>
    <row r="584" spans="1:7" ht="19.649999999999999" customHeight="1" x14ac:dyDescent="0.25">
      <c r="A584" s="3" t="s">
        <v>12</v>
      </c>
      <c r="B584" s="4" t="s">
        <v>9</v>
      </c>
      <c r="C584" s="4" t="s">
        <v>9</v>
      </c>
      <c r="D584" s="5">
        <v>3</v>
      </c>
      <c r="E584" s="5">
        <f t="shared" si="109"/>
        <v>30</v>
      </c>
      <c r="F584" s="4">
        <f t="shared" si="110"/>
        <v>8</v>
      </c>
      <c r="G584" s="5">
        <f t="shared" si="108"/>
        <v>24</v>
      </c>
    </row>
    <row r="585" spans="1:7" ht="19.649999999999999" customHeight="1" x14ac:dyDescent="0.25">
      <c r="A585" s="3" t="s">
        <v>13</v>
      </c>
      <c r="B585" s="4" t="s">
        <v>9</v>
      </c>
      <c r="C585" s="4" t="s">
        <v>30</v>
      </c>
      <c r="D585" s="5">
        <v>3</v>
      </c>
      <c r="E585" s="5">
        <f t="shared" si="109"/>
        <v>30</v>
      </c>
      <c r="F585" s="4">
        <f t="shared" si="110"/>
        <v>6</v>
      </c>
      <c r="G585" s="5">
        <f t="shared" si="108"/>
        <v>18</v>
      </c>
    </row>
    <row r="586" spans="1:7" ht="19.649999999999999" customHeight="1" x14ac:dyDescent="0.25">
      <c r="A586" s="3" t="s">
        <v>14</v>
      </c>
      <c r="B586" s="4" t="s">
        <v>10</v>
      </c>
      <c r="C586" s="4" t="s">
        <v>29</v>
      </c>
      <c r="D586" s="5">
        <v>3</v>
      </c>
      <c r="E586" s="5">
        <f t="shared" si="109"/>
        <v>30</v>
      </c>
      <c r="F586" s="4">
        <f t="shared" si="110"/>
        <v>7</v>
      </c>
      <c r="G586" s="5">
        <f t="shared" si="108"/>
        <v>21</v>
      </c>
    </row>
    <row r="587" spans="1:7" ht="19.649999999999999" customHeight="1" x14ac:dyDescent="0.25">
      <c r="A587" s="3" t="s">
        <v>15</v>
      </c>
      <c r="B587" s="4" t="s">
        <v>10</v>
      </c>
      <c r="C587" s="4" t="s">
        <v>16</v>
      </c>
      <c r="D587" s="5">
        <v>1.5</v>
      </c>
      <c r="E587" s="5">
        <f t="shared" si="109"/>
        <v>15</v>
      </c>
      <c r="F587" s="4">
        <f t="shared" si="110"/>
        <v>10</v>
      </c>
      <c r="G587" s="5">
        <f t="shared" si="108"/>
        <v>15</v>
      </c>
    </row>
    <row r="588" spans="1:7" ht="19.649999999999999" customHeight="1" x14ac:dyDescent="0.25">
      <c r="A588" s="3" t="s">
        <v>17</v>
      </c>
      <c r="B588" s="4" t="s">
        <v>9</v>
      </c>
      <c r="C588" s="4" t="s">
        <v>10</v>
      </c>
      <c r="D588" s="5">
        <v>1.5</v>
      </c>
      <c r="E588" s="5">
        <f t="shared" si="109"/>
        <v>15</v>
      </c>
      <c r="F588" s="4">
        <f t="shared" si="110"/>
        <v>9</v>
      </c>
      <c r="G588" s="5">
        <f t="shared" si="108"/>
        <v>13.5</v>
      </c>
    </row>
    <row r="589" spans="1:7" ht="19.649999999999999" customHeight="1" x14ac:dyDescent="0.25">
      <c r="A589" s="3" t="s">
        <v>18</v>
      </c>
      <c r="B589" s="4" t="s">
        <v>9</v>
      </c>
      <c r="C589" s="4" t="s">
        <v>16</v>
      </c>
      <c r="D589" s="5">
        <v>1.5</v>
      </c>
      <c r="E589" s="5">
        <f t="shared" si="109"/>
        <v>15</v>
      </c>
      <c r="F589" s="4">
        <f t="shared" si="110"/>
        <v>10</v>
      </c>
      <c r="G589" s="5">
        <f t="shared" si="108"/>
        <v>15</v>
      </c>
    </row>
    <row r="590" spans="1:7" ht="19.649999999999999" customHeight="1" x14ac:dyDescent="0.25">
      <c r="A590" s="3" t="s">
        <v>19</v>
      </c>
      <c r="B590" s="4" t="s">
        <v>10</v>
      </c>
      <c r="C590" s="4" t="s">
        <v>20</v>
      </c>
      <c r="D590" s="5">
        <v>0</v>
      </c>
      <c r="E590" s="5">
        <f t="shared" si="109"/>
        <v>0</v>
      </c>
      <c r="F590" s="4">
        <f t="shared" si="110"/>
        <v>0</v>
      </c>
      <c r="G590" s="5">
        <f t="shared" si="108"/>
        <v>0</v>
      </c>
    </row>
    <row r="591" spans="1:7" ht="19.649999999999999" customHeight="1" x14ac:dyDescent="0.25">
      <c r="A591" s="3" t="s">
        <v>26</v>
      </c>
      <c r="B591" s="4" t="s">
        <v>9</v>
      </c>
      <c r="C591" s="4" t="s">
        <v>10</v>
      </c>
      <c r="D591" s="5">
        <v>2</v>
      </c>
      <c r="E591" s="5">
        <f t="shared" si="109"/>
        <v>20</v>
      </c>
      <c r="F591" s="4">
        <f t="shared" si="110"/>
        <v>9</v>
      </c>
      <c r="G591" s="5">
        <f t="shared" si="108"/>
        <v>18</v>
      </c>
    </row>
    <row r="592" spans="1:7" ht="9.15" customHeight="1" x14ac:dyDescent="0.25">
      <c r="A592" s="6"/>
      <c r="B592" s="6"/>
      <c r="C592" s="6"/>
      <c r="D592" s="6"/>
      <c r="E592" s="6"/>
      <c r="F592" s="6"/>
      <c r="G592" s="6"/>
    </row>
    <row r="593" spans="1:7" ht="19.649999999999999" customHeight="1" x14ac:dyDescent="0.25">
      <c r="A593" s="2" t="s">
        <v>22</v>
      </c>
      <c r="B593" s="61">
        <f>SUM(G582:G591)/SUM(E582:E591)*10</f>
        <v>7.6046511627906979</v>
      </c>
      <c r="C593" s="62"/>
      <c r="D593" s="62"/>
      <c r="E593" s="62"/>
      <c r="F593" s="62"/>
      <c r="G593" s="63"/>
    </row>
    <row r="594" spans="1:7" ht="30.15" customHeight="1" x14ac:dyDescent="0.25">
      <c r="A594" s="64" t="s">
        <v>23</v>
      </c>
      <c r="B594" s="65"/>
      <c r="C594" s="65"/>
      <c r="D594" s="65"/>
      <c r="E594" s="65"/>
      <c r="F594" s="65"/>
      <c r="G594" s="66"/>
    </row>
    <row r="595" spans="1:7" ht="19.649999999999999" customHeight="1" x14ac:dyDescent="0.25">
      <c r="A595" s="1" t="s">
        <v>0</v>
      </c>
      <c r="B595" s="58" t="s">
        <v>110</v>
      </c>
      <c r="C595" s="59"/>
      <c r="D595" s="59"/>
      <c r="E595" s="59"/>
      <c r="F595" s="59"/>
      <c r="G595" s="60"/>
    </row>
    <row r="596" spans="1:7" ht="19.649999999999999" customHeight="1" x14ac:dyDescent="0.25">
      <c r="A596" s="1" t="s">
        <v>2</v>
      </c>
      <c r="B596" s="58" t="s">
        <v>111</v>
      </c>
      <c r="C596" s="59"/>
      <c r="D596" s="59"/>
      <c r="E596" s="59"/>
      <c r="F596" s="59"/>
      <c r="G596" s="60"/>
    </row>
    <row r="597" spans="1:7" ht="19.649999999999999" customHeight="1" x14ac:dyDescent="0.25">
      <c r="A597" s="1" t="s">
        <v>4</v>
      </c>
      <c r="B597" s="2" t="s">
        <v>5</v>
      </c>
      <c r="C597" s="2" t="s">
        <v>6</v>
      </c>
      <c r="D597" s="2" t="s">
        <v>7</v>
      </c>
      <c r="E597" s="2" t="s">
        <v>150</v>
      </c>
      <c r="F597" s="2" t="s">
        <v>149</v>
      </c>
      <c r="G597" s="2" t="s">
        <v>151</v>
      </c>
    </row>
    <row r="598" spans="1:7" ht="19.649999999999999" customHeight="1" x14ac:dyDescent="0.25">
      <c r="A598" s="3" t="s">
        <v>8</v>
      </c>
      <c r="B598" s="4" t="s">
        <v>30</v>
      </c>
      <c r="C598" s="4" t="s">
        <v>41</v>
      </c>
      <c r="D598" s="5">
        <v>3</v>
      </c>
      <c r="E598" s="5">
        <f>(D598*10)</f>
        <v>30</v>
      </c>
      <c r="F598" s="4">
        <f>IF(C598="A+",10,IF(C598="A",9,IF(C598="B",8,IF(C598="C",7,IF(C598="D",6,IF(C598="E",5,0))))))</f>
        <v>5</v>
      </c>
      <c r="G598" s="5">
        <f t="shared" ref="G598:G607" si="111">D598*F598</f>
        <v>15</v>
      </c>
    </row>
    <row r="599" spans="1:7" ht="19.649999999999999" customHeight="1" x14ac:dyDescent="0.25">
      <c r="A599" s="3" t="s">
        <v>11</v>
      </c>
      <c r="B599" s="4" t="s">
        <v>9</v>
      </c>
      <c r="C599" s="4" t="s">
        <v>29</v>
      </c>
      <c r="D599" s="5">
        <v>3</v>
      </c>
      <c r="E599" s="5">
        <f t="shared" ref="E599:E607" si="112">(D599*10)</f>
        <v>30</v>
      </c>
      <c r="F599" s="4">
        <f t="shared" ref="F599:F607" si="113">IF(C599="A+",10,IF(C599="A",9,IF(C599="B",8,IF(C599="C",7,IF(C599="D",6,IF(C599="E",5,0))))))</f>
        <v>7</v>
      </c>
      <c r="G599" s="5">
        <f t="shared" si="111"/>
        <v>21</v>
      </c>
    </row>
    <row r="600" spans="1:7" ht="19.649999999999999" customHeight="1" x14ac:dyDescent="0.25">
      <c r="A600" s="3" t="s">
        <v>59</v>
      </c>
      <c r="B600" s="4" t="s">
        <v>57</v>
      </c>
      <c r="C600" s="4" t="s">
        <v>30</v>
      </c>
      <c r="D600" s="5">
        <v>3</v>
      </c>
      <c r="E600" s="5">
        <f t="shared" si="112"/>
        <v>30</v>
      </c>
      <c r="F600" s="4">
        <f t="shared" si="113"/>
        <v>6</v>
      </c>
      <c r="G600" s="5">
        <f t="shared" si="111"/>
        <v>18</v>
      </c>
    </row>
    <row r="601" spans="1:7" ht="19.649999999999999" customHeight="1" x14ac:dyDescent="0.25">
      <c r="A601" s="3" t="s">
        <v>13</v>
      </c>
      <c r="B601" s="4" t="s">
        <v>9</v>
      </c>
      <c r="C601" s="4" t="s">
        <v>30</v>
      </c>
      <c r="D601" s="5">
        <v>3</v>
      </c>
      <c r="E601" s="5">
        <f t="shared" si="112"/>
        <v>30</v>
      </c>
      <c r="F601" s="4">
        <f t="shared" si="113"/>
        <v>6</v>
      </c>
      <c r="G601" s="5">
        <f t="shared" si="111"/>
        <v>18</v>
      </c>
    </row>
    <row r="602" spans="1:7" ht="19.649999999999999" customHeight="1" x14ac:dyDescent="0.25">
      <c r="A602" s="3" t="s">
        <v>62</v>
      </c>
      <c r="B602" s="4" t="s">
        <v>61</v>
      </c>
      <c r="C602" s="4" t="s">
        <v>58</v>
      </c>
      <c r="D602" s="5">
        <v>3</v>
      </c>
      <c r="E602" s="5">
        <f t="shared" si="112"/>
        <v>30</v>
      </c>
      <c r="F602" s="4">
        <f t="shared" si="113"/>
        <v>0</v>
      </c>
      <c r="G602" s="5">
        <f t="shared" si="111"/>
        <v>0</v>
      </c>
    </row>
    <row r="603" spans="1:7" ht="19.649999999999999" customHeight="1" x14ac:dyDescent="0.25">
      <c r="A603" s="3" t="s">
        <v>15</v>
      </c>
      <c r="B603" s="4" t="s">
        <v>30</v>
      </c>
      <c r="C603" s="4" t="s">
        <v>16</v>
      </c>
      <c r="D603" s="5">
        <v>1.5</v>
      </c>
      <c r="E603" s="5">
        <f t="shared" si="112"/>
        <v>15</v>
      </c>
      <c r="F603" s="4">
        <f t="shared" si="113"/>
        <v>10</v>
      </c>
      <c r="G603" s="5">
        <f t="shared" si="111"/>
        <v>15</v>
      </c>
    </row>
    <row r="604" spans="1:7" ht="19.649999999999999" customHeight="1" x14ac:dyDescent="0.25">
      <c r="A604" s="3" t="s">
        <v>17</v>
      </c>
      <c r="B604" s="4" t="s">
        <v>9</v>
      </c>
      <c r="C604" s="4" t="s">
        <v>29</v>
      </c>
      <c r="D604" s="5">
        <v>1.5</v>
      </c>
      <c r="E604" s="5">
        <f t="shared" si="112"/>
        <v>15</v>
      </c>
      <c r="F604" s="4">
        <f t="shared" si="113"/>
        <v>7</v>
      </c>
      <c r="G604" s="5">
        <f t="shared" si="111"/>
        <v>10.5</v>
      </c>
    </row>
    <row r="605" spans="1:7" ht="19.649999999999999" customHeight="1" x14ac:dyDescent="0.25">
      <c r="A605" s="3" t="s">
        <v>18</v>
      </c>
      <c r="B605" s="4" t="s">
        <v>9</v>
      </c>
      <c r="C605" s="4" t="s">
        <v>9</v>
      </c>
      <c r="D605" s="5">
        <v>1.5</v>
      </c>
      <c r="E605" s="5">
        <f t="shared" si="112"/>
        <v>15</v>
      </c>
      <c r="F605" s="4">
        <f t="shared" si="113"/>
        <v>8</v>
      </c>
      <c r="G605" s="5">
        <f t="shared" si="111"/>
        <v>12</v>
      </c>
    </row>
    <row r="606" spans="1:7" ht="19.649999999999999" customHeight="1" x14ac:dyDescent="0.25">
      <c r="A606" s="3" t="s">
        <v>19</v>
      </c>
      <c r="B606" s="4" t="s">
        <v>10</v>
      </c>
      <c r="C606" s="4" t="s">
        <v>20</v>
      </c>
      <c r="D606" s="5">
        <v>0</v>
      </c>
      <c r="E606" s="5">
        <f t="shared" si="112"/>
        <v>0</v>
      </c>
      <c r="F606" s="4">
        <f t="shared" si="113"/>
        <v>0</v>
      </c>
      <c r="G606" s="5">
        <f t="shared" si="111"/>
        <v>0</v>
      </c>
    </row>
    <row r="607" spans="1:7" ht="19.649999999999999" customHeight="1" x14ac:dyDescent="0.25">
      <c r="A607" s="3" t="s">
        <v>26</v>
      </c>
      <c r="B607" s="4" t="s">
        <v>29</v>
      </c>
      <c r="C607" s="4" t="s">
        <v>9</v>
      </c>
      <c r="D607" s="5">
        <v>2</v>
      </c>
      <c r="E607" s="5">
        <f t="shared" si="112"/>
        <v>20</v>
      </c>
      <c r="F607" s="4">
        <f t="shared" si="113"/>
        <v>8</v>
      </c>
      <c r="G607" s="5">
        <f t="shared" si="111"/>
        <v>16</v>
      </c>
    </row>
    <row r="608" spans="1:7" ht="9.15" customHeight="1" x14ac:dyDescent="0.25">
      <c r="A608" s="6"/>
      <c r="B608" s="6"/>
      <c r="C608" s="6"/>
      <c r="D608" s="6"/>
      <c r="E608" s="6"/>
      <c r="F608" s="6"/>
      <c r="G608" s="6"/>
    </row>
    <row r="609" spans="1:7" ht="19.649999999999999" customHeight="1" x14ac:dyDescent="0.25">
      <c r="A609" s="2" t="s">
        <v>22</v>
      </c>
      <c r="B609" s="61">
        <f>SUM(G598:G607)/SUM(E598:E607)*10</f>
        <v>5.8372093023255811</v>
      </c>
      <c r="C609" s="62"/>
      <c r="D609" s="62"/>
      <c r="E609" s="62"/>
      <c r="F609" s="62"/>
      <c r="G609" s="63"/>
    </row>
    <row r="610" spans="1:7" ht="30.15" customHeight="1" x14ac:dyDescent="0.25">
      <c r="A610" s="64" t="s">
        <v>23</v>
      </c>
      <c r="B610" s="65"/>
      <c r="C610" s="65"/>
      <c r="D610" s="65"/>
      <c r="E610" s="65"/>
      <c r="F610" s="65"/>
      <c r="G610" s="66"/>
    </row>
    <row r="611" spans="1:7" ht="19.649999999999999" customHeight="1" x14ac:dyDescent="0.25">
      <c r="A611" s="1" t="s">
        <v>0</v>
      </c>
      <c r="B611" s="58" t="s">
        <v>112</v>
      </c>
      <c r="C611" s="59"/>
      <c r="D611" s="59"/>
      <c r="E611" s="59"/>
      <c r="F611" s="59"/>
      <c r="G611" s="60"/>
    </row>
    <row r="612" spans="1:7" ht="19.649999999999999" customHeight="1" x14ac:dyDescent="0.25">
      <c r="A612" s="1" t="s">
        <v>2</v>
      </c>
      <c r="B612" s="58" t="s">
        <v>113</v>
      </c>
      <c r="C612" s="59"/>
      <c r="D612" s="59"/>
      <c r="E612" s="59"/>
      <c r="F612" s="59"/>
      <c r="G612" s="60"/>
    </row>
    <row r="613" spans="1:7" ht="19.649999999999999" customHeight="1" x14ac:dyDescent="0.25">
      <c r="A613" s="1" t="s">
        <v>4</v>
      </c>
      <c r="B613" s="2" t="s">
        <v>5</v>
      </c>
      <c r="C613" s="2" t="s">
        <v>6</v>
      </c>
      <c r="D613" s="2" t="s">
        <v>7</v>
      </c>
      <c r="E613" s="2" t="s">
        <v>150</v>
      </c>
      <c r="F613" s="2" t="s">
        <v>149</v>
      </c>
      <c r="G613" s="2" t="s">
        <v>151</v>
      </c>
    </row>
    <row r="614" spans="1:7" ht="19.649999999999999" customHeight="1" x14ac:dyDescent="0.25">
      <c r="A614" s="3" t="s">
        <v>8</v>
      </c>
      <c r="B614" s="4" t="s">
        <v>10</v>
      </c>
      <c r="C614" s="4" t="s">
        <v>30</v>
      </c>
      <c r="D614" s="5">
        <v>3</v>
      </c>
      <c r="E614" s="5">
        <f>(D614*10)</f>
        <v>30</v>
      </c>
      <c r="F614" s="4">
        <f>IF(C614="A+",10,IF(C614="A",9,IF(C614="B",8,IF(C614="C",7,IF(C614="D",6,IF(C614="E",5,0))))))</f>
        <v>6</v>
      </c>
      <c r="G614" s="5">
        <f t="shared" ref="G614:G623" si="114">D614*F614</f>
        <v>18</v>
      </c>
    </row>
    <row r="615" spans="1:7" ht="19.649999999999999" customHeight="1" x14ac:dyDescent="0.25">
      <c r="A615" s="3" t="s">
        <v>11</v>
      </c>
      <c r="B615" s="4" t="s">
        <v>9</v>
      </c>
      <c r="C615" s="4" t="s">
        <v>10</v>
      </c>
      <c r="D615" s="5">
        <v>3</v>
      </c>
      <c r="E615" s="5">
        <f t="shared" ref="E615:E623" si="115">(D615*10)</f>
        <v>30</v>
      </c>
      <c r="F615" s="4">
        <f t="shared" ref="F615:F623" si="116">IF(C615="A+",10,IF(C615="A",9,IF(C615="B",8,IF(C615="C",7,IF(C615="D",6,IF(C615="E",5,0))))))</f>
        <v>9</v>
      </c>
      <c r="G615" s="5">
        <f t="shared" si="114"/>
        <v>27</v>
      </c>
    </row>
    <row r="616" spans="1:7" ht="19.649999999999999" customHeight="1" x14ac:dyDescent="0.25">
      <c r="A616" s="3" t="s">
        <v>12</v>
      </c>
      <c r="B616" s="4" t="s">
        <v>10</v>
      </c>
      <c r="C616" s="4" t="s">
        <v>29</v>
      </c>
      <c r="D616" s="5">
        <v>3</v>
      </c>
      <c r="E616" s="5">
        <f t="shared" si="115"/>
        <v>30</v>
      </c>
      <c r="F616" s="4">
        <f t="shared" si="116"/>
        <v>7</v>
      </c>
      <c r="G616" s="5">
        <f t="shared" si="114"/>
        <v>21</v>
      </c>
    </row>
    <row r="617" spans="1:7" ht="19.649999999999999" customHeight="1" x14ac:dyDescent="0.25">
      <c r="A617" s="3" t="s">
        <v>13</v>
      </c>
      <c r="B617" s="4" t="s">
        <v>10</v>
      </c>
      <c r="C617" s="4" t="s">
        <v>29</v>
      </c>
      <c r="D617" s="5">
        <v>3</v>
      </c>
      <c r="E617" s="5">
        <f t="shared" si="115"/>
        <v>30</v>
      </c>
      <c r="F617" s="4">
        <f t="shared" si="116"/>
        <v>7</v>
      </c>
      <c r="G617" s="5">
        <f t="shared" si="114"/>
        <v>21</v>
      </c>
    </row>
    <row r="618" spans="1:7" ht="19.649999999999999" customHeight="1" x14ac:dyDescent="0.25">
      <c r="A618" s="3" t="s">
        <v>14</v>
      </c>
      <c r="B618" s="4" t="s">
        <v>9</v>
      </c>
      <c r="C618" s="4" t="s">
        <v>29</v>
      </c>
      <c r="D618" s="5">
        <v>3</v>
      </c>
      <c r="E618" s="5">
        <f t="shared" si="115"/>
        <v>30</v>
      </c>
      <c r="F618" s="4">
        <f t="shared" si="116"/>
        <v>7</v>
      </c>
      <c r="G618" s="5">
        <f t="shared" si="114"/>
        <v>21</v>
      </c>
    </row>
    <row r="619" spans="1:7" ht="19.649999999999999" customHeight="1" x14ac:dyDescent="0.25">
      <c r="A619" s="3" t="s">
        <v>15</v>
      </c>
      <c r="B619" s="4" t="s">
        <v>9</v>
      </c>
      <c r="C619" s="4" t="s">
        <v>16</v>
      </c>
      <c r="D619" s="5">
        <v>1.5</v>
      </c>
      <c r="E619" s="5">
        <f t="shared" si="115"/>
        <v>15</v>
      </c>
      <c r="F619" s="4">
        <f t="shared" si="116"/>
        <v>10</v>
      </c>
      <c r="G619" s="5">
        <f t="shared" si="114"/>
        <v>15</v>
      </c>
    </row>
    <row r="620" spans="1:7" ht="18" customHeight="1" x14ac:dyDescent="0.25">
      <c r="A620" s="7" t="s">
        <v>17</v>
      </c>
      <c r="B620" s="8" t="s">
        <v>10</v>
      </c>
      <c r="C620" s="8" t="s">
        <v>10</v>
      </c>
      <c r="D620" s="9">
        <v>1.5</v>
      </c>
      <c r="E620" s="5">
        <f t="shared" si="115"/>
        <v>15</v>
      </c>
      <c r="F620" s="4">
        <f t="shared" si="116"/>
        <v>9</v>
      </c>
      <c r="G620" s="5">
        <f t="shared" si="114"/>
        <v>13.5</v>
      </c>
    </row>
    <row r="621" spans="1:7" ht="18.149999999999999" customHeight="1" x14ac:dyDescent="0.25">
      <c r="A621" s="3" t="s">
        <v>18</v>
      </c>
      <c r="B621" s="4" t="s">
        <v>9</v>
      </c>
      <c r="C621" s="4" t="s">
        <v>16</v>
      </c>
      <c r="D621" s="5">
        <v>1.5</v>
      </c>
      <c r="E621" s="5">
        <f t="shared" si="115"/>
        <v>15</v>
      </c>
      <c r="F621" s="4">
        <f t="shared" si="116"/>
        <v>10</v>
      </c>
      <c r="G621" s="5">
        <f t="shared" si="114"/>
        <v>15</v>
      </c>
    </row>
    <row r="622" spans="1:7" ht="19.649999999999999" customHeight="1" x14ac:dyDescent="0.25">
      <c r="A622" s="3" t="s">
        <v>19</v>
      </c>
      <c r="B622" s="4" t="s">
        <v>10</v>
      </c>
      <c r="C622" s="4" t="s">
        <v>20</v>
      </c>
      <c r="D622" s="5">
        <v>0</v>
      </c>
      <c r="E622" s="5">
        <f t="shared" si="115"/>
        <v>0</v>
      </c>
      <c r="F622" s="4">
        <f t="shared" si="116"/>
        <v>0</v>
      </c>
      <c r="G622" s="5">
        <f t="shared" si="114"/>
        <v>0</v>
      </c>
    </row>
    <row r="623" spans="1:7" ht="19.649999999999999" customHeight="1" x14ac:dyDescent="0.25">
      <c r="A623" s="3" t="s">
        <v>21</v>
      </c>
      <c r="B623" s="4" t="s">
        <v>10</v>
      </c>
      <c r="C623" s="4" t="s">
        <v>10</v>
      </c>
      <c r="D623" s="5">
        <v>2</v>
      </c>
      <c r="E623" s="5">
        <f t="shared" si="115"/>
        <v>20</v>
      </c>
      <c r="F623" s="4">
        <f t="shared" si="116"/>
        <v>9</v>
      </c>
      <c r="G623" s="5">
        <f t="shared" si="114"/>
        <v>18</v>
      </c>
    </row>
    <row r="624" spans="1:7" ht="9.15" customHeight="1" x14ac:dyDescent="0.25">
      <c r="A624" s="6"/>
      <c r="B624" s="6"/>
      <c r="C624" s="6"/>
      <c r="D624" s="6"/>
      <c r="E624" s="6"/>
      <c r="F624" s="6"/>
      <c r="G624" s="6"/>
    </row>
    <row r="625" spans="1:7" ht="19.649999999999999" customHeight="1" x14ac:dyDescent="0.25">
      <c r="A625" s="2" t="s">
        <v>22</v>
      </c>
      <c r="B625" s="61">
        <f>SUM(G614:G623)/SUM(E614:E623)*10</f>
        <v>7.8837209302325579</v>
      </c>
      <c r="C625" s="62"/>
      <c r="D625" s="62"/>
      <c r="E625" s="62"/>
      <c r="F625" s="62"/>
      <c r="G625" s="63"/>
    </row>
    <row r="626" spans="1:7" ht="30.15" customHeight="1" x14ac:dyDescent="0.25">
      <c r="A626" s="64" t="s">
        <v>23</v>
      </c>
      <c r="B626" s="65"/>
      <c r="C626" s="65"/>
      <c r="D626" s="65"/>
      <c r="E626" s="65"/>
      <c r="F626" s="65"/>
      <c r="G626" s="66"/>
    </row>
    <row r="627" spans="1:7" ht="19.649999999999999" customHeight="1" x14ac:dyDescent="0.25">
      <c r="A627" s="1" t="s">
        <v>0</v>
      </c>
      <c r="B627" s="58" t="s">
        <v>114</v>
      </c>
      <c r="C627" s="59"/>
      <c r="D627" s="59"/>
      <c r="E627" s="59"/>
      <c r="F627" s="59"/>
      <c r="G627" s="60"/>
    </row>
    <row r="628" spans="1:7" ht="19.649999999999999" customHeight="1" x14ac:dyDescent="0.25">
      <c r="A628" s="1" t="s">
        <v>2</v>
      </c>
      <c r="B628" s="58" t="s">
        <v>115</v>
      </c>
      <c r="C628" s="59"/>
      <c r="D628" s="59"/>
      <c r="E628" s="59"/>
      <c r="F628" s="59"/>
      <c r="G628" s="60"/>
    </row>
    <row r="629" spans="1:7" ht="19.649999999999999" customHeight="1" x14ac:dyDescent="0.25">
      <c r="A629" s="1" t="s">
        <v>4</v>
      </c>
      <c r="B629" s="2" t="s">
        <v>5</v>
      </c>
      <c r="C629" s="2" t="s">
        <v>6</v>
      </c>
      <c r="D629" s="2" t="s">
        <v>7</v>
      </c>
      <c r="E629" s="2" t="s">
        <v>150</v>
      </c>
      <c r="F629" s="2" t="s">
        <v>149</v>
      </c>
      <c r="G629" s="2" t="s">
        <v>151</v>
      </c>
    </row>
    <row r="630" spans="1:7" ht="19.649999999999999" customHeight="1" x14ac:dyDescent="0.25">
      <c r="A630" s="3" t="s">
        <v>8</v>
      </c>
      <c r="B630" s="4" t="s">
        <v>9</v>
      </c>
      <c r="C630" s="4" t="s">
        <v>41</v>
      </c>
      <c r="D630" s="5">
        <v>3</v>
      </c>
      <c r="E630" s="5">
        <f>(D630*10)</f>
        <v>30</v>
      </c>
      <c r="F630" s="4">
        <f>IF(C630="A+",10,IF(C630="A",9,IF(C630="B",8,IF(C630="C",7,IF(C630="D",6,IF(C630="E",5,0))))))</f>
        <v>5</v>
      </c>
      <c r="G630" s="5">
        <f t="shared" ref="G630:G639" si="117">D630*F630</f>
        <v>15</v>
      </c>
    </row>
    <row r="631" spans="1:7" ht="19.649999999999999" customHeight="1" x14ac:dyDescent="0.25">
      <c r="A631" s="3" t="s">
        <v>11</v>
      </c>
      <c r="B631" s="4" t="s">
        <v>9</v>
      </c>
      <c r="C631" s="4" t="s">
        <v>29</v>
      </c>
      <c r="D631" s="5">
        <v>3</v>
      </c>
      <c r="E631" s="5">
        <f t="shared" ref="E631:E639" si="118">(D631*10)</f>
        <v>30</v>
      </c>
      <c r="F631" s="4">
        <f t="shared" ref="F631:F639" si="119">IF(C631="A+",10,IF(C631="A",9,IF(C631="B",8,IF(C631="C",7,IF(C631="D",6,IF(C631="E",5,0))))))</f>
        <v>7</v>
      </c>
      <c r="G631" s="5">
        <f t="shared" si="117"/>
        <v>21</v>
      </c>
    </row>
    <row r="632" spans="1:7" ht="19.649999999999999" customHeight="1" x14ac:dyDescent="0.25">
      <c r="A632" s="3" t="s">
        <v>12</v>
      </c>
      <c r="B632" s="4" t="s">
        <v>9</v>
      </c>
      <c r="C632" s="4" t="s">
        <v>29</v>
      </c>
      <c r="D632" s="5">
        <v>3</v>
      </c>
      <c r="E632" s="5">
        <f t="shared" si="118"/>
        <v>30</v>
      </c>
      <c r="F632" s="4">
        <f t="shared" si="119"/>
        <v>7</v>
      </c>
      <c r="G632" s="5">
        <f t="shared" si="117"/>
        <v>21</v>
      </c>
    </row>
    <row r="633" spans="1:7" ht="19.649999999999999" customHeight="1" x14ac:dyDescent="0.25">
      <c r="A633" s="3" t="s">
        <v>13</v>
      </c>
      <c r="B633" s="4" t="s">
        <v>9</v>
      </c>
      <c r="C633" s="4" t="s">
        <v>30</v>
      </c>
      <c r="D633" s="5">
        <v>3</v>
      </c>
      <c r="E633" s="5">
        <f t="shared" si="118"/>
        <v>30</v>
      </c>
      <c r="F633" s="4">
        <f t="shared" si="119"/>
        <v>6</v>
      </c>
      <c r="G633" s="5">
        <f t="shared" si="117"/>
        <v>18</v>
      </c>
    </row>
    <row r="634" spans="1:7" ht="19.649999999999999" customHeight="1" x14ac:dyDescent="0.25">
      <c r="A634" s="3" t="s">
        <v>14</v>
      </c>
      <c r="B634" s="4" t="s">
        <v>9</v>
      </c>
      <c r="C634" s="4" t="s">
        <v>30</v>
      </c>
      <c r="D634" s="5">
        <v>3</v>
      </c>
      <c r="E634" s="5">
        <f t="shared" si="118"/>
        <v>30</v>
      </c>
      <c r="F634" s="4">
        <f t="shared" si="119"/>
        <v>6</v>
      </c>
      <c r="G634" s="5">
        <f t="shared" si="117"/>
        <v>18</v>
      </c>
    </row>
    <row r="635" spans="1:7" ht="19.649999999999999" customHeight="1" x14ac:dyDescent="0.25">
      <c r="A635" s="3" t="s">
        <v>15</v>
      </c>
      <c r="B635" s="4" t="s">
        <v>9</v>
      </c>
      <c r="C635" s="4" t="s">
        <v>16</v>
      </c>
      <c r="D635" s="5">
        <v>1.5</v>
      </c>
      <c r="E635" s="5">
        <f t="shared" si="118"/>
        <v>15</v>
      </c>
      <c r="F635" s="4">
        <f t="shared" si="119"/>
        <v>10</v>
      </c>
      <c r="G635" s="5">
        <f t="shared" si="117"/>
        <v>15</v>
      </c>
    </row>
    <row r="636" spans="1:7" ht="19.649999999999999" customHeight="1" x14ac:dyDescent="0.25">
      <c r="A636" s="3" t="s">
        <v>17</v>
      </c>
      <c r="B636" s="4" t="s">
        <v>9</v>
      </c>
      <c r="C636" s="4" t="s">
        <v>10</v>
      </c>
      <c r="D636" s="5">
        <v>1.5</v>
      </c>
      <c r="E636" s="5">
        <f t="shared" si="118"/>
        <v>15</v>
      </c>
      <c r="F636" s="4">
        <f t="shared" si="119"/>
        <v>9</v>
      </c>
      <c r="G636" s="5">
        <f t="shared" si="117"/>
        <v>13.5</v>
      </c>
    </row>
    <row r="637" spans="1:7" ht="19.649999999999999" customHeight="1" x14ac:dyDescent="0.25">
      <c r="A637" s="3" t="s">
        <v>18</v>
      </c>
      <c r="B637" s="4" t="s">
        <v>9</v>
      </c>
      <c r="C637" s="4" t="s">
        <v>16</v>
      </c>
      <c r="D637" s="5">
        <v>1.5</v>
      </c>
      <c r="E637" s="5">
        <f t="shared" si="118"/>
        <v>15</v>
      </c>
      <c r="F637" s="4">
        <f t="shared" si="119"/>
        <v>10</v>
      </c>
      <c r="G637" s="5">
        <f t="shared" si="117"/>
        <v>15</v>
      </c>
    </row>
    <row r="638" spans="1:7" ht="19.649999999999999" customHeight="1" x14ac:dyDescent="0.25">
      <c r="A638" s="3" t="s">
        <v>19</v>
      </c>
      <c r="B638" s="4" t="s">
        <v>10</v>
      </c>
      <c r="C638" s="4" t="s">
        <v>20</v>
      </c>
      <c r="D638" s="5">
        <v>0</v>
      </c>
      <c r="E638" s="5">
        <f t="shared" si="118"/>
        <v>0</v>
      </c>
      <c r="F638" s="4">
        <f t="shared" si="119"/>
        <v>0</v>
      </c>
      <c r="G638" s="5">
        <f t="shared" si="117"/>
        <v>0</v>
      </c>
    </row>
    <row r="639" spans="1:7" ht="19.649999999999999" customHeight="1" x14ac:dyDescent="0.25">
      <c r="A639" s="3" t="s">
        <v>26</v>
      </c>
      <c r="B639" s="4" t="s">
        <v>10</v>
      </c>
      <c r="C639" s="4" t="s">
        <v>10</v>
      </c>
      <c r="D639" s="5">
        <v>2</v>
      </c>
      <c r="E639" s="5">
        <f t="shared" si="118"/>
        <v>20</v>
      </c>
      <c r="F639" s="4">
        <f t="shared" si="119"/>
        <v>9</v>
      </c>
      <c r="G639" s="5">
        <f t="shared" si="117"/>
        <v>18</v>
      </c>
    </row>
    <row r="640" spans="1:7" ht="9.15" customHeight="1" x14ac:dyDescent="0.25">
      <c r="A640" s="6"/>
      <c r="B640" s="6"/>
      <c r="C640" s="6"/>
      <c r="D640" s="6"/>
      <c r="E640" s="6"/>
      <c r="F640" s="6"/>
      <c r="G640" s="6"/>
    </row>
    <row r="641" spans="1:7" ht="19.649999999999999" customHeight="1" x14ac:dyDescent="0.25">
      <c r="A641" s="2" t="s">
        <v>22</v>
      </c>
      <c r="B641" s="61">
        <f>SUM(G630:G639)/SUM(E630:E639)*10</f>
        <v>7.1860465116279073</v>
      </c>
      <c r="C641" s="62"/>
      <c r="D641" s="62"/>
      <c r="E641" s="62"/>
      <c r="F641" s="62"/>
      <c r="G641" s="63"/>
    </row>
    <row r="642" spans="1:7" ht="30.15" customHeight="1" x14ac:dyDescent="0.25">
      <c r="A642" s="64" t="s">
        <v>23</v>
      </c>
      <c r="B642" s="65"/>
      <c r="C642" s="65"/>
      <c r="D642" s="65"/>
      <c r="E642" s="65"/>
      <c r="F642" s="65"/>
      <c r="G642" s="66"/>
    </row>
    <row r="643" spans="1:7" ht="19.649999999999999" customHeight="1" x14ac:dyDescent="0.25">
      <c r="A643" s="1" t="s">
        <v>0</v>
      </c>
      <c r="B643" s="58" t="s">
        <v>116</v>
      </c>
      <c r="C643" s="59"/>
      <c r="D643" s="59"/>
      <c r="E643" s="59"/>
      <c r="F643" s="59"/>
      <c r="G643" s="60"/>
    </row>
    <row r="644" spans="1:7" ht="19.649999999999999" customHeight="1" x14ac:dyDescent="0.25">
      <c r="A644" s="1" t="s">
        <v>2</v>
      </c>
      <c r="B644" s="58" t="s">
        <v>117</v>
      </c>
      <c r="C644" s="59"/>
      <c r="D644" s="59"/>
      <c r="E644" s="59"/>
      <c r="F644" s="59"/>
      <c r="G644" s="60"/>
    </row>
    <row r="645" spans="1:7" ht="19.649999999999999" customHeight="1" x14ac:dyDescent="0.25">
      <c r="A645" s="1" t="s">
        <v>4</v>
      </c>
      <c r="B645" s="2" t="s">
        <v>5</v>
      </c>
      <c r="C645" s="2" t="s">
        <v>6</v>
      </c>
      <c r="D645" s="2" t="s">
        <v>7</v>
      </c>
      <c r="E645" s="2" t="s">
        <v>150</v>
      </c>
      <c r="F645" s="2" t="s">
        <v>149</v>
      </c>
      <c r="G645" s="2" t="s">
        <v>151</v>
      </c>
    </row>
    <row r="646" spans="1:7" ht="19.649999999999999" customHeight="1" x14ac:dyDescent="0.25">
      <c r="A646" s="3" t="s">
        <v>56</v>
      </c>
      <c r="B646" s="4" t="s">
        <v>94</v>
      </c>
      <c r="C646" s="4" t="s">
        <v>41</v>
      </c>
      <c r="D646" s="5">
        <v>3</v>
      </c>
      <c r="E646" s="5">
        <f>(D646*10)</f>
        <v>30</v>
      </c>
      <c r="F646" s="4">
        <f>IF(C646="A+",10,IF(C646="A",9,IF(C646="B",8,IF(C646="C",7,IF(C646="D",6,IF(C646="E",5,0))))))</f>
        <v>5</v>
      </c>
      <c r="G646" s="5">
        <f t="shared" ref="G646:G655" si="120">D646*F646</f>
        <v>15</v>
      </c>
    </row>
    <row r="647" spans="1:7" ht="19.649999999999999" customHeight="1" x14ac:dyDescent="0.25">
      <c r="A647" s="3" t="s">
        <v>11</v>
      </c>
      <c r="B647" s="4" t="s">
        <v>9</v>
      </c>
      <c r="C647" s="4" t="s">
        <v>29</v>
      </c>
      <c r="D647" s="5">
        <v>3</v>
      </c>
      <c r="E647" s="5">
        <f t="shared" ref="E647:E655" si="121">(D647*10)</f>
        <v>30</v>
      </c>
      <c r="F647" s="4">
        <f t="shared" ref="F647:F655" si="122">IF(C647="A+",10,IF(C647="A",9,IF(C647="B",8,IF(C647="C",7,IF(C647="D",6,IF(C647="E",5,0))))))</f>
        <v>7</v>
      </c>
      <c r="G647" s="5">
        <f t="shared" si="120"/>
        <v>21</v>
      </c>
    </row>
    <row r="648" spans="1:7" ht="19.649999999999999" customHeight="1" x14ac:dyDescent="0.25">
      <c r="A648" s="3" t="s">
        <v>59</v>
      </c>
      <c r="B648" s="4" t="s">
        <v>81</v>
      </c>
      <c r="C648" s="4" t="s">
        <v>147</v>
      </c>
      <c r="D648" s="5">
        <v>3</v>
      </c>
      <c r="E648" s="5">
        <f t="shared" si="121"/>
        <v>30</v>
      </c>
      <c r="F648" s="4">
        <f t="shared" si="122"/>
        <v>6</v>
      </c>
      <c r="G648" s="5">
        <f t="shared" si="120"/>
        <v>18</v>
      </c>
    </row>
    <row r="649" spans="1:7" ht="19.649999999999999" customHeight="1" x14ac:dyDescent="0.25">
      <c r="A649" s="3" t="s">
        <v>60</v>
      </c>
      <c r="B649" s="4" t="s">
        <v>94</v>
      </c>
      <c r="C649" s="4" t="s">
        <v>41</v>
      </c>
      <c r="D649" s="5">
        <v>3</v>
      </c>
      <c r="E649" s="5">
        <f t="shared" si="121"/>
        <v>30</v>
      </c>
      <c r="F649" s="4">
        <f t="shared" si="122"/>
        <v>5</v>
      </c>
      <c r="G649" s="5">
        <f t="shared" si="120"/>
        <v>15</v>
      </c>
    </row>
    <row r="650" spans="1:7" ht="19.649999999999999" customHeight="1" x14ac:dyDescent="0.25">
      <c r="A650" s="3" t="s">
        <v>14</v>
      </c>
      <c r="B650" s="4" t="s">
        <v>9</v>
      </c>
      <c r="C650" s="4" t="s">
        <v>41</v>
      </c>
      <c r="D650" s="5">
        <v>3</v>
      </c>
      <c r="E650" s="5">
        <f t="shared" si="121"/>
        <v>30</v>
      </c>
      <c r="F650" s="4">
        <f t="shared" si="122"/>
        <v>5</v>
      </c>
      <c r="G650" s="5">
        <f t="shared" si="120"/>
        <v>15</v>
      </c>
    </row>
    <row r="651" spans="1:7" ht="19.649999999999999" customHeight="1" x14ac:dyDescent="0.25">
      <c r="A651" s="3" t="s">
        <v>15</v>
      </c>
      <c r="B651" s="4" t="s">
        <v>10</v>
      </c>
      <c r="C651" s="4" t="s">
        <v>16</v>
      </c>
      <c r="D651" s="5">
        <v>1.5</v>
      </c>
      <c r="E651" s="5">
        <f t="shared" si="121"/>
        <v>15</v>
      </c>
      <c r="F651" s="4">
        <f t="shared" si="122"/>
        <v>10</v>
      </c>
      <c r="G651" s="5">
        <f t="shared" si="120"/>
        <v>15</v>
      </c>
    </row>
    <row r="652" spans="1:7" ht="19.649999999999999" customHeight="1" x14ac:dyDescent="0.25">
      <c r="A652" s="3" t="s">
        <v>17</v>
      </c>
      <c r="B652" s="4" t="s">
        <v>9</v>
      </c>
      <c r="C652" s="4" t="s">
        <v>9</v>
      </c>
      <c r="D652" s="5">
        <v>1.5</v>
      </c>
      <c r="E652" s="5">
        <f t="shared" si="121"/>
        <v>15</v>
      </c>
      <c r="F652" s="4">
        <f t="shared" si="122"/>
        <v>8</v>
      </c>
      <c r="G652" s="5">
        <f t="shared" si="120"/>
        <v>12</v>
      </c>
    </row>
    <row r="653" spans="1:7" ht="19.649999999999999" customHeight="1" x14ac:dyDescent="0.25">
      <c r="A653" s="3" t="s">
        <v>18</v>
      </c>
      <c r="B653" s="4" t="s">
        <v>9</v>
      </c>
      <c r="C653" s="4" t="s">
        <v>16</v>
      </c>
      <c r="D653" s="5">
        <v>1.5</v>
      </c>
      <c r="E653" s="5">
        <f t="shared" si="121"/>
        <v>15</v>
      </c>
      <c r="F653" s="4">
        <f t="shared" si="122"/>
        <v>10</v>
      </c>
      <c r="G653" s="5">
        <f t="shared" si="120"/>
        <v>15</v>
      </c>
    </row>
    <row r="654" spans="1:7" ht="19.649999999999999" customHeight="1" x14ac:dyDescent="0.25">
      <c r="A654" s="3" t="s">
        <v>19</v>
      </c>
      <c r="B654" s="4" t="s">
        <v>10</v>
      </c>
      <c r="C654" s="4" t="s">
        <v>20</v>
      </c>
      <c r="D654" s="5">
        <v>0</v>
      </c>
      <c r="E654" s="5">
        <f t="shared" si="121"/>
        <v>0</v>
      </c>
      <c r="F654" s="4">
        <f t="shared" si="122"/>
        <v>0</v>
      </c>
      <c r="G654" s="5">
        <f t="shared" si="120"/>
        <v>0</v>
      </c>
    </row>
    <row r="655" spans="1:7" ht="19.649999999999999" customHeight="1" x14ac:dyDescent="0.25">
      <c r="A655" s="3" t="s">
        <v>26</v>
      </c>
      <c r="B655" s="4" t="s">
        <v>10</v>
      </c>
      <c r="C655" s="4" t="s">
        <v>10</v>
      </c>
      <c r="D655" s="5">
        <v>2</v>
      </c>
      <c r="E655" s="5">
        <f t="shared" si="121"/>
        <v>20</v>
      </c>
      <c r="F655" s="4">
        <f t="shared" si="122"/>
        <v>9</v>
      </c>
      <c r="G655" s="5">
        <f t="shared" si="120"/>
        <v>18</v>
      </c>
    </row>
    <row r="656" spans="1:7" ht="9.15" customHeight="1" x14ac:dyDescent="0.25">
      <c r="A656" s="6"/>
      <c r="B656" s="6"/>
      <c r="C656" s="6"/>
      <c r="D656" s="6"/>
      <c r="E656" s="6"/>
      <c r="F656" s="6"/>
      <c r="G656" s="6"/>
    </row>
    <row r="657" spans="1:7" ht="19.649999999999999" customHeight="1" x14ac:dyDescent="0.25">
      <c r="A657" s="2" t="s">
        <v>22</v>
      </c>
      <c r="B657" s="61">
        <f>SUM(G646:G655)/SUM(E646:E655)*10</f>
        <v>6.6976744186046506</v>
      </c>
      <c r="C657" s="62"/>
      <c r="D657" s="62"/>
      <c r="E657" s="62"/>
      <c r="F657" s="62"/>
      <c r="G657" s="63"/>
    </row>
    <row r="658" spans="1:7" ht="30.15" customHeight="1" x14ac:dyDescent="0.25">
      <c r="A658" s="64" t="s">
        <v>23</v>
      </c>
      <c r="B658" s="65"/>
      <c r="C658" s="65"/>
      <c r="D658" s="65"/>
      <c r="E658" s="65"/>
      <c r="F658" s="65"/>
      <c r="G658" s="66"/>
    </row>
    <row r="659" spans="1:7" ht="19.649999999999999" customHeight="1" x14ac:dyDescent="0.25">
      <c r="A659" s="1" t="s">
        <v>0</v>
      </c>
      <c r="B659" s="58" t="s">
        <v>118</v>
      </c>
      <c r="C659" s="59"/>
      <c r="D659" s="59"/>
      <c r="E659" s="59"/>
      <c r="F659" s="59"/>
      <c r="G659" s="60"/>
    </row>
    <row r="660" spans="1:7" ht="19.649999999999999" customHeight="1" x14ac:dyDescent="0.25">
      <c r="A660" s="1" t="s">
        <v>2</v>
      </c>
      <c r="B660" s="58" t="s">
        <v>119</v>
      </c>
      <c r="C660" s="59"/>
      <c r="D660" s="59"/>
      <c r="E660" s="59"/>
      <c r="F660" s="59"/>
      <c r="G660" s="60"/>
    </row>
    <row r="661" spans="1:7" ht="19.649999999999999" customHeight="1" x14ac:dyDescent="0.25">
      <c r="A661" s="1" t="s">
        <v>4</v>
      </c>
      <c r="B661" s="2" t="s">
        <v>5</v>
      </c>
      <c r="C661" s="2" t="s">
        <v>6</v>
      </c>
      <c r="D661" s="2" t="s">
        <v>7</v>
      </c>
      <c r="E661" s="2" t="s">
        <v>150</v>
      </c>
      <c r="F661" s="2" t="s">
        <v>149</v>
      </c>
      <c r="G661" s="2" t="s">
        <v>151</v>
      </c>
    </row>
    <row r="662" spans="1:7" ht="19.649999999999999" customHeight="1" x14ac:dyDescent="0.25">
      <c r="A662" s="3" t="s">
        <v>8</v>
      </c>
      <c r="B662" s="4" t="s">
        <v>9</v>
      </c>
      <c r="C662" s="4" t="s">
        <v>41</v>
      </c>
      <c r="D662" s="5">
        <v>3</v>
      </c>
      <c r="E662" s="5">
        <f>(D662*10)</f>
        <v>30</v>
      </c>
      <c r="F662" s="4">
        <f>IF(C662="A+",10,IF(C662="A",9,IF(C662="B",8,IF(C662="C",7,IF(C662="D",6,IF(C662="E",5,0))))))</f>
        <v>5</v>
      </c>
      <c r="G662" s="5">
        <f t="shared" ref="G662:G671" si="123">D662*F662</f>
        <v>15</v>
      </c>
    </row>
    <row r="663" spans="1:7" ht="19.649999999999999" customHeight="1" x14ac:dyDescent="0.25">
      <c r="A663" s="3" t="s">
        <v>11</v>
      </c>
      <c r="B663" s="4" t="s">
        <v>9</v>
      </c>
      <c r="C663" s="4" t="s">
        <v>9</v>
      </c>
      <c r="D663" s="5">
        <v>3</v>
      </c>
      <c r="E663" s="5">
        <f t="shared" ref="E663:E671" si="124">(D663*10)</f>
        <v>30</v>
      </c>
      <c r="F663" s="4">
        <f t="shared" ref="F663:F671" si="125">IF(C663="A+",10,IF(C663="A",9,IF(C663="B",8,IF(C663="C",7,IF(C663="D",6,IF(C663="E",5,0))))))</f>
        <v>8</v>
      </c>
      <c r="G663" s="5">
        <f t="shared" si="123"/>
        <v>24</v>
      </c>
    </row>
    <row r="664" spans="1:7" ht="19.649999999999999" customHeight="1" x14ac:dyDescent="0.25">
      <c r="A664" s="3" t="s">
        <v>59</v>
      </c>
      <c r="B664" s="4" t="s">
        <v>81</v>
      </c>
      <c r="C664" s="4" t="s">
        <v>147</v>
      </c>
      <c r="D664" s="5">
        <v>3</v>
      </c>
      <c r="E664" s="5">
        <f t="shared" si="124"/>
        <v>30</v>
      </c>
      <c r="F664" s="4">
        <f t="shared" si="125"/>
        <v>6</v>
      </c>
      <c r="G664" s="5">
        <f t="shared" si="123"/>
        <v>18</v>
      </c>
    </row>
    <row r="665" spans="1:7" ht="19.649999999999999" customHeight="1" x14ac:dyDescent="0.25">
      <c r="A665" s="3" t="s">
        <v>60</v>
      </c>
      <c r="B665" s="4" t="s">
        <v>81</v>
      </c>
      <c r="C665" s="4" t="s">
        <v>148</v>
      </c>
      <c r="D665" s="5">
        <v>3</v>
      </c>
      <c r="E665" s="5">
        <f t="shared" si="124"/>
        <v>30</v>
      </c>
      <c r="F665" s="4">
        <f t="shared" si="125"/>
        <v>5</v>
      </c>
      <c r="G665" s="5">
        <f t="shared" si="123"/>
        <v>15</v>
      </c>
    </row>
    <row r="666" spans="1:7" ht="19.649999999999999" customHeight="1" x14ac:dyDescent="0.25">
      <c r="A666" s="3" t="s">
        <v>14</v>
      </c>
      <c r="B666" s="4" t="s">
        <v>29</v>
      </c>
      <c r="C666" s="4" t="s">
        <v>30</v>
      </c>
      <c r="D666" s="5">
        <v>3</v>
      </c>
      <c r="E666" s="5">
        <f t="shared" si="124"/>
        <v>30</v>
      </c>
      <c r="F666" s="4">
        <f t="shared" si="125"/>
        <v>6</v>
      </c>
      <c r="G666" s="5">
        <f t="shared" si="123"/>
        <v>18</v>
      </c>
    </row>
    <row r="667" spans="1:7" ht="19.649999999999999" customHeight="1" x14ac:dyDescent="0.25">
      <c r="A667" s="3" t="s">
        <v>15</v>
      </c>
      <c r="B667" s="4" t="s">
        <v>10</v>
      </c>
      <c r="C667" s="4" t="s">
        <v>16</v>
      </c>
      <c r="D667" s="5">
        <v>1.5</v>
      </c>
      <c r="E667" s="5">
        <f t="shared" si="124"/>
        <v>15</v>
      </c>
      <c r="F667" s="4">
        <f t="shared" si="125"/>
        <v>10</v>
      </c>
      <c r="G667" s="5">
        <f t="shared" si="123"/>
        <v>15</v>
      </c>
    </row>
    <row r="668" spans="1:7" ht="18" customHeight="1" x14ac:dyDescent="0.25">
      <c r="A668" s="7" t="s">
        <v>17</v>
      </c>
      <c r="B668" s="8" t="s">
        <v>10</v>
      </c>
      <c r="C668" s="8" t="s">
        <v>9</v>
      </c>
      <c r="D668" s="9">
        <v>1.5</v>
      </c>
      <c r="E668" s="5">
        <f t="shared" si="124"/>
        <v>15</v>
      </c>
      <c r="F668" s="4">
        <f t="shared" si="125"/>
        <v>8</v>
      </c>
      <c r="G668" s="5">
        <f t="shared" si="123"/>
        <v>12</v>
      </c>
    </row>
    <row r="669" spans="1:7" ht="18.149999999999999" customHeight="1" x14ac:dyDescent="0.25">
      <c r="A669" s="3" t="s">
        <v>18</v>
      </c>
      <c r="B669" s="4" t="s">
        <v>9</v>
      </c>
      <c r="C669" s="4" t="s">
        <v>10</v>
      </c>
      <c r="D669" s="5">
        <v>1.5</v>
      </c>
      <c r="E669" s="5">
        <f t="shared" si="124"/>
        <v>15</v>
      </c>
      <c r="F669" s="4">
        <f t="shared" si="125"/>
        <v>9</v>
      </c>
      <c r="G669" s="5">
        <f t="shared" si="123"/>
        <v>13.5</v>
      </c>
    </row>
    <row r="670" spans="1:7" ht="19.649999999999999" customHeight="1" x14ac:dyDescent="0.25">
      <c r="A670" s="3" t="s">
        <v>19</v>
      </c>
      <c r="B670" s="4" t="s">
        <v>10</v>
      </c>
      <c r="C670" s="4" t="s">
        <v>20</v>
      </c>
      <c r="D670" s="5">
        <v>0</v>
      </c>
      <c r="E670" s="5">
        <f t="shared" si="124"/>
        <v>0</v>
      </c>
      <c r="F670" s="4">
        <f t="shared" si="125"/>
        <v>0</v>
      </c>
      <c r="G670" s="5">
        <f t="shared" si="123"/>
        <v>0</v>
      </c>
    </row>
    <row r="671" spans="1:7" ht="19.649999999999999" customHeight="1" x14ac:dyDescent="0.25">
      <c r="A671" s="3" t="s">
        <v>26</v>
      </c>
      <c r="B671" s="4" t="s">
        <v>9</v>
      </c>
      <c r="C671" s="4" t="s">
        <v>10</v>
      </c>
      <c r="D671" s="5">
        <v>2</v>
      </c>
      <c r="E671" s="5">
        <f t="shared" si="124"/>
        <v>20</v>
      </c>
      <c r="F671" s="4">
        <f t="shared" si="125"/>
        <v>9</v>
      </c>
      <c r="G671" s="5">
        <f t="shared" si="123"/>
        <v>18</v>
      </c>
    </row>
    <row r="672" spans="1:7" ht="9.15" customHeight="1" x14ac:dyDescent="0.25">
      <c r="A672" s="6"/>
      <c r="B672" s="6"/>
      <c r="C672" s="6"/>
      <c r="D672" s="6"/>
      <c r="E672" s="6"/>
      <c r="F672" s="6"/>
      <c r="G672" s="6"/>
    </row>
    <row r="673" spans="1:7" ht="19.649999999999999" customHeight="1" x14ac:dyDescent="0.25">
      <c r="A673" s="2" t="s">
        <v>22</v>
      </c>
      <c r="B673" s="61">
        <f>SUM(G662:G671)/SUM(E662:E671)*10</f>
        <v>6.9069767441860463</v>
      </c>
      <c r="C673" s="62"/>
      <c r="D673" s="62"/>
      <c r="E673" s="62"/>
      <c r="F673" s="62"/>
      <c r="G673" s="63"/>
    </row>
    <row r="674" spans="1:7" ht="30.15" customHeight="1" x14ac:dyDescent="0.25">
      <c r="A674" s="64" t="s">
        <v>23</v>
      </c>
      <c r="B674" s="65"/>
      <c r="C674" s="65"/>
      <c r="D674" s="65"/>
      <c r="E674" s="65"/>
      <c r="F674" s="65"/>
      <c r="G674" s="66"/>
    </row>
    <row r="675" spans="1:7" ht="19.649999999999999" customHeight="1" x14ac:dyDescent="0.25">
      <c r="A675" s="1" t="s">
        <v>0</v>
      </c>
      <c r="B675" s="58" t="s">
        <v>120</v>
      </c>
      <c r="C675" s="59"/>
      <c r="D675" s="59"/>
      <c r="E675" s="59"/>
      <c r="F675" s="59"/>
      <c r="G675" s="60"/>
    </row>
    <row r="676" spans="1:7" ht="19.649999999999999" customHeight="1" x14ac:dyDescent="0.25">
      <c r="A676" s="1" t="s">
        <v>2</v>
      </c>
      <c r="B676" s="58" t="s">
        <v>121</v>
      </c>
      <c r="C676" s="59"/>
      <c r="D676" s="59"/>
      <c r="E676" s="59"/>
      <c r="F676" s="59"/>
      <c r="G676" s="60"/>
    </row>
    <row r="677" spans="1:7" ht="19.649999999999999" customHeight="1" x14ac:dyDescent="0.25">
      <c r="A677" s="1" t="s">
        <v>4</v>
      </c>
      <c r="B677" s="2" t="s">
        <v>5</v>
      </c>
      <c r="C677" s="2" t="s">
        <v>6</v>
      </c>
      <c r="D677" s="2" t="s">
        <v>7</v>
      </c>
      <c r="E677" s="2" t="s">
        <v>150</v>
      </c>
      <c r="F677" s="2" t="s">
        <v>149</v>
      </c>
      <c r="G677" s="2" t="s">
        <v>151</v>
      </c>
    </row>
    <row r="678" spans="1:7" ht="19.649999999999999" customHeight="1" x14ac:dyDescent="0.25">
      <c r="A678" s="3" t="s">
        <v>8</v>
      </c>
      <c r="B678" s="4" t="s">
        <v>9</v>
      </c>
      <c r="C678" s="4" t="s">
        <v>30</v>
      </c>
      <c r="D678" s="5">
        <v>3</v>
      </c>
      <c r="E678" s="5">
        <f>(D678*10)</f>
        <v>30</v>
      </c>
      <c r="F678" s="4">
        <f>IF(C678="A+",10,IF(C678="A",9,IF(C678="B",8,IF(C678="C",7,IF(C678="D",6,IF(C678="E",5,0))))))</f>
        <v>6</v>
      </c>
      <c r="G678" s="5">
        <f t="shared" ref="G678:G687" si="126">D678*F678</f>
        <v>18</v>
      </c>
    </row>
    <row r="679" spans="1:7" ht="19.649999999999999" customHeight="1" x14ac:dyDescent="0.25">
      <c r="A679" s="3" t="s">
        <v>11</v>
      </c>
      <c r="B679" s="4" t="s">
        <v>10</v>
      </c>
      <c r="C679" s="4" t="s">
        <v>9</v>
      </c>
      <c r="D679" s="5">
        <v>3</v>
      </c>
      <c r="E679" s="5">
        <f t="shared" ref="E679:E687" si="127">(D679*10)</f>
        <v>30</v>
      </c>
      <c r="F679" s="4">
        <f t="shared" ref="F679:F687" si="128">IF(C679="A+",10,IF(C679="A",9,IF(C679="B",8,IF(C679="C",7,IF(C679="D",6,IF(C679="E",5,0))))))</f>
        <v>8</v>
      </c>
      <c r="G679" s="5">
        <f t="shared" si="126"/>
        <v>24</v>
      </c>
    </row>
    <row r="680" spans="1:7" ht="19.649999999999999" customHeight="1" x14ac:dyDescent="0.25">
      <c r="A680" s="3" t="s">
        <v>12</v>
      </c>
      <c r="B680" s="4" t="s">
        <v>9</v>
      </c>
      <c r="C680" s="4" t="s">
        <v>30</v>
      </c>
      <c r="D680" s="5">
        <v>3</v>
      </c>
      <c r="E680" s="5">
        <f t="shared" si="127"/>
        <v>30</v>
      </c>
      <c r="F680" s="4">
        <f t="shared" si="128"/>
        <v>6</v>
      </c>
      <c r="G680" s="5">
        <f t="shared" si="126"/>
        <v>18</v>
      </c>
    </row>
    <row r="681" spans="1:7" ht="19.649999999999999" customHeight="1" x14ac:dyDescent="0.25">
      <c r="A681" s="3" t="s">
        <v>13</v>
      </c>
      <c r="B681" s="4" t="s">
        <v>9</v>
      </c>
      <c r="C681" s="4" t="s">
        <v>41</v>
      </c>
      <c r="D681" s="5">
        <v>3</v>
      </c>
      <c r="E681" s="5">
        <f t="shared" si="127"/>
        <v>30</v>
      </c>
      <c r="F681" s="4">
        <f t="shared" si="128"/>
        <v>5</v>
      </c>
      <c r="G681" s="5">
        <f t="shared" si="126"/>
        <v>15</v>
      </c>
    </row>
    <row r="682" spans="1:7" ht="19.649999999999999" customHeight="1" x14ac:dyDescent="0.25">
      <c r="A682" s="3" t="s">
        <v>14</v>
      </c>
      <c r="B682" s="4" t="s">
        <v>9</v>
      </c>
      <c r="C682" s="4" t="s">
        <v>30</v>
      </c>
      <c r="D682" s="5">
        <v>3</v>
      </c>
      <c r="E682" s="5">
        <f t="shared" si="127"/>
        <v>30</v>
      </c>
      <c r="F682" s="4">
        <f t="shared" si="128"/>
        <v>6</v>
      </c>
      <c r="G682" s="5">
        <f t="shared" si="126"/>
        <v>18</v>
      </c>
    </row>
    <row r="683" spans="1:7" ht="19.649999999999999" customHeight="1" x14ac:dyDescent="0.25">
      <c r="A683" s="3" t="s">
        <v>15</v>
      </c>
      <c r="B683" s="4" t="s">
        <v>9</v>
      </c>
      <c r="C683" s="4" t="s">
        <v>16</v>
      </c>
      <c r="D683" s="5">
        <v>1.5</v>
      </c>
      <c r="E683" s="5">
        <f t="shared" si="127"/>
        <v>15</v>
      </c>
      <c r="F683" s="4">
        <f t="shared" si="128"/>
        <v>10</v>
      </c>
      <c r="G683" s="5">
        <f t="shared" si="126"/>
        <v>15</v>
      </c>
    </row>
    <row r="684" spans="1:7" ht="19.649999999999999" customHeight="1" x14ac:dyDescent="0.25">
      <c r="A684" s="3" t="s">
        <v>17</v>
      </c>
      <c r="B684" s="4" t="s">
        <v>9</v>
      </c>
      <c r="C684" s="4" t="s">
        <v>10</v>
      </c>
      <c r="D684" s="5">
        <v>1.5</v>
      </c>
      <c r="E684" s="5">
        <f t="shared" si="127"/>
        <v>15</v>
      </c>
      <c r="F684" s="4">
        <f t="shared" si="128"/>
        <v>9</v>
      </c>
      <c r="G684" s="5">
        <f t="shared" si="126"/>
        <v>13.5</v>
      </c>
    </row>
    <row r="685" spans="1:7" ht="19.649999999999999" customHeight="1" x14ac:dyDescent="0.25">
      <c r="A685" s="3" t="s">
        <v>18</v>
      </c>
      <c r="B685" s="4" t="s">
        <v>9</v>
      </c>
      <c r="C685" s="4" t="s">
        <v>16</v>
      </c>
      <c r="D685" s="5">
        <v>1.5</v>
      </c>
      <c r="E685" s="5">
        <f t="shared" si="127"/>
        <v>15</v>
      </c>
      <c r="F685" s="4">
        <f t="shared" si="128"/>
        <v>10</v>
      </c>
      <c r="G685" s="5">
        <f t="shared" si="126"/>
        <v>15</v>
      </c>
    </row>
    <row r="686" spans="1:7" ht="19.649999999999999" customHeight="1" x14ac:dyDescent="0.25">
      <c r="A686" s="3" t="s">
        <v>19</v>
      </c>
      <c r="B686" s="4" t="s">
        <v>10</v>
      </c>
      <c r="C686" s="4" t="s">
        <v>20</v>
      </c>
      <c r="D686" s="5">
        <v>0</v>
      </c>
      <c r="E686" s="5">
        <f t="shared" si="127"/>
        <v>0</v>
      </c>
      <c r="F686" s="4">
        <f t="shared" si="128"/>
        <v>0</v>
      </c>
      <c r="G686" s="5">
        <f t="shared" si="126"/>
        <v>0</v>
      </c>
    </row>
    <row r="687" spans="1:7" ht="19.649999999999999" customHeight="1" x14ac:dyDescent="0.25">
      <c r="A687" s="3" t="s">
        <v>26</v>
      </c>
      <c r="B687" s="4" t="s">
        <v>9</v>
      </c>
      <c r="C687" s="4" t="s">
        <v>16</v>
      </c>
      <c r="D687" s="5">
        <v>2</v>
      </c>
      <c r="E687" s="5">
        <f t="shared" si="127"/>
        <v>20</v>
      </c>
      <c r="F687" s="4">
        <f t="shared" si="128"/>
        <v>10</v>
      </c>
      <c r="G687" s="5">
        <f t="shared" si="126"/>
        <v>20</v>
      </c>
    </row>
    <row r="688" spans="1:7" ht="9.15" customHeight="1" x14ac:dyDescent="0.25">
      <c r="A688" s="6"/>
      <c r="B688" s="6"/>
      <c r="C688" s="6"/>
      <c r="D688" s="6"/>
      <c r="E688" s="6"/>
      <c r="F688" s="6"/>
      <c r="G688" s="6"/>
    </row>
    <row r="689" spans="1:7" ht="19.649999999999999" customHeight="1" x14ac:dyDescent="0.25">
      <c r="A689" s="2" t="s">
        <v>22</v>
      </c>
      <c r="B689" s="61">
        <f>SUM(G678:G687)/SUM(E678:E687)*10</f>
        <v>7.2790697674418601</v>
      </c>
      <c r="C689" s="62"/>
      <c r="D689" s="62"/>
      <c r="E689" s="62"/>
      <c r="F689" s="62"/>
      <c r="G689" s="63"/>
    </row>
    <row r="690" spans="1:7" ht="30.15" customHeight="1" x14ac:dyDescent="0.25">
      <c r="A690" s="64" t="s">
        <v>23</v>
      </c>
      <c r="B690" s="65"/>
      <c r="C690" s="65"/>
      <c r="D690" s="65"/>
      <c r="E690" s="65"/>
      <c r="F690" s="65"/>
      <c r="G690" s="66"/>
    </row>
    <row r="691" spans="1:7" ht="19.649999999999999" customHeight="1" x14ac:dyDescent="0.25">
      <c r="A691" s="1" t="s">
        <v>0</v>
      </c>
      <c r="B691" s="58" t="s">
        <v>122</v>
      </c>
      <c r="C691" s="59"/>
      <c r="D691" s="59"/>
      <c r="E691" s="59"/>
      <c r="F691" s="59"/>
      <c r="G691" s="60"/>
    </row>
    <row r="692" spans="1:7" ht="19.649999999999999" customHeight="1" x14ac:dyDescent="0.25">
      <c r="A692" s="1" t="s">
        <v>2</v>
      </c>
      <c r="B692" s="58" t="s">
        <v>123</v>
      </c>
      <c r="C692" s="59"/>
      <c r="D692" s="59"/>
      <c r="E692" s="59"/>
      <c r="F692" s="59"/>
      <c r="G692" s="60"/>
    </row>
    <row r="693" spans="1:7" ht="19.649999999999999" customHeight="1" x14ac:dyDescent="0.25">
      <c r="A693" s="1" t="s">
        <v>4</v>
      </c>
      <c r="B693" s="2" t="s">
        <v>5</v>
      </c>
      <c r="C693" s="2" t="s">
        <v>6</v>
      </c>
      <c r="D693" s="2" t="s">
        <v>7</v>
      </c>
      <c r="E693" s="2" t="s">
        <v>150</v>
      </c>
      <c r="F693" s="2" t="s">
        <v>149</v>
      </c>
      <c r="G693" s="2" t="s">
        <v>151</v>
      </c>
    </row>
    <row r="694" spans="1:7" ht="19.649999999999999" customHeight="1" x14ac:dyDescent="0.25">
      <c r="A694" s="3" t="s">
        <v>8</v>
      </c>
      <c r="B694" s="4" t="s">
        <v>10</v>
      </c>
      <c r="C694" s="4" t="s">
        <v>30</v>
      </c>
      <c r="D694" s="5">
        <v>3</v>
      </c>
      <c r="E694" s="5">
        <f>(D694*10)</f>
        <v>30</v>
      </c>
      <c r="F694" s="4">
        <f>IF(C694="A+",10,IF(C694="A",9,IF(C694="B",8,IF(C694="C",7,IF(C694="D",6,IF(C694="E",5,0))))))</f>
        <v>6</v>
      </c>
      <c r="G694" s="5">
        <f t="shared" ref="G694:G703" si="129">D694*F694</f>
        <v>18</v>
      </c>
    </row>
    <row r="695" spans="1:7" ht="19.649999999999999" customHeight="1" x14ac:dyDescent="0.25">
      <c r="A695" s="3" t="s">
        <v>11</v>
      </c>
      <c r="B695" s="4" t="s">
        <v>9</v>
      </c>
      <c r="C695" s="4" t="s">
        <v>30</v>
      </c>
      <c r="D695" s="5">
        <v>3</v>
      </c>
      <c r="E695" s="5">
        <f t="shared" ref="E695:E703" si="130">(D695*10)</f>
        <v>30</v>
      </c>
      <c r="F695" s="4">
        <f t="shared" ref="F695:F703" si="131">IF(C695="A+",10,IF(C695="A",9,IF(C695="B",8,IF(C695="C",7,IF(C695="D",6,IF(C695="E",5,0))))))</f>
        <v>6</v>
      </c>
      <c r="G695" s="5">
        <f t="shared" si="129"/>
        <v>18</v>
      </c>
    </row>
    <row r="696" spans="1:7" ht="19.649999999999999" customHeight="1" x14ac:dyDescent="0.25">
      <c r="A696" s="3" t="s">
        <v>12</v>
      </c>
      <c r="B696" s="4" t="s">
        <v>10</v>
      </c>
      <c r="C696" s="4" t="s">
        <v>41</v>
      </c>
      <c r="D696" s="5">
        <v>3</v>
      </c>
      <c r="E696" s="5">
        <f t="shared" si="130"/>
        <v>30</v>
      </c>
      <c r="F696" s="4">
        <f t="shared" si="131"/>
        <v>5</v>
      </c>
      <c r="G696" s="5">
        <f t="shared" si="129"/>
        <v>15</v>
      </c>
    </row>
    <row r="697" spans="1:7" ht="19.649999999999999" customHeight="1" x14ac:dyDescent="0.25">
      <c r="A697" s="3" t="s">
        <v>13</v>
      </c>
      <c r="B697" s="4" t="s">
        <v>10</v>
      </c>
      <c r="C697" s="4" t="s">
        <v>41</v>
      </c>
      <c r="D697" s="5">
        <v>3</v>
      </c>
      <c r="E697" s="5">
        <f t="shared" si="130"/>
        <v>30</v>
      </c>
      <c r="F697" s="4">
        <f t="shared" si="131"/>
        <v>5</v>
      </c>
      <c r="G697" s="5">
        <f t="shared" si="129"/>
        <v>15</v>
      </c>
    </row>
    <row r="698" spans="1:7" ht="19.649999999999999" customHeight="1" x14ac:dyDescent="0.25">
      <c r="A698" s="3" t="s">
        <v>14</v>
      </c>
      <c r="B698" s="4" t="s">
        <v>10</v>
      </c>
      <c r="C698" s="4" t="s">
        <v>30</v>
      </c>
      <c r="D698" s="5">
        <v>3</v>
      </c>
      <c r="E698" s="5">
        <f t="shared" si="130"/>
        <v>30</v>
      </c>
      <c r="F698" s="4">
        <f t="shared" si="131"/>
        <v>6</v>
      </c>
      <c r="G698" s="5">
        <f t="shared" si="129"/>
        <v>18</v>
      </c>
    </row>
    <row r="699" spans="1:7" ht="19.649999999999999" customHeight="1" x14ac:dyDescent="0.25">
      <c r="A699" s="3" t="s">
        <v>15</v>
      </c>
      <c r="B699" s="4" t="s">
        <v>10</v>
      </c>
      <c r="C699" s="4" t="s">
        <v>10</v>
      </c>
      <c r="D699" s="5">
        <v>1.5</v>
      </c>
      <c r="E699" s="5">
        <f t="shared" si="130"/>
        <v>15</v>
      </c>
      <c r="F699" s="4">
        <f t="shared" si="131"/>
        <v>9</v>
      </c>
      <c r="G699" s="5">
        <f t="shared" si="129"/>
        <v>13.5</v>
      </c>
    </row>
    <row r="700" spans="1:7" ht="19.649999999999999" customHeight="1" x14ac:dyDescent="0.25">
      <c r="A700" s="3" t="s">
        <v>17</v>
      </c>
      <c r="B700" s="4" t="s">
        <v>10</v>
      </c>
      <c r="C700" s="4" t="s">
        <v>9</v>
      </c>
      <c r="D700" s="5">
        <v>1.5</v>
      </c>
      <c r="E700" s="5">
        <f t="shared" si="130"/>
        <v>15</v>
      </c>
      <c r="F700" s="4">
        <f t="shared" si="131"/>
        <v>8</v>
      </c>
      <c r="G700" s="5">
        <f t="shared" si="129"/>
        <v>12</v>
      </c>
    </row>
    <row r="701" spans="1:7" ht="19.649999999999999" customHeight="1" x14ac:dyDescent="0.25">
      <c r="A701" s="3" t="s">
        <v>18</v>
      </c>
      <c r="B701" s="4" t="s">
        <v>10</v>
      </c>
      <c r="C701" s="4" t="s">
        <v>16</v>
      </c>
      <c r="D701" s="5">
        <v>1.5</v>
      </c>
      <c r="E701" s="5">
        <f t="shared" si="130"/>
        <v>15</v>
      </c>
      <c r="F701" s="4">
        <f t="shared" si="131"/>
        <v>10</v>
      </c>
      <c r="G701" s="5">
        <f t="shared" si="129"/>
        <v>15</v>
      </c>
    </row>
    <row r="702" spans="1:7" ht="19.649999999999999" customHeight="1" x14ac:dyDescent="0.25">
      <c r="A702" s="3" t="s">
        <v>19</v>
      </c>
      <c r="B702" s="4" t="s">
        <v>10</v>
      </c>
      <c r="C702" s="4" t="s">
        <v>20</v>
      </c>
      <c r="D702" s="5">
        <v>0</v>
      </c>
      <c r="E702" s="5">
        <f t="shared" si="130"/>
        <v>0</v>
      </c>
      <c r="F702" s="4">
        <f t="shared" si="131"/>
        <v>0</v>
      </c>
      <c r="G702" s="5">
        <f t="shared" si="129"/>
        <v>0</v>
      </c>
    </row>
    <row r="703" spans="1:7" ht="19.649999999999999" customHeight="1" x14ac:dyDescent="0.25">
      <c r="A703" s="3" t="s">
        <v>21</v>
      </c>
      <c r="B703" s="4" t="s">
        <v>10</v>
      </c>
      <c r="C703" s="4" t="s">
        <v>10</v>
      </c>
      <c r="D703" s="5">
        <v>2</v>
      </c>
      <c r="E703" s="5">
        <f t="shared" si="130"/>
        <v>20</v>
      </c>
      <c r="F703" s="4">
        <f t="shared" si="131"/>
        <v>9</v>
      </c>
      <c r="G703" s="5">
        <f t="shared" si="129"/>
        <v>18</v>
      </c>
    </row>
    <row r="704" spans="1:7" ht="9.15" customHeight="1" x14ac:dyDescent="0.25">
      <c r="A704" s="6"/>
      <c r="B704" s="6"/>
      <c r="C704" s="6"/>
      <c r="D704" s="6"/>
      <c r="E704" s="6"/>
      <c r="F704" s="6"/>
      <c r="G704" s="6"/>
    </row>
    <row r="705" spans="1:7" ht="19.649999999999999" customHeight="1" x14ac:dyDescent="0.25">
      <c r="A705" s="2" t="s">
        <v>22</v>
      </c>
      <c r="B705" s="61">
        <f>SUM(G694:G703)/SUM(E694:E703)*10</f>
        <v>6.6279069767441854</v>
      </c>
      <c r="C705" s="62"/>
      <c r="D705" s="62"/>
      <c r="E705" s="62"/>
      <c r="F705" s="62"/>
      <c r="G705" s="63"/>
    </row>
    <row r="706" spans="1:7" ht="30.15" customHeight="1" x14ac:dyDescent="0.25">
      <c r="A706" s="64" t="s">
        <v>23</v>
      </c>
      <c r="B706" s="65"/>
      <c r="C706" s="65"/>
      <c r="D706" s="65"/>
      <c r="E706" s="65"/>
      <c r="F706" s="65"/>
      <c r="G706" s="66"/>
    </row>
    <row r="707" spans="1:7" ht="19.649999999999999" customHeight="1" x14ac:dyDescent="0.25">
      <c r="A707" s="1" t="s">
        <v>0</v>
      </c>
      <c r="B707" s="58" t="s">
        <v>124</v>
      </c>
      <c r="C707" s="59"/>
      <c r="D707" s="59"/>
      <c r="E707" s="59"/>
      <c r="F707" s="59"/>
      <c r="G707" s="60"/>
    </row>
    <row r="708" spans="1:7" ht="19.649999999999999" customHeight="1" x14ac:dyDescent="0.25">
      <c r="A708" s="1" t="s">
        <v>2</v>
      </c>
      <c r="B708" s="58" t="s">
        <v>125</v>
      </c>
      <c r="C708" s="59"/>
      <c r="D708" s="59"/>
      <c r="E708" s="59"/>
      <c r="F708" s="59"/>
      <c r="G708" s="60"/>
    </row>
    <row r="709" spans="1:7" ht="19.649999999999999" customHeight="1" x14ac:dyDescent="0.25">
      <c r="A709" s="1" t="s">
        <v>4</v>
      </c>
      <c r="B709" s="2" t="s">
        <v>5</v>
      </c>
      <c r="C709" s="2" t="s">
        <v>6</v>
      </c>
      <c r="D709" s="2" t="s">
        <v>7</v>
      </c>
      <c r="E709" s="2" t="s">
        <v>150</v>
      </c>
      <c r="F709" s="2" t="s">
        <v>149</v>
      </c>
      <c r="G709" s="2" t="s">
        <v>151</v>
      </c>
    </row>
    <row r="710" spans="1:7" ht="19.649999999999999" customHeight="1" x14ac:dyDescent="0.25">
      <c r="A710" s="3" t="s">
        <v>8</v>
      </c>
      <c r="B710" s="4" t="s">
        <v>9</v>
      </c>
      <c r="C710" s="4" t="s">
        <v>30</v>
      </c>
      <c r="D710" s="5">
        <v>3</v>
      </c>
      <c r="E710" s="5">
        <f>(D710*10)</f>
        <v>30</v>
      </c>
      <c r="F710" s="4">
        <f>IF(C710="A+",10,IF(C710="A",9,IF(C710="B",8,IF(C710="C",7,IF(C710="D",6,IF(C710="E",5,0))))))</f>
        <v>6</v>
      </c>
      <c r="G710" s="5">
        <f t="shared" ref="G710:G719" si="132">D710*F710</f>
        <v>18</v>
      </c>
    </row>
    <row r="711" spans="1:7" ht="19.649999999999999" customHeight="1" x14ac:dyDescent="0.25">
      <c r="A711" s="3" t="s">
        <v>11</v>
      </c>
      <c r="B711" s="4" t="s">
        <v>29</v>
      </c>
      <c r="C711" s="4" t="s">
        <v>29</v>
      </c>
      <c r="D711" s="5">
        <v>3</v>
      </c>
      <c r="E711" s="5">
        <f t="shared" ref="E711:E719" si="133">(D711*10)</f>
        <v>30</v>
      </c>
      <c r="F711" s="4">
        <f t="shared" ref="F711:F719" si="134">IF(C711="A+",10,IF(C711="A",9,IF(C711="B",8,IF(C711="C",7,IF(C711="D",6,IF(C711="E",5,0))))))</f>
        <v>7</v>
      </c>
      <c r="G711" s="5">
        <f t="shared" si="132"/>
        <v>21</v>
      </c>
    </row>
    <row r="712" spans="1:7" ht="19.649999999999999" customHeight="1" x14ac:dyDescent="0.25">
      <c r="A712" s="3" t="s">
        <v>12</v>
      </c>
      <c r="B712" s="4" t="s">
        <v>29</v>
      </c>
      <c r="C712" s="4" t="s">
        <v>41</v>
      </c>
      <c r="D712" s="5">
        <v>3</v>
      </c>
      <c r="E712" s="5">
        <f t="shared" si="133"/>
        <v>30</v>
      </c>
      <c r="F712" s="4">
        <f t="shared" si="134"/>
        <v>5</v>
      </c>
      <c r="G712" s="5">
        <f t="shared" si="132"/>
        <v>15</v>
      </c>
    </row>
    <row r="713" spans="1:7" ht="19.649999999999999" customHeight="1" x14ac:dyDescent="0.25">
      <c r="A713" s="3" t="s">
        <v>13</v>
      </c>
      <c r="B713" s="4" t="s">
        <v>30</v>
      </c>
      <c r="C713" s="4" t="s">
        <v>30</v>
      </c>
      <c r="D713" s="5">
        <v>3</v>
      </c>
      <c r="E713" s="5">
        <f t="shared" si="133"/>
        <v>30</v>
      </c>
      <c r="F713" s="4">
        <f t="shared" si="134"/>
        <v>6</v>
      </c>
      <c r="G713" s="5">
        <f t="shared" si="132"/>
        <v>18</v>
      </c>
    </row>
    <row r="714" spans="1:7" ht="19.649999999999999" customHeight="1" x14ac:dyDescent="0.25">
      <c r="A714" s="3" t="s">
        <v>14</v>
      </c>
      <c r="B714" s="4" t="s">
        <v>10</v>
      </c>
      <c r="C714" s="4" t="s">
        <v>29</v>
      </c>
      <c r="D714" s="5">
        <v>3</v>
      </c>
      <c r="E714" s="5">
        <f t="shared" si="133"/>
        <v>30</v>
      </c>
      <c r="F714" s="4">
        <f t="shared" si="134"/>
        <v>7</v>
      </c>
      <c r="G714" s="5">
        <f t="shared" si="132"/>
        <v>21</v>
      </c>
    </row>
    <row r="715" spans="1:7" ht="19.649999999999999" customHeight="1" x14ac:dyDescent="0.25">
      <c r="A715" s="3" t="s">
        <v>15</v>
      </c>
      <c r="B715" s="4" t="s">
        <v>9</v>
      </c>
      <c r="C715" s="4" t="s">
        <v>16</v>
      </c>
      <c r="D715" s="5">
        <v>1.5</v>
      </c>
      <c r="E715" s="5">
        <f t="shared" si="133"/>
        <v>15</v>
      </c>
      <c r="F715" s="4">
        <f t="shared" si="134"/>
        <v>10</v>
      </c>
      <c r="G715" s="5">
        <f t="shared" si="132"/>
        <v>15</v>
      </c>
    </row>
    <row r="716" spans="1:7" ht="18" customHeight="1" x14ac:dyDescent="0.25">
      <c r="A716" s="7" t="s">
        <v>17</v>
      </c>
      <c r="B716" s="8" t="s">
        <v>29</v>
      </c>
      <c r="C716" s="8" t="s">
        <v>29</v>
      </c>
      <c r="D716" s="9">
        <v>1.5</v>
      </c>
      <c r="E716" s="5">
        <f t="shared" si="133"/>
        <v>15</v>
      </c>
      <c r="F716" s="4">
        <f t="shared" si="134"/>
        <v>7</v>
      </c>
      <c r="G716" s="5">
        <f t="shared" si="132"/>
        <v>10.5</v>
      </c>
    </row>
    <row r="717" spans="1:7" ht="18.149999999999999" customHeight="1" x14ac:dyDescent="0.25">
      <c r="A717" s="3" t="s">
        <v>18</v>
      </c>
      <c r="B717" s="4" t="s">
        <v>30</v>
      </c>
      <c r="C717" s="4" t="s">
        <v>16</v>
      </c>
      <c r="D717" s="5">
        <v>1.5</v>
      </c>
      <c r="E717" s="5">
        <f t="shared" si="133"/>
        <v>15</v>
      </c>
      <c r="F717" s="4">
        <f t="shared" si="134"/>
        <v>10</v>
      </c>
      <c r="G717" s="5">
        <f t="shared" si="132"/>
        <v>15</v>
      </c>
    </row>
    <row r="718" spans="1:7" ht="19.649999999999999" customHeight="1" x14ac:dyDescent="0.25">
      <c r="A718" s="3" t="s">
        <v>19</v>
      </c>
      <c r="B718" s="4" t="s">
        <v>10</v>
      </c>
      <c r="C718" s="4" t="s">
        <v>20</v>
      </c>
      <c r="D718" s="5">
        <v>0</v>
      </c>
      <c r="E718" s="5">
        <f t="shared" si="133"/>
        <v>0</v>
      </c>
      <c r="F718" s="4">
        <f t="shared" si="134"/>
        <v>0</v>
      </c>
      <c r="G718" s="5">
        <f t="shared" si="132"/>
        <v>0</v>
      </c>
    </row>
    <row r="719" spans="1:7" ht="19.649999999999999" customHeight="1" x14ac:dyDescent="0.25">
      <c r="A719" s="3" t="s">
        <v>21</v>
      </c>
      <c r="B719" s="4" t="s">
        <v>30</v>
      </c>
      <c r="C719" s="4" t="s">
        <v>10</v>
      </c>
      <c r="D719" s="5">
        <v>2</v>
      </c>
      <c r="E719" s="5">
        <f t="shared" si="133"/>
        <v>20</v>
      </c>
      <c r="F719" s="4">
        <f t="shared" si="134"/>
        <v>9</v>
      </c>
      <c r="G719" s="5">
        <f t="shared" si="132"/>
        <v>18</v>
      </c>
    </row>
    <row r="720" spans="1:7" ht="9.15" customHeight="1" x14ac:dyDescent="0.25">
      <c r="A720" s="6"/>
      <c r="B720" s="6"/>
      <c r="C720" s="6"/>
      <c r="D720" s="6"/>
      <c r="E720" s="6"/>
      <c r="F720" s="6"/>
      <c r="G720" s="6"/>
    </row>
    <row r="721" spans="1:7" ht="19.649999999999999" customHeight="1" x14ac:dyDescent="0.25">
      <c r="A721" s="2" t="s">
        <v>22</v>
      </c>
      <c r="B721" s="67">
        <f>SUM(G710:G719)/SUM(E710:E719)*10</f>
        <v>7.0465116279069768</v>
      </c>
      <c r="C721" s="68"/>
      <c r="D721" s="68"/>
      <c r="E721" s="68"/>
      <c r="F721" s="68"/>
      <c r="G721" s="69"/>
    </row>
    <row r="722" spans="1:7" ht="30.15" customHeight="1" x14ac:dyDescent="0.25">
      <c r="A722" s="64" t="s">
        <v>23</v>
      </c>
      <c r="B722" s="65"/>
      <c r="C722" s="65"/>
      <c r="D722" s="65"/>
      <c r="E722" s="65"/>
      <c r="F722" s="65"/>
      <c r="G722" s="66"/>
    </row>
    <row r="723" spans="1:7" ht="19.649999999999999" customHeight="1" x14ac:dyDescent="0.25">
      <c r="A723" s="1" t="s">
        <v>0</v>
      </c>
      <c r="B723" s="58" t="s">
        <v>126</v>
      </c>
      <c r="C723" s="59"/>
      <c r="D723" s="59"/>
      <c r="E723" s="59"/>
      <c r="F723" s="59"/>
      <c r="G723" s="60"/>
    </row>
    <row r="724" spans="1:7" ht="19.649999999999999" customHeight="1" x14ac:dyDescent="0.25">
      <c r="A724" s="1" t="s">
        <v>2</v>
      </c>
      <c r="B724" s="58" t="s">
        <v>127</v>
      </c>
      <c r="C724" s="59"/>
      <c r="D724" s="59"/>
      <c r="E724" s="59"/>
      <c r="F724" s="59"/>
      <c r="G724" s="60"/>
    </row>
    <row r="725" spans="1:7" ht="19.649999999999999" customHeight="1" x14ac:dyDescent="0.25">
      <c r="A725" s="1" t="s">
        <v>4</v>
      </c>
      <c r="B725" s="2" t="s">
        <v>5</v>
      </c>
      <c r="C725" s="2" t="s">
        <v>6</v>
      </c>
      <c r="D725" s="2" t="s">
        <v>7</v>
      </c>
      <c r="E725" s="2" t="s">
        <v>150</v>
      </c>
      <c r="F725" s="2" t="s">
        <v>149</v>
      </c>
      <c r="G725" s="2" t="s">
        <v>151</v>
      </c>
    </row>
    <row r="726" spans="1:7" ht="19.649999999999999" customHeight="1" x14ac:dyDescent="0.25">
      <c r="A726" s="3" t="s">
        <v>8</v>
      </c>
      <c r="B726" s="4" t="s">
        <v>9</v>
      </c>
      <c r="C726" s="4" t="s">
        <v>29</v>
      </c>
      <c r="D726" s="5">
        <v>3</v>
      </c>
      <c r="E726" s="5">
        <f>(D726*10)</f>
        <v>30</v>
      </c>
      <c r="F726" s="4">
        <f>IF(C726="A+",10,IF(C726="A",9,IF(C726="B",8,IF(C726="C",7,IF(C726="D",6,IF(C726="E",5,0))))))</f>
        <v>7</v>
      </c>
      <c r="G726" s="5">
        <f t="shared" ref="G726:G735" si="135">D726*F726</f>
        <v>21</v>
      </c>
    </row>
    <row r="727" spans="1:7" ht="19.649999999999999" customHeight="1" x14ac:dyDescent="0.25">
      <c r="A727" s="3" t="s">
        <v>11</v>
      </c>
      <c r="B727" s="4" t="s">
        <v>30</v>
      </c>
      <c r="C727" s="4" t="s">
        <v>29</v>
      </c>
      <c r="D727" s="5">
        <v>3</v>
      </c>
      <c r="E727" s="5">
        <f t="shared" ref="E727:E735" si="136">(D727*10)</f>
        <v>30</v>
      </c>
      <c r="F727" s="4">
        <f t="shared" ref="F727:F735" si="137">IF(C727="A+",10,IF(C727="A",9,IF(C727="B",8,IF(C727="C",7,IF(C727="D",6,IF(C727="E",5,0))))))</f>
        <v>7</v>
      </c>
      <c r="G727" s="5">
        <f t="shared" si="135"/>
        <v>21</v>
      </c>
    </row>
    <row r="728" spans="1:7" ht="19.649999999999999" customHeight="1" x14ac:dyDescent="0.25">
      <c r="A728" s="3" t="s">
        <v>12</v>
      </c>
      <c r="B728" s="4" t="s">
        <v>9</v>
      </c>
      <c r="C728" s="4" t="s">
        <v>30</v>
      </c>
      <c r="D728" s="5">
        <v>3</v>
      </c>
      <c r="E728" s="5">
        <f t="shared" si="136"/>
        <v>30</v>
      </c>
      <c r="F728" s="4">
        <f t="shared" si="137"/>
        <v>6</v>
      </c>
      <c r="G728" s="5">
        <f t="shared" si="135"/>
        <v>18</v>
      </c>
    </row>
    <row r="729" spans="1:7" ht="19.649999999999999" customHeight="1" x14ac:dyDescent="0.25">
      <c r="A729" s="3" t="s">
        <v>13</v>
      </c>
      <c r="B729" s="4" t="s">
        <v>29</v>
      </c>
      <c r="C729" s="4" t="s">
        <v>29</v>
      </c>
      <c r="D729" s="5">
        <v>3</v>
      </c>
      <c r="E729" s="5">
        <f t="shared" si="136"/>
        <v>30</v>
      </c>
      <c r="F729" s="4">
        <f t="shared" si="137"/>
        <v>7</v>
      </c>
      <c r="G729" s="5">
        <f t="shared" si="135"/>
        <v>21</v>
      </c>
    </row>
    <row r="730" spans="1:7" ht="19.649999999999999" customHeight="1" x14ac:dyDescent="0.25">
      <c r="A730" s="3" t="s">
        <v>14</v>
      </c>
      <c r="B730" s="4" t="s">
        <v>10</v>
      </c>
      <c r="C730" s="4" t="s">
        <v>9</v>
      </c>
      <c r="D730" s="5">
        <v>3</v>
      </c>
      <c r="E730" s="5">
        <f t="shared" si="136"/>
        <v>30</v>
      </c>
      <c r="F730" s="4">
        <f t="shared" si="137"/>
        <v>8</v>
      </c>
      <c r="G730" s="5">
        <f t="shared" si="135"/>
        <v>24</v>
      </c>
    </row>
    <row r="731" spans="1:7" ht="19.649999999999999" customHeight="1" x14ac:dyDescent="0.25">
      <c r="A731" s="3" t="s">
        <v>15</v>
      </c>
      <c r="B731" s="4" t="s">
        <v>10</v>
      </c>
      <c r="C731" s="4" t="s">
        <v>9</v>
      </c>
      <c r="D731" s="5">
        <v>1.5</v>
      </c>
      <c r="E731" s="5">
        <f t="shared" si="136"/>
        <v>15</v>
      </c>
      <c r="F731" s="4">
        <f t="shared" si="137"/>
        <v>8</v>
      </c>
      <c r="G731" s="5">
        <f t="shared" si="135"/>
        <v>12</v>
      </c>
    </row>
    <row r="732" spans="1:7" ht="19.649999999999999" customHeight="1" x14ac:dyDescent="0.25">
      <c r="A732" s="3" t="s">
        <v>17</v>
      </c>
      <c r="B732" s="4" t="s">
        <v>10</v>
      </c>
      <c r="C732" s="4" t="s">
        <v>9</v>
      </c>
      <c r="D732" s="5">
        <v>1.5</v>
      </c>
      <c r="E732" s="5">
        <f t="shared" si="136"/>
        <v>15</v>
      </c>
      <c r="F732" s="4">
        <f t="shared" si="137"/>
        <v>8</v>
      </c>
      <c r="G732" s="5">
        <f t="shared" si="135"/>
        <v>12</v>
      </c>
    </row>
    <row r="733" spans="1:7" ht="19.649999999999999" customHeight="1" x14ac:dyDescent="0.25">
      <c r="A733" s="3" t="s">
        <v>18</v>
      </c>
      <c r="B733" s="4" t="s">
        <v>30</v>
      </c>
      <c r="C733" s="4" t="s">
        <v>10</v>
      </c>
      <c r="D733" s="5">
        <v>1.5</v>
      </c>
      <c r="E733" s="5">
        <f t="shared" si="136"/>
        <v>15</v>
      </c>
      <c r="F733" s="4">
        <f t="shared" si="137"/>
        <v>9</v>
      </c>
      <c r="G733" s="5">
        <f t="shared" si="135"/>
        <v>13.5</v>
      </c>
    </row>
    <row r="734" spans="1:7" ht="19.649999999999999" customHeight="1" x14ac:dyDescent="0.25">
      <c r="A734" s="3" t="s">
        <v>19</v>
      </c>
      <c r="B734" s="4" t="s">
        <v>10</v>
      </c>
      <c r="C734" s="4" t="s">
        <v>20</v>
      </c>
      <c r="D734" s="5">
        <v>0</v>
      </c>
      <c r="E734" s="5">
        <f t="shared" si="136"/>
        <v>0</v>
      </c>
      <c r="F734" s="4">
        <f t="shared" si="137"/>
        <v>0</v>
      </c>
      <c r="G734" s="5">
        <f t="shared" si="135"/>
        <v>0</v>
      </c>
    </row>
    <row r="735" spans="1:7" ht="19.649999999999999" customHeight="1" x14ac:dyDescent="0.25">
      <c r="A735" s="3" t="s">
        <v>21</v>
      </c>
      <c r="B735" s="4" t="s">
        <v>9</v>
      </c>
      <c r="C735" s="4" t="s">
        <v>10</v>
      </c>
      <c r="D735" s="5">
        <v>2</v>
      </c>
      <c r="E735" s="5">
        <f t="shared" si="136"/>
        <v>20</v>
      </c>
      <c r="F735" s="4">
        <f t="shared" si="137"/>
        <v>9</v>
      </c>
      <c r="G735" s="5">
        <f t="shared" si="135"/>
        <v>18</v>
      </c>
    </row>
    <row r="736" spans="1:7" ht="9.15" customHeight="1" x14ac:dyDescent="0.25">
      <c r="A736" s="6"/>
      <c r="B736" s="6"/>
      <c r="C736" s="6"/>
      <c r="D736" s="6"/>
      <c r="E736" s="6"/>
      <c r="F736" s="6"/>
      <c r="G736" s="6"/>
    </row>
    <row r="737" spans="1:7" ht="19.649999999999999" customHeight="1" x14ac:dyDescent="0.25">
      <c r="A737" s="2" t="s">
        <v>22</v>
      </c>
      <c r="B737" s="61">
        <f>SUM(G726:G735)/SUM(E726:E735)*10</f>
        <v>7.4651162790697683</v>
      </c>
      <c r="C737" s="62"/>
      <c r="D737" s="62"/>
      <c r="E737" s="62"/>
      <c r="F737" s="62"/>
      <c r="G737" s="63"/>
    </row>
    <row r="738" spans="1:7" ht="30.15" customHeight="1" x14ac:dyDescent="0.25">
      <c r="A738" s="64" t="s">
        <v>23</v>
      </c>
      <c r="B738" s="65"/>
      <c r="C738" s="65"/>
      <c r="D738" s="65"/>
      <c r="E738" s="65"/>
      <c r="F738" s="65"/>
      <c r="G738" s="66"/>
    </row>
    <row r="739" spans="1:7" ht="19.649999999999999" customHeight="1" x14ac:dyDescent="0.25">
      <c r="A739" s="1" t="s">
        <v>0</v>
      </c>
      <c r="B739" s="58" t="s">
        <v>128</v>
      </c>
      <c r="C739" s="59"/>
      <c r="D739" s="59"/>
      <c r="E739" s="59"/>
      <c r="F739" s="59"/>
      <c r="G739" s="60"/>
    </row>
    <row r="740" spans="1:7" ht="19.649999999999999" customHeight="1" x14ac:dyDescent="0.25">
      <c r="A740" s="1" t="s">
        <v>2</v>
      </c>
      <c r="B740" s="58" t="s">
        <v>129</v>
      </c>
      <c r="C740" s="59"/>
      <c r="D740" s="59"/>
      <c r="E740" s="59"/>
      <c r="F740" s="59"/>
      <c r="G740" s="60"/>
    </row>
    <row r="741" spans="1:7" ht="19.649999999999999" customHeight="1" x14ac:dyDescent="0.25">
      <c r="A741" s="1" t="s">
        <v>4</v>
      </c>
      <c r="B741" s="2" t="s">
        <v>5</v>
      </c>
      <c r="C741" s="2" t="s">
        <v>6</v>
      </c>
      <c r="D741" s="2" t="s">
        <v>7</v>
      </c>
      <c r="E741" s="2" t="s">
        <v>150</v>
      </c>
      <c r="F741" s="2" t="s">
        <v>149</v>
      </c>
      <c r="G741" s="2" t="s">
        <v>151</v>
      </c>
    </row>
    <row r="742" spans="1:7" ht="19.649999999999999" customHeight="1" x14ac:dyDescent="0.25">
      <c r="A742" s="3" t="s">
        <v>8</v>
      </c>
      <c r="B742" s="4" t="s">
        <v>9</v>
      </c>
      <c r="C742" s="4" t="s">
        <v>9</v>
      </c>
      <c r="D742" s="5">
        <v>3</v>
      </c>
      <c r="E742" s="5">
        <f>(D742*10)</f>
        <v>30</v>
      </c>
      <c r="F742" s="4">
        <f>IF(C742="A+",10,IF(C742="A",9,IF(C742="B",8,IF(C742="C",7,IF(C742="D",6,IF(C742="E",5,0))))))</f>
        <v>8</v>
      </c>
      <c r="G742" s="5">
        <f t="shared" ref="G742:G751" si="138">D742*F742</f>
        <v>24</v>
      </c>
    </row>
    <row r="743" spans="1:7" ht="19.649999999999999" customHeight="1" x14ac:dyDescent="0.25">
      <c r="A743" s="3" t="s">
        <v>11</v>
      </c>
      <c r="B743" s="4" t="s">
        <v>30</v>
      </c>
      <c r="C743" s="4" t="s">
        <v>29</v>
      </c>
      <c r="D743" s="5">
        <v>3</v>
      </c>
      <c r="E743" s="5">
        <f t="shared" ref="E743:E751" si="139">(D743*10)</f>
        <v>30</v>
      </c>
      <c r="F743" s="4">
        <f t="shared" ref="F743:F751" si="140">IF(C743="A+",10,IF(C743="A",9,IF(C743="B",8,IF(C743="C",7,IF(C743="D",6,IF(C743="E",5,0))))))</f>
        <v>7</v>
      </c>
      <c r="G743" s="5">
        <f t="shared" si="138"/>
        <v>21</v>
      </c>
    </row>
    <row r="744" spans="1:7" ht="19.649999999999999" customHeight="1" x14ac:dyDescent="0.25">
      <c r="A744" s="3" t="s">
        <v>12</v>
      </c>
      <c r="B744" s="4" t="s">
        <v>9</v>
      </c>
      <c r="C744" s="4" t="s">
        <v>30</v>
      </c>
      <c r="D744" s="5">
        <v>3</v>
      </c>
      <c r="E744" s="5">
        <f t="shared" si="139"/>
        <v>30</v>
      </c>
      <c r="F744" s="4">
        <f t="shared" si="140"/>
        <v>6</v>
      </c>
      <c r="G744" s="5">
        <f t="shared" si="138"/>
        <v>18</v>
      </c>
    </row>
    <row r="745" spans="1:7" ht="19.649999999999999" customHeight="1" x14ac:dyDescent="0.25">
      <c r="A745" s="3" t="s">
        <v>13</v>
      </c>
      <c r="B745" s="4" t="s">
        <v>9</v>
      </c>
      <c r="C745" s="4" t="s">
        <v>30</v>
      </c>
      <c r="D745" s="5">
        <v>3</v>
      </c>
      <c r="E745" s="5">
        <f t="shared" si="139"/>
        <v>30</v>
      </c>
      <c r="F745" s="4">
        <f t="shared" si="140"/>
        <v>6</v>
      </c>
      <c r="G745" s="5">
        <f t="shared" si="138"/>
        <v>18</v>
      </c>
    </row>
    <row r="746" spans="1:7" ht="19.649999999999999" customHeight="1" x14ac:dyDescent="0.25">
      <c r="A746" s="3" t="s">
        <v>14</v>
      </c>
      <c r="B746" s="4" t="s">
        <v>10</v>
      </c>
      <c r="C746" s="4" t="s">
        <v>29</v>
      </c>
      <c r="D746" s="5">
        <v>3</v>
      </c>
      <c r="E746" s="5">
        <f t="shared" si="139"/>
        <v>30</v>
      </c>
      <c r="F746" s="4">
        <f t="shared" si="140"/>
        <v>7</v>
      </c>
      <c r="G746" s="5">
        <f t="shared" si="138"/>
        <v>21</v>
      </c>
    </row>
    <row r="747" spans="1:7" ht="19.649999999999999" customHeight="1" x14ac:dyDescent="0.25">
      <c r="A747" s="3" t="s">
        <v>15</v>
      </c>
      <c r="B747" s="4" t="s">
        <v>10</v>
      </c>
      <c r="C747" s="4" t="s">
        <v>10</v>
      </c>
      <c r="D747" s="5">
        <v>1.5</v>
      </c>
      <c r="E747" s="5">
        <f t="shared" si="139"/>
        <v>15</v>
      </c>
      <c r="F747" s="4">
        <f t="shared" si="140"/>
        <v>9</v>
      </c>
      <c r="G747" s="5">
        <f t="shared" si="138"/>
        <v>13.5</v>
      </c>
    </row>
    <row r="748" spans="1:7" ht="19.649999999999999" customHeight="1" x14ac:dyDescent="0.25">
      <c r="A748" s="3" t="s">
        <v>17</v>
      </c>
      <c r="B748" s="4" t="s">
        <v>10</v>
      </c>
      <c r="C748" s="4" t="s">
        <v>29</v>
      </c>
      <c r="D748" s="5">
        <v>1.5</v>
      </c>
      <c r="E748" s="5">
        <f t="shared" si="139"/>
        <v>15</v>
      </c>
      <c r="F748" s="4">
        <f t="shared" si="140"/>
        <v>7</v>
      </c>
      <c r="G748" s="5">
        <f t="shared" si="138"/>
        <v>10.5</v>
      </c>
    </row>
    <row r="749" spans="1:7" ht="19.649999999999999" customHeight="1" x14ac:dyDescent="0.25">
      <c r="A749" s="3" t="s">
        <v>18</v>
      </c>
      <c r="B749" s="4" t="s">
        <v>29</v>
      </c>
      <c r="C749" s="4" t="s">
        <v>10</v>
      </c>
      <c r="D749" s="5">
        <v>1.5</v>
      </c>
      <c r="E749" s="5">
        <f t="shared" si="139"/>
        <v>15</v>
      </c>
      <c r="F749" s="4">
        <f t="shared" si="140"/>
        <v>9</v>
      </c>
      <c r="G749" s="5">
        <f t="shared" si="138"/>
        <v>13.5</v>
      </c>
    </row>
    <row r="750" spans="1:7" ht="19.649999999999999" customHeight="1" x14ac:dyDescent="0.25">
      <c r="A750" s="3" t="s">
        <v>19</v>
      </c>
      <c r="B750" s="4" t="s">
        <v>10</v>
      </c>
      <c r="C750" s="4" t="s">
        <v>20</v>
      </c>
      <c r="D750" s="5">
        <v>0</v>
      </c>
      <c r="E750" s="5">
        <f t="shared" si="139"/>
        <v>0</v>
      </c>
      <c r="F750" s="4">
        <f t="shared" si="140"/>
        <v>0</v>
      </c>
      <c r="G750" s="5">
        <f t="shared" si="138"/>
        <v>0</v>
      </c>
    </row>
    <row r="751" spans="1:7" ht="19.649999999999999" customHeight="1" x14ac:dyDescent="0.25">
      <c r="A751" s="3" t="s">
        <v>21</v>
      </c>
      <c r="B751" s="4" t="s">
        <v>29</v>
      </c>
      <c r="C751" s="4" t="s">
        <v>10</v>
      </c>
      <c r="D751" s="5">
        <v>2</v>
      </c>
      <c r="E751" s="5">
        <f t="shared" si="139"/>
        <v>20</v>
      </c>
      <c r="F751" s="4">
        <f t="shared" si="140"/>
        <v>9</v>
      </c>
      <c r="G751" s="5">
        <f t="shared" si="138"/>
        <v>18</v>
      </c>
    </row>
    <row r="752" spans="1:7" ht="9.15" customHeight="1" x14ac:dyDescent="0.25">
      <c r="A752" s="6"/>
      <c r="B752" s="6"/>
      <c r="C752" s="6"/>
      <c r="D752" s="6"/>
      <c r="E752" s="6"/>
      <c r="F752" s="6"/>
      <c r="G752" s="6"/>
    </row>
    <row r="753" spans="1:7" ht="19.649999999999999" customHeight="1" x14ac:dyDescent="0.25">
      <c r="A753" s="2" t="s">
        <v>22</v>
      </c>
      <c r="B753" s="61">
        <f>SUM(G742:G751)/SUM(E742:E751)*10</f>
        <v>7.3255813953488369</v>
      </c>
      <c r="C753" s="62"/>
      <c r="D753" s="62"/>
      <c r="E753" s="62"/>
      <c r="F753" s="62"/>
      <c r="G753" s="63"/>
    </row>
    <row r="754" spans="1:7" ht="30.15" customHeight="1" x14ac:dyDescent="0.25">
      <c r="A754" s="64" t="s">
        <v>23</v>
      </c>
      <c r="B754" s="65"/>
      <c r="C754" s="65"/>
      <c r="D754" s="65"/>
      <c r="E754" s="65"/>
      <c r="F754" s="65"/>
      <c r="G754" s="66"/>
    </row>
    <row r="755" spans="1:7" ht="19.649999999999999" customHeight="1" x14ac:dyDescent="0.25">
      <c r="A755" s="1" t="s">
        <v>0</v>
      </c>
      <c r="B755" s="58" t="s">
        <v>130</v>
      </c>
      <c r="C755" s="59"/>
      <c r="D755" s="59"/>
      <c r="E755" s="59"/>
      <c r="F755" s="59"/>
      <c r="G755" s="60"/>
    </row>
    <row r="756" spans="1:7" ht="19.649999999999999" customHeight="1" x14ac:dyDescent="0.25">
      <c r="A756" s="1" t="s">
        <v>2</v>
      </c>
      <c r="B756" s="58" t="s">
        <v>131</v>
      </c>
      <c r="C756" s="59"/>
      <c r="D756" s="59"/>
      <c r="E756" s="59"/>
      <c r="F756" s="59"/>
      <c r="G756" s="60"/>
    </row>
    <row r="757" spans="1:7" ht="19.649999999999999" customHeight="1" x14ac:dyDescent="0.25">
      <c r="A757" s="1" t="s">
        <v>4</v>
      </c>
      <c r="B757" s="2" t="s">
        <v>5</v>
      </c>
      <c r="C757" s="2" t="s">
        <v>6</v>
      </c>
      <c r="D757" s="2" t="s">
        <v>7</v>
      </c>
      <c r="E757" s="2" t="s">
        <v>150</v>
      </c>
      <c r="F757" s="2" t="s">
        <v>149</v>
      </c>
      <c r="G757" s="2" t="s">
        <v>151</v>
      </c>
    </row>
    <row r="758" spans="1:7" ht="19.649999999999999" customHeight="1" x14ac:dyDescent="0.25">
      <c r="A758" s="3" t="s">
        <v>8</v>
      </c>
      <c r="B758" s="4" t="s">
        <v>10</v>
      </c>
      <c r="C758" s="4" t="s">
        <v>29</v>
      </c>
      <c r="D758" s="5">
        <v>3</v>
      </c>
      <c r="E758" s="5">
        <f>(D758*10)</f>
        <v>30</v>
      </c>
      <c r="F758" s="4">
        <f>IF(C758="A+",10,IF(C758="A",9,IF(C758="B",8,IF(C758="C",7,IF(C758="D",6,IF(C758="E",5,0))))))</f>
        <v>7</v>
      </c>
      <c r="G758" s="5">
        <f t="shared" ref="G758:G767" si="141">D758*F758</f>
        <v>21</v>
      </c>
    </row>
    <row r="759" spans="1:7" ht="19.649999999999999" customHeight="1" x14ac:dyDescent="0.25">
      <c r="A759" s="3" t="s">
        <v>11</v>
      </c>
      <c r="B759" s="4" t="s">
        <v>9</v>
      </c>
      <c r="C759" s="4" t="s">
        <v>29</v>
      </c>
      <c r="D759" s="5">
        <v>3</v>
      </c>
      <c r="E759" s="5">
        <f t="shared" ref="E759:E767" si="142">(D759*10)</f>
        <v>30</v>
      </c>
      <c r="F759" s="4">
        <f t="shared" ref="F759:F767" si="143">IF(C759="A+",10,IF(C759="A",9,IF(C759="B",8,IF(C759="C",7,IF(C759="D",6,IF(C759="E",5,0))))))</f>
        <v>7</v>
      </c>
      <c r="G759" s="5">
        <f t="shared" si="141"/>
        <v>21</v>
      </c>
    </row>
    <row r="760" spans="1:7" ht="19.649999999999999" customHeight="1" x14ac:dyDescent="0.25">
      <c r="A760" s="3" t="s">
        <v>12</v>
      </c>
      <c r="B760" s="4" t="s">
        <v>9</v>
      </c>
      <c r="C760" s="4" t="s">
        <v>9</v>
      </c>
      <c r="D760" s="5">
        <v>3</v>
      </c>
      <c r="E760" s="5">
        <f t="shared" si="142"/>
        <v>30</v>
      </c>
      <c r="F760" s="4">
        <f t="shared" si="143"/>
        <v>8</v>
      </c>
      <c r="G760" s="5">
        <f t="shared" si="141"/>
        <v>24</v>
      </c>
    </row>
    <row r="761" spans="1:7" ht="19.649999999999999" customHeight="1" x14ac:dyDescent="0.25">
      <c r="A761" s="3" t="s">
        <v>13</v>
      </c>
      <c r="B761" s="4" t="s">
        <v>9</v>
      </c>
      <c r="C761" s="4" t="s">
        <v>29</v>
      </c>
      <c r="D761" s="5">
        <v>3</v>
      </c>
      <c r="E761" s="5">
        <f t="shared" si="142"/>
        <v>30</v>
      </c>
      <c r="F761" s="4">
        <f t="shared" si="143"/>
        <v>7</v>
      </c>
      <c r="G761" s="5">
        <f t="shared" si="141"/>
        <v>21</v>
      </c>
    </row>
    <row r="762" spans="1:7" ht="19.649999999999999" customHeight="1" x14ac:dyDescent="0.25">
      <c r="A762" s="3" t="s">
        <v>14</v>
      </c>
      <c r="B762" s="4" t="s">
        <v>10</v>
      </c>
      <c r="C762" s="4" t="s">
        <v>9</v>
      </c>
      <c r="D762" s="5">
        <v>3</v>
      </c>
      <c r="E762" s="5">
        <f t="shared" si="142"/>
        <v>30</v>
      </c>
      <c r="F762" s="4">
        <f t="shared" si="143"/>
        <v>8</v>
      </c>
      <c r="G762" s="5">
        <f t="shared" si="141"/>
        <v>24</v>
      </c>
    </row>
    <row r="763" spans="1:7" ht="19.649999999999999" customHeight="1" x14ac:dyDescent="0.25">
      <c r="A763" s="3" t="s">
        <v>15</v>
      </c>
      <c r="B763" s="4" t="s">
        <v>10</v>
      </c>
      <c r="C763" s="4" t="s">
        <v>16</v>
      </c>
      <c r="D763" s="5">
        <v>1.5</v>
      </c>
      <c r="E763" s="5">
        <f t="shared" si="142"/>
        <v>15</v>
      </c>
      <c r="F763" s="4">
        <f t="shared" si="143"/>
        <v>10</v>
      </c>
      <c r="G763" s="5">
        <f t="shared" si="141"/>
        <v>15</v>
      </c>
    </row>
    <row r="764" spans="1:7" ht="18" customHeight="1" x14ac:dyDescent="0.25">
      <c r="A764" s="7" t="s">
        <v>17</v>
      </c>
      <c r="B764" s="8" t="s">
        <v>10</v>
      </c>
      <c r="C764" s="8" t="s">
        <v>10</v>
      </c>
      <c r="D764" s="9">
        <v>1.5</v>
      </c>
      <c r="E764" s="5">
        <f t="shared" si="142"/>
        <v>15</v>
      </c>
      <c r="F764" s="4">
        <f t="shared" si="143"/>
        <v>9</v>
      </c>
      <c r="G764" s="5">
        <f t="shared" si="141"/>
        <v>13.5</v>
      </c>
    </row>
    <row r="765" spans="1:7" ht="18.149999999999999" customHeight="1" x14ac:dyDescent="0.25">
      <c r="A765" s="3" t="s">
        <v>18</v>
      </c>
      <c r="B765" s="4" t="s">
        <v>9</v>
      </c>
      <c r="C765" s="4" t="s">
        <v>16</v>
      </c>
      <c r="D765" s="5">
        <v>1.5</v>
      </c>
      <c r="E765" s="5">
        <f t="shared" si="142"/>
        <v>15</v>
      </c>
      <c r="F765" s="4">
        <f t="shared" si="143"/>
        <v>10</v>
      </c>
      <c r="G765" s="5">
        <f t="shared" si="141"/>
        <v>15</v>
      </c>
    </row>
    <row r="766" spans="1:7" ht="19.649999999999999" customHeight="1" x14ac:dyDescent="0.25">
      <c r="A766" s="3" t="s">
        <v>19</v>
      </c>
      <c r="B766" s="4" t="s">
        <v>10</v>
      </c>
      <c r="C766" s="4" t="s">
        <v>20</v>
      </c>
      <c r="D766" s="5">
        <v>0</v>
      </c>
      <c r="E766" s="5">
        <f t="shared" si="142"/>
        <v>0</v>
      </c>
      <c r="F766" s="4">
        <f t="shared" si="143"/>
        <v>0</v>
      </c>
      <c r="G766" s="5">
        <f t="shared" si="141"/>
        <v>0</v>
      </c>
    </row>
    <row r="767" spans="1:7" ht="19.649999999999999" customHeight="1" x14ac:dyDescent="0.25">
      <c r="A767" s="3" t="s">
        <v>21</v>
      </c>
      <c r="B767" s="4" t="s">
        <v>9</v>
      </c>
      <c r="C767" s="4" t="s">
        <v>29</v>
      </c>
      <c r="D767" s="5">
        <v>2</v>
      </c>
      <c r="E767" s="5">
        <f t="shared" si="142"/>
        <v>20</v>
      </c>
      <c r="F767" s="4">
        <f t="shared" si="143"/>
        <v>7</v>
      </c>
      <c r="G767" s="5">
        <f t="shared" si="141"/>
        <v>14</v>
      </c>
    </row>
    <row r="768" spans="1:7" ht="9.15" customHeight="1" x14ac:dyDescent="0.25">
      <c r="A768" s="6"/>
      <c r="B768" s="6"/>
      <c r="C768" s="6"/>
      <c r="D768" s="6"/>
      <c r="E768" s="6"/>
      <c r="F768" s="6"/>
      <c r="G768" s="6"/>
    </row>
    <row r="769" spans="1:7" ht="19.649999999999999" customHeight="1" x14ac:dyDescent="0.25">
      <c r="A769" s="2" t="s">
        <v>22</v>
      </c>
      <c r="B769" s="61">
        <f>SUM(G758:G767)/SUM(E758:E767)*10</f>
        <v>7.837209302325582</v>
      </c>
      <c r="C769" s="62"/>
      <c r="D769" s="62"/>
      <c r="E769" s="62"/>
      <c r="F769" s="62"/>
      <c r="G769" s="63"/>
    </row>
    <row r="770" spans="1:7" ht="30.15" customHeight="1" x14ac:dyDescent="0.25">
      <c r="A770" s="64" t="s">
        <v>23</v>
      </c>
      <c r="B770" s="65"/>
      <c r="C770" s="65"/>
      <c r="D770" s="65"/>
      <c r="E770" s="65"/>
      <c r="F770" s="65"/>
      <c r="G770" s="66"/>
    </row>
    <row r="771" spans="1:7" ht="19.649999999999999" customHeight="1" x14ac:dyDescent="0.25">
      <c r="A771" s="1" t="s">
        <v>0</v>
      </c>
      <c r="B771" s="58" t="s">
        <v>132</v>
      </c>
      <c r="C771" s="59"/>
      <c r="D771" s="59"/>
      <c r="E771" s="59"/>
      <c r="F771" s="59"/>
      <c r="G771" s="60"/>
    </row>
    <row r="772" spans="1:7" ht="19.649999999999999" customHeight="1" x14ac:dyDescent="0.25">
      <c r="A772" s="1" t="s">
        <v>2</v>
      </c>
      <c r="B772" s="58" t="s">
        <v>133</v>
      </c>
      <c r="C772" s="59"/>
      <c r="D772" s="59"/>
      <c r="E772" s="59"/>
      <c r="F772" s="59"/>
      <c r="G772" s="60"/>
    </row>
    <row r="773" spans="1:7" ht="19.649999999999999" customHeight="1" x14ac:dyDescent="0.25">
      <c r="A773" s="1" t="s">
        <v>4</v>
      </c>
      <c r="B773" s="2" t="s">
        <v>5</v>
      </c>
      <c r="C773" s="2" t="s">
        <v>6</v>
      </c>
      <c r="D773" s="2" t="s">
        <v>7</v>
      </c>
      <c r="E773" s="2" t="s">
        <v>150</v>
      </c>
      <c r="F773" s="2" t="s">
        <v>149</v>
      </c>
      <c r="G773" s="2" t="s">
        <v>151</v>
      </c>
    </row>
    <row r="774" spans="1:7" ht="19.649999999999999" customHeight="1" x14ac:dyDescent="0.25">
      <c r="A774" s="3" t="s">
        <v>8</v>
      </c>
      <c r="B774" s="4" t="s">
        <v>9</v>
      </c>
      <c r="C774" s="4" t="s">
        <v>29</v>
      </c>
      <c r="D774" s="5">
        <v>3</v>
      </c>
      <c r="E774" s="5">
        <f>(D774*10)</f>
        <v>30</v>
      </c>
      <c r="F774" s="4">
        <f>IF(C774="A+",10,IF(C774="A",9,IF(C774="B",8,IF(C774="C",7,IF(C774="D",6,IF(C774="E",5,0))))))</f>
        <v>7</v>
      </c>
      <c r="G774" s="5">
        <f t="shared" ref="G774:G783" si="144">D774*F774</f>
        <v>21</v>
      </c>
    </row>
    <row r="775" spans="1:7" ht="19.649999999999999" customHeight="1" x14ac:dyDescent="0.25">
      <c r="A775" s="3" t="s">
        <v>11</v>
      </c>
      <c r="B775" s="4" t="s">
        <v>29</v>
      </c>
      <c r="C775" s="4" t="s">
        <v>29</v>
      </c>
      <c r="D775" s="5">
        <v>3</v>
      </c>
      <c r="E775" s="5">
        <f t="shared" ref="E775:E783" si="145">(D775*10)</f>
        <v>30</v>
      </c>
      <c r="F775" s="4">
        <f t="shared" ref="F775:F783" si="146">IF(C775="A+",10,IF(C775="A",9,IF(C775="B",8,IF(C775="C",7,IF(C775="D",6,IF(C775="E",5,0))))))</f>
        <v>7</v>
      </c>
      <c r="G775" s="5">
        <f t="shared" si="144"/>
        <v>21</v>
      </c>
    </row>
    <row r="776" spans="1:7" ht="19.649999999999999" customHeight="1" x14ac:dyDescent="0.25">
      <c r="A776" s="3" t="s">
        <v>12</v>
      </c>
      <c r="B776" s="4" t="s">
        <v>9</v>
      </c>
      <c r="C776" s="4" t="s">
        <v>30</v>
      </c>
      <c r="D776" s="5">
        <v>3</v>
      </c>
      <c r="E776" s="5">
        <f t="shared" si="145"/>
        <v>30</v>
      </c>
      <c r="F776" s="4">
        <f t="shared" si="146"/>
        <v>6</v>
      </c>
      <c r="G776" s="5">
        <f t="shared" si="144"/>
        <v>18</v>
      </c>
    </row>
    <row r="777" spans="1:7" ht="19.649999999999999" customHeight="1" x14ac:dyDescent="0.25">
      <c r="A777" s="3" t="s">
        <v>13</v>
      </c>
      <c r="B777" s="4" t="s">
        <v>9</v>
      </c>
      <c r="C777" s="4" t="s">
        <v>30</v>
      </c>
      <c r="D777" s="5">
        <v>3</v>
      </c>
      <c r="E777" s="5">
        <f t="shared" si="145"/>
        <v>30</v>
      </c>
      <c r="F777" s="4">
        <f t="shared" si="146"/>
        <v>6</v>
      </c>
      <c r="G777" s="5">
        <f t="shared" si="144"/>
        <v>18</v>
      </c>
    </row>
    <row r="778" spans="1:7" ht="19.649999999999999" customHeight="1" x14ac:dyDescent="0.25">
      <c r="A778" s="3" t="s">
        <v>14</v>
      </c>
      <c r="B778" s="4" t="s">
        <v>10</v>
      </c>
      <c r="C778" s="4" t="s">
        <v>29</v>
      </c>
      <c r="D778" s="5">
        <v>3</v>
      </c>
      <c r="E778" s="5">
        <f t="shared" si="145"/>
        <v>30</v>
      </c>
      <c r="F778" s="4">
        <f t="shared" si="146"/>
        <v>7</v>
      </c>
      <c r="G778" s="5">
        <f t="shared" si="144"/>
        <v>21</v>
      </c>
    </row>
    <row r="779" spans="1:7" ht="19.649999999999999" customHeight="1" x14ac:dyDescent="0.25">
      <c r="A779" s="3" t="s">
        <v>15</v>
      </c>
      <c r="B779" s="4" t="s">
        <v>10</v>
      </c>
      <c r="C779" s="4" t="s">
        <v>10</v>
      </c>
      <c r="D779" s="5">
        <v>1.5</v>
      </c>
      <c r="E779" s="5">
        <f t="shared" si="145"/>
        <v>15</v>
      </c>
      <c r="F779" s="4">
        <f t="shared" si="146"/>
        <v>9</v>
      </c>
      <c r="G779" s="5">
        <f t="shared" si="144"/>
        <v>13.5</v>
      </c>
    </row>
    <row r="780" spans="1:7" ht="19.649999999999999" customHeight="1" x14ac:dyDescent="0.25">
      <c r="A780" s="3" t="s">
        <v>17</v>
      </c>
      <c r="B780" s="4" t="s">
        <v>10</v>
      </c>
      <c r="C780" s="4" t="s">
        <v>9</v>
      </c>
      <c r="D780" s="5">
        <v>1.5</v>
      </c>
      <c r="E780" s="5">
        <f t="shared" si="145"/>
        <v>15</v>
      </c>
      <c r="F780" s="4">
        <f t="shared" si="146"/>
        <v>8</v>
      </c>
      <c r="G780" s="5">
        <f t="shared" si="144"/>
        <v>12</v>
      </c>
    </row>
    <row r="781" spans="1:7" ht="19.649999999999999" customHeight="1" x14ac:dyDescent="0.25">
      <c r="A781" s="3" t="s">
        <v>18</v>
      </c>
      <c r="B781" s="4" t="s">
        <v>9</v>
      </c>
      <c r="C781" s="4" t="s">
        <v>16</v>
      </c>
      <c r="D781" s="5">
        <v>1.5</v>
      </c>
      <c r="E781" s="5">
        <f t="shared" si="145"/>
        <v>15</v>
      </c>
      <c r="F781" s="4">
        <f t="shared" si="146"/>
        <v>10</v>
      </c>
      <c r="G781" s="5">
        <f t="shared" si="144"/>
        <v>15</v>
      </c>
    </row>
    <row r="782" spans="1:7" ht="19.649999999999999" customHeight="1" x14ac:dyDescent="0.25">
      <c r="A782" s="3" t="s">
        <v>19</v>
      </c>
      <c r="B782" s="4" t="s">
        <v>10</v>
      </c>
      <c r="C782" s="4" t="s">
        <v>20</v>
      </c>
      <c r="D782" s="5">
        <v>0</v>
      </c>
      <c r="E782" s="5">
        <f t="shared" si="145"/>
        <v>0</v>
      </c>
      <c r="F782" s="4">
        <f t="shared" si="146"/>
        <v>0</v>
      </c>
      <c r="G782" s="5">
        <f t="shared" si="144"/>
        <v>0</v>
      </c>
    </row>
    <row r="783" spans="1:7" ht="19.649999999999999" customHeight="1" x14ac:dyDescent="0.25">
      <c r="A783" s="3" t="s">
        <v>21</v>
      </c>
      <c r="B783" s="4" t="s">
        <v>9</v>
      </c>
      <c r="C783" s="4" t="s">
        <v>10</v>
      </c>
      <c r="D783" s="5">
        <v>2</v>
      </c>
      <c r="E783" s="5">
        <f t="shared" si="145"/>
        <v>20</v>
      </c>
      <c r="F783" s="4">
        <f t="shared" si="146"/>
        <v>9</v>
      </c>
      <c r="G783" s="5">
        <f t="shared" si="144"/>
        <v>18</v>
      </c>
    </row>
    <row r="784" spans="1:7" ht="9.15" customHeight="1" x14ac:dyDescent="0.25">
      <c r="A784" s="6"/>
      <c r="B784" s="6"/>
      <c r="C784" s="6"/>
      <c r="D784" s="6"/>
      <c r="E784" s="6"/>
      <c r="F784" s="6"/>
      <c r="G784" s="6"/>
    </row>
    <row r="785" spans="1:7" ht="19.649999999999999" customHeight="1" x14ac:dyDescent="0.25">
      <c r="A785" s="2" t="s">
        <v>22</v>
      </c>
      <c r="B785" s="61">
        <f>SUM(G774:G783)/SUM(E774:E783)*10</f>
        <v>7.3255813953488369</v>
      </c>
      <c r="C785" s="62"/>
      <c r="D785" s="62"/>
      <c r="E785" s="62"/>
      <c r="F785" s="62"/>
      <c r="G785" s="63"/>
    </row>
    <row r="786" spans="1:7" ht="30.15" customHeight="1" x14ac:dyDescent="0.25">
      <c r="A786" s="64" t="s">
        <v>23</v>
      </c>
      <c r="B786" s="65"/>
      <c r="C786" s="65"/>
      <c r="D786" s="65"/>
      <c r="E786" s="65"/>
      <c r="F786" s="65"/>
      <c r="G786" s="66"/>
    </row>
    <row r="787" spans="1:7" ht="19.649999999999999" customHeight="1" x14ac:dyDescent="0.25">
      <c r="A787" s="1" t="s">
        <v>0</v>
      </c>
      <c r="B787" s="58" t="s">
        <v>134</v>
      </c>
      <c r="C787" s="59"/>
      <c r="D787" s="59"/>
      <c r="E787" s="59"/>
      <c r="F787" s="59"/>
      <c r="G787" s="60"/>
    </row>
    <row r="788" spans="1:7" ht="19.649999999999999" customHeight="1" x14ac:dyDescent="0.25">
      <c r="A788" s="1" t="s">
        <v>2</v>
      </c>
      <c r="B788" s="58" t="s">
        <v>135</v>
      </c>
      <c r="C788" s="59"/>
      <c r="D788" s="59"/>
      <c r="E788" s="59"/>
      <c r="F788" s="59"/>
      <c r="G788" s="60"/>
    </row>
    <row r="789" spans="1:7" ht="19.649999999999999" customHeight="1" x14ac:dyDescent="0.25">
      <c r="A789" s="1" t="s">
        <v>4</v>
      </c>
      <c r="B789" s="2" t="s">
        <v>5</v>
      </c>
      <c r="C789" s="2" t="s">
        <v>6</v>
      </c>
      <c r="D789" s="2" t="s">
        <v>7</v>
      </c>
      <c r="E789" s="2" t="s">
        <v>150</v>
      </c>
      <c r="F789" s="2" t="s">
        <v>149</v>
      </c>
      <c r="G789" s="2" t="s">
        <v>151</v>
      </c>
    </row>
    <row r="790" spans="1:7" ht="19.649999999999999" customHeight="1" x14ac:dyDescent="0.25">
      <c r="A790" s="3" t="s">
        <v>56</v>
      </c>
      <c r="B790" s="4" t="s">
        <v>81</v>
      </c>
      <c r="C790" s="4" t="s">
        <v>58</v>
      </c>
      <c r="D790" s="5">
        <v>3</v>
      </c>
      <c r="E790" s="5">
        <f>(D790*10)</f>
        <v>30</v>
      </c>
      <c r="F790" s="4">
        <f>IF(C790="A+",10,IF(C790="A",9,IF(C790="B",8,IF(C790="C",7,IF(C790="D",6,IF(C790="E",5,0))))))</f>
        <v>0</v>
      </c>
      <c r="G790" s="5">
        <f t="shared" ref="G790:G799" si="147">D790*F790</f>
        <v>0</v>
      </c>
    </row>
    <row r="791" spans="1:7" ht="19.649999999999999" customHeight="1" x14ac:dyDescent="0.25">
      <c r="A791" s="3" t="s">
        <v>99</v>
      </c>
      <c r="B791" s="4" t="s">
        <v>61</v>
      </c>
      <c r="C791" s="4" t="s">
        <v>147</v>
      </c>
      <c r="D791" s="5">
        <v>3</v>
      </c>
      <c r="E791" s="5">
        <f t="shared" ref="E791:E799" si="148">(D791*10)</f>
        <v>30</v>
      </c>
      <c r="F791" s="4">
        <f t="shared" ref="F791:F799" si="149">IF(C791="A+",10,IF(C791="A",9,IF(C791="B",8,IF(C791="C",7,IF(C791="D",6,IF(C791="E",5,0))))))</f>
        <v>6</v>
      </c>
      <c r="G791" s="5">
        <f t="shared" si="147"/>
        <v>18</v>
      </c>
    </row>
    <row r="792" spans="1:7" ht="19.649999999999999" customHeight="1" x14ac:dyDescent="0.25">
      <c r="A792" s="3" t="s">
        <v>59</v>
      </c>
      <c r="B792" s="4" t="s">
        <v>81</v>
      </c>
      <c r="C792" s="4" t="s">
        <v>58</v>
      </c>
      <c r="D792" s="5">
        <v>3</v>
      </c>
      <c r="E792" s="5">
        <f t="shared" si="148"/>
        <v>30</v>
      </c>
      <c r="F792" s="4">
        <f t="shared" si="149"/>
        <v>0</v>
      </c>
      <c r="G792" s="5">
        <f t="shared" si="147"/>
        <v>0</v>
      </c>
    </row>
    <row r="793" spans="1:7" ht="19.649999999999999" customHeight="1" x14ac:dyDescent="0.25">
      <c r="A793" s="3" t="s">
        <v>60</v>
      </c>
      <c r="B793" s="4" t="s">
        <v>57</v>
      </c>
      <c r="C793" s="4" t="s">
        <v>58</v>
      </c>
      <c r="D793" s="5">
        <v>3</v>
      </c>
      <c r="E793" s="5">
        <f t="shared" si="148"/>
        <v>30</v>
      </c>
      <c r="F793" s="4">
        <f t="shared" si="149"/>
        <v>0</v>
      </c>
      <c r="G793" s="5">
        <f t="shared" si="147"/>
        <v>0</v>
      </c>
    </row>
    <row r="794" spans="1:7" ht="19.649999999999999" customHeight="1" x14ac:dyDescent="0.25">
      <c r="A794" s="3" t="s">
        <v>62</v>
      </c>
      <c r="B794" s="4" t="s">
        <v>94</v>
      </c>
      <c r="C794" s="4" t="s">
        <v>58</v>
      </c>
      <c r="D794" s="5">
        <v>3</v>
      </c>
      <c r="E794" s="5">
        <f t="shared" si="148"/>
        <v>30</v>
      </c>
      <c r="F794" s="4">
        <f t="shared" si="149"/>
        <v>0</v>
      </c>
      <c r="G794" s="5">
        <f t="shared" si="147"/>
        <v>0</v>
      </c>
    </row>
    <row r="795" spans="1:7" ht="19.649999999999999" customHeight="1" x14ac:dyDescent="0.25">
      <c r="A795" s="3" t="s">
        <v>15</v>
      </c>
      <c r="B795" s="4" t="s">
        <v>9</v>
      </c>
      <c r="C795" s="4" t="s">
        <v>10</v>
      </c>
      <c r="D795" s="5">
        <v>1.5</v>
      </c>
      <c r="E795" s="5">
        <f t="shared" si="148"/>
        <v>15</v>
      </c>
      <c r="F795" s="4">
        <f t="shared" si="149"/>
        <v>9</v>
      </c>
      <c r="G795" s="5">
        <f t="shared" si="147"/>
        <v>13.5</v>
      </c>
    </row>
    <row r="796" spans="1:7" ht="19.649999999999999" customHeight="1" x14ac:dyDescent="0.25">
      <c r="A796" s="3" t="s">
        <v>17</v>
      </c>
      <c r="B796" s="4" t="s">
        <v>30</v>
      </c>
      <c r="C796" s="4" t="s">
        <v>29</v>
      </c>
      <c r="D796" s="5">
        <v>1.5</v>
      </c>
      <c r="E796" s="5">
        <f t="shared" si="148"/>
        <v>15</v>
      </c>
      <c r="F796" s="4">
        <f t="shared" si="149"/>
        <v>7</v>
      </c>
      <c r="G796" s="5">
        <f t="shared" si="147"/>
        <v>10.5</v>
      </c>
    </row>
    <row r="797" spans="1:7" ht="19.649999999999999" customHeight="1" x14ac:dyDescent="0.25">
      <c r="A797" s="3" t="s">
        <v>18</v>
      </c>
      <c r="B797" s="4" t="s">
        <v>9</v>
      </c>
      <c r="C797" s="4" t="s">
        <v>16</v>
      </c>
      <c r="D797" s="5">
        <v>1.5</v>
      </c>
      <c r="E797" s="5">
        <f t="shared" si="148"/>
        <v>15</v>
      </c>
      <c r="F797" s="4">
        <f t="shared" si="149"/>
        <v>10</v>
      </c>
      <c r="G797" s="5">
        <f t="shared" si="147"/>
        <v>15</v>
      </c>
    </row>
    <row r="798" spans="1:7" ht="19.649999999999999" customHeight="1" x14ac:dyDescent="0.25">
      <c r="A798" s="3" t="s">
        <v>19</v>
      </c>
      <c r="B798" s="4" t="s">
        <v>10</v>
      </c>
      <c r="C798" s="4" t="s">
        <v>20</v>
      </c>
      <c r="D798" s="5">
        <v>0</v>
      </c>
      <c r="E798" s="5">
        <f t="shared" si="148"/>
        <v>0</v>
      </c>
      <c r="F798" s="4">
        <f t="shared" si="149"/>
        <v>0</v>
      </c>
      <c r="G798" s="5">
        <f t="shared" si="147"/>
        <v>0</v>
      </c>
    </row>
    <row r="799" spans="1:7" ht="19.649999999999999" customHeight="1" x14ac:dyDescent="0.25">
      <c r="A799" s="3" t="s">
        <v>26</v>
      </c>
      <c r="B799" s="4" t="s">
        <v>29</v>
      </c>
      <c r="C799" s="4" t="s">
        <v>10</v>
      </c>
      <c r="D799" s="5">
        <v>2</v>
      </c>
      <c r="E799" s="5">
        <f t="shared" si="148"/>
        <v>20</v>
      </c>
      <c r="F799" s="4">
        <f t="shared" si="149"/>
        <v>9</v>
      </c>
      <c r="G799" s="5">
        <f t="shared" si="147"/>
        <v>18</v>
      </c>
    </row>
    <row r="800" spans="1:7" ht="9.15" customHeight="1" x14ac:dyDescent="0.25">
      <c r="A800" s="6"/>
      <c r="B800" s="6"/>
      <c r="C800" s="6"/>
      <c r="D800" s="6"/>
      <c r="E800" s="6"/>
      <c r="F800" s="6"/>
      <c r="G800" s="6"/>
    </row>
    <row r="801" spans="1:7" ht="19.649999999999999" customHeight="1" x14ac:dyDescent="0.25">
      <c r="A801" s="2" t="s">
        <v>22</v>
      </c>
      <c r="B801" s="61">
        <f>SUM(G790:G799)/SUM(E790:E799)*10</f>
        <v>3.4883720930232558</v>
      </c>
      <c r="C801" s="62"/>
      <c r="D801" s="62"/>
      <c r="E801" s="62"/>
      <c r="F801" s="62"/>
      <c r="G801" s="63"/>
    </row>
    <row r="802" spans="1:7" ht="30.15" customHeight="1" x14ac:dyDescent="0.25">
      <c r="A802" s="64" t="s">
        <v>23</v>
      </c>
      <c r="B802" s="65"/>
      <c r="C802" s="65"/>
      <c r="D802" s="65"/>
      <c r="E802" s="65"/>
      <c r="F802" s="65"/>
      <c r="G802" s="66"/>
    </row>
    <row r="803" spans="1:7" ht="19.649999999999999" customHeight="1" x14ac:dyDescent="0.25">
      <c r="A803" s="1" t="s">
        <v>0</v>
      </c>
      <c r="B803" s="58" t="s">
        <v>136</v>
      </c>
      <c r="C803" s="59"/>
      <c r="D803" s="59"/>
      <c r="E803" s="59"/>
      <c r="F803" s="59"/>
      <c r="G803" s="60"/>
    </row>
    <row r="804" spans="1:7" ht="19.649999999999999" customHeight="1" x14ac:dyDescent="0.25">
      <c r="A804" s="1" t="s">
        <v>2</v>
      </c>
      <c r="B804" s="58" t="s">
        <v>137</v>
      </c>
      <c r="C804" s="59"/>
      <c r="D804" s="59"/>
      <c r="E804" s="59"/>
      <c r="F804" s="59"/>
      <c r="G804" s="60"/>
    </row>
    <row r="805" spans="1:7" ht="19.649999999999999" customHeight="1" x14ac:dyDescent="0.25">
      <c r="A805" s="1" t="s">
        <v>4</v>
      </c>
      <c r="B805" s="2" t="s">
        <v>5</v>
      </c>
      <c r="C805" s="2" t="s">
        <v>6</v>
      </c>
      <c r="D805" s="2" t="s">
        <v>7</v>
      </c>
      <c r="E805" s="2" t="s">
        <v>150</v>
      </c>
      <c r="F805" s="2" t="s">
        <v>149</v>
      </c>
      <c r="G805" s="2" t="s">
        <v>151</v>
      </c>
    </row>
    <row r="806" spans="1:7" ht="19.649999999999999" customHeight="1" x14ac:dyDescent="0.25">
      <c r="A806" s="3" t="s">
        <v>56</v>
      </c>
      <c r="B806" s="4" t="s">
        <v>57</v>
      </c>
      <c r="C806" s="4" t="s">
        <v>148</v>
      </c>
      <c r="D806" s="5">
        <v>3</v>
      </c>
      <c r="E806" s="5">
        <f>(D806*10)</f>
        <v>30</v>
      </c>
      <c r="F806" s="4">
        <f>IF(C806="A+",10,IF(C806="A",9,IF(C806="B",8,IF(C806="C",7,IF(C806="D",6,IF(C806="E",5,0))))))</f>
        <v>5</v>
      </c>
      <c r="G806" s="5">
        <f t="shared" ref="G806:G815" si="150">D806*F806</f>
        <v>15</v>
      </c>
    </row>
    <row r="807" spans="1:7" ht="19.649999999999999" customHeight="1" x14ac:dyDescent="0.25">
      <c r="A807" s="3" t="s">
        <v>99</v>
      </c>
      <c r="B807" s="4" t="s">
        <v>61</v>
      </c>
      <c r="C807" s="4" t="s">
        <v>147</v>
      </c>
      <c r="D807" s="5">
        <v>3</v>
      </c>
      <c r="E807" s="5">
        <f t="shared" ref="E807:E815" si="151">(D807*10)</f>
        <v>30</v>
      </c>
      <c r="F807" s="4">
        <f t="shared" ref="F807:F815" si="152">IF(C807="A+",10,IF(C807="A",9,IF(C807="B",8,IF(C807="C",7,IF(C807="D",6,IF(C807="E",5,0))))))</f>
        <v>6</v>
      </c>
      <c r="G807" s="5">
        <f t="shared" si="150"/>
        <v>18</v>
      </c>
    </row>
    <row r="808" spans="1:7" ht="19.649999999999999" customHeight="1" x14ac:dyDescent="0.25">
      <c r="A808" s="3" t="s">
        <v>59</v>
      </c>
      <c r="B808" s="4" t="s">
        <v>57</v>
      </c>
      <c r="C808" s="4" t="s">
        <v>41</v>
      </c>
      <c r="D808" s="5">
        <v>3</v>
      </c>
      <c r="E808" s="5">
        <f t="shared" si="151"/>
        <v>30</v>
      </c>
      <c r="F808" s="4">
        <f t="shared" si="152"/>
        <v>5</v>
      </c>
      <c r="G808" s="5">
        <f t="shared" si="150"/>
        <v>15</v>
      </c>
    </row>
    <row r="809" spans="1:7" ht="19.649999999999999" customHeight="1" x14ac:dyDescent="0.25">
      <c r="A809" s="3" t="s">
        <v>13</v>
      </c>
      <c r="B809" s="4" t="s">
        <v>9</v>
      </c>
      <c r="C809" s="4" t="s">
        <v>41</v>
      </c>
      <c r="D809" s="5">
        <v>3</v>
      </c>
      <c r="E809" s="5">
        <f t="shared" si="151"/>
        <v>30</v>
      </c>
      <c r="F809" s="4">
        <f t="shared" si="152"/>
        <v>5</v>
      </c>
      <c r="G809" s="5">
        <f t="shared" si="150"/>
        <v>15</v>
      </c>
    </row>
    <row r="810" spans="1:7" ht="19.649999999999999" customHeight="1" x14ac:dyDescent="0.25">
      <c r="A810" s="3" t="s">
        <v>14</v>
      </c>
      <c r="B810" s="4" t="s">
        <v>10</v>
      </c>
      <c r="C810" s="4" t="s">
        <v>41</v>
      </c>
      <c r="D810" s="5">
        <v>3</v>
      </c>
      <c r="E810" s="5">
        <f t="shared" si="151"/>
        <v>30</v>
      </c>
      <c r="F810" s="4">
        <f t="shared" si="152"/>
        <v>5</v>
      </c>
      <c r="G810" s="5">
        <f t="shared" si="150"/>
        <v>15</v>
      </c>
    </row>
    <row r="811" spans="1:7" ht="19.649999999999999" customHeight="1" x14ac:dyDescent="0.25">
      <c r="A811" s="3" t="s">
        <v>15</v>
      </c>
      <c r="B811" s="4" t="s">
        <v>9</v>
      </c>
      <c r="C811" s="4" t="s">
        <v>9</v>
      </c>
      <c r="D811" s="5">
        <v>1.5</v>
      </c>
      <c r="E811" s="5">
        <f t="shared" si="151"/>
        <v>15</v>
      </c>
      <c r="F811" s="4">
        <f t="shared" si="152"/>
        <v>8</v>
      </c>
      <c r="G811" s="5">
        <f t="shared" si="150"/>
        <v>12</v>
      </c>
    </row>
    <row r="812" spans="1:7" ht="18" customHeight="1" x14ac:dyDescent="0.25">
      <c r="A812" s="7" t="s">
        <v>17</v>
      </c>
      <c r="B812" s="8" t="s">
        <v>29</v>
      </c>
      <c r="C812" s="8" t="s">
        <v>29</v>
      </c>
      <c r="D812" s="9">
        <v>1.5</v>
      </c>
      <c r="E812" s="5">
        <f t="shared" si="151"/>
        <v>15</v>
      </c>
      <c r="F812" s="4">
        <f t="shared" si="152"/>
        <v>7</v>
      </c>
      <c r="G812" s="5">
        <f t="shared" si="150"/>
        <v>10.5</v>
      </c>
    </row>
    <row r="813" spans="1:7" ht="18.149999999999999" customHeight="1" x14ac:dyDescent="0.25">
      <c r="A813" s="3" t="s">
        <v>18</v>
      </c>
      <c r="B813" s="4" t="s">
        <v>10</v>
      </c>
      <c r="C813" s="4" t="s">
        <v>16</v>
      </c>
      <c r="D813" s="5">
        <v>1.5</v>
      </c>
      <c r="E813" s="5">
        <f t="shared" si="151"/>
        <v>15</v>
      </c>
      <c r="F813" s="4">
        <f t="shared" si="152"/>
        <v>10</v>
      </c>
      <c r="G813" s="5">
        <f t="shared" si="150"/>
        <v>15</v>
      </c>
    </row>
    <row r="814" spans="1:7" ht="19.649999999999999" customHeight="1" x14ac:dyDescent="0.25">
      <c r="A814" s="3" t="s">
        <v>19</v>
      </c>
      <c r="B814" s="4" t="s">
        <v>10</v>
      </c>
      <c r="C814" s="4" t="s">
        <v>20</v>
      </c>
      <c r="D814" s="5">
        <v>0</v>
      </c>
      <c r="E814" s="5">
        <f t="shared" si="151"/>
        <v>0</v>
      </c>
      <c r="F814" s="4">
        <f t="shared" si="152"/>
        <v>0</v>
      </c>
      <c r="G814" s="5">
        <f t="shared" si="150"/>
        <v>0</v>
      </c>
    </row>
    <row r="815" spans="1:7" ht="19.649999999999999" customHeight="1" x14ac:dyDescent="0.25">
      <c r="A815" s="3" t="s">
        <v>26</v>
      </c>
      <c r="B815" s="4" t="s">
        <v>10</v>
      </c>
      <c r="C815" s="4" t="s">
        <v>9</v>
      </c>
      <c r="D815" s="5">
        <v>2</v>
      </c>
      <c r="E815" s="5">
        <f t="shared" si="151"/>
        <v>20</v>
      </c>
      <c r="F815" s="4">
        <f t="shared" si="152"/>
        <v>8</v>
      </c>
      <c r="G815" s="5">
        <f t="shared" si="150"/>
        <v>16</v>
      </c>
    </row>
    <row r="816" spans="1:7" ht="9.15" customHeight="1" x14ac:dyDescent="0.25">
      <c r="A816" s="6"/>
      <c r="B816" s="6"/>
      <c r="C816" s="6"/>
      <c r="D816" s="6"/>
      <c r="E816" s="6"/>
      <c r="F816" s="6"/>
      <c r="G816" s="6"/>
    </row>
    <row r="817" spans="1:7" ht="19.649999999999999" customHeight="1" x14ac:dyDescent="0.25">
      <c r="A817" s="2" t="s">
        <v>22</v>
      </c>
      <c r="B817" s="61">
        <f>SUM(G806:G815)/SUM(E806:E815)*10</f>
        <v>6.1162790697674421</v>
      </c>
      <c r="C817" s="62"/>
      <c r="D817" s="62"/>
      <c r="E817" s="62"/>
      <c r="F817" s="62"/>
      <c r="G817" s="63"/>
    </row>
    <row r="818" spans="1:7" ht="30.15" customHeight="1" x14ac:dyDescent="0.25">
      <c r="A818" s="64" t="s">
        <v>23</v>
      </c>
      <c r="B818" s="65"/>
      <c r="C818" s="65"/>
      <c r="D818" s="65"/>
      <c r="E818" s="65"/>
      <c r="F818" s="65"/>
      <c r="G818" s="66"/>
    </row>
    <row r="819" spans="1:7" ht="19.649999999999999" customHeight="1" x14ac:dyDescent="0.25">
      <c r="A819" s="1" t="s">
        <v>0</v>
      </c>
      <c r="B819" s="58" t="s">
        <v>138</v>
      </c>
      <c r="C819" s="59"/>
      <c r="D819" s="59"/>
      <c r="E819" s="59"/>
      <c r="F819" s="59"/>
      <c r="G819" s="60"/>
    </row>
    <row r="820" spans="1:7" ht="19.649999999999999" customHeight="1" x14ac:dyDescent="0.25">
      <c r="A820" s="1" t="s">
        <v>2</v>
      </c>
      <c r="B820" s="58" t="s">
        <v>139</v>
      </c>
      <c r="C820" s="59"/>
      <c r="D820" s="59"/>
      <c r="E820" s="59"/>
      <c r="F820" s="59"/>
      <c r="G820" s="60"/>
    </row>
    <row r="821" spans="1:7" ht="19.649999999999999" customHeight="1" x14ac:dyDescent="0.25">
      <c r="A821" s="1" t="s">
        <v>4</v>
      </c>
      <c r="B821" s="2" t="s">
        <v>5</v>
      </c>
      <c r="C821" s="2" t="s">
        <v>6</v>
      </c>
      <c r="D821" s="2" t="s">
        <v>7</v>
      </c>
      <c r="E821" s="2" t="s">
        <v>150</v>
      </c>
      <c r="F821" s="2" t="s">
        <v>149</v>
      </c>
      <c r="G821" s="2" t="s">
        <v>151</v>
      </c>
    </row>
    <row r="822" spans="1:7" ht="19.649999999999999" customHeight="1" x14ac:dyDescent="0.25">
      <c r="A822" s="3" t="s">
        <v>8</v>
      </c>
      <c r="B822" s="4" t="s">
        <v>9</v>
      </c>
      <c r="C822" s="4" t="s">
        <v>29</v>
      </c>
      <c r="D822" s="5">
        <v>3</v>
      </c>
      <c r="E822" s="5">
        <f>(D822*10)</f>
        <v>30</v>
      </c>
      <c r="F822" s="4">
        <f>IF(C822="A+",10,IF(C822="A",9,IF(C822="B",8,IF(C822="C",7,IF(C822="D",6,IF(C822="E",5,0))))))</f>
        <v>7</v>
      </c>
      <c r="G822" s="5">
        <f t="shared" ref="G822:G831" si="153">D822*F822</f>
        <v>21</v>
      </c>
    </row>
    <row r="823" spans="1:7" ht="19.649999999999999" customHeight="1" x14ac:dyDescent="0.25">
      <c r="A823" s="3" t="s">
        <v>11</v>
      </c>
      <c r="B823" s="4" t="s">
        <v>30</v>
      </c>
      <c r="C823" s="4" t="s">
        <v>29</v>
      </c>
      <c r="D823" s="5">
        <v>3</v>
      </c>
      <c r="E823" s="5">
        <f t="shared" ref="E823:E831" si="154">(D823*10)</f>
        <v>30</v>
      </c>
      <c r="F823" s="4">
        <f t="shared" ref="F823:F831" si="155">IF(C823="A+",10,IF(C823="A",9,IF(C823="B",8,IF(C823="C",7,IF(C823="D",6,IF(C823="E",5,0))))))</f>
        <v>7</v>
      </c>
      <c r="G823" s="5">
        <f t="shared" si="153"/>
        <v>21</v>
      </c>
    </row>
    <row r="824" spans="1:7" ht="19.649999999999999" customHeight="1" x14ac:dyDescent="0.25">
      <c r="A824" s="3" t="s">
        <v>12</v>
      </c>
      <c r="B824" s="4" t="s">
        <v>10</v>
      </c>
      <c r="C824" s="4" t="s">
        <v>29</v>
      </c>
      <c r="D824" s="5">
        <v>3</v>
      </c>
      <c r="E824" s="5">
        <f t="shared" si="154"/>
        <v>30</v>
      </c>
      <c r="F824" s="4">
        <f t="shared" si="155"/>
        <v>7</v>
      </c>
      <c r="G824" s="5">
        <f t="shared" si="153"/>
        <v>21</v>
      </c>
    </row>
    <row r="825" spans="1:7" ht="19.649999999999999" customHeight="1" x14ac:dyDescent="0.25">
      <c r="A825" s="3" t="s">
        <v>13</v>
      </c>
      <c r="B825" s="4" t="s">
        <v>29</v>
      </c>
      <c r="C825" s="4" t="s">
        <v>30</v>
      </c>
      <c r="D825" s="5">
        <v>3</v>
      </c>
      <c r="E825" s="5">
        <f t="shared" si="154"/>
        <v>30</v>
      </c>
      <c r="F825" s="4">
        <f t="shared" si="155"/>
        <v>6</v>
      </c>
      <c r="G825" s="5">
        <f t="shared" si="153"/>
        <v>18</v>
      </c>
    </row>
    <row r="826" spans="1:7" ht="19.649999999999999" customHeight="1" x14ac:dyDescent="0.25">
      <c r="A826" s="3" t="s">
        <v>14</v>
      </c>
      <c r="B826" s="4" t="s">
        <v>10</v>
      </c>
      <c r="C826" s="4" t="s">
        <v>29</v>
      </c>
      <c r="D826" s="5">
        <v>3</v>
      </c>
      <c r="E826" s="5">
        <f t="shared" si="154"/>
        <v>30</v>
      </c>
      <c r="F826" s="4">
        <f t="shared" si="155"/>
        <v>7</v>
      </c>
      <c r="G826" s="5">
        <f t="shared" si="153"/>
        <v>21</v>
      </c>
    </row>
    <row r="827" spans="1:7" ht="19.649999999999999" customHeight="1" x14ac:dyDescent="0.25">
      <c r="A827" s="3" t="s">
        <v>15</v>
      </c>
      <c r="B827" s="4" t="s">
        <v>9</v>
      </c>
      <c r="C827" s="4" t="s">
        <v>10</v>
      </c>
      <c r="D827" s="5">
        <v>1.5</v>
      </c>
      <c r="E827" s="5">
        <f t="shared" si="154"/>
        <v>15</v>
      </c>
      <c r="F827" s="4">
        <f t="shared" si="155"/>
        <v>9</v>
      </c>
      <c r="G827" s="5">
        <f t="shared" si="153"/>
        <v>13.5</v>
      </c>
    </row>
    <row r="828" spans="1:7" ht="19.649999999999999" customHeight="1" x14ac:dyDescent="0.25">
      <c r="A828" s="3" t="s">
        <v>17</v>
      </c>
      <c r="B828" s="4" t="s">
        <v>29</v>
      </c>
      <c r="C828" s="4" t="s">
        <v>9</v>
      </c>
      <c r="D828" s="5">
        <v>1.5</v>
      </c>
      <c r="E828" s="5">
        <f t="shared" si="154"/>
        <v>15</v>
      </c>
      <c r="F828" s="4">
        <f t="shared" si="155"/>
        <v>8</v>
      </c>
      <c r="G828" s="5">
        <f t="shared" si="153"/>
        <v>12</v>
      </c>
    </row>
    <row r="829" spans="1:7" ht="19.649999999999999" customHeight="1" x14ac:dyDescent="0.25">
      <c r="A829" s="3" t="s">
        <v>18</v>
      </c>
      <c r="B829" s="4" t="s">
        <v>10</v>
      </c>
      <c r="C829" s="4" t="s">
        <v>16</v>
      </c>
      <c r="D829" s="5">
        <v>1.5</v>
      </c>
      <c r="E829" s="5">
        <f t="shared" si="154"/>
        <v>15</v>
      </c>
      <c r="F829" s="4">
        <f t="shared" si="155"/>
        <v>10</v>
      </c>
      <c r="G829" s="5">
        <f t="shared" si="153"/>
        <v>15</v>
      </c>
    </row>
    <row r="830" spans="1:7" ht="19.649999999999999" customHeight="1" x14ac:dyDescent="0.25">
      <c r="A830" s="3" t="s">
        <v>19</v>
      </c>
      <c r="B830" s="4" t="s">
        <v>10</v>
      </c>
      <c r="C830" s="4" t="s">
        <v>20</v>
      </c>
      <c r="D830" s="5">
        <v>0</v>
      </c>
      <c r="E830" s="5">
        <f t="shared" si="154"/>
        <v>0</v>
      </c>
      <c r="F830" s="4">
        <f t="shared" si="155"/>
        <v>0</v>
      </c>
      <c r="G830" s="5">
        <f t="shared" si="153"/>
        <v>0</v>
      </c>
    </row>
    <row r="831" spans="1:7" ht="19.649999999999999" customHeight="1" x14ac:dyDescent="0.25">
      <c r="A831" s="3" t="s">
        <v>26</v>
      </c>
      <c r="B831" s="4" t="s">
        <v>9</v>
      </c>
      <c r="C831" s="4" t="s">
        <v>10</v>
      </c>
      <c r="D831" s="5">
        <v>2</v>
      </c>
      <c r="E831" s="5">
        <f t="shared" si="154"/>
        <v>20</v>
      </c>
      <c r="F831" s="4">
        <f t="shared" si="155"/>
        <v>9</v>
      </c>
      <c r="G831" s="5">
        <f t="shared" si="153"/>
        <v>18</v>
      </c>
    </row>
    <row r="832" spans="1:7" ht="9.15" customHeight="1" x14ac:dyDescent="0.25">
      <c r="A832" s="6"/>
      <c r="B832" s="6"/>
      <c r="C832" s="6"/>
      <c r="D832" s="6"/>
      <c r="E832" s="6"/>
      <c r="F832" s="6"/>
      <c r="G832" s="6"/>
    </row>
    <row r="833" spans="1:7" ht="19.649999999999999" customHeight="1" x14ac:dyDescent="0.25">
      <c r="A833" s="2" t="s">
        <v>22</v>
      </c>
      <c r="B833" s="61">
        <f>SUM(G822:G831)/SUM(E822:E831)*10</f>
        <v>7.4651162790697683</v>
      </c>
      <c r="C833" s="62"/>
      <c r="D833" s="62"/>
      <c r="E833" s="62"/>
      <c r="F833" s="62"/>
      <c r="G833" s="63"/>
    </row>
    <row r="834" spans="1:7" ht="30.15" customHeight="1" x14ac:dyDescent="0.25">
      <c r="A834" s="64" t="s">
        <v>23</v>
      </c>
      <c r="B834" s="65"/>
      <c r="C834" s="65"/>
      <c r="D834" s="65"/>
      <c r="E834" s="65"/>
      <c r="F834" s="65"/>
      <c r="G834" s="66"/>
    </row>
    <row r="835" spans="1:7" ht="19.649999999999999" customHeight="1" x14ac:dyDescent="0.25">
      <c r="A835" s="1" t="s">
        <v>0</v>
      </c>
      <c r="B835" s="58" t="s">
        <v>140</v>
      </c>
      <c r="C835" s="59"/>
      <c r="D835" s="59"/>
      <c r="E835" s="59"/>
      <c r="F835" s="59"/>
      <c r="G835" s="60"/>
    </row>
    <row r="836" spans="1:7" ht="19.649999999999999" customHeight="1" x14ac:dyDescent="0.25">
      <c r="A836" s="1" t="s">
        <v>2</v>
      </c>
      <c r="B836" s="58" t="s">
        <v>141</v>
      </c>
      <c r="C836" s="59"/>
      <c r="D836" s="59"/>
      <c r="E836" s="59"/>
      <c r="F836" s="59"/>
      <c r="G836" s="60"/>
    </row>
    <row r="837" spans="1:7" ht="19.649999999999999" customHeight="1" x14ac:dyDescent="0.25">
      <c r="A837" s="1" t="s">
        <v>4</v>
      </c>
      <c r="B837" s="2" t="s">
        <v>5</v>
      </c>
      <c r="C837" s="2" t="s">
        <v>6</v>
      </c>
      <c r="D837" s="2" t="s">
        <v>7</v>
      </c>
      <c r="E837" s="2" t="s">
        <v>150</v>
      </c>
      <c r="F837" s="2" t="s">
        <v>149</v>
      </c>
      <c r="G837" s="2" t="s">
        <v>151</v>
      </c>
    </row>
    <row r="838" spans="1:7" ht="19.649999999999999" customHeight="1" x14ac:dyDescent="0.25">
      <c r="A838" s="3" t="s">
        <v>8</v>
      </c>
      <c r="B838" s="4" t="s">
        <v>10</v>
      </c>
      <c r="C838" s="4" t="s">
        <v>41</v>
      </c>
      <c r="D838" s="5">
        <v>3</v>
      </c>
      <c r="E838" s="5">
        <f>(D838*10)</f>
        <v>30</v>
      </c>
      <c r="F838" s="4">
        <f>IF(C838="A+",10,IF(C838="A",9,IF(C838="B",8,IF(C838="C",7,IF(C838="D",6,IF(C838="E",5,0))))))</f>
        <v>5</v>
      </c>
      <c r="G838" s="5">
        <f t="shared" ref="G838:G847" si="156">D838*F838</f>
        <v>15</v>
      </c>
    </row>
    <row r="839" spans="1:7" ht="19.649999999999999" customHeight="1" x14ac:dyDescent="0.25">
      <c r="A839" s="3" t="s">
        <v>11</v>
      </c>
      <c r="B839" s="4" t="s">
        <v>10</v>
      </c>
      <c r="C839" s="4" t="s">
        <v>30</v>
      </c>
      <c r="D839" s="5">
        <v>3</v>
      </c>
      <c r="E839" s="5">
        <f t="shared" ref="E839:E847" si="157">(D839*10)</f>
        <v>30</v>
      </c>
      <c r="F839" s="4">
        <f t="shared" ref="F839:F847" si="158">IF(C839="A+",10,IF(C839="A",9,IF(C839="B",8,IF(C839="C",7,IF(C839="D",6,IF(C839="E",5,0))))))</f>
        <v>6</v>
      </c>
      <c r="G839" s="5">
        <f t="shared" si="156"/>
        <v>18</v>
      </c>
    </row>
    <row r="840" spans="1:7" ht="19.649999999999999" customHeight="1" x14ac:dyDescent="0.25">
      <c r="A840" s="3" t="s">
        <v>59</v>
      </c>
      <c r="B840" s="4" t="s">
        <v>94</v>
      </c>
      <c r="C840" s="4" t="s">
        <v>30</v>
      </c>
      <c r="D840" s="5">
        <v>3</v>
      </c>
      <c r="E840" s="5">
        <f t="shared" si="157"/>
        <v>30</v>
      </c>
      <c r="F840" s="4">
        <f t="shared" si="158"/>
        <v>6</v>
      </c>
      <c r="G840" s="5">
        <f t="shared" si="156"/>
        <v>18</v>
      </c>
    </row>
    <row r="841" spans="1:7" ht="19.649999999999999" customHeight="1" x14ac:dyDescent="0.25">
      <c r="A841" s="3" t="s">
        <v>60</v>
      </c>
      <c r="B841" s="4" t="s">
        <v>94</v>
      </c>
      <c r="C841" s="4" t="s">
        <v>58</v>
      </c>
      <c r="D841" s="5">
        <v>0</v>
      </c>
      <c r="E841" s="5">
        <f t="shared" si="157"/>
        <v>0</v>
      </c>
      <c r="F841" s="4">
        <f t="shared" si="158"/>
        <v>0</v>
      </c>
      <c r="G841" s="5">
        <f t="shared" si="156"/>
        <v>0</v>
      </c>
    </row>
    <row r="842" spans="1:7" ht="19.649999999999999" customHeight="1" x14ac:dyDescent="0.25">
      <c r="A842" s="3" t="s">
        <v>62</v>
      </c>
      <c r="B842" s="4" t="s">
        <v>94</v>
      </c>
      <c r="C842" s="4" t="s">
        <v>41</v>
      </c>
      <c r="D842" s="5">
        <v>3</v>
      </c>
      <c r="E842" s="5">
        <f t="shared" si="157"/>
        <v>30</v>
      </c>
      <c r="F842" s="4">
        <f t="shared" si="158"/>
        <v>5</v>
      </c>
      <c r="G842" s="5">
        <f t="shared" si="156"/>
        <v>15</v>
      </c>
    </row>
    <row r="843" spans="1:7" ht="19.649999999999999" customHeight="1" x14ac:dyDescent="0.25">
      <c r="A843" s="3" t="s">
        <v>15</v>
      </c>
      <c r="B843" s="4" t="s">
        <v>10</v>
      </c>
      <c r="C843" s="4" t="s">
        <v>10</v>
      </c>
      <c r="D843" s="5">
        <v>1.5</v>
      </c>
      <c r="E843" s="5">
        <f t="shared" si="157"/>
        <v>15</v>
      </c>
      <c r="F843" s="4">
        <f t="shared" si="158"/>
        <v>9</v>
      </c>
      <c r="G843" s="5">
        <f t="shared" si="156"/>
        <v>13.5</v>
      </c>
    </row>
    <row r="844" spans="1:7" ht="19.649999999999999" customHeight="1" x14ac:dyDescent="0.25">
      <c r="A844" s="3" t="s">
        <v>17</v>
      </c>
      <c r="B844" s="4" t="s">
        <v>10</v>
      </c>
      <c r="C844" s="4" t="s">
        <v>29</v>
      </c>
      <c r="D844" s="5">
        <v>1.5</v>
      </c>
      <c r="E844" s="5">
        <f t="shared" si="157"/>
        <v>15</v>
      </c>
      <c r="F844" s="4">
        <f t="shared" si="158"/>
        <v>7</v>
      </c>
      <c r="G844" s="5">
        <f t="shared" si="156"/>
        <v>10.5</v>
      </c>
    </row>
    <row r="845" spans="1:7" ht="19.649999999999999" customHeight="1" x14ac:dyDescent="0.25">
      <c r="A845" s="3" t="s">
        <v>18</v>
      </c>
      <c r="B845" s="4" t="s">
        <v>10</v>
      </c>
      <c r="C845" s="4" t="s">
        <v>16</v>
      </c>
      <c r="D845" s="5">
        <v>1.5</v>
      </c>
      <c r="E845" s="5">
        <f t="shared" si="157"/>
        <v>15</v>
      </c>
      <c r="F845" s="4">
        <f t="shared" si="158"/>
        <v>10</v>
      </c>
      <c r="G845" s="5">
        <f t="shared" si="156"/>
        <v>15</v>
      </c>
    </row>
    <row r="846" spans="1:7" ht="19.649999999999999" customHeight="1" x14ac:dyDescent="0.25">
      <c r="A846" s="3" t="s">
        <v>19</v>
      </c>
      <c r="B846" s="4" t="s">
        <v>10</v>
      </c>
      <c r="C846" s="4" t="s">
        <v>20</v>
      </c>
      <c r="D846" s="5">
        <v>0</v>
      </c>
      <c r="E846" s="5">
        <f t="shared" si="157"/>
        <v>0</v>
      </c>
      <c r="F846" s="4">
        <f t="shared" si="158"/>
        <v>0</v>
      </c>
      <c r="G846" s="5">
        <f t="shared" si="156"/>
        <v>0</v>
      </c>
    </row>
    <row r="847" spans="1:7" ht="19.649999999999999" customHeight="1" x14ac:dyDescent="0.25">
      <c r="A847" s="3" t="s">
        <v>26</v>
      </c>
      <c r="B847" s="4" t="s">
        <v>10</v>
      </c>
      <c r="C847" s="4" t="s">
        <v>10</v>
      </c>
      <c r="D847" s="5">
        <v>2</v>
      </c>
      <c r="E847" s="5">
        <f t="shared" si="157"/>
        <v>20</v>
      </c>
      <c r="F847" s="4">
        <f t="shared" si="158"/>
        <v>9</v>
      </c>
      <c r="G847" s="5">
        <f t="shared" si="156"/>
        <v>18</v>
      </c>
    </row>
    <row r="848" spans="1:7" ht="9.15" customHeight="1" x14ac:dyDescent="0.25">
      <c r="A848" s="6"/>
      <c r="B848" s="6"/>
      <c r="C848" s="6"/>
      <c r="D848" s="6"/>
      <c r="E848" s="6"/>
      <c r="F848" s="6"/>
      <c r="G848" s="6"/>
    </row>
    <row r="849" spans="1:7" ht="19.649999999999999" customHeight="1" x14ac:dyDescent="0.25">
      <c r="A849" s="2" t="s">
        <v>22</v>
      </c>
      <c r="B849" s="61">
        <f>SUM(G838:G847)/SUM(E838:E847)*10</f>
        <v>6.6486486486486482</v>
      </c>
      <c r="C849" s="62"/>
      <c r="D849" s="62"/>
      <c r="E849" s="62"/>
      <c r="F849" s="62"/>
      <c r="G849" s="63"/>
    </row>
    <row r="850" spans="1:7" ht="30.15" customHeight="1" x14ac:dyDescent="0.25">
      <c r="A850" s="64" t="s">
        <v>23</v>
      </c>
      <c r="B850" s="65"/>
      <c r="C850" s="65"/>
      <c r="D850" s="65"/>
      <c r="E850" s="65"/>
      <c r="F850" s="65"/>
      <c r="G850" s="66"/>
    </row>
    <row r="851" spans="1:7" ht="19.649999999999999" customHeight="1" x14ac:dyDescent="0.25">
      <c r="A851" s="1" t="s">
        <v>0</v>
      </c>
      <c r="B851" s="58" t="s">
        <v>142</v>
      </c>
      <c r="C851" s="59"/>
      <c r="D851" s="59"/>
      <c r="E851" s="59"/>
      <c r="F851" s="59"/>
      <c r="G851" s="60"/>
    </row>
    <row r="852" spans="1:7" ht="19.649999999999999" customHeight="1" x14ac:dyDescent="0.25">
      <c r="A852" s="1" t="s">
        <v>2</v>
      </c>
      <c r="B852" s="58" t="s">
        <v>143</v>
      </c>
      <c r="C852" s="59"/>
      <c r="D852" s="59"/>
      <c r="E852" s="59"/>
      <c r="F852" s="59"/>
      <c r="G852" s="60"/>
    </row>
    <row r="853" spans="1:7" ht="19.649999999999999" customHeight="1" x14ac:dyDescent="0.25">
      <c r="A853" s="1" t="s">
        <v>4</v>
      </c>
      <c r="B853" s="2" t="s">
        <v>5</v>
      </c>
      <c r="C853" s="2" t="s">
        <v>6</v>
      </c>
      <c r="D853" s="2" t="s">
        <v>7</v>
      </c>
      <c r="E853" s="2" t="s">
        <v>150</v>
      </c>
      <c r="F853" s="2" t="s">
        <v>149</v>
      </c>
      <c r="G853" s="2" t="s">
        <v>151</v>
      </c>
    </row>
    <row r="854" spans="1:7" ht="19.649999999999999" customHeight="1" x14ac:dyDescent="0.25">
      <c r="A854" s="3" t="s">
        <v>8</v>
      </c>
      <c r="B854" s="4" t="s">
        <v>10</v>
      </c>
      <c r="C854" s="4" t="s">
        <v>29</v>
      </c>
      <c r="D854" s="5">
        <v>3</v>
      </c>
      <c r="E854" s="5">
        <f>(D854*10)</f>
        <v>30</v>
      </c>
      <c r="F854" s="4">
        <f>IF(C854="A+",10,IF(C854="A",9,IF(C854="B",8,IF(C854="C",7,IF(C854="D",6,IF(C854="E",5,0))))))</f>
        <v>7</v>
      </c>
      <c r="G854" s="5">
        <f t="shared" ref="G854:G863" si="159">D854*F854</f>
        <v>21</v>
      </c>
    </row>
    <row r="855" spans="1:7" ht="19.649999999999999" customHeight="1" x14ac:dyDescent="0.25">
      <c r="A855" s="3" t="s">
        <v>11</v>
      </c>
      <c r="B855" s="4" t="s">
        <v>9</v>
      </c>
      <c r="C855" s="4" t="s">
        <v>9</v>
      </c>
      <c r="D855" s="5">
        <v>3</v>
      </c>
      <c r="E855" s="5">
        <f t="shared" ref="E855:E863" si="160">(D855*10)</f>
        <v>30</v>
      </c>
      <c r="F855" s="4">
        <f t="shared" ref="F855:F863" si="161">IF(C855="A+",10,IF(C855="A",9,IF(C855="B",8,IF(C855="C",7,IF(C855="D",6,IF(C855="E",5,0))))))</f>
        <v>8</v>
      </c>
      <c r="G855" s="5">
        <f t="shared" si="159"/>
        <v>24</v>
      </c>
    </row>
    <row r="856" spans="1:7" ht="19.649999999999999" customHeight="1" x14ac:dyDescent="0.25">
      <c r="A856" s="3" t="s">
        <v>12</v>
      </c>
      <c r="B856" s="4" t="s">
        <v>10</v>
      </c>
      <c r="C856" s="4" t="s">
        <v>30</v>
      </c>
      <c r="D856" s="5">
        <v>3</v>
      </c>
      <c r="E856" s="5">
        <f t="shared" si="160"/>
        <v>30</v>
      </c>
      <c r="F856" s="4">
        <f t="shared" si="161"/>
        <v>6</v>
      </c>
      <c r="G856" s="5">
        <f t="shared" si="159"/>
        <v>18</v>
      </c>
    </row>
    <row r="857" spans="1:7" ht="19.649999999999999" customHeight="1" x14ac:dyDescent="0.25">
      <c r="A857" s="3" t="s">
        <v>13</v>
      </c>
      <c r="B857" s="4" t="s">
        <v>9</v>
      </c>
      <c r="C857" s="4" t="s">
        <v>30</v>
      </c>
      <c r="D857" s="5">
        <v>3</v>
      </c>
      <c r="E857" s="5">
        <f t="shared" si="160"/>
        <v>30</v>
      </c>
      <c r="F857" s="4">
        <f t="shared" si="161"/>
        <v>6</v>
      </c>
      <c r="G857" s="5">
        <f t="shared" si="159"/>
        <v>18</v>
      </c>
    </row>
    <row r="858" spans="1:7" ht="19.649999999999999" customHeight="1" x14ac:dyDescent="0.25">
      <c r="A858" s="3" t="s">
        <v>14</v>
      </c>
      <c r="B858" s="4" t="s">
        <v>10</v>
      </c>
      <c r="C858" s="4" t="s">
        <v>29</v>
      </c>
      <c r="D858" s="5">
        <v>3</v>
      </c>
      <c r="E858" s="5">
        <f t="shared" si="160"/>
        <v>30</v>
      </c>
      <c r="F858" s="4">
        <f t="shared" si="161"/>
        <v>7</v>
      </c>
      <c r="G858" s="5">
        <f t="shared" si="159"/>
        <v>21</v>
      </c>
    </row>
    <row r="859" spans="1:7" ht="19.649999999999999" customHeight="1" x14ac:dyDescent="0.25">
      <c r="A859" s="3" t="s">
        <v>15</v>
      </c>
      <c r="B859" s="4" t="s">
        <v>10</v>
      </c>
      <c r="C859" s="4" t="s">
        <v>16</v>
      </c>
      <c r="D859" s="5">
        <v>1.5</v>
      </c>
      <c r="E859" s="5">
        <f t="shared" si="160"/>
        <v>15</v>
      </c>
      <c r="F859" s="4">
        <f t="shared" si="161"/>
        <v>10</v>
      </c>
      <c r="G859" s="5">
        <f t="shared" si="159"/>
        <v>15</v>
      </c>
    </row>
    <row r="860" spans="1:7" ht="18" customHeight="1" x14ac:dyDescent="0.25">
      <c r="A860" s="7" t="s">
        <v>17</v>
      </c>
      <c r="B860" s="8" t="s">
        <v>29</v>
      </c>
      <c r="C860" s="8" t="s">
        <v>10</v>
      </c>
      <c r="D860" s="9">
        <v>1.5</v>
      </c>
      <c r="E860" s="5">
        <f t="shared" si="160"/>
        <v>15</v>
      </c>
      <c r="F860" s="4">
        <f t="shared" si="161"/>
        <v>9</v>
      </c>
      <c r="G860" s="5">
        <f t="shared" si="159"/>
        <v>13.5</v>
      </c>
    </row>
    <row r="861" spans="1:7" ht="18.149999999999999" customHeight="1" x14ac:dyDescent="0.25">
      <c r="A861" s="3" t="s">
        <v>18</v>
      </c>
      <c r="B861" s="4" t="s">
        <v>10</v>
      </c>
      <c r="C861" s="4" t="s">
        <v>16</v>
      </c>
      <c r="D861" s="5">
        <v>1.5</v>
      </c>
      <c r="E861" s="5">
        <f t="shared" si="160"/>
        <v>15</v>
      </c>
      <c r="F861" s="4">
        <f t="shared" si="161"/>
        <v>10</v>
      </c>
      <c r="G861" s="5">
        <f t="shared" si="159"/>
        <v>15</v>
      </c>
    </row>
    <row r="862" spans="1:7" ht="19.649999999999999" customHeight="1" x14ac:dyDescent="0.25">
      <c r="A862" s="3" t="s">
        <v>19</v>
      </c>
      <c r="B862" s="4" t="s">
        <v>10</v>
      </c>
      <c r="C862" s="4" t="s">
        <v>20</v>
      </c>
      <c r="D862" s="5">
        <v>0</v>
      </c>
      <c r="E862" s="5">
        <f t="shared" si="160"/>
        <v>0</v>
      </c>
      <c r="F862" s="4">
        <f t="shared" si="161"/>
        <v>0</v>
      </c>
      <c r="G862" s="5">
        <f t="shared" si="159"/>
        <v>0</v>
      </c>
    </row>
    <row r="863" spans="1:7" ht="19.649999999999999" customHeight="1" x14ac:dyDescent="0.25">
      <c r="A863" s="3" t="s">
        <v>26</v>
      </c>
      <c r="B863" s="4" t="s">
        <v>9</v>
      </c>
      <c r="C863" s="4" t="s">
        <v>16</v>
      </c>
      <c r="D863" s="5">
        <v>2</v>
      </c>
      <c r="E863" s="5">
        <f t="shared" si="160"/>
        <v>20</v>
      </c>
      <c r="F863" s="4">
        <f t="shared" si="161"/>
        <v>10</v>
      </c>
      <c r="G863" s="5">
        <f t="shared" si="159"/>
        <v>20</v>
      </c>
    </row>
    <row r="864" spans="1:7" ht="9.15" customHeight="1" x14ac:dyDescent="0.25">
      <c r="A864" s="6"/>
      <c r="B864" s="6"/>
      <c r="C864" s="6"/>
      <c r="D864" s="6"/>
      <c r="E864" s="6"/>
      <c r="F864" s="6"/>
      <c r="G864" s="6"/>
    </row>
    <row r="865" spans="1:7" ht="19.649999999999999" customHeight="1" x14ac:dyDescent="0.25">
      <c r="A865" s="2" t="s">
        <v>22</v>
      </c>
      <c r="B865" s="61">
        <f>SUM(G854:G863)/SUM(E854:E863)*10</f>
        <v>7.6976744186046506</v>
      </c>
      <c r="C865" s="62"/>
      <c r="D865" s="62"/>
      <c r="E865" s="62"/>
      <c r="F865" s="62"/>
      <c r="G865" s="63"/>
    </row>
    <row r="866" spans="1:7" ht="30.15" customHeight="1" x14ac:dyDescent="0.25">
      <c r="A866" s="64" t="s">
        <v>23</v>
      </c>
      <c r="B866" s="65"/>
      <c r="C866" s="65"/>
      <c r="D866" s="65"/>
      <c r="E866" s="65"/>
      <c r="F866" s="65"/>
      <c r="G866" s="66"/>
    </row>
    <row r="867" spans="1:7" ht="30.15" customHeight="1" x14ac:dyDescent="0.25">
      <c r="A867" s="64" t="s">
        <v>23</v>
      </c>
      <c r="B867" s="65"/>
      <c r="C867" s="65"/>
      <c r="D867" s="65"/>
      <c r="E867" s="65"/>
      <c r="F867" s="65"/>
      <c r="G867" s="66"/>
    </row>
    <row r="868" spans="1:7" ht="19.649999999999999" customHeight="1" x14ac:dyDescent="0.25">
      <c r="A868" s="1" t="s">
        <v>0</v>
      </c>
      <c r="B868" s="58" t="s">
        <v>144</v>
      </c>
      <c r="C868" s="59"/>
      <c r="D868" s="59"/>
      <c r="E868" s="59"/>
      <c r="F868" s="59"/>
      <c r="G868" s="60"/>
    </row>
    <row r="869" spans="1:7" ht="19.649999999999999" customHeight="1" x14ac:dyDescent="0.25">
      <c r="A869" s="1" t="s">
        <v>2</v>
      </c>
      <c r="B869" s="58" t="s">
        <v>145</v>
      </c>
      <c r="C869" s="59"/>
      <c r="D869" s="59"/>
      <c r="E869" s="59"/>
      <c r="F869" s="59"/>
      <c r="G869" s="60"/>
    </row>
    <row r="870" spans="1:7" ht="19.649999999999999" customHeight="1" x14ac:dyDescent="0.25">
      <c r="A870" s="1" t="s">
        <v>4</v>
      </c>
      <c r="B870" s="2" t="s">
        <v>5</v>
      </c>
      <c r="C870" s="2" t="s">
        <v>6</v>
      </c>
      <c r="D870" s="2" t="s">
        <v>7</v>
      </c>
      <c r="E870" s="2" t="s">
        <v>150</v>
      </c>
      <c r="F870" s="2" t="s">
        <v>149</v>
      </c>
      <c r="G870" s="2" t="s">
        <v>151</v>
      </c>
    </row>
    <row r="871" spans="1:7" ht="19.649999999999999" customHeight="1" x14ac:dyDescent="0.25">
      <c r="A871" s="3" t="s">
        <v>8</v>
      </c>
      <c r="B871" s="4" t="s">
        <v>9</v>
      </c>
      <c r="C871" s="4" t="s">
        <v>41</v>
      </c>
      <c r="D871" s="5">
        <v>3</v>
      </c>
      <c r="E871" s="5">
        <f>(D871*10)</f>
        <v>30</v>
      </c>
      <c r="F871" s="4">
        <f>IF(C871="A+",10,IF(C871="A",9,IF(C871="B",8,IF(C871="C",7,IF(C871="D",6,IF(C871="E",5,0))))))</f>
        <v>5</v>
      </c>
      <c r="G871" s="5">
        <f t="shared" ref="G871:G880" si="162">D871*F871</f>
        <v>15</v>
      </c>
    </row>
    <row r="872" spans="1:7" ht="19.649999999999999" customHeight="1" x14ac:dyDescent="0.25">
      <c r="A872" s="3" t="s">
        <v>11</v>
      </c>
      <c r="B872" s="4" t="s">
        <v>30</v>
      </c>
      <c r="C872" s="4" t="s">
        <v>29</v>
      </c>
      <c r="D872" s="5">
        <v>3</v>
      </c>
      <c r="E872" s="5">
        <f t="shared" ref="E872:E880" si="163">(D872*10)</f>
        <v>30</v>
      </c>
      <c r="F872" s="4">
        <f t="shared" ref="F872:F880" si="164">IF(C872="A+",10,IF(C872="A",9,IF(C872="B",8,IF(C872="C",7,IF(C872="D",6,IF(C872="E",5,0))))))</f>
        <v>7</v>
      </c>
      <c r="G872" s="5">
        <f t="shared" si="162"/>
        <v>21</v>
      </c>
    </row>
    <row r="873" spans="1:7" ht="19.649999999999999" customHeight="1" x14ac:dyDescent="0.25">
      <c r="A873" s="3" t="s">
        <v>12</v>
      </c>
      <c r="B873" s="4" t="s">
        <v>9</v>
      </c>
      <c r="C873" s="4" t="s">
        <v>30</v>
      </c>
      <c r="D873" s="5">
        <v>3</v>
      </c>
      <c r="E873" s="5">
        <f t="shared" si="163"/>
        <v>30</v>
      </c>
      <c r="F873" s="4">
        <f t="shared" si="164"/>
        <v>6</v>
      </c>
      <c r="G873" s="5">
        <f t="shared" si="162"/>
        <v>18</v>
      </c>
    </row>
    <row r="874" spans="1:7" ht="19.649999999999999" customHeight="1" x14ac:dyDescent="0.25">
      <c r="A874" s="3" t="s">
        <v>13</v>
      </c>
      <c r="B874" s="4" t="s">
        <v>9</v>
      </c>
      <c r="C874" s="4" t="s">
        <v>41</v>
      </c>
      <c r="D874" s="5">
        <v>3</v>
      </c>
      <c r="E874" s="5">
        <f t="shared" si="163"/>
        <v>30</v>
      </c>
      <c r="F874" s="4">
        <f t="shared" si="164"/>
        <v>5</v>
      </c>
      <c r="G874" s="5">
        <f t="shared" si="162"/>
        <v>15</v>
      </c>
    </row>
    <row r="875" spans="1:7" ht="19.649999999999999" customHeight="1" x14ac:dyDescent="0.25">
      <c r="A875" s="3" t="s">
        <v>14</v>
      </c>
      <c r="B875" s="4" t="s">
        <v>10</v>
      </c>
      <c r="C875" s="4" t="s">
        <v>41</v>
      </c>
      <c r="D875" s="5">
        <v>3</v>
      </c>
      <c r="E875" s="5">
        <f t="shared" si="163"/>
        <v>30</v>
      </c>
      <c r="F875" s="4">
        <f t="shared" si="164"/>
        <v>5</v>
      </c>
      <c r="G875" s="5">
        <f t="shared" si="162"/>
        <v>15</v>
      </c>
    </row>
    <row r="876" spans="1:7" ht="19.649999999999999" customHeight="1" x14ac:dyDescent="0.25">
      <c r="A876" s="3" t="s">
        <v>15</v>
      </c>
      <c r="B876" s="4" t="s">
        <v>10</v>
      </c>
      <c r="C876" s="4" t="s">
        <v>10</v>
      </c>
      <c r="D876" s="5">
        <v>1.5</v>
      </c>
      <c r="E876" s="5">
        <f t="shared" si="163"/>
        <v>15</v>
      </c>
      <c r="F876" s="4">
        <f t="shared" si="164"/>
        <v>9</v>
      </c>
      <c r="G876" s="5">
        <f t="shared" si="162"/>
        <v>13.5</v>
      </c>
    </row>
    <row r="877" spans="1:7" ht="19.649999999999999" customHeight="1" x14ac:dyDescent="0.25">
      <c r="A877" s="3" t="s">
        <v>17</v>
      </c>
      <c r="B877" s="4" t="s">
        <v>29</v>
      </c>
      <c r="C877" s="4" t="s">
        <v>10</v>
      </c>
      <c r="D877" s="5">
        <v>1.5</v>
      </c>
      <c r="E877" s="5">
        <f t="shared" si="163"/>
        <v>15</v>
      </c>
      <c r="F877" s="4">
        <f t="shared" si="164"/>
        <v>9</v>
      </c>
      <c r="G877" s="5">
        <f t="shared" si="162"/>
        <v>13.5</v>
      </c>
    </row>
    <row r="878" spans="1:7" ht="19.649999999999999" customHeight="1" x14ac:dyDescent="0.25">
      <c r="A878" s="3" t="s">
        <v>18</v>
      </c>
      <c r="B878" s="4" t="s">
        <v>10</v>
      </c>
      <c r="C878" s="4" t="s">
        <v>16</v>
      </c>
      <c r="D878" s="5">
        <v>1.5</v>
      </c>
      <c r="E878" s="5">
        <f t="shared" si="163"/>
        <v>15</v>
      </c>
      <c r="F878" s="4">
        <f t="shared" si="164"/>
        <v>10</v>
      </c>
      <c r="G878" s="5">
        <f t="shared" si="162"/>
        <v>15</v>
      </c>
    </row>
    <row r="879" spans="1:7" ht="19.649999999999999" customHeight="1" x14ac:dyDescent="0.25">
      <c r="A879" s="3" t="s">
        <v>19</v>
      </c>
      <c r="B879" s="4" t="s">
        <v>10</v>
      </c>
      <c r="C879" s="4" t="s">
        <v>20</v>
      </c>
      <c r="D879" s="5">
        <v>0</v>
      </c>
      <c r="E879" s="5">
        <f t="shared" si="163"/>
        <v>0</v>
      </c>
      <c r="F879" s="4">
        <f t="shared" si="164"/>
        <v>0</v>
      </c>
      <c r="G879" s="5">
        <f t="shared" si="162"/>
        <v>0</v>
      </c>
    </row>
    <row r="880" spans="1:7" ht="19.649999999999999" customHeight="1" x14ac:dyDescent="0.25">
      <c r="A880" s="3" t="s">
        <v>26</v>
      </c>
      <c r="B880" s="4" t="s">
        <v>10</v>
      </c>
      <c r="C880" s="4" t="s">
        <v>9</v>
      </c>
      <c r="D880" s="5">
        <v>2</v>
      </c>
      <c r="E880" s="5">
        <f t="shared" si="163"/>
        <v>20</v>
      </c>
      <c r="F880" s="4">
        <f t="shared" si="164"/>
        <v>8</v>
      </c>
      <c r="G880" s="5">
        <f t="shared" si="162"/>
        <v>16</v>
      </c>
    </row>
    <row r="881" spans="1:7" ht="9.15" customHeight="1" x14ac:dyDescent="0.25">
      <c r="A881" s="6"/>
      <c r="B881" s="6"/>
      <c r="C881" s="6"/>
      <c r="D881" s="6"/>
      <c r="E881" s="6"/>
      <c r="F881" s="6"/>
      <c r="G881" s="6"/>
    </row>
    <row r="882" spans="1:7" ht="19.649999999999999" customHeight="1" x14ac:dyDescent="0.25">
      <c r="A882" s="2" t="s">
        <v>22</v>
      </c>
      <c r="B882" s="61">
        <f>SUM(G871:G880)/SUM(E871:E880)*10</f>
        <v>6.6046511627906979</v>
      </c>
      <c r="C882" s="62"/>
      <c r="D882" s="62"/>
      <c r="E882" s="62"/>
      <c r="F882" s="62"/>
      <c r="G882" s="63"/>
    </row>
    <row r="883" spans="1:7" ht="28.65" customHeight="1" x14ac:dyDescent="0.25">
      <c r="A883" s="64" t="s">
        <v>23</v>
      </c>
      <c r="B883" s="65"/>
      <c r="C883" s="65"/>
      <c r="D883" s="65"/>
      <c r="E883" s="65"/>
      <c r="F883" s="65"/>
      <c r="G883" s="66"/>
    </row>
    <row r="884" spans="1:7" ht="252.9" customHeight="1" x14ac:dyDescent="0.25"/>
  </sheetData>
  <mergeCells count="222">
    <mergeCell ref="A866:G866"/>
    <mergeCell ref="A867:G867"/>
    <mergeCell ref="B868:G868"/>
    <mergeCell ref="B869:G869"/>
    <mergeCell ref="B882:G882"/>
    <mergeCell ref="A883:G883"/>
    <mergeCell ref="B833:G833"/>
    <mergeCell ref="A834:G834"/>
    <mergeCell ref="B835:G835"/>
    <mergeCell ref="B836:G836"/>
    <mergeCell ref="B849:G849"/>
    <mergeCell ref="A850:G850"/>
    <mergeCell ref="B851:G851"/>
    <mergeCell ref="B852:G852"/>
    <mergeCell ref="B865:G865"/>
    <mergeCell ref="B788:G788"/>
    <mergeCell ref="B801:G801"/>
    <mergeCell ref="A802:G802"/>
    <mergeCell ref="B803:G803"/>
    <mergeCell ref="B804:G804"/>
    <mergeCell ref="B817:G817"/>
    <mergeCell ref="A818:G818"/>
    <mergeCell ref="B819:G819"/>
    <mergeCell ref="B820:G820"/>
    <mergeCell ref="B755:G755"/>
    <mergeCell ref="B756:G756"/>
    <mergeCell ref="B769:G769"/>
    <mergeCell ref="A770:G770"/>
    <mergeCell ref="B771:G771"/>
    <mergeCell ref="B772:G772"/>
    <mergeCell ref="B785:G785"/>
    <mergeCell ref="A786:G786"/>
    <mergeCell ref="B787:G787"/>
    <mergeCell ref="A722:G722"/>
    <mergeCell ref="B723:G723"/>
    <mergeCell ref="B724:G724"/>
    <mergeCell ref="B737:G737"/>
    <mergeCell ref="A738:G738"/>
    <mergeCell ref="B739:G739"/>
    <mergeCell ref="B740:G740"/>
    <mergeCell ref="B753:G753"/>
    <mergeCell ref="A754:G754"/>
    <mergeCell ref="B689:G689"/>
    <mergeCell ref="A690:G690"/>
    <mergeCell ref="B691:G691"/>
    <mergeCell ref="B692:G692"/>
    <mergeCell ref="B705:G705"/>
    <mergeCell ref="A706:G706"/>
    <mergeCell ref="B707:G707"/>
    <mergeCell ref="B708:G708"/>
    <mergeCell ref="B721:G721"/>
    <mergeCell ref="B644:G644"/>
    <mergeCell ref="B657:G657"/>
    <mergeCell ref="A658:G658"/>
    <mergeCell ref="B659:G659"/>
    <mergeCell ref="B660:G660"/>
    <mergeCell ref="B673:G673"/>
    <mergeCell ref="A674:G674"/>
    <mergeCell ref="B675:G675"/>
    <mergeCell ref="B676:G676"/>
    <mergeCell ref="B611:G611"/>
    <mergeCell ref="B612:G612"/>
    <mergeCell ref="B625:G625"/>
    <mergeCell ref="A626:G626"/>
    <mergeCell ref="B627:G627"/>
    <mergeCell ref="B628:G628"/>
    <mergeCell ref="B641:G641"/>
    <mergeCell ref="A642:G642"/>
    <mergeCell ref="B643:G643"/>
    <mergeCell ref="A578:G578"/>
    <mergeCell ref="B579:G579"/>
    <mergeCell ref="B580:G580"/>
    <mergeCell ref="B593:G593"/>
    <mergeCell ref="A594:G594"/>
    <mergeCell ref="B595:G595"/>
    <mergeCell ref="B596:G596"/>
    <mergeCell ref="B609:G609"/>
    <mergeCell ref="A610:G610"/>
    <mergeCell ref="B545:G545"/>
    <mergeCell ref="A546:G546"/>
    <mergeCell ref="B547:G547"/>
    <mergeCell ref="B548:G548"/>
    <mergeCell ref="B561:G561"/>
    <mergeCell ref="A562:G562"/>
    <mergeCell ref="B563:G563"/>
    <mergeCell ref="B564:G564"/>
    <mergeCell ref="B577:G577"/>
    <mergeCell ref="B500:G500"/>
    <mergeCell ref="B513:G513"/>
    <mergeCell ref="A514:G514"/>
    <mergeCell ref="B515:G515"/>
    <mergeCell ref="B516:G516"/>
    <mergeCell ref="B529:G529"/>
    <mergeCell ref="A530:G530"/>
    <mergeCell ref="B531:G531"/>
    <mergeCell ref="B532:G532"/>
    <mergeCell ref="B467:G467"/>
    <mergeCell ref="B468:G468"/>
    <mergeCell ref="B481:G481"/>
    <mergeCell ref="A482:G482"/>
    <mergeCell ref="B483:G483"/>
    <mergeCell ref="B484:G484"/>
    <mergeCell ref="B497:G497"/>
    <mergeCell ref="A498:G498"/>
    <mergeCell ref="B499:G499"/>
    <mergeCell ref="A434:G434"/>
    <mergeCell ref="B435:G435"/>
    <mergeCell ref="B436:G436"/>
    <mergeCell ref="B449:G449"/>
    <mergeCell ref="A450:G450"/>
    <mergeCell ref="B451:G451"/>
    <mergeCell ref="B452:G452"/>
    <mergeCell ref="B465:G465"/>
    <mergeCell ref="A466:G466"/>
    <mergeCell ref="B401:G401"/>
    <mergeCell ref="A402:G402"/>
    <mergeCell ref="B403:G403"/>
    <mergeCell ref="B404:G404"/>
    <mergeCell ref="B417:G417"/>
    <mergeCell ref="A418:G418"/>
    <mergeCell ref="B419:G419"/>
    <mergeCell ref="B420:G420"/>
    <mergeCell ref="B433:G433"/>
    <mergeCell ref="B356:G356"/>
    <mergeCell ref="B369:G369"/>
    <mergeCell ref="A370:G370"/>
    <mergeCell ref="B371:G371"/>
    <mergeCell ref="B372:G372"/>
    <mergeCell ref="B385:G385"/>
    <mergeCell ref="A386:G386"/>
    <mergeCell ref="B387:G387"/>
    <mergeCell ref="B388:G388"/>
    <mergeCell ref="B323:G323"/>
    <mergeCell ref="B324:G324"/>
    <mergeCell ref="B337:G337"/>
    <mergeCell ref="A338:G338"/>
    <mergeCell ref="B339:G339"/>
    <mergeCell ref="B340:G340"/>
    <mergeCell ref="B353:G353"/>
    <mergeCell ref="A354:G354"/>
    <mergeCell ref="B355:G355"/>
    <mergeCell ref="A290:G290"/>
    <mergeCell ref="B291:G291"/>
    <mergeCell ref="B292:G292"/>
    <mergeCell ref="B305:G305"/>
    <mergeCell ref="A306:G306"/>
    <mergeCell ref="B307:G307"/>
    <mergeCell ref="B308:G308"/>
    <mergeCell ref="B321:G321"/>
    <mergeCell ref="A322:G322"/>
    <mergeCell ref="B257:G257"/>
    <mergeCell ref="A258:G258"/>
    <mergeCell ref="B259:G259"/>
    <mergeCell ref="B260:G260"/>
    <mergeCell ref="B273:G273"/>
    <mergeCell ref="A274:G274"/>
    <mergeCell ref="B275:G275"/>
    <mergeCell ref="B276:G276"/>
    <mergeCell ref="B289:G289"/>
    <mergeCell ref="B212:G212"/>
    <mergeCell ref="B225:G225"/>
    <mergeCell ref="A226:G226"/>
    <mergeCell ref="B227:G227"/>
    <mergeCell ref="B228:G228"/>
    <mergeCell ref="B241:G241"/>
    <mergeCell ref="A242:G242"/>
    <mergeCell ref="B243:G243"/>
    <mergeCell ref="B244:G244"/>
    <mergeCell ref="B179:G179"/>
    <mergeCell ref="B180:G180"/>
    <mergeCell ref="B193:G193"/>
    <mergeCell ref="A194:G194"/>
    <mergeCell ref="B195:G195"/>
    <mergeCell ref="B196:G196"/>
    <mergeCell ref="B209:G209"/>
    <mergeCell ref="A210:G210"/>
    <mergeCell ref="B211:G211"/>
    <mergeCell ref="A146:G146"/>
    <mergeCell ref="B147:G147"/>
    <mergeCell ref="B148:G148"/>
    <mergeCell ref="B161:G161"/>
    <mergeCell ref="A162:G162"/>
    <mergeCell ref="B163:G163"/>
    <mergeCell ref="B164:G164"/>
    <mergeCell ref="B177:G177"/>
    <mergeCell ref="A178:G178"/>
    <mergeCell ref="B113:G113"/>
    <mergeCell ref="A114:G114"/>
    <mergeCell ref="B115:G115"/>
    <mergeCell ref="B116:G116"/>
    <mergeCell ref="B129:G129"/>
    <mergeCell ref="A130:G130"/>
    <mergeCell ref="B131:G131"/>
    <mergeCell ref="B132:G132"/>
    <mergeCell ref="B145:G145"/>
    <mergeCell ref="B68:G68"/>
    <mergeCell ref="B81:G81"/>
    <mergeCell ref="A82:G82"/>
    <mergeCell ref="B83:G83"/>
    <mergeCell ref="B84:G84"/>
    <mergeCell ref="B97:G97"/>
    <mergeCell ref="A98:G98"/>
    <mergeCell ref="B99:G99"/>
    <mergeCell ref="B100:G100"/>
    <mergeCell ref="B35:G35"/>
    <mergeCell ref="B36:G36"/>
    <mergeCell ref="B49:G49"/>
    <mergeCell ref="A50:G50"/>
    <mergeCell ref="B51:G51"/>
    <mergeCell ref="B52:G52"/>
    <mergeCell ref="B65:G65"/>
    <mergeCell ref="A66:G66"/>
    <mergeCell ref="B67:G67"/>
    <mergeCell ref="A1:H1"/>
    <mergeCell ref="B3:G3"/>
    <mergeCell ref="B4:G4"/>
    <mergeCell ref="B17:G17"/>
    <mergeCell ref="A18:G18"/>
    <mergeCell ref="B19:G19"/>
    <mergeCell ref="B20:G20"/>
    <mergeCell ref="B33:G33"/>
    <mergeCell ref="A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8358-949E-425C-BFFB-EA126545B9A7}">
  <dimension ref="A1:G861"/>
  <sheetViews>
    <sheetView topLeftCell="A837" zoomScaleNormal="100" workbookViewId="0">
      <selection activeCell="A866" sqref="A866"/>
    </sheetView>
  </sheetViews>
  <sheetFormatPr defaultRowHeight="13.2" x14ac:dyDescent="0.25"/>
  <cols>
    <col min="1" max="1" width="76.109375" customWidth="1"/>
    <col min="2" max="2" width="19" customWidth="1"/>
    <col min="3" max="3" width="20.77734375" customWidth="1"/>
    <col min="4" max="4" width="17.6640625" customWidth="1"/>
    <col min="5" max="5" width="0" hidden="1" customWidth="1"/>
    <col min="7" max="7" width="12.77734375" customWidth="1"/>
  </cols>
  <sheetData>
    <row r="1" spans="1:7" ht="37.5" customHeight="1" x14ac:dyDescent="0.25">
      <c r="A1" s="72" t="s">
        <v>153</v>
      </c>
      <c r="B1" s="73"/>
      <c r="C1" s="73"/>
      <c r="D1" s="73"/>
    </row>
    <row r="2" spans="1:7" ht="56.1" customHeight="1" x14ac:dyDescent="0.25"/>
    <row r="3" spans="1:7" ht="18.149999999999999" customHeight="1" x14ac:dyDescent="0.25">
      <c r="A3" s="1" t="s">
        <v>154</v>
      </c>
      <c r="B3" s="58" t="s">
        <v>155</v>
      </c>
      <c r="C3" s="59"/>
      <c r="D3" s="60"/>
    </row>
    <row r="4" spans="1:7" ht="19.649999999999999" customHeight="1" x14ac:dyDescent="0.25">
      <c r="A4" s="1" t="s">
        <v>156</v>
      </c>
      <c r="B4" s="58" t="s">
        <v>157</v>
      </c>
      <c r="C4" s="59"/>
      <c r="D4" s="60"/>
    </row>
    <row r="5" spans="1:7" ht="30.15" customHeight="1" x14ac:dyDescent="0.25">
      <c r="A5" s="1" t="s">
        <v>158</v>
      </c>
      <c r="B5" s="10" t="s">
        <v>159</v>
      </c>
      <c r="C5" s="10" t="s">
        <v>160</v>
      </c>
      <c r="D5" s="11" t="s">
        <v>161</v>
      </c>
      <c r="E5" s="12" t="s">
        <v>150</v>
      </c>
      <c r="F5" s="12" t="s">
        <v>149</v>
      </c>
      <c r="G5" s="12" t="s">
        <v>151</v>
      </c>
    </row>
    <row r="6" spans="1:7" ht="19.649999999999999" customHeight="1" x14ac:dyDescent="0.25">
      <c r="A6" s="3" t="s">
        <v>162</v>
      </c>
      <c r="B6" s="4" t="s">
        <v>163</v>
      </c>
      <c r="C6" s="4" t="s">
        <v>164</v>
      </c>
      <c r="D6" s="13">
        <v>3</v>
      </c>
      <c r="E6" s="12">
        <v>30</v>
      </c>
      <c r="F6" s="12">
        <f>IF(C6="A+",10,IF(C6="A",9,IF(C6="B",8,IF(C6="C",7,IF(C6="D",6,IF(C6="E",5,0))))))</f>
        <v>9</v>
      </c>
      <c r="G6" s="12">
        <f>D6*F6</f>
        <v>27</v>
      </c>
    </row>
    <row r="7" spans="1:7" ht="19.649999999999999" customHeight="1" x14ac:dyDescent="0.25">
      <c r="A7" s="3" t="s">
        <v>165</v>
      </c>
      <c r="B7" s="4" t="s">
        <v>163</v>
      </c>
      <c r="C7" s="4" t="s">
        <v>163</v>
      </c>
      <c r="D7" s="13">
        <v>3</v>
      </c>
      <c r="E7" s="12">
        <v>30</v>
      </c>
      <c r="F7" s="12">
        <f t="shared" ref="F7:F15" si="0">IF(C7="A+",10,IF(C7="A",9,IF(C7="B",8,IF(C7="C",7,IF(C7="D",6,IF(C7="E",5,0))))))</f>
        <v>8</v>
      </c>
      <c r="G7" s="12">
        <f t="shared" ref="G7:G15" si="1">D7*F7</f>
        <v>24</v>
      </c>
    </row>
    <row r="8" spans="1:7" ht="19.649999999999999" customHeight="1" x14ac:dyDescent="0.25">
      <c r="A8" s="3" t="s">
        <v>166</v>
      </c>
      <c r="B8" s="4" t="s">
        <v>167</v>
      </c>
      <c r="C8" s="4" t="s">
        <v>164</v>
      </c>
      <c r="D8" s="13">
        <v>3</v>
      </c>
      <c r="E8" s="12">
        <v>30</v>
      </c>
      <c r="F8" s="12">
        <f t="shared" si="0"/>
        <v>9</v>
      </c>
      <c r="G8" s="12">
        <f t="shared" si="1"/>
        <v>27</v>
      </c>
    </row>
    <row r="9" spans="1:7" ht="19.649999999999999" customHeight="1" x14ac:dyDescent="0.25">
      <c r="A9" s="3" t="s">
        <v>168</v>
      </c>
      <c r="B9" s="4" t="s">
        <v>163</v>
      </c>
      <c r="C9" s="4" t="s">
        <v>164</v>
      </c>
      <c r="D9" s="13">
        <v>3</v>
      </c>
      <c r="E9" s="12">
        <v>30</v>
      </c>
      <c r="F9" s="12">
        <f t="shared" si="0"/>
        <v>9</v>
      </c>
      <c r="G9" s="12">
        <f t="shared" si="1"/>
        <v>27</v>
      </c>
    </row>
    <row r="10" spans="1:7" ht="19.649999999999999" customHeight="1" x14ac:dyDescent="0.25">
      <c r="A10" s="3" t="s">
        <v>169</v>
      </c>
      <c r="B10" s="4" t="s">
        <v>163</v>
      </c>
      <c r="C10" s="4" t="s">
        <v>164</v>
      </c>
      <c r="D10" s="13">
        <v>3</v>
      </c>
      <c r="E10" s="12">
        <v>30</v>
      </c>
      <c r="F10" s="12">
        <f t="shared" si="0"/>
        <v>9</v>
      </c>
      <c r="G10" s="12">
        <f t="shared" si="1"/>
        <v>27</v>
      </c>
    </row>
    <row r="11" spans="1:7" ht="19.649999999999999" customHeight="1" x14ac:dyDescent="0.25">
      <c r="A11" s="3" t="s">
        <v>170</v>
      </c>
      <c r="B11" s="4" t="s">
        <v>163</v>
      </c>
      <c r="C11" s="4" t="s">
        <v>171</v>
      </c>
      <c r="D11" s="13">
        <v>0</v>
      </c>
      <c r="E11" s="12">
        <v>0</v>
      </c>
      <c r="F11" s="12">
        <f t="shared" si="0"/>
        <v>0</v>
      </c>
      <c r="G11" s="12">
        <f t="shared" si="1"/>
        <v>0</v>
      </c>
    </row>
    <row r="12" spans="1:7" ht="30.15" customHeight="1" x14ac:dyDescent="0.25">
      <c r="A12" s="3" t="s">
        <v>172</v>
      </c>
      <c r="B12" s="4" t="s">
        <v>164</v>
      </c>
      <c r="C12" s="4" t="s">
        <v>164</v>
      </c>
      <c r="D12" s="13">
        <v>1.5</v>
      </c>
      <c r="E12" s="12">
        <v>15</v>
      </c>
      <c r="F12" s="12">
        <f t="shared" si="0"/>
        <v>9</v>
      </c>
      <c r="G12" s="12">
        <f t="shared" si="1"/>
        <v>13.5</v>
      </c>
    </row>
    <row r="13" spans="1:7" ht="19.649999999999999" customHeight="1" x14ac:dyDescent="0.25">
      <c r="A13" s="3" t="s">
        <v>173</v>
      </c>
      <c r="B13" s="4" t="s">
        <v>163</v>
      </c>
      <c r="C13" s="4" t="s">
        <v>174</v>
      </c>
      <c r="D13" s="13">
        <v>1.5</v>
      </c>
      <c r="E13" s="12">
        <v>15</v>
      </c>
      <c r="F13" s="12">
        <f t="shared" si="0"/>
        <v>10</v>
      </c>
      <c r="G13" s="12">
        <f t="shared" si="1"/>
        <v>15</v>
      </c>
    </row>
    <row r="14" spans="1:7" ht="19.649999999999999" customHeight="1" x14ac:dyDescent="0.25">
      <c r="A14" s="3" t="s">
        <v>175</v>
      </c>
      <c r="B14" s="4" t="s">
        <v>163</v>
      </c>
      <c r="C14" s="4" t="s">
        <v>174</v>
      </c>
      <c r="D14" s="13">
        <v>1.5</v>
      </c>
      <c r="E14" s="12">
        <v>15</v>
      </c>
      <c r="F14" s="12">
        <f t="shared" si="0"/>
        <v>10</v>
      </c>
      <c r="G14" s="12">
        <f t="shared" si="1"/>
        <v>15</v>
      </c>
    </row>
    <row r="15" spans="1:7" ht="19.649999999999999" customHeight="1" x14ac:dyDescent="0.25">
      <c r="A15" s="3" t="s">
        <v>176</v>
      </c>
      <c r="B15" s="4" t="s">
        <v>163</v>
      </c>
      <c r="C15" s="4" t="s">
        <v>174</v>
      </c>
      <c r="D15" s="13">
        <v>2</v>
      </c>
      <c r="E15" s="12">
        <v>20</v>
      </c>
      <c r="F15" s="12">
        <f t="shared" si="0"/>
        <v>10</v>
      </c>
      <c r="G15" s="12">
        <f t="shared" si="1"/>
        <v>20</v>
      </c>
    </row>
    <row r="16" spans="1:7" ht="9.15" customHeight="1" x14ac:dyDescent="0.25">
      <c r="A16" s="6"/>
      <c r="B16" s="6"/>
      <c r="C16" s="6"/>
      <c r="D16" s="6"/>
    </row>
    <row r="17" spans="1:7" ht="19.649999999999999" customHeight="1" x14ac:dyDescent="0.25">
      <c r="A17" s="2" t="s">
        <v>177</v>
      </c>
      <c r="B17" s="61">
        <f>SUM(G6:G15)/SUM(E6:E15)*10</f>
        <v>9.0930232558139537</v>
      </c>
      <c r="C17" s="62"/>
      <c r="D17" s="63"/>
    </row>
    <row r="18" spans="1:7" ht="30.15" customHeight="1" x14ac:dyDescent="0.25">
      <c r="A18" s="64" t="s">
        <v>178</v>
      </c>
      <c r="B18" s="65"/>
      <c r="C18" s="65"/>
      <c r="D18" s="66"/>
    </row>
    <row r="19" spans="1:7" ht="19.649999999999999" customHeight="1" x14ac:dyDescent="0.25">
      <c r="A19" s="1" t="s">
        <v>154</v>
      </c>
      <c r="B19" s="58" t="s">
        <v>179</v>
      </c>
      <c r="C19" s="59"/>
      <c r="D19" s="60"/>
    </row>
    <row r="20" spans="1:7" ht="19.649999999999999" customHeight="1" x14ac:dyDescent="0.25">
      <c r="A20" s="1" t="s">
        <v>156</v>
      </c>
      <c r="B20" s="58" t="s">
        <v>180</v>
      </c>
      <c r="C20" s="59"/>
      <c r="D20" s="60"/>
    </row>
    <row r="21" spans="1:7" ht="30.15" customHeight="1" x14ac:dyDescent="0.25">
      <c r="A21" s="1" t="s">
        <v>158</v>
      </c>
      <c r="B21" s="10" t="s">
        <v>159</v>
      </c>
      <c r="C21" s="10" t="s">
        <v>160</v>
      </c>
      <c r="D21" s="2" t="s">
        <v>161</v>
      </c>
      <c r="E21" s="12" t="s">
        <v>150</v>
      </c>
      <c r="F21" s="12" t="s">
        <v>149</v>
      </c>
      <c r="G21" s="12" t="s">
        <v>151</v>
      </c>
    </row>
    <row r="22" spans="1:7" ht="19.649999999999999" customHeight="1" x14ac:dyDescent="0.25">
      <c r="A22" s="3" t="s">
        <v>162</v>
      </c>
      <c r="B22" s="4" t="s">
        <v>163</v>
      </c>
      <c r="C22" s="4" t="s">
        <v>163</v>
      </c>
      <c r="D22" s="5">
        <v>3</v>
      </c>
      <c r="E22" s="12">
        <v>30</v>
      </c>
      <c r="F22" s="12">
        <f>IF(C22="A+",10,IF(C22="A",9,IF(C22="B",8,IF(C22="C",7,IF(C22="D",6,IF(C22="E",5,0))))))</f>
        <v>8</v>
      </c>
      <c r="G22" s="12">
        <f>D22*F22</f>
        <v>24</v>
      </c>
    </row>
    <row r="23" spans="1:7" ht="19.649999999999999" customHeight="1" x14ac:dyDescent="0.25">
      <c r="A23" s="3" t="s">
        <v>165</v>
      </c>
      <c r="B23" s="4" t="s">
        <v>163</v>
      </c>
      <c r="C23" s="4" t="s">
        <v>163</v>
      </c>
      <c r="D23" s="5">
        <v>3</v>
      </c>
      <c r="E23" s="12">
        <v>30</v>
      </c>
      <c r="F23" s="12">
        <f t="shared" ref="F23:F31" si="2">IF(C23="A+",10,IF(C23="A",9,IF(C23="B",8,IF(C23="C",7,IF(C23="D",6,IF(C23="E",5,0))))))</f>
        <v>8</v>
      </c>
      <c r="G23" s="12">
        <f t="shared" ref="G23:G31" si="3">D23*F23</f>
        <v>24</v>
      </c>
    </row>
    <row r="24" spans="1:7" ht="19.649999999999999" customHeight="1" x14ac:dyDescent="0.25">
      <c r="A24" s="3" t="s">
        <v>166</v>
      </c>
      <c r="B24" s="4" t="s">
        <v>164</v>
      </c>
      <c r="C24" s="4" t="s">
        <v>164</v>
      </c>
      <c r="D24" s="5">
        <v>3</v>
      </c>
      <c r="E24" s="12">
        <v>30</v>
      </c>
      <c r="F24" s="12">
        <f t="shared" si="2"/>
        <v>9</v>
      </c>
      <c r="G24" s="12">
        <f t="shared" si="3"/>
        <v>27</v>
      </c>
    </row>
    <row r="25" spans="1:7" ht="19.649999999999999" customHeight="1" x14ac:dyDescent="0.25">
      <c r="A25" s="3" t="s">
        <v>168</v>
      </c>
      <c r="B25" s="4" t="s">
        <v>163</v>
      </c>
      <c r="C25" s="4" t="s">
        <v>167</v>
      </c>
      <c r="D25" s="5">
        <v>3</v>
      </c>
      <c r="E25" s="12">
        <v>30</v>
      </c>
      <c r="F25" s="12">
        <f t="shared" si="2"/>
        <v>7</v>
      </c>
      <c r="G25" s="12">
        <f t="shared" si="3"/>
        <v>21</v>
      </c>
    </row>
    <row r="26" spans="1:7" ht="19.649999999999999" customHeight="1" x14ac:dyDescent="0.25">
      <c r="A26" s="3" t="s">
        <v>169</v>
      </c>
      <c r="B26" s="4" t="s">
        <v>163</v>
      </c>
      <c r="C26" s="4" t="s">
        <v>163</v>
      </c>
      <c r="D26" s="5">
        <v>3</v>
      </c>
      <c r="E26" s="12">
        <v>30</v>
      </c>
      <c r="F26" s="12">
        <f t="shared" si="2"/>
        <v>8</v>
      </c>
      <c r="G26" s="12">
        <f t="shared" si="3"/>
        <v>24</v>
      </c>
    </row>
    <row r="27" spans="1:7" ht="19.649999999999999" customHeight="1" x14ac:dyDescent="0.25">
      <c r="A27" s="3" t="s">
        <v>170</v>
      </c>
      <c r="B27" s="4" t="s">
        <v>163</v>
      </c>
      <c r="C27" s="4" t="s">
        <v>171</v>
      </c>
      <c r="D27" s="5">
        <v>0</v>
      </c>
      <c r="E27" s="12">
        <v>0</v>
      </c>
      <c r="F27" s="12">
        <f t="shared" si="2"/>
        <v>0</v>
      </c>
      <c r="G27" s="12">
        <f t="shared" si="3"/>
        <v>0</v>
      </c>
    </row>
    <row r="28" spans="1:7" ht="30.15" customHeight="1" x14ac:dyDescent="0.25">
      <c r="A28" s="3" t="s">
        <v>172</v>
      </c>
      <c r="B28" s="4" t="s">
        <v>164</v>
      </c>
      <c r="C28" s="4" t="s">
        <v>164</v>
      </c>
      <c r="D28" s="5">
        <v>1.5</v>
      </c>
      <c r="E28" s="12">
        <v>15</v>
      </c>
      <c r="F28" s="12">
        <f t="shared" si="2"/>
        <v>9</v>
      </c>
      <c r="G28" s="12">
        <f t="shared" si="3"/>
        <v>13.5</v>
      </c>
    </row>
    <row r="29" spans="1:7" ht="19.649999999999999" customHeight="1" x14ac:dyDescent="0.25">
      <c r="A29" s="3" t="s">
        <v>173</v>
      </c>
      <c r="B29" s="4" t="s">
        <v>164</v>
      </c>
      <c r="C29" s="4" t="s">
        <v>174</v>
      </c>
      <c r="D29" s="5">
        <v>1.5</v>
      </c>
      <c r="E29" s="12">
        <v>15</v>
      </c>
      <c r="F29" s="12">
        <f t="shared" si="2"/>
        <v>10</v>
      </c>
      <c r="G29" s="12">
        <f t="shared" si="3"/>
        <v>15</v>
      </c>
    </row>
    <row r="30" spans="1:7" ht="19.649999999999999" customHeight="1" x14ac:dyDescent="0.25">
      <c r="A30" s="3" t="s">
        <v>175</v>
      </c>
      <c r="B30" s="4" t="s">
        <v>164</v>
      </c>
      <c r="C30" s="4" t="s">
        <v>174</v>
      </c>
      <c r="D30" s="5">
        <v>1.5</v>
      </c>
      <c r="E30" s="12">
        <v>15</v>
      </c>
      <c r="F30" s="12">
        <f t="shared" si="2"/>
        <v>10</v>
      </c>
      <c r="G30" s="12">
        <f t="shared" si="3"/>
        <v>15</v>
      </c>
    </row>
    <row r="31" spans="1:7" ht="19.649999999999999" customHeight="1" x14ac:dyDescent="0.25">
      <c r="A31" s="3" t="s">
        <v>176</v>
      </c>
      <c r="B31" s="4" t="s">
        <v>164</v>
      </c>
      <c r="C31" s="4" t="s">
        <v>174</v>
      </c>
      <c r="D31" s="5">
        <v>2</v>
      </c>
      <c r="E31" s="12">
        <v>20</v>
      </c>
      <c r="F31" s="12">
        <f t="shared" si="2"/>
        <v>10</v>
      </c>
      <c r="G31" s="12">
        <f t="shared" si="3"/>
        <v>20</v>
      </c>
    </row>
    <row r="32" spans="1:7" ht="9.15" customHeight="1" x14ac:dyDescent="0.25">
      <c r="A32" s="6"/>
      <c r="B32" s="6"/>
      <c r="C32" s="6"/>
      <c r="D32" s="6"/>
    </row>
    <row r="33" spans="1:7" ht="19.649999999999999" customHeight="1" x14ac:dyDescent="0.25">
      <c r="A33" s="2" t="s">
        <v>177</v>
      </c>
      <c r="B33" s="61">
        <f>SUM(G22:G31)/SUM(E22:E31)*10</f>
        <v>8.5348837209302335</v>
      </c>
      <c r="C33" s="62"/>
      <c r="D33" s="63"/>
    </row>
    <row r="34" spans="1:7" ht="30.15" customHeight="1" x14ac:dyDescent="0.25">
      <c r="A34" s="64" t="s">
        <v>178</v>
      </c>
      <c r="B34" s="65"/>
      <c r="C34" s="65"/>
      <c r="D34" s="66"/>
    </row>
    <row r="35" spans="1:7" ht="19.649999999999999" customHeight="1" x14ac:dyDescent="0.25">
      <c r="A35" s="1" t="s">
        <v>154</v>
      </c>
      <c r="B35" s="58" t="s">
        <v>181</v>
      </c>
      <c r="C35" s="59"/>
      <c r="D35" s="60"/>
    </row>
    <row r="36" spans="1:7" ht="19.649999999999999" customHeight="1" x14ac:dyDescent="0.25">
      <c r="A36" s="1" t="s">
        <v>156</v>
      </c>
      <c r="B36" s="58" t="s">
        <v>182</v>
      </c>
      <c r="C36" s="59"/>
      <c r="D36" s="60"/>
    </row>
    <row r="37" spans="1:7" ht="30.15" customHeight="1" x14ac:dyDescent="0.25">
      <c r="A37" s="1" t="s">
        <v>158</v>
      </c>
      <c r="B37" s="10" t="s">
        <v>159</v>
      </c>
      <c r="C37" s="10" t="s">
        <v>160</v>
      </c>
      <c r="D37" s="2" t="s">
        <v>161</v>
      </c>
      <c r="E37" s="12" t="s">
        <v>150</v>
      </c>
      <c r="F37" s="12" t="s">
        <v>149</v>
      </c>
      <c r="G37" s="12" t="s">
        <v>151</v>
      </c>
    </row>
    <row r="38" spans="1:7" ht="19.649999999999999" customHeight="1" x14ac:dyDescent="0.25">
      <c r="A38" s="3" t="s">
        <v>162</v>
      </c>
      <c r="B38" s="4" t="s">
        <v>163</v>
      </c>
      <c r="C38" s="4" t="s">
        <v>183</v>
      </c>
      <c r="D38" s="5">
        <v>3</v>
      </c>
      <c r="E38" s="12">
        <v>30</v>
      </c>
      <c r="F38" s="12">
        <f>IF(C38="A+",10,IF(C38="A",9,IF(C38="B",8,IF(C38="C",7,IF(C38="D",6,IF(C38="E",5,0))))))</f>
        <v>6</v>
      </c>
      <c r="G38" s="12">
        <f>D38*F38</f>
        <v>18</v>
      </c>
    </row>
    <row r="39" spans="1:7" ht="19.649999999999999" customHeight="1" x14ac:dyDescent="0.25">
      <c r="A39" s="3" t="s">
        <v>165</v>
      </c>
      <c r="B39" s="4" t="s">
        <v>163</v>
      </c>
      <c r="C39" s="4" t="s">
        <v>167</v>
      </c>
      <c r="D39" s="5">
        <v>3</v>
      </c>
      <c r="E39" s="12">
        <v>30</v>
      </c>
      <c r="F39" s="12">
        <f t="shared" ref="F39:F47" si="4">IF(C39="A+",10,IF(C39="A",9,IF(C39="B",8,IF(C39="C",7,IF(C39="D",6,IF(C39="E",5,0))))))</f>
        <v>7</v>
      </c>
      <c r="G39" s="12">
        <f t="shared" ref="G39:G47" si="5">D39*F39</f>
        <v>21</v>
      </c>
    </row>
    <row r="40" spans="1:7" ht="19.649999999999999" customHeight="1" x14ac:dyDescent="0.25">
      <c r="A40" s="3" t="s">
        <v>166</v>
      </c>
      <c r="B40" s="4" t="s">
        <v>163</v>
      </c>
      <c r="C40" s="4" t="s">
        <v>167</v>
      </c>
      <c r="D40" s="5">
        <v>3</v>
      </c>
      <c r="E40" s="12">
        <v>30</v>
      </c>
      <c r="F40" s="12">
        <f t="shared" si="4"/>
        <v>7</v>
      </c>
      <c r="G40" s="12">
        <f t="shared" si="5"/>
        <v>21</v>
      </c>
    </row>
    <row r="41" spans="1:7" ht="18.149999999999999" customHeight="1" x14ac:dyDescent="0.25">
      <c r="A41" s="3" t="s">
        <v>168</v>
      </c>
      <c r="B41" s="4" t="s">
        <v>163</v>
      </c>
      <c r="C41" s="4" t="s">
        <v>167</v>
      </c>
      <c r="D41" s="5">
        <v>3</v>
      </c>
      <c r="E41" s="12">
        <v>30</v>
      </c>
      <c r="F41" s="12">
        <f t="shared" si="4"/>
        <v>7</v>
      </c>
      <c r="G41" s="12">
        <f t="shared" si="5"/>
        <v>21</v>
      </c>
    </row>
    <row r="42" spans="1:7" ht="18.149999999999999" customHeight="1" x14ac:dyDescent="0.25">
      <c r="A42" s="3" t="s">
        <v>169</v>
      </c>
      <c r="B42" s="4" t="s">
        <v>163</v>
      </c>
      <c r="C42" s="4" t="s">
        <v>167</v>
      </c>
      <c r="D42" s="5">
        <v>3</v>
      </c>
      <c r="E42" s="12">
        <v>30</v>
      </c>
      <c r="F42" s="12">
        <f t="shared" si="4"/>
        <v>7</v>
      </c>
      <c r="G42" s="12">
        <f t="shared" si="5"/>
        <v>21</v>
      </c>
    </row>
    <row r="43" spans="1:7" ht="19.649999999999999" customHeight="1" x14ac:dyDescent="0.25">
      <c r="A43" s="3" t="s">
        <v>170</v>
      </c>
      <c r="B43" s="4" t="s">
        <v>164</v>
      </c>
      <c r="C43" s="4" t="s">
        <v>171</v>
      </c>
      <c r="D43" s="5">
        <v>0</v>
      </c>
      <c r="E43" s="12">
        <v>0</v>
      </c>
      <c r="F43" s="12">
        <f t="shared" si="4"/>
        <v>0</v>
      </c>
      <c r="G43" s="12">
        <f t="shared" si="5"/>
        <v>0</v>
      </c>
    </row>
    <row r="44" spans="1:7" ht="30.15" customHeight="1" x14ac:dyDescent="0.25">
      <c r="A44" s="3" t="s">
        <v>172</v>
      </c>
      <c r="B44" s="4" t="s">
        <v>164</v>
      </c>
      <c r="C44" s="4" t="s">
        <v>163</v>
      </c>
      <c r="D44" s="5">
        <v>1.5</v>
      </c>
      <c r="E44" s="12">
        <v>15</v>
      </c>
      <c r="F44" s="12">
        <f t="shared" si="4"/>
        <v>8</v>
      </c>
      <c r="G44" s="12">
        <f t="shared" si="5"/>
        <v>12</v>
      </c>
    </row>
    <row r="45" spans="1:7" ht="19.649999999999999" customHeight="1" x14ac:dyDescent="0.25">
      <c r="A45" s="3" t="s">
        <v>173</v>
      </c>
      <c r="B45" s="4" t="s">
        <v>164</v>
      </c>
      <c r="C45" s="4" t="s">
        <v>164</v>
      </c>
      <c r="D45" s="5">
        <v>1.5</v>
      </c>
      <c r="E45" s="12">
        <v>15</v>
      </c>
      <c r="F45" s="12">
        <f t="shared" si="4"/>
        <v>9</v>
      </c>
      <c r="G45" s="12">
        <f t="shared" si="5"/>
        <v>13.5</v>
      </c>
    </row>
    <row r="46" spans="1:7" ht="19.649999999999999" customHeight="1" x14ac:dyDescent="0.25">
      <c r="A46" s="3" t="s">
        <v>175</v>
      </c>
      <c r="B46" s="4" t="s">
        <v>164</v>
      </c>
      <c r="C46" s="4" t="s">
        <v>164</v>
      </c>
      <c r="D46" s="5">
        <v>1.5</v>
      </c>
      <c r="E46" s="12">
        <v>15</v>
      </c>
      <c r="F46" s="12">
        <f t="shared" si="4"/>
        <v>9</v>
      </c>
      <c r="G46" s="12">
        <f t="shared" si="5"/>
        <v>13.5</v>
      </c>
    </row>
    <row r="47" spans="1:7" ht="19.649999999999999" customHeight="1" x14ac:dyDescent="0.25">
      <c r="A47" s="3" t="s">
        <v>176</v>
      </c>
      <c r="B47" s="4" t="s">
        <v>163</v>
      </c>
      <c r="C47" s="4" t="s">
        <v>174</v>
      </c>
      <c r="D47" s="5">
        <v>2</v>
      </c>
      <c r="E47" s="12">
        <v>20</v>
      </c>
      <c r="F47" s="12">
        <f t="shared" si="4"/>
        <v>10</v>
      </c>
      <c r="G47" s="12">
        <f t="shared" si="5"/>
        <v>20</v>
      </c>
    </row>
    <row r="48" spans="1:7" ht="9.15" customHeight="1" x14ac:dyDescent="0.25">
      <c r="A48" s="6"/>
      <c r="B48" s="6"/>
      <c r="C48" s="6"/>
      <c r="D48" s="6"/>
    </row>
    <row r="49" spans="1:7" ht="19.649999999999999" customHeight="1" x14ac:dyDescent="0.25">
      <c r="A49" s="2" t="s">
        <v>177</v>
      </c>
      <c r="B49" s="61">
        <f>SUM(G38:G47)/SUM(E38:E47)*10</f>
        <v>7.4883720930232558</v>
      </c>
      <c r="C49" s="62"/>
      <c r="D49" s="63"/>
    </row>
    <row r="50" spans="1:7" ht="30.15" customHeight="1" x14ac:dyDescent="0.25">
      <c r="A50" s="64" t="s">
        <v>178</v>
      </c>
      <c r="B50" s="65"/>
      <c r="C50" s="65"/>
      <c r="D50" s="66"/>
    </row>
    <row r="51" spans="1:7" ht="19.649999999999999" customHeight="1" x14ac:dyDescent="0.25">
      <c r="A51" s="1" t="s">
        <v>154</v>
      </c>
      <c r="B51" s="58" t="s">
        <v>184</v>
      </c>
      <c r="C51" s="59"/>
      <c r="D51" s="60"/>
    </row>
    <row r="52" spans="1:7" ht="19.649999999999999" customHeight="1" x14ac:dyDescent="0.25">
      <c r="A52" s="1" t="s">
        <v>156</v>
      </c>
      <c r="B52" s="58" t="s">
        <v>185</v>
      </c>
      <c r="C52" s="59"/>
      <c r="D52" s="60"/>
    </row>
    <row r="53" spans="1:7" ht="30.15" customHeight="1" x14ac:dyDescent="0.25">
      <c r="A53" s="1" t="s">
        <v>158</v>
      </c>
      <c r="B53" s="10" t="s">
        <v>159</v>
      </c>
      <c r="C53" s="10" t="s">
        <v>160</v>
      </c>
      <c r="D53" s="2" t="s">
        <v>161</v>
      </c>
      <c r="E53" s="12" t="s">
        <v>150</v>
      </c>
      <c r="F53" s="12" t="s">
        <v>149</v>
      </c>
      <c r="G53" s="12" t="s">
        <v>151</v>
      </c>
    </row>
    <row r="54" spans="1:7" ht="19.649999999999999" customHeight="1" x14ac:dyDescent="0.25">
      <c r="A54" s="3" t="s">
        <v>162</v>
      </c>
      <c r="B54" s="4" t="s">
        <v>163</v>
      </c>
      <c r="C54" s="4" t="s">
        <v>163</v>
      </c>
      <c r="D54" s="5">
        <v>3</v>
      </c>
      <c r="E54" s="12">
        <v>30</v>
      </c>
      <c r="F54" s="12">
        <f>IF(C54="A+",10,IF(C54="A",9,IF(C54="B",8,IF(C54="C",7,IF(C54="D",6,IF(C54="E",5,0))))))</f>
        <v>8</v>
      </c>
      <c r="G54" s="12">
        <f>D54*F54</f>
        <v>24</v>
      </c>
    </row>
    <row r="55" spans="1:7" ht="19.649999999999999" customHeight="1" x14ac:dyDescent="0.25">
      <c r="A55" s="3" t="s">
        <v>165</v>
      </c>
      <c r="B55" s="4" t="s">
        <v>163</v>
      </c>
      <c r="C55" s="4" t="s">
        <v>167</v>
      </c>
      <c r="D55" s="5">
        <v>3</v>
      </c>
      <c r="E55" s="12">
        <v>30</v>
      </c>
      <c r="F55" s="12">
        <f t="shared" ref="F55:F63" si="6">IF(C55="A+",10,IF(C55="A",9,IF(C55="B",8,IF(C55="C",7,IF(C55="D",6,IF(C55="E",5,0))))))</f>
        <v>7</v>
      </c>
      <c r="G55" s="12">
        <f t="shared" ref="G55:G63" si="7">D55*F55</f>
        <v>21</v>
      </c>
    </row>
    <row r="56" spans="1:7" ht="19.649999999999999" customHeight="1" x14ac:dyDescent="0.25">
      <c r="A56" s="3" t="s">
        <v>166</v>
      </c>
      <c r="B56" s="4" t="s">
        <v>163</v>
      </c>
      <c r="C56" s="4" t="s">
        <v>163</v>
      </c>
      <c r="D56" s="5">
        <v>3</v>
      </c>
      <c r="E56" s="12">
        <v>30</v>
      </c>
      <c r="F56" s="12">
        <f t="shared" si="6"/>
        <v>8</v>
      </c>
      <c r="G56" s="12">
        <f t="shared" si="7"/>
        <v>24</v>
      </c>
    </row>
    <row r="57" spans="1:7" ht="19.649999999999999" customHeight="1" x14ac:dyDescent="0.25">
      <c r="A57" s="3" t="s">
        <v>168</v>
      </c>
      <c r="B57" s="4" t="s">
        <v>164</v>
      </c>
      <c r="C57" s="4" t="s">
        <v>163</v>
      </c>
      <c r="D57" s="5">
        <v>3</v>
      </c>
      <c r="E57" s="12">
        <v>30</v>
      </c>
      <c r="F57" s="12">
        <f t="shared" si="6"/>
        <v>8</v>
      </c>
      <c r="G57" s="12">
        <f t="shared" si="7"/>
        <v>24</v>
      </c>
    </row>
    <row r="58" spans="1:7" ht="19.649999999999999" customHeight="1" x14ac:dyDescent="0.25">
      <c r="A58" s="3" t="s">
        <v>169</v>
      </c>
      <c r="B58" s="4" t="s">
        <v>163</v>
      </c>
      <c r="C58" s="4" t="s">
        <v>163</v>
      </c>
      <c r="D58" s="5">
        <v>3</v>
      </c>
      <c r="E58" s="12">
        <v>30</v>
      </c>
      <c r="F58" s="12">
        <f t="shared" si="6"/>
        <v>8</v>
      </c>
      <c r="G58" s="12">
        <f t="shared" si="7"/>
        <v>24</v>
      </c>
    </row>
    <row r="59" spans="1:7" ht="19.649999999999999" customHeight="1" x14ac:dyDescent="0.25">
      <c r="A59" s="3" t="s">
        <v>170</v>
      </c>
      <c r="B59" s="4" t="s">
        <v>163</v>
      </c>
      <c r="C59" s="4" t="s">
        <v>171</v>
      </c>
      <c r="D59" s="5">
        <v>0</v>
      </c>
      <c r="E59" s="12">
        <v>0</v>
      </c>
      <c r="F59" s="12">
        <f t="shared" si="6"/>
        <v>0</v>
      </c>
      <c r="G59" s="12">
        <f t="shared" si="7"/>
        <v>0</v>
      </c>
    </row>
    <row r="60" spans="1:7" ht="30.15" customHeight="1" x14ac:dyDescent="0.25">
      <c r="A60" s="3" t="s">
        <v>172</v>
      </c>
      <c r="B60" s="4" t="s">
        <v>163</v>
      </c>
      <c r="C60" s="4" t="s">
        <v>163</v>
      </c>
      <c r="D60" s="5">
        <v>1.5</v>
      </c>
      <c r="E60" s="12">
        <v>15</v>
      </c>
      <c r="F60" s="12">
        <f t="shared" si="6"/>
        <v>8</v>
      </c>
      <c r="G60" s="12">
        <f t="shared" si="7"/>
        <v>12</v>
      </c>
    </row>
    <row r="61" spans="1:7" ht="19.649999999999999" customHeight="1" x14ac:dyDescent="0.25">
      <c r="A61" s="3" t="s">
        <v>173</v>
      </c>
      <c r="B61" s="4" t="s">
        <v>164</v>
      </c>
      <c r="C61" s="4" t="s">
        <v>164</v>
      </c>
      <c r="D61" s="5">
        <v>1.5</v>
      </c>
      <c r="E61" s="12">
        <v>15</v>
      </c>
      <c r="F61" s="12">
        <f t="shared" si="6"/>
        <v>9</v>
      </c>
      <c r="G61" s="12">
        <f t="shared" si="7"/>
        <v>13.5</v>
      </c>
    </row>
    <row r="62" spans="1:7" ht="19.649999999999999" customHeight="1" x14ac:dyDescent="0.25">
      <c r="A62" s="3" t="s">
        <v>175</v>
      </c>
      <c r="B62" s="4" t="s">
        <v>164</v>
      </c>
      <c r="C62" s="4" t="s">
        <v>174</v>
      </c>
      <c r="D62" s="5">
        <v>1.5</v>
      </c>
      <c r="E62" s="12">
        <v>15</v>
      </c>
      <c r="F62" s="12">
        <f t="shared" si="6"/>
        <v>10</v>
      </c>
      <c r="G62" s="12">
        <f t="shared" si="7"/>
        <v>15</v>
      </c>
    </row>
    <row r="63" spans="1:7" ht="19.649999999999999" customHeight="1" x14ac:dyDescent="0.25">
      <c r="A63" s="3" t="s">
        <v>176</v>
      </c>
      <c r="B63" s="4" t="s">
        <v>163</v>
      </c>
      <c r="C63" s="4" t="s">
        <v>174</v>
      </c>
      <c r="D63" s="5">
        <v>2</v>
      </c>
      <c r="E63" s="12">
        <v>20</v>
      </c>
      <c r="F63" s="12">
        <f t="shared" si="6"/>
        <v>10</v>
      </c>
      <c r="G63" s="12">
        <f t="shared" si="7"/>
        <v>20</v>
      </c>
    </row>
    <row r="64" spans="1:7" ht="19.649999999999999" customHeight="1" x14ac:dyDescent="0.25">
      <c r="A64" s="2" t="s">
        <v>177</v>
      </c>
      <c r="B64" s="61">
        <f>SUM(G53:G62)/SUM(E53:E62)*10</f>
        <v>8.0769230769230766</v>
      </c>
      <c r="C64" s="62"/>
      <c r="D64" s="63"/>
    </row>
    <row r="65" spans="1:7" ht="30.15" customHeight="1" x14ac:dyDescent="0.25">
      <c r="A65" s="64" t="s">
        <v>178</v>
      </c>
      <c r="B65" s="65"/>
      <c r="C65" s="65"/>
      <c r="D65" s="66"/>
    </row>
    <row r="66" spans="1:7" ht="19.649999999999999" customHeight="1" x14ac:dyDescent="0.25">
      <c r="A66" s="1" t="s">
        <v>154</v>
      </c>
      <c r="B66" s="58" t="s">
        <v>186</v>
      </c>
      <c r="C66" s="59"/>
      <c r="D66" s="60"/>
    </row>
    <row r="67" spans="1:7" ht="19.649999999999999" customHeight="1" x14ac:dyDescent="0.25">
      <c r="A67" s="1" t="s">
        <v>156</v>
      </c>
      <c r="B67" s="58" t="s">
        <v>187</v>
      </c>
      <c r="C67" s="59"/>
      <c r="D67" s="60"/>
    </row>
    <row r="68" spans="1:7" ht="30.15" customHeight="1" x14ac:dyDescent="0.25">
      <c r="A68" s="1" t="s">
        <v>158</v>
      </c>
      <c r="B68" s="10" t="s">
        <v>159</v>
      </c>
      <c r="C68" s="10" t="s">
        <v>160</v>
      </c>
      <c r="D68" s="2" t="s">
        <v>161</v>
      </c>
      <c r="E68" s="12" t="s">
        <v>150</v>
      </c>
      <c r="F68" s="12" t="s">
        <v>149</v>
      </c>
      <c r="G68" s="12" t="s">
        <v>151</v>
      </c>
    </row>
    <row r="69" spans="1:7" ht="19.649999999999999" customHeight="1" x14ac:dyDescent="0.25">
      <c r="A69" s="3" t="s">
        <v>162</v>
      </c>
      <c r="B69" s="4" t="s">
        <v>163</v>
      </c>
      <c r="C69" s="4" t="s">
        <v>163</v>
      </c>
      <c r="D69" s="5">
        <v>3</v>
      </c>
      <c r="E69" s="12">
        <v>30</v>
      </c>
      <c r="F69" s="12">
        <f>IF(C69="A+",10,IF(C69="A",9,IF(C69="B",8,IF(C69="C",7,IF(C69="D",6,IF(C69="E",5,0))))))</f>
        <v>8</v>
      </c>
      <c r="G69" s="12">
        <f>D69*F69</f>
        <v>24</v>
      </c>
    </row>
    <row r="70" spans="1:7" ht="19.649999999999999" customHeight="1" x14ac:dyDescent="0.25">
      <c r="A70" s="3" t="s">
        <v>165</v>
      </c>
      <c r="B70" s="4" t="s">
        <v>163</v>
      </c>
      <c r="C70" s="4" t="s">
        <v>164</v>
      </c>
      <c r="D70" s="5">
        <v>3</v>
      </c>
      <c r="E70" s="12">
        <v>30</v>
      </c>
      <c r="F70" s="12">
        <f t="shared" ref="F70:F78" si="8">IF(C70="A+",10,IF(C70="A",9,IF(C70="B",8,IF(C70="C",7,IF(C70="D",6,IF(C70="E",5,0))))))</f>
        <v>9</v>
      </c>
      <c r="G70" s="12">
        <f t="shared" ref="G70:G78" si="9">D70*F70</f>
        <v>27</v>
      </c>
    </row>
    <row r="71" spans="1:7" ht="19.649999999999999" customHeight="1" x14ac:dyDescent="0.25">
      <c r="A71" s="3" t="s">
        <v>166</v>
      </c>
      <c r="B71" s="4" t="s">
        <v>163</v>
      </c>
      <c r="C71" s="4" t="s">
        <v>164</v>
      </c>
      <c r="D71" s="5">
        <v>3</v>
      </c>
      <c r="E71" s="12">
        <v>30</v>
      </c>
      <c r="F71" s="12">
        <f t="shared" si="8"/>
        <v>9</v>
      </c>
      <c r="G71" s="12">
        <f t="shared" si="9"/>
        <v>27</v>
      </c>
    </row>
    <row r="72" spans="1:7" ht="19.649999999999999" customHeight="1" x14ac:dyDescent="0.25">
      <c r="A72" s="3" t="s">
        <v>168</v>
      </c>
      <c r="B72" s="4" t="s">
        <v>164</v>
      </c>
      <c r="C72" s="4" t="s">
        <v>164</v>
      </c>
      <c r="D72" s="5">
        <v>3</v>
      </c>
      <c r="E72" s="12">
        <v>30</v>
      </c>
      <c r="F72" s="12">
        <f t="shared" si="8"/>
        <v>9</v>
      </c>
      <c r="G72" s="12">
        <f t="shared" si="9"/>
        <v>27</v>
      </c>
    </row>
    <row r="73" spans="1:7" ht="19.649999999999999" customHeight="1" x14ac:dyDescent="0.25">
      <c r="A73" s="3" t="s">
        <v>169</v>
      </c>
      <c r="B73" s="4" t="s">
        <v>164</v>
      </c>
      <c r="C73" s="4" t="s">
        <v>164</v>
      </c>
      <c r="D73" s="5">
        <v>3</v>
      </c>
      <c r="E73" s="12">
        <v>30</v>
      </c>
      <c r="F73" s="12">
        <f t="shared" si="8"/>
        <v>9</v>
      </c>
      <c r="G73" s="12">
        <f t="shared" si="9"/>
        <v>27</v>
      </c>
    </row>
    <row r="74" spans="1:7" ht="19.649999999999999" customHeight="1" x14ac:dyDescent="0.25">
      <c r="A74" s="3" t="s">
        <v>170</v>
      </c>
      <c r="B74" s="4" t="s">
        <v>164</v>
      </c>
      <c r="C74" s="4" t="s">
        <v>171</v>
      </c>
      <c r="D74" s="5">
        <v>0</v>
      </c>
      <c r="E74" s="12">
        <v>0</v>
      </c>
      <c r="F74" s="12">
        <f t="shared" si="8"/>
        <v>0</v>
      </c>
      <c r="G74" s="12">
        <f t="shared" si="9"/>
        <v>0</v>
      </c>
    </row>
    <row r="75" spans="1:7" ht="30.15" customHeight="1" x14ac:dyDescent="0.25">
      <c r="A75" s="3" t="s">
        <v>172</v>
      </c>
      <c r="B75" s="4" t="s">
        <v>164</v>
      </c>
      <c r="C75" s="4" t="s">
        <v>164</v>
      </c>
      <c r="D75" s="5">
        <v>1.5</v>
      </c>
      <c r="E75" s="12">
        <v>15</v>
      </c>
      <c r="F75" s="12">
        <f t="shared" si="8"/>
        <v>9</v>
      </c>
      <c r="G75" s="12">
        <f t="shared" si="9"/>
        <v>13.5</v>
      </c>
    </row>
    <row r="76" spans="1:7" ht="19.649999999999999" customHeight="1" x14ac:dyDescent="0.25">
      <c r="A76" s="3" t="s">
        <v>173</v>
      </c>
      <c r="B76" s="4" t="s">
        <v>164</v>
      </c>
      <c r="C76" s="4" t="s">
        <v>174</v>
      </c>
      <c r="D76" s="5">
        <v>1.5</v>
      </c>
      <c r="E76" s="12">
        <v>15</v>
      </c>
      <c r="F76" s="12">
        <f t="shared" si="8"/>
        <v>10</v>
      </c>
      <c r="G76" s="12">
        <f t="shared" si="9"/>
        <v>15</v>
      </c>
    </row>
    <row r="77" spans="1:7" ht="19.649999999999999" customHeight="1" x14ac:dyDescent="0.25">
      <c r="A77" s="3" t="s">
        <v>175</v>
      </c>
      <c r="B77" s="4" t="s">
        <v>164</v>
      </c>
      <c r="C77" s="4" t="s">
        <v>174</v>
      </c>
      <c r="D77" s="5">
        <v>1.5</v>
      </c>
      <c r="E77" s="12">
        <v>15</v>
      </c>
      <c r="F77" s="12">
        <f t="shared" si="8"/>
        <v>10</v>
      </c>
      <c r="G77" s="12">
        <f t="shared" si="9"/>
        <v>15</v>
      </c>
    </row>
    <row r="78" spans="1:7" ht="19.649999999999999" customHeight="1" x14ac:dyDescent="0.25">
      <c r="A78" s="3" t="s">
        <v>176</v>
      </c>
      <c r="B78" s="4" t="s">
        <v>163</v>
      </c>
      <c r="C78" s="4" t="s">
        <v>174</v>
      </c>
      <c r="D78" s="5">
        <v>2</v>
      </c>
      <c r="E78" s="12">
        <v>20</v>
      </c>
      <c r="F78" s="12">
        <f t="shared" si="8"/>
        <v>10</v>
      </c>
      <c r="G78" s="12">
        <f t="shared" si="9"/>
        <v>20</v>
      </c>
    </row>
    <row r="79" spans="1:7" ht="9.15" customHeight="1" x14ac:dyDescent="0.25">
      <c r="A79" s="6"/>
      <c r="B79" s="6"/>
      <c r="C79" s="6"/>
      <c r="D79" s="6"/>
    </row>
    <row r="80" spans="1:7" ht="19.649999999999999" customHeight="1" x14ac:dyDescent="0.25">
      <c r="A80" s="2" t="s">
        <v>177</v>
      </c>
      <c r="B80" s="61">
        <f>SUM(G69:G78)/SUM(E69:E78)*10</f>
        <v>9.0930232558139537</v>
      </c>
      <c r="C80" s="62"/>
      <c r="D80" s="63"/>
    </row>
    <row r="81" spans="1:7" ht="30.15" customHeight="1" x14ac:dyDescent="0.25">
      <c r="A81" s="64" t="s">
        <v>178</v>
      </c>
      <c r="B81" s="65"/>
      <c r="C81" s="65"/>
      <c r="D81" s="66"/>
    </row>
    <row r="82" spans="1:7" ht="19.649999999999999" customHeight="1" x14ac:dyDescent="0.25">
      <c r="A82" s="1" t="s">
        <v>154</v>
      </c>
      <c r="B82" s="58" t="s">
        <v>188</v>
      </c>
      <c r="C82" s="59"/>
      <c r="D82" s="60"/>
    </row>
    <row r="83" spans="1:7" ht="19.649999999999999" customHeight="1" x14ac:dyDescent="0.25">
      <c r="A83" s="1" t="s">
        <v>156</v>
      </c>
      <c r="B83" s="58" t="s">
        <v>189</v>
      </c>
      <c r="C83" s="59"/>
      <c r="D83" s="60"/>
    </row>
    <row r="84" spans="1:7" ht="28.65" customHeight="1" x14ac:dyDescent="0.25">
      <c r="A84" s="1" t="s">
        <v>158</v>
      </c>
      <c r="B84" s="10" t="s">
        <v>159</v>
      </c>
      <c r="C84" s="10" t="s">
        <v>160</v>
      </c>
      <c r="D84" s="2" t="s">
        <v>161</v>
      </c>
      <c r="E84" s="12" t="s">
        <v>150</v>
      </c>
      <c r="F84" s="12" t="s">
        <v>149</v>
      </c>
      <c r="G84" s="12" t="s">
        <v>151</v>
      </c>
    </row>
    <row r="85" spans="1:7" ht="18.149999999999999" customHeight="1" x14ac:dyDescent="0.25">
      <c r="A85" s="3" t="s">
        <v>162</v>
      </c>
      <c r="B85" s="4" t="s">
        <v>167</v>
      </c>
      <c r="C85" s="4" t="s">
        <v>183</v>
      </c>
      <c r="D85" s="5">
        <v>3</v>
      </c>
      <c r="E85" s="12">
        <v>30</v>
      </c>
      <c r="F85" s="12">
        <f>IF(C85="A+",10,IF(C85="A",9,IF(C85="B",8,IF(C85="C",7,IF(C85="D",6,IF(C85="E",5,0))))))</f>
        <v>6</v>
      </c>
      <c r="G85" s="12">
        <f>D85*F85</f>
        <v>18</v>
      </c>
    </row>
    <row r="86" spans="1:7" ht="19.649999999999999" customHeight="1" x14ac:dyDescent="0.25">
      <c r="A86" s="3" t="s">
        <v>165</v>
      </c>
      <c r="B86" s="4" t="s">
        <v>167</v>
      </c>
      <c r="C86" s="4" t="s">
        <v>164</v>
      </c>
      <c r="D86" s="5">
        <v>3</v>
      </c>
      <c r="E86" s="12">
        <v>30</v>
      </c>
      <c r="F86" s="12">
        <f t="shared" ref="F86:F94" si="10">IF(C86="A+",10,IF(C86="A",9,IF(C86="B",8,IF(C86="C",7,IF(C86="D",6,IF(C86="E",5,0))))))</f>
        <v>9</v>
      </c>
      <c r="G86" s="12">
        <f t="shared" ref="G86:G94" si="11">D86*F86</f>
        <v>27</v>
      </c>
    </row>
    <row r="87" spans="1:7" ht="19.649999999999999" customHeight="1" x14ac:dyDescent="0.25">
      <c r="A87" s="3" t="s">
        <v>166</v>
      </c>
      <c r="B87" s="4" t="s">
        <v>163</v>
      </c>
      <c r="C87" s="4" t="s">
        <v>167</v>
      </c>
      <c r="D87" s="5">
        <v>3</v>
      </c>
      <c r="E87" s="12">
        <v>30</v>
      </c>
      <c r="F87" s="12">
        <f t="shared" si="10"/>
        <v>7</v>
      </c>
      <c r="G87" s="12">
        <f t="shared" si="11"/>
        <v>21</v>
      </c>
    </row>
    <row r="88" spans="1:7" ht="19.649999999999999" customHeight="1" x14ac:dyDescent="0.25">
      <c r="A88" s="3" t="s">
        <v>168</v>
      </c>
      <c r="B88" s="4" t="s">
        <v>163</v>
      </c>
      <c r="C88" s="4" t="s">
        <v>163</v>
      </c>
      <c r="D88" s="5">
        <v>3</v>
      </c>
      <c r="E88" s="12">
        <v>30</v>
      </c>
      <c r="F88" s="12">
        <f t="shared" si="10"/>
        <v>8</v>
      </c>
      <c r="G88" s="12">
        <f t="shared" si="11"/>
        <v>24</v>
      </c>
    </row>
    <row r="89" spans="1:7" ht="19.649999999999999" customHeight="1" x14ac:dyDescent="0.25">
      <c r="A89" s="3" t="s">
        <v>169</v>
      </c>
      <c r="B89" s="4" t="s">
        <v>163</v>
      </c>
      <c r="C89" s="4" t="s">
        <v>167</v>
      </c>
      <c r="D89" s="5">
        <v>3</v>
      </c>
      <c r="E89" s="12">
        <v>30</v>
      </c>
      <c r="F89" s="12">
        <f t="shared" si="10"/>
        <v>7</v>
      </c>
      <c r="G89" s="12">
        <f t="shared" si="11"/>
        <v>21</v>
      </c>
    </row>
    <row r="90" spans="1:7" ht="19.649999999999999" customHeight="1" x14ac:dyDescent="0.25">
      <c r="A90" s="3" t="s">
        <v>170</v>
      </c>
      <c r="B90" s="4" t="s">
        <v>164</v>
      </c>
      <c r="C90" s="4" t="s">
        <v>171</v>
      </c>
      <c r="D90" s="5">
        <v>0</v>
      </c>
      <c r="E90" s="12">
        <v>0</v>
      </c>
      <c r="F90" s="12">
        <f t="shared" si="10"/>
        <v>0</v>
      </c>
      <c r="G90" s="12">
        <f t="shared" si="11"/>
        <v>0</v>
      </c>
    </row>
    <row r="91" spans="1:7" ht="30.15" customHeight="1" x14ac:dyDescent="0.25">
      <c r="A91" s="3" t="s">
        <v>172</v>
      </c>
      <c r="B91" s="4" t="s">
        <v>163</v>
      </c>
      <c r="C91" s="4" t="s">
        <v>167</v>
      </c>
      <c r="D91" s="5">
        <v>1.5</v>
      </c>
      <c r="E91" s="12">
        <v>15</v>
      </c>
      <c r="F91" s="12">
        <f t="shared" si="10"/>
        <v>7</v>
      </c>
      <c r="G91" s="12">
        <f t="shared" si="11"/>
        <v>10.5</v>
      </c>
    </row>
    <row r="92" spans="1:7" ht="19.649999999999999" customHeight="1" x14ac:dyDescent="0.25">
      <c r="A92" s="3" t="s">
        <v>173</v>
      </c>
      <c r="B92" s="4" t="s">
        <v>164</v>
      </c>
      <c r="C92" s="4" t="s">
        <v>164</v>
      </c>
      <c r="D92" s="5">
        <v>1.5</v>
      </c>
      <c r="E92" s="12">
        <v>15</v>
      </c>
      <c r="F92" s="12">
        <f t="shared" si="10"/>
        <v>9</v>
      </c>
      <c r="G92" s="12">
        <f t="shared" si="11"/>
        <v>13.5</v>
      </c>
    </row>
    <row r="93" spans="1:7" ht="19.649999999999999" customHeight="1" x14ac:dyDescent="0.25">
      <c r="A93" s="3" t="s">
        <v>175</v>
      </c>
      <c r="B93" s="4" t="s">
        <v>164</v>
      </c>
      <c r="C93" s="4" t="s">
        <v>164</v>
      </c>
      <c r="D93" s="5">
        <v>1.5</v>
      </c>
      <c r="E93" s="12">
        <v>15</v>
      </c>
      <c r="F93" s="12">
        <f t="shared" si="10"/>
        <v>9</v>
      </c>
      <c r="G93" s="12">
        <f t="shared" si="11"/>
        <v>13.5</v>
      </c>
    </row>
    <row r="94" spans="1:7" ht="19.649999999999999" customHeight="1" x14ac:dyDescent="0.25">
      <c r="A94" s="3" t="s">
        <v>176</v>
      </c>
      <c r="B94" s="4" t="s">
        <v>163</v>
      </c>
      <c r="C94" s="4" t="s">
        <v>174</v>
      </c>
      <c r="D94" s="5">
        <v>2</v>
      </c>
      <c r="E94" s="12">
        <v>20</v>
      </c>
      <c r="F94" s="12">
        <f t="shared" si="10"/>
        <v>10</v>
      </c>
      <c r="G94" s="12">
        <f t="shared" si="11"/>
        <v>20</v>
      </c>
    </row>
    <row r="95" spans="1:7" ht="9.15" customHeight="1" x14ac:dyDescent="0.25">
      <c r="A95" s="6"/>
      <c r="B95" s="6"/>
      <c r="C95" s="6"/>
      <c r="D95" s="6"/>
    </row>
    <row r="96" spans="1:7" ht="19.649999999999999" customHeight="1" x14ac:dyDescent="0.25">
      <c r="A96" s="2" t="s">
        <v>177</v>
      </c>
      <c r="B96" s="61">
        <f>SUM(G85:G94)/SUM(E85:E94)*10</f>
        <v>7.837209302325582</v>
      </c>
      <c r="C96" s="62"/>
      <c r="D96" s="63"/>
    </row>
    <row r="97" spans="1:7" ht="30.15" customHeight="1" x14ac:dyDescent="0.25">
      <c r="A97" s="74" t="s">
        <v>190</v>
      </c>
      <c r="B97" s="75"/>
      <c r="C97" s="75"/>
      <c r="D97" s="76"/>
    </row>
    <row r="98" spans="1:7" ht="19.649999999999999" customHeight="1" x14ac:dyDescent="0.25">
      <c r="A98" s="1" t="s">
        <v>154</v>
      </c>
      <c r="B98" s="58" t="s">
        <v>191</v>
      </c>
      <c r="C98" s="59"/>
      <c r="D98" s="60"/>
    </row>
    <row r="99" spans="1:7" ht="19.649999999999999" customHeight="1" x14ac:dyDescent="0.25">
      <c r="A99" s="1" t="s">
        <v>156</v>
      </c>
      <c r="B99" s="58" t="s">
        <v>192</v>
      </c>
      <c r="C99" s="59"/>
      <c r="D99" s="60"/>
    </row>
    <row r="100" spans="1:7" ht="30.15" customHeight="1" x14ac:dyDescent="0.25">
      <c r="A100" s="1" t="s">
        <v>158</v>
      </c>
      <c r="B100" s="10" t="s">
        <v>159</v>
      </c>
      <c r="C100" s="10" t="s">
        <v>160</v>
      </c>
      <c r="D100" s="2" t="s">
        <v>161</v>
      </c>
      <c r="E100" s="12" t="s">
        <v>150</v>
      </c>
      <c r="F100" s="12" t="s">
        <v>149</v>
      </c>
      <c r="G100" s="12" t="s">
        <v>151</v>
      </c>
    </row>
    <row r="101" spans="1:7" ht="19.649999999999999" customHeight="1" x14ac:dyDescent="0.25">
      <c r="A101" s="3" t="s">
        <v>162</v>
      </c>
      <c r="B101" s="4" t="s">
        <v>163</v>
      </c>
      <c r="C101" s="4" t="s">
        <v>164</v>
      </c>
      <c r="D101" s="5">
        <v>3</v>
      </c>
      <c r="E101" s="12">
        <v>30</v>
      </c>
      <c r="F101" s="12">
        <f>IF(C101="A+",10,IF(C101="A",9,IF(C101="B",8,IF(C101="C",7,IF(C101="D",6,IF(C101="E",5,0))))))</f>
        <v>9</v>
      </c>
      <c r="G101" s="12">
        <f>D101*F101</f>
        <v>27</v>
      </c>
    </row>
    <row r="102" spans="1:7" ht="19.649999999999999" customHeight="1" x14ac:dyDescent="0.25">
      <c r="A102" s="3" t="s">
        <v>165</v>
      </c>
      <c r="B102" s="4" t="s">
        <v>183</v>
      </c>
      <c r="C102" s="4" t="s">
        <v>163</v>
      </c>
      <c r="D102" s="5">
        <v>3</v>
      </c>
      <c r="E102" s="12">
        <v>30</v>
      </c>
      <c r="F102" s="12">
        <f t="shared" ref="F102:F110" si="12">IF(C102="A+",10,IF(C102="A",9,IF(C102="B",8,IF(C102="C",7,IF(C102="D",6,IF(C102="E",5,0))))))</f>
        <v>8</v>
      </c>
      <c r="G102" s="12">
        <f t="shared" ref="G102:G110" si="13">D102*F102</f>
        <v>24</v>
      </c>
    </row>
    <row r="103" spans="1:7" ht="19.649999999999999" customHeight="1" x14ac:dyDescent="0.25">
      <c r="A103" s="3" t="s">
        <v>166</v>
      </c>
      <c r="B103" s="4" t="s">
        <v>163</v>
      </c>
      <c r="C103" s="4" t="s">
        <v>164</v>
      </c>
      <c r="D103" s="5">
        <v>3</v>
      </c>
      <c r="E103" s="12">
        <v>30</v>
      </c>
      <c r="F103" s="12">
        <f t="shared" si="12"/>
        <v>9</v>
      </c>
      <c r="G103" s="12">
        <f t="shared" si="13"/>
        <v>27</v>
      </c>
    </row>
    <row r="104" spans="1:7" ht="19.2" customHeight="1" x14ac:dyDescent="0.25">
      <c r="A104" s="3" t="s">
        <v>168</v>
      </c>
      <c r="B104" s="4" t="s">
        <v>163</v>
      </c>
      <c r="C104" s="4" t="s">
        <v>164</v>
      </c>
      <c r="D104" s="5">
        <v>3</v>
      </c>
      <c r="E104" s="12">
        <v>30</v>
      </c>
      <c r="F104" s="12">
        <f t="shared" si="12"/>
        <v>9</v>
      </c>
      <c r="G104" s="12">
        <f t="shared" si="13"/>
        <v>27</v>
      </c>
    </row>
    <row r="105" spans="1:7" ht="19.649999999999999" customHeight="1" x14ac:dyDescent="0.25">
      <c r="A105" s="3" t="s">
        <v>169</v>
      </c>
      <c r="B105" s="4" t="s">
        <v>163</v>
      </c>
      <c r="C105" s="4" t="s">
        <v>167</v>
      </c>
      <c r="D105" s="5">
        <v>3</v>
      </c>
      <c r="E105" s="12">
        <v>30</v>
      </c>
      <c r="F105" s="12">
        <f t="shared" si="12"/>
        <v>7</v>
      </c>
      <c r="G105" s="12">
        <f t="shared" si="13"/>
        <v>21</v>
      </c>
    </row>
    <row r="106" spans="1:7" ht="19.649999999999999" customHeight="1" x14ac:dyDescent="0.25">
      <c r="A106" s="3" t="s">
        <v>170</v>
      </c>
      <c r="B106" s="4" t="s">
        <v>163</v>
      </c>
      <c r="C106" s="4" t="s">
        <v>171</v>
      </c>
      <c r="D106" s="5">
        <v>0</v>
      </c>
      <c r="E106" s="12">
        <v>0</v>
      </c>
      <c r="F106" s="12">
        <f t="shared" si="12"/>
        <v>0</v>
      </c>
      <c r="G106" s="12">
        <f t="shared" si="13"/>
        <v>0</v>
      </c>
    </row>
    <row r="107" spans="1:7" ht="30.15" customHeight="1" x14ac:dyDescent="0.25">
      <c r="A107" s="3" t="s">
        <v>172</v>
      </c>
      <c r="B107" s="4" t="s">
        <v>164</v>
      </c>
      <c r="C107" s="4" t="s">
        <v>164</v>
      </c>
      <c r="D107" s="5">
        <v>1.5</v>
      </c>
      <c r="E107" s="12">
        <v>15</v>
      </c>
      <c r="F107" s="12">
        <f t="shared" si="12"/>
        <v>9</v>
      </c>
      <c r="G107" s="12">
        <f t="shared" si="13"/>
        <v>13.5</v>
      </c>
    </row>
    <row r="108" spans="1:7" ht="19.649999999999999" customHeight="1" x14ac:dyDescent="0.25">
      <c r="A108" s="3" t="s">
        <v>173</v>
      </c>
      <c r="B108" s="4" t="s">
        <v>164</v>
      </c>
      <c r="C108" s="4" t="s">
        <v>174</v>
      </c>
      <c r="D108" s="5">
        <v>1.5</v>
      </c>
      <c r="E108" s="12">
        <v>15</v>
      </c>
      <c r="F108" s="12">
        <f t="shared" si="12"/>
        <v>10</v>
      </c>
      <c r="G108" s="12">
        <f t="shared" si="13"/>
        <v>15</v>
      </c>
    </row>
    <row r="109" spans="1:7" ht="19.649999999999999" customHeight="1" x14ac:dyDescent="0.25">
      <c r="A109" s="3" t="s">
        <v>175</v>
      </c>
      <c r="B109" s="4" t="s">
        <v>164</v>
      </c>
      <c r="C109" s="4" t="s">
        <v>164</v>
      </c>
      <c r="D109" s="5">
        <v>1.5</v>
      </c>
      <c r="E109" s="12">
        <v>15</v>
      </c>
      <c r="F109" s="12">
        <f t="shared" si="12"/>
        <v>9</v>
      </c>
      <c r="G109" s="12">
        <f t="shared" si="13"/>
        <v>13.5</v>
      </c>
    </row>
    <row r="110" spans="1:7" ht="19.649999999999999" customHeight="1" x14ac:dyDescent="0.25">
      <c r="A110" s="3" t="s">
        <v>176</v>
      </c>
      <c r="B110" s="4" t="s">
        <v>164</v>
      </c>
      <c r="C110" s="4" t="s">
        <v>174</v>
      </c>
      <c r="D110" s="5">
        <v>2</v>
      </c>
      <c r="E110" s="12">
        <v>20</v>
      </c>
      <c r="F110" s="12">
        <f t="shared" si="12"/>
        <v>10</v>
      </c>
      <c r="G110" s="12">
        <f t="shared" si="13"/>
        <v>20</v>
      </c>
    </row>
    <row r="111" spans="1:7" ht="19.649999999999999" customHeight="1" x14ac:dyDescent="0.25">
      <c r="A111" s="2" t="s">
        <v>177</v>
      </c>
      <c r="B111" s="61">
        <f>SUM(G101:G110)/SUM(E101:E110)*10</f>
        <v>8.7441860465116292</v>
      </c>
      <c r="C111" s="62"/>
      <c r="D111" s="63"/>
    </row>
    <row r="112" spans="1:7" ht="30.15" customHeight="1" x14ac:dyDescent="0.25">
      <c r="A112" s="64" t="s">
        <v>178</v>
      </c>
      <c r="B112" s="65"/>
      <c r="C112" s="65"/>
      <c r="D112" s="66"/>
    </row>
    <row r="113" spans="1:7" ht="19.649999999999999" customHeight="1" x14ac:dyDescent="0.25">
      <c r="A113" s="1" t="s">
        <v>154</v>
      </c>
      <c r="B113" s="58" t="s">
        <v>193</v>
      </c>
      <c r="C113" s="59"/>
      <c r="D113" s="60"/>
    </row>
    <row r="114" spans="1:7" ht="19.649999999999999" customHeight="1" x14ac:dyDescent="0.25">
      <c r="A114" s="1" t="s">
        <v>156</v>
      </c>
      <c r="B114" s="58" t="s">
        <v>194</v>
      </c>
      <c r="C114" s="59"/>
      <c r="D114" s="60"/>
    </row>
    <row r="115" spans="1:7" ht="30.15" customHeight="1" x14ac:dyDescent="0.25">
      <c r="A115" s="1" t="s">
        <v>158</v>
      </c>
      <c r="B115" s="10" t="s">
        <v>159</v>
      </c>
      <c r="C115" s="10" t="s">
        <v>160</v>
      </c>
      <c r="D115" s="2" t="s">
        <v>161</v>
      </c>
      <c r="E115" s="12" t="s">
        <v>150</v>
      </c>
      <c r="F115" s="12" t="s">
        <v>149</v>
      </c>
      <c r="G115" s="12" t="s">
        <v>151</v>
      </c>
    </row>
    <row r="116" spans="1:7" ht="19.649999999999999" customHeight="1" x14ac:dyDescent="0.25">
      <c r="A116" s="3" t="s">
        <v>162</v>
      </c>
      <c r="B116" s="4" t="s">
        <v>167</v>
      </c>
      <c r="C116" s="4" t="s">
        <v>167</v>
      </c>
      <c r="D116" s="5">
        <v>3</v>
      </c>
      <c r="E116" s="12">
        <v>30</v>
      </c>
      <c r="F116" s="12">
        <f>IF(C116="A+",10,IF(C116="A",9,IF(C116="B",8,IF(C116="C",7,IF(C116="D",6,IF(C116="E",5,0))))))</f>
        <v>7</v>
      </c>
      <c r="G116" s="12">
        <f>D116*F116</f>
        <v>21</v>
      </c>
    </row>
    <row r="117" spans="1:7" ht="19.649999999999999" customHeight="1" x14ac:dyDescent="0.25">
      <c r="A117" s="3" t="s">
        <v>165</v>
      </c>
      <c r="B117" s="4" t="s">
        <v>167</v>
      </c>
      <c r="C117" s="4" t="s">
        <v>183</v>
      </c>
      <c r="D117" s="5">
        <v>3</v>
      </c>
      <c r="E117" s="12">
        <v>30</v>
      </c>
      <c r="F117" s="12">
        <f t="shared" ref="F117:F125" si="14">IF(C117="A+",10,IF(C117="A",9,IF(C117="B",8,IF(C117="C",7,IF(C117="D",6,IF(C117="E",5,0))))))</f>
        <v>6</v>
      </c>
      <c r="G117" s="12">
        <f t="shared" ref="G117:G125" si="15">D117*F117</f>
        <v>18</v>
      </c>
    </row>
    <row r="118" spans="1:7" ht="19.649999999999999" customHeight="1" x14ac:dyDescent="0.25">
      <c r="A118" s="3" t="s">
        <v>166</v>
      </c>
      <c r="B118" s="4" t="s">
        <v>183</v>
      </c>
      <c r="C118" s="4" t="s">
        <v>195</v>
      </c>
      <c r="D118" s="5">
        <v>3</v>
      </c>
      <c r="E118" s="12">
        <v>30</v>
      </c>
      <c r="F118" s="12">
        <f t="shared" si="14"/>
        <v>5</v>
      </c>
      <c r="G118" s="12">
        <f t="shared" si="15"/>
        <v>15</v>
      </c>
    </row>
    <row r="119" spans="1:7" ht="19.649999999999999" customHeight="1" x14ac:dyDescent="0.25">
      <c r="A119" s="3" t="s">
        <v>168</v>
      </c>
      <c r="B119" s="4" t="s">
        <v>163</v>
      </c>
      <c r="C119" s="4" t="s">
        <v>183</v>
      </c>
      <c r="D119" s="5">
        <v>3</v>
      </c>
      <c r="E119" s="12">
        <v>30</v>
      </c>
      <c r="F119" s="12">
        <f t="shared" si="14"/>
        <v>6</v>
      </c>
      <c r="G119" s="12">
        <f t="shared" si="15"/>
        <v>18</v>
      </c>
    </row>
    <row r="120" spans="1:7" ht="19.649999999999999" customHeight="1" x14ac:dyDescent="0.25">
      <c r="A120" s="3" t="s">
        <v>169</v>
      </c>
      <c r="B120" s="4" t="s">
        <v>167</v>
      </c>
      <c r="C120" s="4" t="s">
        <v>195</v>
      </c>
      <c r="D120" s="5">
        <v>3</v>
      </c>
      <c r="E120" s="12">
        <v>30</v>
      </c>
      <c r="F120" s="12">
        <f t="shared" si="14"/>
        <v>5</v>
      </c>
      <c r="G120" s="12">
        <f t="shared" si="15"/>
        <v>15</v>
      </c>
    </row>
    <row r="121" spans="1:7" ht="19.649999999999999" customHeight="1" x14ac:dyDescent="0.25">
      <c r="A121" s="3" t="s">
        <v>170</v>
      </c>
      <c r="B121" s="4" t="s">
        <v>163</v>
      </c>
      <c r="C121" s="4" t="s">
        <v>171</v>
      </c>
      <c r="D121" s="5">
        <v>0</v>
      </c>
      <c r="E121" s="12">
        <v>0</v>
      </c>
      <c r="F121" s="12">
        <f t="shared" si="14"/>
        <v>0</v>
      </c>
      <c r="G121" s="12">
        <f t="shared" si="15"/>
        <v>0</v>
      </c>
    </row>
    <row r="122" spans="1:7" ht="30.15" customHeight="1" x14ac:dyDescent="0.25">
      <c r="A122" s="3" t="s">
        <v>172</v>
      </c>
      <c r="B122" s="4" t="s">
        <v>164</v>
      </c>
      <c r="C122" s="4" t="s">
        <v>167</v>
      </c>
      <c r="D122" s="5">
        <v>1.5</v>
      </c>
      <c r="E122" s="12">
        <v>15</v>
      </c>
      <c r="F122" s="12">
        <f t="shared" si="14"/>
        <v>7</v>
      </c>
      <c r="G122" s="12">
        <f t="shared" si="15"/>
        <v>10.5</v>
      </c>
    </row>
    <row r="123" spans="1:7" ht="19.649999999999999" customHeight="1" x14ac:dyDescent="0.25">
      <c r="A123" s="3" t="s">
        <v>173</v>
      </c>
      <c r="B123" s="4" t="s">
        <v>163</v>
      </c>
      <c r="C123" s="4" t="s">
        <v>164</v>
      </c>
      <c r="D123" s="5">
        <v>1.5</v>
      </c>
      <c r="E123" s="12">
        <v>15</v>
      </c>
      <c r="F123" s="12">
        <f t="shared" si="14"/>
        <v>9</v>
      </c>
      <c r="G123" s="12">
        <f t="shared" si="15"/>
        <v>13.5</v>
      </c>
    </row>
    <row r="124" spans="1:7" ht="19.649999999999999" customHeight="1" x14ac:dyDescent="0.25">
      <c r="A124" s="3" t="s">
        <v>175</v>
      </c>
      <c r="B124" s="4" t="s">
        <v>164</v>
      </c>
      <c r="C124" s="4" t="s">
        <v>164</v>
      </c>
      <c r="D124" s="5">
        <v>1.5</v>
      </c>
      <c r="E124" s="12">
        <v>15</v>
      </c>
      <c r="F124" s="12">
        <f t="shared" si="14"/>
        <v>9</v>
      </c>
      <c r="G124" s="12">
        <f t="shared" si="15"/>
        <v>13.5</v>
      </c>
    </row>
    <row r="125" spans="1:7" ht="19.649999999999999" customHeight="1" x14ac:dyDescent="0.25">
      <c r="A125" s="3" t="s">
        <v>176</v>
      </c>
      <c r="B125" s="4" t="s">
        <v>163</v>
      </c>
      <c r="C125" s="4" t="s">
        <v>174</v>
      </c>
      <c r="D125" s="5">
        <v>2</v>
      </c>
      <c r="E125" s="12">
        <v>20</v>
      </c>
      <c r="F125" s="12">
        <f t="shared" si="14"/>
        <v>10</v>
      </c>
      <c r="G125" s="12">
        <f t="shared" si="15"/>
        <v>20</v>
      </c>
    </row>
    <row r="126" spans="1:7" ht="9.15" customHeight="1" x14ac:dyDescent="0.25">
      <c r="A126" s="6"/>
      <c r="B126" s="6"/>
      <c r="C126" s="6"/>
      <c r="D126" s="6"/>
    </row>
    <row r="127" spans="1:7" ht="19.649999999999999" customHeight="1" x14ac:dyDescent="0.25">
      <c r="A127" s="2" t="s">
        <v>177</v>
      </c>
      <c r="B127" s="67">
        <f>SUM(G116:G125)/SUM(E116:E125)*10</f>
        <v>6.7209302325581399</v>
      </c>
      <c r="C127" s="68"/>
      <c r="D127" s="69"/>
    </row>
    <row r="128" spans="1:7" ht="28.65" customHeight="1" x14ac:dyDescent="0.25">
      <c r="A128" s="64" t="s">
        <v>178</v>
      </c>
      <c r="B128" s="65"/>
      <c r="C128" s="65"/>
      <c r="D128" s="66"/>
    </row>
    <row r="129" spans="1:7" ht="18.149999999999999" customHeight="1" x14ac:dyDescent="0.25">
      <c r="A129" s="1" t="s">
        <v>154</v>
      </c>
      <c r="B129" s="58" t="s">
        <v>196</v>
      </c>
      <c r="C129" s="59"/>
      <c r="D129" s="60"/>
    </row>
    <row r="130" spans="1:7" ht="19.649999999999999" customHeight="1" x14ac:dyDescent="0.25">
      <c r="A130" s="1" t="s">
        <v>156</v>
      </c>
      <c r="B130" s="58" t="s">
        <v>197</v>
      </c>
      <c r="C130" s="59"/>
      <c r="D130" s="60"/>
    </row>
    <row r="131" spans="1:7" ht="30.15" customHeight="1" x14ac:dyDescent="0.25">
      <c r="A131" s="1" t="s">
        <v>158</v>
      </c>
      <c r="B131" s="10" t="s">
        <v>159</v>
      </c>
      <c r="C131" s="10" t="s">
        <v>160</v>
      </c>
      <c r="D131" s="2" t="s">
        <v>161</v>
      </c>
      <c r="E131" s="12" t="s">
        <v>150</v>
      </c>
      <c r="F131" s="12" t="s">
        <v>149</v>
      </c>
      <c r="G131" s="12" t="s">
        <v>151</v>
      </c>
    </row>
    <row r="132" spans="1:7" ht="19.649999999999999" customHeight="1" x14ac:dyDescent="0.25">
      <c r="A132" s="3" t="s">
        <v>162</v>
      </c>
      <c r="B132" s="4" t="s">
        <v>163</v>
      </c>
      <c r="C132" s="4" t="s">
        <v>163</v>
      </c>
      <c r="D132" s="5">
        <v>3</v>
      </c>
      <c r="E132" s="12">
        <v>30</v>
      </c>
      <c r="F132" s="12">
        <f>IF(C132="A+",10,IF(C132="A",9,IF(C132="B",8,IF(C132="C",7,IF(C132="D",6,IF(C132="E",5,0))))))</f>
        <v>8</v>
      </c>
      <c r="G132" s="12">
        <f>D132*F132</f>
        <v>24</v>
      </c>
    </row>
    <row r="133" spans="1:7" ht="19.649999999999999" customHeight="1" x14ac:dyDescent="0.25">
      <c r="A133" s="3" t="s">
        <v>165</v>
      </c>
      <c r="B133" s="4" t="s">
        <v>167</v>
      </c>
      <c r="C133" s="4" t="s">
        <v>167</v>
      </c>
      <c r="D133" s="5">
        <v>3</v>
      </c>
      <c r="E133" s="12">
        <v>30</v>
      </c>
      <c r="F133" s="12">
        <f t="shared" ref="F133:F141" si="16">IF(C133="A+",10,IF(C133="A",9,IF(C133="B",8,IF(C133="C",7,IF(C133="D",6,IF(C133="E",5,0))))))</f>
        <v>7</v>
      </c>
      <c r="G133" s="12">
        <f t="shared" ref="G133:G141" si="17">D133*F133</f>
        <v>21</v>
      </c>
    </row>
    <row r="134" spans="1:7" ht="19.649999999999999" customHeight="1" x14ac:dyDescent="0.25">
      <c r="A134" s="3" t="s">
        <v>166</v>
      </c>
      <c r="B134" s="4" t="s">
        <v>163</v>
      </c>
      <c r="C134" s="4" t="s">
        <v>163</v>
      </c>
      <c r="D134" s="5">
        <v>3</v>
      </c>
      <c r="E134" s="12">
        <v>30</v>
      </c>
      <c r="F134" s="12">
        <f t="shared" si="16"/>
        <v>8</v>
      </c>
      <c r="G134" s="12">
        <f t="shared" si="17"/>
        <v>24</v>
      </c>
    </row>
    <row r="135" spans="1:7" ht="19.649999999999999" customHeight="1" x14ac:dyDescent="0.25">
      <c r="A135" s="3" t="s">
        <v>168</v>
      </c>
      <c r="B135" s="4" t="s">
        <v>163</v>
      </c>
      <c r="C135" s="4" t="s">
        <v>167</v>
      </c>
      <c r="D135" s="5">
        <v>3</v>
      </c>
      <c r="E135" s="12">
        <v>30</v>
      </c>
      <c r="F135" s="12">
        <f t="shared" si="16"/>
        <v>7</v>
      </c>
      <c r="G135" s="12">
        <f t="shared" si="17"/>
        <v>21</v>
      </c>
    </row>
    <row r="136" spans="1:7" ht="19.649999999999999" customHeight="1" x14ac:dyDescent="0.25">
      <c r="A136" s="3" t="s">
        <v>169</v>
      </c>
      <c r="B136" s="4" t="s">
        <v>167</v>
      </c>
      <c r="C136" s="4" t="s">
        <v>183</v>
      </c>
      <c r="D136" s="5">
        <v>3</v>
      </c>
      <c r="E136" s="12">
        <v>30</v>
      </c>
      <c r="F136" s="12">
        <f t="shared" si="16"/>
        <v>6</v>
      </c>
      <c r="G136" s="12">
        <f t="shared" si="17"/>
        <v>18</v>
      </c>
    </row>
    <row r="137" spans="1:7" ht="19.649999999999999" customHeight="1" x14ac:dyDescent="0.25">
      <c r="A137" s="3" t="s">
        <v>170</v>
      </c>
      <c r="B137" s="4" t="s">
        <v>164</v>
      </c>
      <c r="C137" s="4" t="s">
        <v>171</v>
      </c>
      <c r="D137" s="5">
        <v>0</v>
      </c>
      <c r="E137" s="12">
        <v>0</v>
      </c>
      <c r="F137" s="12">
        <f t="shared" si="16"/>
        <v>0</v>
      </c>
      <c r="G137" s="12">
        <f t="shared" si="17"/>
        <v>0</v>
      </c>
    </row>
    <row r="138" spans="1:7" ht="30.15" customHeight="1" x14ac:dyDescent="0.25">
      <c r="A138" s="3" t="s">
        <v>172</v>
      </c>
      <c r="B138" s="4" t="s">
        <v>164</v>
      </c>
      <c r="C138" s="4" t="s">
        <v>163</v>
      </c>
      <c r="D138" s="5">
        <v>1.5</v>
      </c>
      <c r="E138" s="12">
        <v>15</v>
      </c>
      <c r="F138" s="12">
        <f t="shared" si="16"/>
        <v>8</v>
      </c>
      <c r="G138" s="12">
        <f t="shared" si="17"/>
        <v>12</v>
      </c>
    </row>
    <row r="139" spans="1:7" ht="19.649999999999999" customHeight="1" x14ac:dyDescent="0.25">
      <c r="A139" s="3" t="s">
        <v>173</v>
      </c>
      <c r="B139" s="4" t="s">
        <v>164</v>
      </c>
      <c r="C139" s="4" t="s">
        <v>164</v>
      </c>
      <c r="D139" s="5">
        <v>1.5</v>
      </c>
      <c r="E139" s="12">
        <v>15</v>
      </c>
      <c r="F139" s="12">
        <f t="shared" si="16"/>
        <v>9</v>
      </c>
      <c r="G139" s="12">
        <f t="shared" si="17"/>
        <v>13.5</v>
      </c>
    </row>
    <row r="140" spans="1:7" ht="19.649999999999999" customHeight="1" x14ac:dyDescent="0.25">
      <c r="A140" s="3" t="s">
        <v>175</v>
      </c>
      <c r="B140" s="4" t="s">
        <v>164</v>
      </c>
      <c r="C140" s="4" t="s">
        <v>174</v>
      </c>
      <c r="D140" s="5">
        <v>1.5</v>
      </c>
      <c r="E140" s="12">
        <v>15</v>
      </c>
      <c r="F140" s="12">
        <f t="shared" si="16"/>
        <v>10</v>
      </c>
      <c r="G140" s="12">
        <f t="shared" si="17"/>
        <v>15</v>
      </c>
    </row>
    <row r="141" spans="1:7" ht="19.649999999999999" customHeight="1" x14ac:dyDescent="0.25">
      <c r="A141" s="3" t="s">
        <v>176</v>
      </c>
      <c r="B141" s="4" t="s">
        <v>164</v>
      </c>
      <c r="C141" s="4" t="s">
        <v>174</v>
      </c>
      <c r="D141" s="5">
        <v>2</v>
      </c>
      <c r="E141" s="12">
        <v>20</v>
      </c>
      <c r="F141" s="12">
        <f t="shared" si="16"/>
        <v>10</v>
      </c>
      <c r="G141" s="12">
        <f t="shared" si="17"/>
        <v>20</v>
      </c>
    </row>
    <row r="142" spans="1:7" ht="19.649999999999999" customHeight="1" x14ac:dyDescent="0.25">
      <c r="A142" s="2" t="s">
        <v>177</v>
      </c>
      <c r="B142" s="61">
        <f>SUM(G131:G141)/SUM(E131:E141)*10</f>
        <v>7.837209302325582</v>
      </c>
      <c r="C142" s="62"/>
      <c r="D142" s="63"/>
    </row>
    <row r="143" spans="1:7" ht="30.15" customHeight="1" x14ac:dyDescent="0.25">
      <c r="A143" s="64" t="s">
        <v>178</v>
      </c>
      <c r="B143" s="65"/>
      <c r="C143" s="65"/>
      <c r="D143" s="66"/>
    </row>
    <row r="144" spans="1:7" ht="19.649999999999999" customHeight="1" x14ac:dyDescent="0.25">
      <c r="A144" s="1" t="s">
        <v>154</v>
      </c>
      <c r="B144" s="58" t="s">
        <v>198</v>
      </c>
      <c r="C144" s="59"/>
      <c r="D144" s="60"/>
    </row>
    <row r="145" spans="1:7" ht="19.649999999999999" customHeight="1" x14ac:dyDescent="0.25">
      <c r="A145" s="1" t="s">
        <v>156</v>
      </c>
      <c r="B145" s="58" t="s">
        <v>199</v>
      </c>
      <c r="C145" s="59"/>
      <c r="D145" s="60"/>
    </row>
    <row r="146" spans="1:7" ht="30.15" customHeight="1" x14ac:dyDescent="0.25">
      <c r="A146" s="1" t="s">
        <v>158</v>
      </c>
      <c r="B146" s="10" t="s">
        <v>159</v>
      </c>
      <c r="C146" s="10" t="s">
        <v>160</v>
      </c>
      <c r="D146" s="2" t="s">
        <v>161</v>
      </c>
      <c r="E146" s="12" t="s">
        <v>150</v>
      </c>
      <c r="F146" s="12" t="s">
        <v>149</v>
      </c>
      <c r="G146" s="12" t="s">
        <v>151</v>
      </c>
    </row>
    <row r="147" spans="1:7" ht="19.649999999999999" customHeight="1" x14ac:dyDescent="0.25">
      <c r="A147" s="3" t="s">
        <v>162</v>
      </c>
      <c r="B147" s="4" t="s">
        <v>164</v>
      </c>
      <c r="C147" s="4" t="s">
        <v>174</v>
      </c>
      <c r="D147" s="5">
        <v>3</v>
      </c>
      <c r="E147" s="12">
        <v>30</v>
      </c>
      <c r="F147" s="12">
        <f>IF(C147="A+",10,IF(C147="A",9,IF(C147="B",8,IF(C147="C",7,IF(C147="D",6,IF(C147="E",5,0))))))</f>
        <v>10</v>
      </c>
      <c r="G147" s="12">
        <f>D147*F147</f>
        <v>30</v>
      </c>
    </row>
    <row r="148" spans="1:7" ht="19.649999999999999" customHeight="1" x14ac:dyDescent="0.25">
      <c r="A148" s="3" t="s">
        <v>165</v>
      </c>
      <c r="B148" s="4" t="s">
        <v>163</v>
      </c>
      <c r="C148" s="4" t="s">
        <v>164</v>
      </c>
      <c r="D148" s="5">
        <v>3</v>
      </c>
      <c r="E148" s="12">
        <v>30</v>
      </c>
      <c r="F148" s="12">
        <f t="shared" ref="F148:F156" si="18">IF(C148="A+",10,IF(C148="A",9,IF(C148="B",8,IF(C148="C",7,IF(C148="D",6,IF(C148="E",5,0))))))</f>
        <v>9</v>
      </c>
      <c r="G148" s="12">
        <f t="shared" ref="G148:G156" si="19">D148*F148</f>
        <v>27</v>
      </c>
    </row>
    <row r="149" spans="1:7" ht="19.649999999999999" customHeight="1" x14ac:dyDescent="0.25">
      <c r="A149" s="3" t="s">
        <v>166</v>
      </c>
      <c r="B149" s="4" t="s">
        <v>163</v>
      </c>
      <c r="C149" s="4" t="s">
        <v>164</v>
      </c>
      <c r="D149" s="5">
        <v>3</v>
      </c>
      <c r="E149" s="12">
        <v>30</v>
      </c>
      <c r="F149" s="12">
        <f t="shared" si="18"/>
        <v>9</v>
      </c>
      <c r="G149" s="12">
        <f t="shared" si="19"/>
        <v>27</v>
      </c>
    </row>
    <row r="150" spans="1:7" ht="19.649999999999999" customHeight="1" x14ac:dyDescent="0.25">
      <c r="A150" s="3" t="s">
        <v>168</v>
      </c>
      <c r="B150" s="4" t="s">
        <v>164</v>
      </c>
      <c r="C150" s="4" t="s">
        <v>163</v>
      </c>
      <c r="D150" s="5">
        <v>3</v>
      </c>
      <c r="E150" s="12">
        <v>30</v>
      </c>
      <c r="F150" s="12">
        <f t="shared" si="18"/>
        <v>8</v>
      </c>
      <c r="G150" s="12">
        <f t="shared" si="19"/>
        <v>24</v>
      </c>
    </row>
    <row r="151" spans="1:7" ht="19.649999999999999" customHeight="1" x14ac:dyDescent="0.25">
      <c r="A151" s="3" t="s">
        <v>169</v>
      </c>
      <c r="B151" s="4" t="s">
        <v>164</v>
      </c>
      <c r="C151" s="4" t="s">
        <v>163</v>
      </c>
      <c r="D151" s="5">
        <v>3</v>
      </c>
      <c r="E151" s="12">
        <v>30</v>
      </c>
      <c r="F151" s="12">
        <f t="shared" si="18"/>
        <v>8</v>
      </c>
      <c r="G151" s="12">
        <f t="shared" si="19"/>
        <v>24</v>
      </c>
    </row>
    <row r="152" spans="1:7" ht="19.649999999999999" customHeight="1" x14ac:dyDescent="0.25">
      <c r="A152" s="3" t="s">
        <v>170</v>
      </c>
      <c r="B152" s="4" t="s">
        <v>164</v>
      </c>
      <c r="C152" s="4" t="s">
        <v>171</v>
      </c>
      <c r="D152" s="5">
        <v>0</v>
      </c>
      <c r="E152" s="12">
        <v>0</v>
      </c>
      <c r="F152" s="12">
        <f t="shared" si="18"/>
        <v>0</v>
      </c>
      <c r="G152" s="12">
        <f t="shared" si="19"/>
        <v>0</v>
      </c>
    </row>
    <row r="153" spans="1:7" ht="30.15" customHeight="1" x14ac:dyDescent="0.25">
      <c r="A153" s="3" t="s">
        <v>172</v>
      </c>
      <c r="B153" s="4" t="s">
        <v>164</v>
      </c>
      <c r="C153" s="4" t="s">
        <v>174</v>
      </c>
      <c r="D153" s="5">
        <v>1.5</v>
      </c>
      <c r="E153" s="12">
        <v>15</v>
      </c>
      <c r="F153" s="12">
        <f t="shared" si="18"/>
        <v>10</v>
      </c>
      <c r="G153" s="12">
        <f t="shared" si="19"/>
        <v>15</v>
      </c>
    </row>
    <row r="154" spans="1:7" ht="19.649999999999999" customHeight="1" x14ac:dyDescent="0.25">
      <c r="A154" s="3" t="s">
        <v>173</v>
      </c>
      <c r="B154" s="4" t="s">
        <v>164</v>
      </c>
      <c r="C154" s="4" t="s">
        <v>174</v>
      </c>
      <c r="D154" s="5">
        <v>1.5</v>
      </c>
      <c r="E154" s="12">
        <v>15</v>
      </c>
      <c r="F154" s="12">
        <f t="shared" si="18"/>
        <v>10</v>
      </c>
      <c r="G154" s="12">
        <f t="shared" si="19"/>
        <v>15</v>
      </c>
    </row>
    <row r="155" spans="1:7" ht="19.649999999999999" customHeight="1" x14ac:dyDescent="0.25">
      <c r="A155" s="3" t="s">
        <v>175</v>
      </c>
      <c r="B155" s="4" t="s">
        <v>164</v>
      </c>
      <c r="C155" s="4" t="s">
        <v>174</v>
      </c>
      <c r="D155" s="5">
        <v>1.5</v>
      </c>
      <c r="E155" s="12">
        <v>15</v>
      </c>
      <c r="F155" s="12">
        <f t="shared" si="18"/>
        <v>10</v>
      </c>
      <c r="G155" s="12">
        <f t="shared" si="19"/>
        <v>15</v>
      </c>
    </row>
    <row r="156" spans="1:7" ht="19.649999999999999" customHeight="1" x14ac:dyDescent="0.25">
      <c r="A156" s="3" t="s">
        <v>176</v>
      </c>
      <c r="B156" s="4" t="s">
        <v>164</v>
      </c>
      <c r="C156" s="4" t="s">
        <v>174</v>
      </c>
      <c r="D156" s="5">
        <v>2</v>
      </c>
      <c r="E156" s="12">
        <v>20</v>
      </c>
      <c r="F156" s="12">
        <f t="shared" si="18"/>
        <v>10</v>
      </c>
      <c r="G156" s="12">
        <f t="shared" si="19"/>
        <v>20</v>
      </c>
    </row>
    <row r="157" spans="1:7" ht="19.649999999999999" customHeight="1" x14ac:dyDescent="0.25">
      <c r="A157" s="2" t="s">
        <v>177</v>
      </c>
      <c r="B157" s="61">
        <f>SUM(G146:G156)/SUM(E146:E156)*10</f>
        <v>9.1627906976744189</v>
      </c>
      <c r="C157" s="62"/>
      <c r="D157" s="63"/>
    </row>
    <row r="158" spans="1:7" ht="30.15" customHeight="1" x14ac:dyDescent="0.25">
      <c r="A158" s="64" t="s">
        <v>178</v>
      </c>
      <c r="B158" s="65"/>
      <c r="C158" s="65"/>
      <c r="D158" s="66"/>
    </row>
    <row r="159" spans="1:7" ht="19.649999999999999" customHeight="1" x14ac:dyDescent="0.25">
      <c r="A159" s="1" t="s">
        <v>154</v>
      </c>
      <c r="B159" s="58" t="s">
        <v>200</v>
      </c>
      <c r="C159" s="59"/>
      <c r="D159" s="60"/>
    </row>
    <row r="160" spans="1:7" ht="19.649999999999999" customHeight="1" x14ac:dyDescent="0.25">
      <c r="A160" s="1" t="s">
        <v>156</v>
      </c>
      <c r="B160" s="58" t="s">
        <v>201</v>
      </c>
      <c r="C160" s="59"/>
      <c r="D160" s="60"/>
    </row>
    <row r="161" spans="1:7" ht="30.15" customHeight="1" x14ac:dyDescent="0.25">
      <c r="A161" s="1" t="s">
        <v>158</v>
      </c>
      <c r="B161" s="10" t="s">
        <v>159</v>
      </c>
      <c r="C161" s="10" t="s">
        <v>160</v>
      </c>
      <c r="D161" s="2" t="s">
        <v>161</v>
      </c>
      <c r="E161" s="12" t="s">
        <v>150</v>
      </c>
      <c r="F161" s="12" t="s">
        <v>149</v>
      </c>
      <c r="G161" s="12" t="s">
        <v>151</v>
      </c>
    </row>
    <row r="162" spans="1:7" ht="19.649999999999999" customHeight="1" x14ac:dyDescent="0.25">
      <c r="A162" s="3" t="s">
        <v>162</v>
      </c>
      <c r="B162" s="4" t="s">
        <v>163</v>
      </c>
      <c r="C162" s="4" t="s">
        <v>163</v>
      </c>
      <c r="D162" s="5">
        <v>3</v>
      </c>
      <c r="E162" s="12">
        <v>30</v>
      </c>
      <c r="F162" s="12">
        <f>IF(C162="A+",10,IF(C162="A",9,IF(C162="B",8,IF(C162="C",7,IF(C162="D",6,IF(C162="E",5,0))))))</f>
        <v>8</v>
      </c>
      <c r="G162" s="12">
        <f>D162*F162</f>
        <v>24</v>
      </c>
    </row>
    <row r="163" spans="1:7" ht="19.649999999999999" customHeight="1" x14ac:dyDescent="0.25">
      <c r="A163" s="3" t="s">
        <v>165</v>
      </c>
      <c r="B163" s="4" t="s">
        <v>163</v>
      </c>
      <c r="C163" s="4" t="s">
        <v>164</v>
      </c>
      <c r="D163" s="5">
        <v>3</v>
      </c>
      <c r="E163" s="12">
        <v>30</v>
      </c>
      <c r="F163" s="12">
        <f t="shared" ref="F163:F171" si="20">IF(C163="A+",10,IF(C163="A",9,IF(C163="B",8,IF(C163="C",7,IF(C163="D",6,IF(C163="E",5,0))))))</f>
        <v>9</v>
      </c>
      <c r="G163" s="12">
        <f t="shared" ref="G163:G171" si="21">D163*F163</f>
        <v>27</v>
      </c>
    </row>
    <row r="164" spans="1:7" ht="19.649999999999999" customHeight="1" x14ac:dyDescent="0.25">
      <c r="A164" s="3" t="s">
        <v>166</v>
      </c>
      <c r="B164" s="4" t="s">
        <v>167</v>
      </c>
      <c r="C164" s="4" t="s">
        <v>164</v>
      </c>
      <c r="D164" s="5">
        <v>3</v>
      </c>
      <c r="E164" s="12">
        <v>30</v>
      </c>
      <c r="F164" s="12">
        <f t="shared" si="20"/>
        <v>9</v>
      </c>
      <c r="G164" s="12">
        <f t="shared" si="21"/>
        <v>27</v>
      </c>
    </row>
    <row r="165" spans="1:7" ht="19.649999999999999" customHeight="1" x14ac:dyDescent="0.25">
      <c r="A165" s="3" t="s">
        <v>168</v>
      </c>
      <c r="B165" s="4" t="s">
        <v>164</v>
      </c>
      <c r="C165" s="4" t="s">
        <v>163</v>
      </c>
      <c r="D165" s="5">
        <v>3</v>
      </c>
      <c r="E165" s="12">
        <v>30</v>
      </c>
      <c r="F165" s="12">
        <f t="shared" si="20"/>
        <v>8</v>
      </c>
      <c r="G165" s="12">
        <f t="shared" si="21"/>
        <v>24</v>
      </c>
    </row>
    <row r="166" spans="1:7" ht="19.649999999999999" customHeight="1" x14ac:dyDescent="0.25">
      <c r="A166" s="3" t="s">
        <v>169</v>
      </c>
      <c r="B166" s="4" t="s">
        <v>163</v>
      </c>
      <c r="C166" s="4" t="s">
        <v>164</v>
      </c>
      <c r="D166" s="5">
        <v>3</v>
      </c>
      <c r="E166" s="12">
        <v>30</v>
      </c>
      <c r="F166" s="12">
        <f t="shared" si="20"/>
        <v>9</v>
      </c>
      <c r="G166" s="12">
        <f t="shared" si="21"/>
        <v>27</v>
      </c>
    </row>
    <row r="167" spans="1:7" ht="19.649999999999999" customHeight="1" x14ac:dyDescent="0.25">
      <c r="A167" s="3" t="s">
        <v>170</v>
      </c>
      <c r="B167" s="4" t="s">
        <v>164</v>
      </c>
      <c r="C167" s="4" t="s">
        <v>171</v>
      </c>
      <c r="D167" s="5">
        <v>0</v>
      </c>
      <c r="E167" s="12">
        <v>0</v>
      </c>
      <c r="F167" s="12">
        <f t="shared" si="20"/>
        <v>0</v>
      </c>
      <c r="G167" s="12">
        <f t="shared" si="21"/>
        <v>0</v>
      </c>
    </row>
    <row r="168" spans="1:7" ht="30.15" customHeight="1" x14ac:dyDescent="0.25">
      <c r="A168" s="3" t="s">
        <v>172</v>
      </c>
      <c r="B168" s="4" t="s">
        <v>164</v>
      </c>
      <c r="C168" s="4" t="s">
        <v>164</v>
      </c>
      <c r="D168" s="5">
        <v>1.5</v>
      </c>
      <c r="E168" s="12">
        <v>15</v>
      </c>
      <c r="F168" s="12">
        <f t="shared" si="20"/>
        <v>9</v>
      </c>
      <c r="G168" s="12">
        <f t="shared" si="21"/>
        <v>13.5</v>
      </c>
    </row>
    <row r="169" spans="1:7" ht="19.649999999999999" customHeight="1" x14ac:dyDescent="0.25">
      <c r="A169" s="3" t="s">
        <v>173</v>
      </c>
      <c r="B169" s="4" t="s">
        <v>164</v>
      </c>
      <c r="C169" s="4" t="s">
        <v>174</v>
      </c>
      <c r="D169" s="5">
        <v>1.5</v>
      </c>
      <c r="E169" s="12">
        <v>15</v>
      </c>
      <c r="F169" s="12">
        <f t="shared" si="20"/>
        <v>10</v>
      </c>
      <c r="G169" s="12">
        <f t="shared" si="21"/>
        <v>15</v>
      </c>
    </row>
    <row r="170" spans="1:7" ht="18.149999999999999" customHeight="1" x14ac:dyDescent="0.25">
      <c r="A170" s="3" t="s">
        <v>175</v>
      </c>
      <c r="B170" s="4" t="s">
        <v>164</v>
      </c>
      <c r="C170" s="4" t="s">
        <v>164</v>
      </c>
      <c r="D170" s="5">
        <v>1.5</v>
      </c>
      <c r="E170" s="12">
        <v>15</v>
      </c>
      <c r="F170" s="12">
        <f t="shared" si="20"/>
        <v>9</v>
      </c>
      <c r="G170" s="12">
        <f t="shared" si="21"/>
        <v>13.5</v>
      </c>
    </row>
    <row r="171" spans="1:7" ht="18.149999999999999" customHeight="1" x14ac:dyDescent="0.25">
      <c r="A171" s="3" t="s">
        <v>176</v>
      </c>
      <c r="B171" s="4" t="s">
        <v>164</v>
      </c>
      <c r="C171" s="4" t="s">
        <v>174</v>
      </c>
      <c r="D171" s="5">
        <v>2</v>
      </c>
      <c r="E171" s="12">
        <v>20</v>
      </c>
      <c r="F171" s="12">
        <f t="shared" si="20"/>
        <v>10</v>
      </c>
      <c r="G171" s="12">
        <f t="shared" si="21"/>
        <v>20</v>
      </c>
    </row>
    <row r="172" spans="1:7" ht="19.649999999999999" customHeight="1" x14ac:dyDescent="0.25">
      <c r="A172" s="2" t="s">
        <v>177</v>
      </c>
      <c r="B172" s="61">
        <f>SUM(G161:G171)/SUM(E161:E171)*10</f>
        <v>8.8837209302325579</v>
      </c>
      <c r="C172" s="62"/>
      <c r="D172" s="63"/>
    </row>
    <row r="173" spans="1:7" ht="30.15" customHeight="1" x14ac:dyDescent="0.25">
      <c r="A173" s="64" t="s">
        <v>178</v>
      </c>
      <c r="B173" s="65"/>
      <c r="C173" s="65"/>
      <c r="D173" s="66"/>
    </row>
    <row r="174" spans="1:7" ht="19.649999999999999" customHeight="1" x14ac:dyDescent="0.25">
      <c r="A174" s="1" t="s">
        <v>154</v>
      </c>
      <c r="B174" s="58" t="s">
        <v>202</v>
      </c>
      <c r="C174" s="59"/>
      <c r="D174" s="60"/>
    </row>
    <row r="175" spans="1:7" ht="19.649999999999999" customHeight="1" x14ac:dyDescent="0.25">
      <c r="A175" s="1" t="s">
        <v>156</v>
      </c>
      <c r="B175" s="58" t="s">
        <v>203</v>
      </c>
      <c r="C175" s="59"/>
      <c r="D175" s="60"/>
    </row>
    <row r="176" spans="1:7" ht="30.15" customHeight="1" x14ac:dyDescent="0.25">
      <c r="A176" s="1" t="s">
        <v>158</v>
      </c>
      <c r="B176" s="10" t="s">
        <v>159</v>
      </c>
      <c r="C176" s="10" t="s">
        <v>160</v>
      </c>
      <c r="D176" s="2" t="s">
        <v>161</v>
      </c>
      <c r="E176" s="12" t="s">
        <v>150</v>
      </c>
      <c r="F176" s="12" t="s">
        <v>149</v>
      </c>
      <c r="G176" s="12" t="s">
        <v>151</v>
      </c>
    </row>
    <row r="177" spans="1:7" ht="19.649999999999999" customHeight="1" x14ac:dyDescent="0.25">
      <c r="A177" s="3" t="s">
        <v>162</v>
      </c>
      <c r="B177" s="4" t="s">
        <v>167</v>
      </c>
      <c r="C177" s="4" t="s">
        <v>163</v>
      </c>
      <c r="D177" s="5">
        <v>3</v>
      </c>
      <c r="E177" s="12">
        <v>30</v>
      </c>
      <c r="F177" s="12">
        <f>IF(C177="A+",10,IF(C177="A",9,IF(C177="B",8,IF(C177="C",7,IF(C177="D",6,IF(C177="E",5,0))))))</f>
        <v>8</v>
      </c>
      <c r="G177" s="12">
        <f>D177*F177</f>
        <v>24</v>
      </c>
    </row>
    <row r="178" spans="1:7" ht="19.649999999999999" customHeight="1" x14ac:dyDescent="0.25">
      <c r="A178" s="3" t="s">
        <v>165</v>
      </c>
      <c r="B178" s="4" t="s">
        <v>163</v>
      </c>
      <c r="C178" s="4" t="s">
        <v>164</v>
      </c>
      <c r="D178" s="5">
        <v>3</v>
      </c>
      <c r="E178" s="12">
        <v>30</v>
      </c>
      <c r="F178" s="12">
        <f t="shared" ref="F178:F186" si="22">IF(C178="A+",10,IF(C178="A",9,IF(C178="B",8,IF(C178="C",7,IF(C178="D",6,IF(C178="E",5,0))))))</f>
        <v>9</v>
      </c>
      <c r="G178" s="12">
        <f t="shared" ref="G178:G186" si="23">D178*F178</f>
        <v>27</v>
      </c>
    </row>
    <row r="179" spans="1:7" ht="19.649999999999999" customHeight="1" x14ac:dyDescent="0.25">
      <c r="A179" s="3" t="s">
        <v>166</v>
      </c>
      <c r="B179" s="4" t="s">
        <v>167</v>
      </c>
      <c r="C179" s="4" t="s">
        <v>163</v>
      </c>
      <c r="D179" s="5">
        <v>3</v>
      </c>
      <c r="E179" s="12">
        <v>30</v>
      </c>
      <c r="F179" s="12">
        <f t="shared" si="22"/>
        <v>8</v>
      </c>
      <c r="G179" s="12">
        <f t="shared" si="23"/>
        <v>24</v>
      </c>
    </row>
    <row r="180" spans="1:7" ht="19.649999999999999" customHeight="1" x14ac:dyDescent="0.25">
      <c r="A180" s="3" t="s">
        <v>168</v>
      </c>
      <c r="B180" s="4" t="s">
        <v>163</v>
      </c>
      <c r="C180" s="4" t="s">
        <v>167</v>
      </c>
      <c r="D180" s="5">
        <v>3</v>
      </c>
      <c r="E180" s="12">
        <v>30</v>
      </c>
      <c r="F180" s="12">
        <f t="shared" si="22"/>
        <v>7</v>
      </c>
      <c r="G180" s="12">
        <f t="shared" si="23"/>
        <v>21</v>
      </c>
    </row>
    <row r="181" spans="1:7" ht="19.649999999999999" customHeight="1" x14ac:dyDescent="0.25">
      <c r="A181" s="3" t="s">
        <v>169</v>
      </c>
      <c r="B181" s="4" t="s">
        <v>167</v>
      </c>
      <c r="C181" s="4" t="s">
        <v>163</v>
      </c>
      <c r="D181" s="5">
        <v>3</v>
      </c>
      <c r="E181" s="12">
        <v>30</v>
      </c>
      <c r="F181" s="12">
        <f t="shared" si="22"/>
        <v>8</v>
      </c>
      <c r="G181" s="12">
        <f t="shared" si="23"/>
        <v>24</v>
      </c>
    </row>
    <row r="182" spans="1:7" ht="19.649999999999999" customHeight="1" x14ac:dyDescent="0.25">
      <c r="A182" s="3" t="s">
        <v>170</v>
      </c>
      <c r="B182" s="4" t="s">
        <v>164</v>
      </c>
      <c r="C182" s="4" t="s">
        <v>171</v>
      </c>
      <c r="D182" s="5">
        <v>0</v>
      </c>
      <c r="E182" s="12">
        <v>0</v>
      </c>
      <c r="F182" s="12">
        <f t="shared" si="22"/>
        <v>0</v>
      </c>
      <c r="G182" s="12">
        <f t="shared" si="23"/>
        <v>0</v>
      </c>
    </row>
    <row r="183" spans="1:7" ht="30.15" customHeight="1" x14ac:dyDescent="0.25">
      <c r="A183" s="3" t="s">
        <v>172</v>
      </c>
      <c r="B183" s="4" t="s">
        <v>163</v>
      </c>
      <c r="C183" s="4" t="s">
        <v>164</v>
      </c>
      <c r="D183" s="5">
        <v>1.5</v>
      </c>
      <c r="E183" s="12">
        <v>15</v>
      </c>
      <c r="F183" s="12">
        <f t="shared" si="22"/>
        <v>9</v>
      </c>
      <c r="G183" s="12">
        <f t="shared" si="23"/>
        <v>13.5</v>
      </c>
    </row>
    <row r="184" spans="1:7" ht="19.649999999999999" customHeight="1" x14ac:dyDescent="0.25">
      <c r="A184" s="3" t="s">
        <v>173</v>
      </c>
      <c r="B184" s="4" t="s">
        <v>163</v>
      </c>
      <c r="C184" s="4" t="s">
        <v>164</v>
      </c>
      <c r="D184" s="5">
        <v>1.5</v>
      </c>
      <c r="E184" s="12">
        <v>15</v>
      </c>
      <c r="F184" s="12">
        <f t="shared" si="22"/>
        <v>9</v>
      </c>
      <c r="G184" s="12">
        <f t="shared" si="23"/>
        <v>13.5</v>
      </c>
    </row>
    <row r="185" spans="1:7" ht="19.649999999999999" customHeight="1" x14ac:dyDescent="0.25">
      <c r="A185" s="3" t="s">
        <v>175</v>
      </c>
      <c r="B185" s="4" t="s">
        <v>164</v>
      </c>
      <c r="C185" s="4" t="s">
        <v>164</v>
      </c>
      <c r="D185" s="5">
        <v>1.5</v>
      </c>
      <c r="E185" s="12">
        <v>15</v>
      </c>
      <c r="F185" s="12">
        <f t="shared" si="22"/>
        <v>9</v>
      </c>
      <c r="G185" s="12">
        <f t="shared" si="23"/>
        <v>13.5</v>
      </c>
    </row>
    <row r="186" spans="1:7" ht="19.649999999999999" customHeight="1" x14ac:dyDescent="0.25">
      <c r="A186" s="3" t="s">
        <v>176</v>
      </c>
      <c r="B186" s="4" t="s">
        <v>164</v>
      </c>
      <c r="C186" s="4" t="s">
        <v>174</v>
      </c>
      <c r="D186" s="5">
        <v>2</v>
      </c>
      <c r="E186" s="12">
        <v>20</v>
      </c>
      <c r="F186" s="12">
        <f t="shared" si="22"/>
        <v>10</v>
      </c>
      <c r="G186" s="12">
        <f t="shared" si="23"/>
        <v>20</v>
      </c>
    </row>
    <row r="187" spans="1:7" ht="9.15" customHeight="1" x14ac:dyDescent="0.25">
      <c r="A187" s="6"/>
      <c r="B187" s="6"/>
      <c r="C187" s="6"/>
      <c r="D187" s="6"/>
    </row>
    <row r="188" spans="1:7" ht="19.649999999999999" customHeight="1" x14ac:dyDescent="0.25">
      <c r="A188" s="2" t="s">
        <v>177</v>
      </c>
      <c r="B188" s="61">
        <f>SUM(G177:G187)/SUM(E177:E187)*10</f>
        <v>8.3953488372093013</v>
      </c>
      <c r="C188" s="62"/>
      <c r="D188" s="63"/>
    </row>
    <row r="189" spans="1:7" ht="30.15" customHeight="1" x14ac:dyDescent="0.25">
      <c r="A189" s="64" t="s">
        <v>178</v>
      </c>
      <c r="B189" s="65"/>
      <c r="C189" s="65"/>
      <c r="D189" s="66"/>
    </row>
    <row r="190" spans="1:7" ht="19.649999999999999" customHeight="1" x14ac:dyDescent="0.25">
      <c r="A190" s="1" t="s">
        <v>154</v>
      </c>
      <c r="B190" s="58" t="s">
        <v>204</v>
      </c>
      <c r="C190" s="59"/>
      <c r="D190" s="60"/>
    </row>
    <row r="191" spans="1:7" ht="19.649999999999999" customHeight="1" x14ac:dyDescent="0.25">
      <c r="A191" s="1" t="s">
        <v>156</v>
      </c>
      <c r="B191" s="58" t="s">
        <v>205</v>
      </c>
      <c r="C191" s="59"/>
      <c r="D191" s="60"/>
    </row>
    <row r="192" spans="1:7" ht="30.15" customHeight="1" x14ac:dyDescent="0.25">
      <c r="A192" s="1" t="s">
        <v>158</v>
      </c>
      <c r="B192" s="10" t="s">
        <v>159</v>
      </c>
      <c r="C192" s="10" t="s">
        <v>160</v>
      </c>
      <c r="D192" s="2" t="s">
        <v>161</v>
      </c>
      <c r="E192" s="12" t="s">
        <v>150</v>
      </c>
      <c r="F192" s="12" t="s">
        <v>149</v>
      </c>
      <c r="G192" s="12" t="s">
        <v>151</v>
      </c>
    </row>
    <row r="193" spans="1:7" ht="19.649999999999999" customHeight="1" x14ac:dyDescent="0.25">
      <c r="A193" s="3" t="s">
        <v>162</v>
      </c>
      <c r="B193" s="4" t="s">
        <v>163</v>
      </c>
      <c r="C193" s="4" t="s">
        <v>163</v>
      </c>
      <c r="D193" s="5">
        <v>3</v>
      </c>
      <c r="E193" s="12">
        <v>30</v>
      </c>
      <c r="F193" s="12">
        <f>IF(C193="A+",10,IF(C193="A",9,IF(C193="B",8,IF(C193="C",7,IF(C193="D",6,IF(C193="E",5,0))))))</f>
        <v>8</v>
      </c>
      <c r="G193" s="12">
        <f>D193*F193</f>
        <v>24</v>
      </c>
    </row>
    <row r="194" spans="1:7" ht="19.649999999999999" customHeight="1" x14ac:dyDescent="0.25">
      <c r="A194" s="3" t="s">
        <v>165</v>
      </c>
      <c r="B194" s="4" t="s">
        <v>163</v>
      </c>
      <c r="C194" s="4" t="s">
        <v>163</v>
      </c>
      <c r="D194" s="5">
        <v>3</v>
      </c>
      <c r="E194" s="12">
        <v>30</v>
      </c>
      <c r="F194" s="12">
        <f t="shared" ref="F194:F202" si="24">IF(C194="A+",10,IF(C194="A",9,IF(C194="B",8,IF(C194="C",7,IF(C194="D",6,IF(C194="E",5,0))))))</f>
        <v>8</v>
      </c>
      <c r="G194" s="12">
        <f t="shared" ref="G194:G202" si="25">D194*F194</f>
        <v>24</v>
      </c>
    </row>
    <row r="195" spans="1:7" ht="19.649999999999999" customHeight="1" x14ac:dyDescent="0.25">
      <c r="A195" s="3" t="s">
        <v>166</v>
      </c>
      <c r="B195" s="4" t="s">
        <v>163</v>
      </c>
      <c r="C195" s="4" t="s">
        <v>164</v>
      </c>
      <c r="D195" s="5">
        <v>3</v>
      </c>
      <c r="E195" s="12">
        <v>30</v>
      </c>
      <c r="F195" s="12">
        <f t="shared" si="24"/>
        <v>9</v>
      </c>
      <c r="G195" s="12">
        <f t="shared" si="25"/>
        <v>27</v>
      </c>
    </row>
    <row r="196" spans="1:7" ht="19.649999999999999" customHeight="1" x14ac:dyDescent="0.25">
      <c r="A196" s="3" t="s">
        <v>168</v>
      </c>
      <c r="B196" s="4" t="s">
        <v>164</v>
      </c>
      <c r="C196" s="4" t="s">
        <v>163</v>
      </c>
      <c r="D196" s="5">
        <v>3</v>
      </c>
      <c r="E196" s="12">
        <v>30</v>
      </c>
      <c r="F196" s="12">
        <f t="shared" si="24"/>
        <v>8</v>
      </c>
      <c r="G196" s="12">
        <f t="shared" si="25"/>
        <v>24</v>
      </c>
    </row>
    <row r="197" spans="1:7" ht="19.649999999999999" customHeight="1" x14ac:dyDescent="0.25">
      <c r="A197" s="3" t="s">
        <v>169</v>
      </c>
      <c r="B197" s="4" t="s">
        <v>164</v>
      </c>
      <c r="C197" s="4" t="s">
        <v>163</v>
      </c>
      <c r="D197" s="5">
        <v>3</v>
      </c>
      <c r="E197" s="12">
        <v>30</v>
      </c>
      <c r="F197" s="12">
        <f t="shared" si="24"/>
        <v>8</v>
      </c>
      <c r="G197" s="12">
        <f t="shared" si="25"/>
        <v>24</v>
      </c>
    </row>
    <row r="198" spans="1:7" ht="19.649999999999999" customHeight="1" x14ac:dyDescent="0.25">
      <c r="A198" s="3" t="s">
        <v>170</v>
      </c>
      <c r="B198" s="4" t="s">
        <v>164</v>
      </c>
      <c r="C198" s="4" t="s">
        <v>171</v>
      </c>
      <c r="D198" s="5">
        <v>0</v>
      </c>
      <c r="E198" s="12">
        <v>0</v>
      </c>
      <c r="F198" s="12">
        <f t="shared" si="24"/>
        <v>0</v>
      </c>
      <c r="G198" s="12">
        <f t="shared" si="25"/>
        <v>0</v>
      </c>
    </row>
    <row r="199" spans="1:7" ht="30.15" customHeight="1" x14ac:dyDescent="0.25">
      <c r="A199" s="3" t="s">
        <v>172</v>
      </c>
      <c r="B199" s="4" t="s">
        <v>164</v>
      </c>
      <c r="C199" s="4" t="s">
        <v>163</v>
      </c>
      <c r="D199" s="5">
        <v>1.5</v>
      </c>
      <c r="E199" s="12">
        <v>15</v>
      </c>
      <c r="F199" s="12">
        <f t="shared" si="24"/>
        <v>8</v>
      </c>
      <c r="G199" s="12">
        <f t="shared" si="25"/>
        <v>12</v>
      </c>
    </row>
    <row r="200" spans="1:7" ht="19.649999999999999" customHeight="1" x14ac:dyDescent="0.25">
      <c r="A200" s="3" t="s">
        <v>173</v>
      </c>
      <c r="B200" s="4" t="s">
        <v>164</v>
      </c>
      <c r="C200" s="4" t="s">
        <v>174</v>
      </c>
      <c r="D200" s="5">
        <v>1.5</v>
      </c>
      <c r="E200" s="12">
        <v>15</v>
      </c>
      <c r="F200" s="12">
        <f t="shared" si="24"/>
        <v>10</v>
      </c>
      <c r="G200" s="12">
        <f t="shared" si="25"/>
        <v>15</v>
      </c>
    </row>
    <row r="201" spans="1:7" ht="19.649999999999999" customHeight="1" x14ac:dyDescent="0.25">
      <c r="A201" s="3" t="s">
        <v>175</v>
      </c>
      <c r="B201" s="4" t="s">
        <v>163</v>
      </c>
      <c r="C201" s="4" t="s">
        <v>174</v>
      </c>
      <c r="D201" s="5">
        <v>1.5</v>
      </c>
      <c r="E201" s="12">
        <v>15</v>
      </c>
      <c r="F201" s="12">
        <f t="shared" si="24"/>
        <v>10</v>
      </c>
      <c r="G201" s="12">
        <f t="shared" si="25"/>
        <v>15</v>
      </c>
    </row>
    <row r="202" spans="1:7" ht="19.649999999999999" customHeight="1" x14ac:dyDescent="0.25">
      <c r="A202" s="3" t="s">
        <v>176</v>
      </c>
      <c r="B202" s="4" t="s">
        <v>164</v>
      </c>
      <c r="C202" s="4" t="s">
        <v>174</v>
      </c>
      <c r="D202" s="5">
        <v>2</v>
      </c>
      <c r="E202" s="12">
        <v>20</v>
      </c>
      <c r="F202" s="12">
        <f t="shared" si="24"/>
        <v>10</v>
      </c>
      <c r="G202" s="12">
        <f t="shared" si="25"/>
        <v>20</v>
      </c>
    </row>
    <row r="203" spans="1:7" ht="9.15" customHeight="1" x14ac:dyDescent="0.25">
      <c r="A203" s="6"/>
      <c r="B203" s="6"/>
      <c r="C203" s="6"/>
      <c r="D203" s="6"/>
    </row>
    <row r="204" spans="1:7" ht="19.649999999999999" customHeight="1" x14ac:dyDescent="0.25">
      <c r="A204" s="2" t="s">
        <v>177</v>
      </c>
      <c r="B204" s="61">
        <f>SUM(G193:G203)/SUM(E193:E203)*10</f>
        <v>8.604651162790697</v>
      </c>
      <c r="C204" s="62"/>
      <c r="D204" s="63"/>
    </row>
    <row r="205" spans="1:7" ht="30.15" customHeight="1" x14ac:dyDescent="0.25">
      <c r="A205" s="64" t="s">
        <v>178</v>
      </c>
      <c r="B205" s="65"/>
      <c r="C205" s="65"/>
      <c r="D205" s="66"/>
    </row>
    <row r="206" spans="1:7" ht="19.649999999999999" customHeight="1" x14ac:dyDescent="0.25">
      <c r="A206" s="1" t="s">
        <v>154</v>
      </c>
      <c r="B206" s="58" t="s">
        <v>206</v>
      </c>
      <c r="C206" s="59"/>
      <c r="D206" s="60"/>
    </row>
    <row r="207" spans="1:7" ht="19.649999999999999" customHeight="1" x14ac:dyDescent="0.25">
      <c r="A207" s="1" t="s">
        <v>156</v>
      </c>
      <c r="B207" s="58" t="s">
        <v>207</v>
      </c>
      <c r="C207" s="59"/>
      <c r="D207" s="60"/>
    </row>
    <row r="208" spans="1:7" ht="30.15" customHeight="1" x14ac:dyDescent="0.25">
      <c r="A208" s="1" t="s">
        <v>158</v>
      </c>
      <c r="B208" s="10" t="s">
        <v>159</v>
      </c>
      <c r="C208" s="10" t="s">
        <v>160</v>
      </c>
      <c r="D208" s="2" t="s">
        <v>161</v>
      </c>
      <c r="E208" s="12" t="s">
        <v>150</v>
      </c>
      <c r="F208" s="12" t="s">
        <v>149</v>
      </c>
      <c r="G208" s="12" t="s">
        <v>151</v>
      </c>
    </row>
    <row r="209" spans="1:7" ht="19.649999999999999" customHeight="1" x14ac:dyDescent="0.25">
      <c r="A209" s="3" t="s">
        <v>162</v>
      </c>
      <c r="B209" s="4" t="s">
        <v>163</v>
      </c>
      <c r="C209" s="4" t="s">
        <v>163</v>
      </c>
      <c r="D209" s="5">
        <v>3</v>
      </c>
      <c r="E209" s="12">
        <v>30</v>
      </c>
      <c r="F209" s="12">
        <f>IF(C209="A+",10,IF(C209="A",9,IF(C209="B",8,IF(C209="C",7,IF(C209="D",6,IF(C209="E",5,0))))))</f>
        <v>8</v>
      </c>
      <c r="G209" s="12">
        <f>D209*F209</f>
        <v>24</v>
      </c>
    </row>
    <row r="210" spans="1:7" ht="19.649999999999999" customHeight="1" x14ac:dyDescent="0.25">
      <c r="A210" s="3" t="s">
        <v>165</v>
      </c>
      <c r="B210" s="4" t="s">
        <v>163</v>
      </c>
      <c r="C210" s="4" t="s">
        <v>167</v>
      </c>
      <c r="D210" s="5">
        <v>3</v>
      </c>
      <c r="E210" s="12">
        <v>30</v>
      </c>
      <c r="F210" s="12">
        <f t="shared" ref="F210:F218" si="26">IF(C210="A+",10,IF(C210="A",9,IF(C210="B",8,IF(C210="C",7,IF(C210="D",6,IF(C210="E",5,0))))))</f>
        <v>7</v>
      </c>
      <c r="G210" s="12">
        <f t="shared" ref="G210:G218" si="27">D210*F210</f>
        <v>21</v>
      </c>
    </row>
    <row r="211" spans="1:7" ht="19.649999999999999" customHeight="1" x14ac:dyDescent="0.25">
      <c r="A211" s="3" t="s">
        <v>166</v>
      </c>
      <c r="B211" s="4" t="s">
        <v>163</v>
      </c>
      <c r="C211" s="4" t="s">
        <v>163</v>
      </c>
      <c r="D211" s="5">
        <v>3</v>
      </c>
      <c r="E211" s="12">
        <v>30</v>
      </c>
      <c r="F211" s="12">
        <f t="shared" si="26"/>
        <v>8</v>
      </c>
      <c r="G211" s="12">
        <f t="shared" si="27"/>
        <v>24</v>
      </c>
    </row>
    <row r="212" spans="1:7" ht="19.649999999999999" customHeight="1" x14ac:dyDescent="0.25">
      <c r="A212" s="3" t="s">
        <v>168</v>
      </c>
      <c r="B212" s="4" t="s">
        <v>163</v>
      </c>
      <c r="C212" s="4" t="s">
        <v>163</v>
      </c>
      <c r="D212" s="5">
        <v>3</v>
      </c>
      <c r="E212" s="12">
        <v>30</v>
      </c>
      <c r="F212" s="12">
        <f t="shared" si="26"/>
        <v>8</v>
      </c>
      <c r="G212" s="12">
        <f t="shared" si="27"/>
        <v>24</v>
      </c>
    </row>
    <row r="213" spans="1:7" ht="19.649999999999999" customHeight="1" x14ac:dyDescent="0.25">
      <c r="A213" s="3" t="s">
        <v>169</v>
      </c>
      <c r="B213" s="4" t="s">
        <v>163</v>
      </c>
      <c r="C213" s="4" t="s">
        <v>163</v>
      </c>
      <c r="D213" s="5">
        <v>3</v>
      </c>
      <c r="E213" s="12">
        <v>30</v>
      </c>
      <c r="F213" s="12">
        <f t="shared" si="26"/>
        <v>8</v>
      </c>
      <c r="G213" s="12">
        <f t="shared" si="27"/>
        <v>24</v>
      </c>
    </row>
    <row r="214" spans="1:7" ht="18.149999999999999" customHeight="1" x14ac:dyDescent="0.25">
      <c r="A214" s="3" t="s">
        <v>170</v>
      </c>
      <c r="B214" s="4" t="s">
        <v>164</v>
      </c>
      <c r="C214" s="4" t="s">
        <v>171</v>
      </c>
      <c r="D214" s="5">
        <v>0</v>
      </c>
      <c r="E214" s="12">
        <v>0</v>
      </c>
      <c r="F214" s="12">
        <f t="shared" si="26"/>
        <v>0</v>
      </c>
      <c r="G214" s="12">
        <f t="shared" si="27"/>
        <v>0</v>
      </c>
    </row>
    <row r="215" spans="1:7" ht="28.65" customHeight="1" x14ac:dyDescent="0.25">
      <c r="A215" s="3" t="s">
        <v>172</v>
      </c>
      <c r="B215" s="4" t="s">
        <v>164</v>
      </c>
      <c r="C215" s="4" t="s">
        <v>164</v>
      </c>
      <c r="D215" s="5">
        <v>1.5</v>
      </c>
      <c r="E215" s="12">
        <v>15</v>
      </c>
      <c r="F215" s="12">
        <f t="shared" si="26"/>
        <v>9</v>
      </c>
      <c r="G215" s="12">
        <f t="shared" si="27"/>
        <v>13.5</v>
      </c>
    </row>
    <row r="216" spans="1:7" ht="19.649999999999999" customHeight="1" x14ac:dyDescent="0.25">
      <c r="A216" s="3" t="s">
        <v>173</v>
      </c>
      <c r="B216" s="4" t="s">
        <v>163</v>
      </c>
      <c r="C216" s="4" t="s">
        <v>174</v>
      </c>
      <c r="D216" s="5">
        <v>1.5</v>
      </c>
      <c r="E216" s="12">
        <v>15</v>
      </c>
      <c r="F216" s="12">
        <f t="shared" si="26"/>
        <v>10</v>
      </c>
      <c r="G216" s="12">
        <f t="shared" si="27"/>
        <v>15</v>
      </c>
    </row>
    <row r="217" spans="1:7" ht="19.649999999999999" customHeight="1" x14ac:dyDescent="0.25">
      <c r="A217" s="3" t="s">
        <v>175</v>
      </c>
      <c r="B217" s="4" t="s">
        <v>164</v>
      </c>
      <c r="C217" s="4" t="s">
        <v>174</v>
      </c>
      <c r="D217" s="5">
        <v>1.5</v>
      </c>
      <c r="E217" s="12">
        <v>15</v>
      </c>
      <c r="F217" s="12">
        <f t="shared" si="26"/>
        <v>10</v>
      </c>
      <c r="G217" s="12">
        <f t="shared" si="27"/>
        <v>15</v>
      </c>
    </row>
    <row r="218" spans="1:7" ht="19.649999999999999" customHeight="1" x14ac:dyDescent="0.25">
      <c r="A218" s="3" t="s">
        <v>176</v>
      </c>
      <c r="B218" s="4" t="s">
        <v>164</v>
      </c>
      <c r="C218" s="4" t="s">
        <v>174</v>
      </c>
      <c r="D218" s="5">
        <v>2</v>
      </c>
      <c r="E218" s="12">
        <v>20</v>
      </c>
      <c r="F218" s="12">
        <f t="shared" si="26"/>
        <v>10</v>
      </c>
      <c r="G218" s="12">
        <f t="shared" si="27"/>
        <v>20</v>
      </c>
    </row>
    <row r="219" spans="1:7" ht="9.15" customHeight="1" x14ac:dyDescent="0.25">
      <c r="A219" s="6"/>
      <c r="B219" s="6"/>
      <c r="C219" s="6"/>
      <c r="D219" s="6"/>
    </row>
    <row r="220" spans="1:7" ht="19.649999999999999" customHeight="1" x14ac:dyDescent="0.25">
      <c r="A220" s="2" t="s">
        <v>177</v>
      </c>
      <c r="B220" s="61">
        <f>SUM(G209:G219)/SUM(E209:E219)*10</f>
        <v>8.3953488372093013</v>
      </c>
      <c r="C220" s="62"/>
      <c r="D220" s="63"/>
    </row>
    <row r="221" spans="1:7" ht="30.15" customHeight="1" x14ac:dyDescent="0.25">
      <c r="A221" s="64" t="s">
        <v>178</v>
      </c>
      <c r="B221" s="65"/>
      <c r="C221" s="65"/>
      <c r="D221" s="66"/>
    </row>
    <row r="222" spans="1:7" ht="19.649999999999999" customHeight="1" x14ac:dyDescent="0.25">
      <c r="A222" s="1" t="s">
        <v>154</v>
      </c>
      <c r="B222" s="58" t="s">
        <v>208</v>
      </c>
      <c r="C222" s="59"/>
      <c r="D222" s="60"/>
    </row>
    <row r="223" spans="1:7" ht="19.649999999999999" customHeight="1" x14ac:dyDescent="0.25">
      <c r="A223" s="1" t="s">
        <v>156</v>
      </c>
      <c r="B223" s="58" t="s">
        <v>209</v>
      </c>
      <c r="C223" s="59"/>
      <c r="D223" s="60"/>
    </row>
    <row r="224" spans="1:7" ht="30.15" customHeight="1" x14ac:dyDescent="0.25">
      <c r="A224" s="1" t="s">
        <v>158</v>
      </c>
      <c r="B224" s="10" t="s">
        <v>159</v>
      </c>
      <c r="C224" s="10" t="s">
        <v>160</v>
      </c>
      <c r="D224" s="2" t="s">
        <v>161</v>
      </c>
      <c r="E224" s="12" t="s">
        <v>150</v>
      </c>
      <c r="F224" s="12" t="s">
        <v>149</v>
      </c>
      <c r="G224" s="12" t="s">
        <v>151</v>
      </c>
    </row>
    <row r="225" spans="1:7" ht="19.649999999999999" customHeight="1" x14ac:dyDescent="0.25">
      <c r="A225" s="3" t="s">
        <v>210</v>
      </c>
      <c r="B225" s="4" t="s">
        <v>211</v>
      </c>
      <c r="C225" s="14" t="s">
        <v>148</v>
      </c>
      <c r="D225" s="15">
        <v>3</v>
      </c>
      <c r="E225" s="12">
        <v>30</v>
      </c>
      <c r="F225" s="12">
        <f>IF(C225="A+",10,IF(C225="A",9,IF(C225="B",8,IF(C225="C",7,IF(C225="D",6,IF(C225="E",5,0))))))</f>
        <v>5</v>
      </c>
      <c r="G225" s="12">
        <f>D225*F225</f>
        <v>15</v>
      </c>
    </row>
    <row r="226" spans="1:7" ht="19.649999999999999" customHeight="1" x14ac:dyDescent="0.25">
      <c r="A226" s="3" t="s">
        <v>165</v>
      </c>
      <c r="B226" s="4" t="s">
        <v>183</v>
      </c>
      <c r="C226" s="4" t="s">
        <v>195</v>
      </c>
      <c r="D226" s="5">
        <v>3</v>
      </c>
      <c r="E226" s="12">
        <v>30</v>
      </c>
      <c r="F226" s="12">
        <f t="shared" ref="F226:F234" si="28">IF(C226="A+",10,IF(C226="A",9,IF(C226="B",8,IF(C226="C",7,IF(C226="D",6,IF(C226="E",5,0))))))</f>
        <v>5</v>
      </c>
      <c r="G226" s="12">
        <f t="shared" ref="G226:G234" si="29">D226*F226</f>
        <v>15</v>
      </c>
    </row>
    <row r="227" spans="1:7" ht="19.649999999999999" customHeight="1" x14ac:dyDescent="0.25">
      <c r="A227" s="3" t="s">
        <v>212</v>
      </c>
      <c r="B227" s="4" t="s">
        <v>211</v>
      </c>
      <c r="C227" s="4" t="s">
        <v>213</v>
      </c>
      <c r="D227" s="15">
        <v>0</v>
      </c>
      <c r="E227" s="12">
        <v>30</v>
      </c>
      <c r="F227" s="12">
        <f t="shared" si="28"/>
        <v>0</v>
      </c>
      <c r="G227" s="12">
        <f t="shared" si="29"/>
        <v>0</v>
      </c>
    </row>
    <row r="228" spans="1:7" ht="19.649999999999999" customHeight="1" x14ac:dyDescent="0.25">
      <c r="A228" s="3" t="s">
        <v>214</v>
      </c>
      <c r="B228" s="4" t="s">
        <v>215</v>
      </c>
      <c r="C228" s="14" t="s">
        <v>147</v>
      </c>
      <c r="D228" s="15">
        <v>3</v>
      </c>
      <c r="E228" s="12">
        <v>30</v>
      </c>
      <c r="F228" s="12">
        <f t="shared" si="28"/>
        <v>6</v>
      </c>
      <c r="G228" s="12">
        <f t="shared" si="29"/>
        <v>18</v>
      </c>
    </row>
    <row r="229" spans="1:7" ht="19.649999999999999" customHeight="1" x14ac:dyDescent="0.25">
      <c r="A229" s="3" t="s">
        <v>216</v>
      </c>
      <c r="B229" s="4" t="s">
        <v>211</v>
      </c>
      <c r="C229" s="14" t="s">
        <v>148</v>
      </c>
      <c r="D229" s="15">
        <v>3</v>
      </c>
      <c r="E229" s="12">
        <v>30</v>
      </c>
      <c r="F229" s="12">
        <f t="shared" si="28"/>
        <v>5</v>
      </c>
      <c r="G229" s="12">
        <f t="shared" si="29"/>
        <v>15</v>
      </c>
    </row>
    <row r="230" spans="1:7" ht="19.649999999999999" customHeight="1" x14ac:dyDescent="0.25">
      <c r="A230" s="3" t="s">
        <v>170</v>
      </c>
      <c r="B230" s="4" t="s">
        <v>164</v>
      </c>
      <c r="C230" s="4" t="s">
        <v>171</v>
      </c>
      <c r="D230" s="5">
        <v>0</v>
      </c>
      <c r="E230" s="12">
        <v>0</v>
      </c>
      <c r="F230" s="12">
        <f t="shared" si="28"/>
        <v>0</v>
      </c>
      <c r="G230" s="12">
        <f t="shared" si="29"/>
        <v>0</v>
      </c>
    </row>
    <row r="231" spans="1:7" ht="30.15" customHeight="1" x14ac:dyDescent="0.25">
      <c r="A231" s="3" t="s">
        <v>172</v>
      </c>
      <c r="B231" s="4" t="s">
        <v>163</v>
      </c>
      <c r="C231" s="4" t="s">
        <v>163</v>
      </c>
      <c r="D231" s="5">
        <v>1.5</v>
      </c>
      <c r="E231" s="12">
        <v>15</v>
      </c>
      <c r="F231" s="12">
        <f t="shared" si="28"/>
        <v>8</v>
      </c>
      <c r="G231" s="12">
        <f t="shared" si="29"/>
        <v>12</v>
      </c>
    </row>
    <row r="232" spans="1:7" ht="19.649999999999999" customHeight="1" x14ac:dyDescent="0.25">
      <c r="A232" s="3" t="s">
        <v>173</v>
      </c>
      <c r="B232" s="4" t="s">
        <v>183</v>
      </c>
      <c r="C232" s="4" t="s">
        <v>163</v>
      </c>
      <c r="D232" s="5">
        <v>1.5</v>
      </c>
      <c r="E232" s="12">
        <v>15</v>
      </c>
      <c r="F232" s="12">
        <f t="shared" si="28"/>
        <v>8</v>
      </c>
      <c r="G232" s="12">
        <f t="shared" si="29"/>
        <v>12</v>
      </c>
    </row>
    <row r="233" spans="1:7" ht="19.649999999999999" customHeight="1" x14ac:dyDescent="0.25">
      <c r="A233" s="3" t="s">
        <v>175</v>
      </c>
      <c r="B233" s="4" t="s">
        <v>163</v>
      </c>
      <c r="C233" s="4" t="s">
        <v>163</v>
      </c>
      <c r="D233" s="5">
        <v>1.5</v>
      </c>
      <c r="E233" s="12">
        <v>15</v>
      </c>
      <c r="F233" s="12">
        <f t="shared" si="28"/>
        <v>8</v>
      </c>
      <c r="G233" s="12">
        <f t="shared" si="29"/>
        <v>12</v>
      </c>
    </row>
    <row r="234" spans="1:7" ht="19.649999999999999" customHeight="1" x14ac:dyDescent="0.25">
      <c r="A234" s="3" t="s">
        <v>176</v>
      </c>
      <c r="B234" s="4" t="s">
        <v>163</v>
      </c>
      <c r="C234" s="4" t="s">
        <v>163</v>
      </c>
      <c r="D234" s="5">
        <v>2</v>
      </c>
      <c r="E234" s="12">
        <v>20</v>
      </c>
      <c r="F234" s="12">
        <f t="shared" si="28"/>
        <v>8</v>
      </c>
      <c r="G234" s="12">
        <f t="shared" si="29"/>
        <v>16</v>
      </c>
    </row>
    <row r="235" spans="1:7" ht="9.15" customHeight="1" x14ac:dyDescent="0.25">
      <c r="A235" s="6"/>
      <c r="B235" s="6"/>
      <c r="C235" s="6"/>
      <c r="D235" s="6"/>
    </row>
    <row r="236" spans="1:7" ht="19.649999999999999" customHeight="1" x14ac:dyDescent="0.25">
      <c r="A236" s="2" t="s">
        <v>177</v>
      </c>
      <c r="B236" s="61">
        <f>SUM(G225:G235)/SUM(E225:E235)*10</f>
        <v>5.3488372093023253</v>
      </c>
      <c r="C236" s="62"/>
      <c r="D236" s="63"/>
    </row>
    <row r="237" spans="1:7" ht="30.15" customHeight="1" x14ac:dyDescent="0.25">
      <c r="A237" s="64" t="s">
        <v>178</v>
      </c>
      <c r="B237" s="65"/>
      <c r="C237" s="65"/>
      <c r="D237" s="66"/>
    </row>
    <row r="238" spans="1:7" ht="19.649999999999999" customHeight="1" x14ac:dyDescent="0.25">
      <c r="A238" s="1" t="s">
        <v>154</v>
      </c>
      <c r="B238" s="58" t="s">
        <v>217</v>
      </c>
      <c r="C238" s="59"/>
      <c r="D238" s="60"/>
    </row>
    <row r="239" spans="1:7" ht="19.649999999999999" customHeight="1" x14ac:dyDescent="0.25">
      <c r="A239" s="1" t="s">
        <v>156</v>
      </c>
      <c r="B239" s="58" t="s">
        <v>218</v>
      </c>
      <c r="C239" s="59"/>
      <c r="D239" s="60"/>
    </row>
    <row r="240" spans="1:7" ht="30.15" customHeight="1" x14ac:dyDescent="0.25">
      <c r="A240" s="1" t="s">
        <v>158</v>
      </c>
      <c r="B240" s="10" t="s">
        <v>159</v>
      </c>
      <c r="C240" s="10" t="s">
        <v>160</v>
      </c>
      <c r="D240" s="2" t="s">
        <v>161</v>
      </c>
      <c r="E240" s="12" t="s">
        <v>150</v>
      </c>
      <c r="F240" s="12" t="s">
        <v>149</v>
      </c>
      <c r="G240" s="12" t="s">
        <v>151</v>
      </c>
    </row>
    <row r="241" spans="1:7" ht="19.649999999999999" customHeight="1" x14ac:dyDescent="0.25">
      <c r="A241" s="3" t="s">
        <v>162</v>
      </c>
      <c r="B241" s="4" t="s">
        <v>164</v>
      </c>
      <c r="C241" s="4" t="s">
        <v>164</v>
      </c>
      <c r="D241" s="5">
        <v>3</v>
      </c>
      <c r="E241" s="12">
        <v>30</v>
      </c>
      <c r="F241" s="12">
        <f>IF(C241="A+",10,IF(C241="A",9,IF(C241="B",8,IF(C241="C",7,IF(C241="D",6,IF(C241="E",5,0))))))</f>
        <v>9</v>
      </c>
      <c r="G241" s="12">
        <f>D241*F241</f>
        <v>27</v>
      </c>
    </row>
    <row r="242" spans="1:7" ht="19.649999999999999" customHeight="1" x14ac:dyDescent="0.25">
      <c r="A242" s="3" t="s">
        <v>165</v>
      </c>
      <c r="B242" s="4" t="s">
        <v>163</v>
      </c>
      <c r="C242" s="4" t="s">
        <v>163</v>
      </c>
      <c r="D242" s="5">
        <v>3</v>
      </c>
      <c r="E242" s="12">
        <v>30</v>
      </c>
      <c r="F242" s="12">
        <f t="shared" ref="F242:F250" si="30">IF(C242="A+",10,IF(C242="A",9,IF(C242="B",8,IF(C242="C",7,IF(C242="D",6,IF(C242="E",5,0))))))</f>
        <v>8</v>
      </c>
      <c r="G242" s="12">
        <f t="shared" ref="G242:G250" si="31">D242*F242</f>
        <v>24</v>
      </c>
    </row>
    <row r="243" spans="1:7" ht="19.649999999999999" customHeight="1" x14ac:dyDescent="0.25">
      <c r="A243" s="3" t="s">
        <v>166</v>
      </c>
      <c r="B243" s="4" t="s">
        <v>164</v>
      </c>
      <c r="C243" s="4" t="s">
        <v>164</v>
      </c>
      <c r="D243" s="5">
        <v>3</v>
      </c>
      <c r="E243" s="12">
        <v>30</v>
      </c>
      <c r="F243" s="12">
        <f t="shared" si="30"/>
        <v>9</v>
      </c>
      <c r="G243" s="12">
        <f t="shared" si="31"/>
        <v>27</v>
      </c>
    </row>
    <row r="244" spans="1:7" ht="19.649999999999999" customHeight="1" x14ac:dyDescent="0.25">
      <c r="A244" s="3" t="s">
        <v>168</v>
      </c>
      <c r="B244" s="4" t="s">
        <v>163</v>
      </c>
      <c r="C244" s="4" t="s">
        <v>163</v>
      </c>
      <c r="D244" s="5">
        <v>3</v>
      </c>
      <c r="E244" s="12">
        <v>30</v>
      </c>
      <c r="F244" s="12">
        <f t="shared" si="30"/>
        <v>8</v>
      </c>
      <c r="G244" s="12">
        <f t="shared" si="31"/>
        <v>24</v>
      </c>
    </row>
    <row r="245" spans="1:7" ht="19.649999999999999" customHeight="1" x14ac:dyDescent="0.25">
      <c r="A245" s="3" t="s">
        <v>169</v>
      </c>
      <c r="B245" s="4" t="s">
        <v>163</v>
      </c>
      <c r="C245" s="4" t="s">
        <v>164</v>
      </c>
      <c r="D245" s="5">
        <v>3</v>
      </c>
      <c r="E245" s="12">
        <v>30</v>
      </c>
      <c r="F245" s="12">
        <f t="shared" si="30"/>
        <v>9</v>
      </c>
      <c r="G245" s="12">
        <f t="shared" si="31"/>
        <v>27</v>
      </c>
    </row>
    <row r="246" spans="1:7" ht="19.649999999999999" customHeight="1" x14ac:dyDescent="0.25">
      <c r="A246" s="3" t="s">
        <v>170</v>
      </c>
      <c r="B246" s="4" t="s">
        <v>163</v>
      </c>
      <c r="C246" s="4" t="s">
        <v>171</v>
      </c>
      <c r="D246" s="5">
        <v>0</v>
      </c>
      <c r="E246" s="12">
        <v>0</v>
      </c>
      <c r="F246" s="12">
        <f t="shared" si="30"/>
        <v>0</v>
      </c>
      <c r="G246" s="12">
        <f t="shared" si="31"/>
        <v>0</v>
      </c>
    </row>
    <row r="247" spans="1:7" ht="30.15" customHeight="1" x14ac:dyDescent="0.25">
      <c r="A247" s="3" t="s">
        <v>172</v>
      </c>
      <c r="B247" s="4" t="s">
        <v>164</v>
      </c>
      <c r="C247" s="4" t="s">
        <v>164</v>
      </c>
      <c r="D247" s="5">
        <v>1.5</v>
      </c>
      <c r="E247" s="12">
        <v>15</v>
      </c>
      <c r="F247" s="12">
        <f t="shared" si="30"/>
        <v>9</v>
      </c>
      <c r="G247" s="12">
        <f t="shared" si="31"/>
        <v>13.5</v>
      </c>
    </row>
    <row r="248" spans="1:7" ht="19.649999999999999" customHeight="1" x14ac:dyDescent="0.25">
      <c r="A248" s="3" t="s">
        <v>173</v>
      </c>
      <c r="B248" s="4" t="s">
        <v>164</v>
      </c>
      <c r="C248" s="4" t="s">
        <v>174</v>
      </c>
      <c r="D248" s="5">
        <v>1.5</v>
      </c>
      <c r="E248" s="12">
        <v>15</v>
      </c>
      <c r="F248" s="12">
        <f t="shared" si="30"/>
        <v>10</v>
      </c>
      <c r="G248" s="12">
        <f t="shared" si="31"/>
        <v>15</v>
      </c>
    </row>
    <row r="249" spans="1:7" ht="19.649999999999999" customHeight="1" x14ac:dyDescent="0.25">
      <c r="A249" s="3" t="s">
        <v>175</v>
      </c>
      <c r="B249" s="4" t="s">
        <v>164</v>
      </c>
      <c r="C249" s="4" t="s">
        <v>174</v>
      </c>
      <c r="D249" s="5">
        <v>1.5</v>
      </c>
      <c r="E249" s="12">
        <v>15</v>
      </c>
      <c r="F249" s="12">
        <f t="shared" si="30"/>
        <v>10</v>
      </c>
      <c r="G249" s="12">
        <f t="shared" si="31"/>
        <v>15</v>
      </c>
    </row>
    <row r="250" spans="1:7" ht="19.649999999999999" customHeight="1" x14ac:dyDescent="0.25">
      <c r="A250" s="3" t="s">
        <v>176</v>
      </c>
      <c r="B250" s="4" t="s">
        <v>164</v>
      </c>
      <c r="C250" s="4" t="s">
        <v>174</v>
      </c>
      <c r="D250" s="5">
        <v>2</v>
      </c>
      <c r="E250" s="12">
        <v>20</v>
      </c>
      <c r="F250" s="12">
        <f t="shared" si="30"/>
        <v>10</v>
      </c>
      <c r="G250" s="12">
        <f t="shared" si="31"/>
        <v>20</v>
      </c>
    </row>
    <row r="251" spans="1:7" ht="9.15" customHeight="1" x14ac:dyDescent="0.25">
      <c r="A251" s="6"/>
      <c r="B251" s="6"/>
      <c r="C251" s="6"/>
      <c r="D251" s="6"/>
    </row>
    <row r="252" spans="1:7" ht="19.649999999999999" customHeight="1" x14ac:dyDescent="0.25">
      <c r="A252" s="2" t="s">
        <v>177</v>
      </c>
      <c r="B252" s="61">
        <f>SUM(G241:G251)/SUM(E241:E251)*10</f>
        <v>8.9534883720930232</v>
      </c>
      <c r="C252" s="62"/>
      <c r="D252" s="63"/>
    </row>
    <row r="253" spans="1:7" ht="30.15" customHeight="1" x14ac:dyDescent="0.25">
      <c r="A253" s="64" t="s">
        <v>178</v>
      </c>
      <c r="B253" s="65"/>
      <c r="C253" s="65"/>
      <c r="D253" s="66"/>
    </row>
    <row r="254" spans="1:7" ht="19.649999999999999" customHeight="1" x14ac:dyDescent="0.25">
      <c r="A254" s="1" t="s">
        <v>154</v>
      </c>
      <c r="B254" s="58" t="s">
        <v>219</v>
      </c>
      <c r="C254" s="59"/>
      <c r="D254" s="60"/>
    </row>
    <row r="255" spans="1:7" ht="19.649999999999999" customHeight="1" x14ac:dyDescent="0.25">
      <c r="A255" s="1" t="s">
        <v>156</v>
      </c>
      <c r="B255" s="58" t="s">
        <v>220</v>
      </c>
      <c r="C255" s="59"/>
      <c r="D255" s="60"/>
    </row>
    <row r="256" spans="1:7" ht="30.15" customHeight="1" x14ac:dyDescent="0.25">
      <c r="A256" s="1" t="s">
        <v>158</v>
      </c>
      <c r="B256" s="10" t="s">
        <v>159</v>
      </c>
      <c r="C256" s="10" t="s">
        <v>160</v>
      </c>
      <c r="D256" s="2" t="s">
        <v>161</v>
      </c>
      <c r="E256" s="12" t="s">
        <v>150</v>
      </c>
      <c r="F256" s="12" t="s">
        <v>149</v>
      </c>
      <c r="G256" s="12" t="s">
        <v>151</v>
      </c>
    </row>
    <row r="257" spans="1:7" ht="19.649999999999999" customHeight="1" x14ac:dyDescent="0.25">
      <c r="A257" s="3" t="s">
        <v>162</v>
      </c>
      <c r="B257" s="4" t="s">
        <v>164</v>
      </c>
      <c r="C257" s="4" t="s">
        <v>164</v>
      </c>
      <c r="D257" s="5">
        <v>3</v>
      </c>
      <c r="E257" s="12">
        <v>30</v>
      </c>
      <c r="F257" s="12">
        <f>IF(C257="A+",10,IF(C257="A",9,IF(C257="B",8,IF(C257="C",7,IF(C257="D",6,IF(C257="E",5,0))))))</f>
        <v>9</v>
      </c>
      <c r="G257" s="12">
        <f>D257*F257</f>
        <v>27</v>
      </c>
    </row>
    <row r="258" spans="1:7" ht="18.149999999999999" customHeight="1" x14ac:dyDescent="0.25">
      <c r="A258" s="3" t="s">
        <v>165</v>
      </c>
      <c r="B258" s="4" t="s">
        <v>163</v>
      </c>
      <c r="C258" s="4" t="s">
        <v>174</v>
      </c>
      <c r="D258" s="5">
        <v>3</v>
      </c>
      <c r="E258" s="12">
        <v>30</v>
      </c>
      <c r="F258" s="12">
        <f t="shared" ref="F258:F266" si="32">IF(C258="A+",10,IF(C258="A",9,IF(C258="B",8,IF(C258="C",7,IF(C258="D",6,IF(C258="E",5,0))))))</f>
        <v>10</v>
      </c>
      <c r="G258" s="12">
        <f t="shared" ref="G258:G266" si="33">D258*F258</f>
        <v>30</v>
      </c>
    </row>
    <row r="259" spans="1:7" ht="18.149999999999999" customHeight="1" x14ac:dyDescent="0.25">
      <c r="A259" s="3" t="s">
        <v>166</v>
      </c>
      <c r="B259" s="4" t="s">
        <v>163</v>
      </c>
      <c r="C259" s="4" t="s">
        <v>164</v>
      </c>
      <c r="D259" s="5">
        <v>3</v>
      </c>
      <c r="E259" s="12">
        <v>30</v>
      </c>
      <c r="F259" s="12">
        <f t="shared" si="32"/>
        <v>9</v>
      </c>
      <c r="G259" s="12">
        <f t="shared" si="33"/>
        <v>27</v>
      </c>
    </row>
    <row r="260" spans="1:7" ht="19.649999999999999" customHeight="1" x14ac:dyDescent="0.25">
      <c r="A260" s="3" t="s">
        <v>168</v>
      </c>
      <c r="B260" s="4" t="s">
        <v>163</v>
      </c>
      <c r="C260" s="4" t="s">
        <v>164</v>
      </c>
      <c r="D260" s="5">
        <v>3</v>
      </c>
      <c r="E260" s="12">
        <v>30</v>
      </c>
      <c r="F260" s="12">
        <f t="shared" si="32"/>
        <v>9</v>
      </c>
      <c r="G260" s="12">
        <f t="shared" si="33"/>
        <v>27</v>
      </c>
    </row>
    <row r="261" spans="1:7" ht="19.649999999999999" customHeight="1" x14ac:dyDescent="0.25">
      <c r="A261" s="3" t="s">
        <v>169</v>
      </c>
      <c r="B261" s="4" t="s">
        <v>163</v>
      </c>
      <c r="C261" s="4" t="s">
        <v>174</v>
      </c>
      <c r="D261" s="5">
        <v>3</v>
      </c>
      <c r="E261" s="12">
        <v>30</v>
      </c>
      <c r="F261" s="12">
        <f t="shared" si="32"/>
        <v>10</v>
      </c>
      <c r="G261" s="12">
        <f t="shared" si="33"/>
        <v>30</v>
      </c>
    </row>
    <row r="262" spans="1:7" ht="19.649999999999999" customHeight="1" x14ac:dyDescent="0.25">
      <c r="A262" s="3" t="s">
        <v>170</v>
      </c>
      <c r="B262" s="4" t="s">
        <v>163</v>
      </c>
      <c r="C262" s="4" t="s">
        <v>171</v>
      </c>
      <c r="D262" s="5">
        <v>0</v>
      </c>
      <c r="E262" s="12">
        <v>0</v>
      </c>
      <c r="F262" s="12">
        <f t="shared" si="32"/>
        <v>0</v>
      </c>
      <c r="G262" s="12">
        <f t="shared" si="33"/>
        <v>0</v>
      </c>
    </row>
    <row r="263" spans="1:7" ht="30.15" customHeight="1" x14ac:dyDescent="0.25">
      <c r="A263" s="3" t="s">
        <v>172</v>
      </c>
      <c r="B263" s="4" t="s">
        <v>163</v>
      </c>
      <c r="C263" s="4" t="s">
        <v>164</v>
      </c>
      <c r="D263" s="5">
        <v>1.5</v>
      </c>
      <c r="E263" s="12">
        <v>15</v>
      </c>
      <c r="F263" s="12">
        <f t="shared" si="32"/>
        <v>9</v>
      </c>
      <c r="G263" s="12">
        <f t="shared" si="33"/>
        <v>13.5</v>
      </c>
    </row>
    <row r="264" spans="1:7" ht="19.649999999999999" customHeight="1" x14ac:dyDescent="0.25">
      <c r="A264" s="3" t="s">
        <v>173</v>
      </c>
      <c r="B264" s="4" t="s">
        <v>164</v>
      </c>
      <c r="C264" s="4" t="s">
        <v>174</v>
      </c>
      <c r="D264" s="5">
        <v>1.5</v>
      </c>
      <c r="E264" s="12">
        <v>15</v>
      </c>
      <c r="F264" s="12">
        <f t="shared" si="32"/>
        <v>10</v>
      </c>
      <c r="G264" s="12">
        <f t="shared" si="33"/>
        <v>15</v>
      </c>
    </row>
    <row r="265" spans="1:7" ht="19.649999999999999" customHeight="1" x14ac:dyDescent="0.25">
      <c r="A265" s="3" t="s">
        <v>175</v>
      </c>
      <c r="B265" s="4" t="s">
        <v>164</v>
      </c>
      <c r="C265" s="4" t="s">
        <v>174</v>
      </c>
      <c r="D265" s="5">
        <v>1.5</v>
      </c>
      <c r="E265" s="12">
        <v>15</v>
      </c>
      <c r="F265" s="12">
        <f t="shared" si="32"/>
        <v>10</v>
      </c>
      <c r="G265" s="12">
        <f t="shared" si="33"/>
        <v>15</v>
      </c>
    </row>
    <row r="266" spans="1:7" ht="19.649999999999999" customHeight="1" x14ac:dyDescent="0.25">
      <c r="A266" s="3" t="s">
        <v>176</v>
      </c>
      <c r="B266" s="4" t="s">
        <v>163</v>
      </c>
      <c r="C266" s="4" t="s">
        <v>174</v>
      </c>
      <c r="D266" s="5">
        <v>2</v>
      </c>
      <c r="E266" s="12">
        <v>20</v>
      </c>
      <c r="F266" s="12">
        <f t="shared" si="32"/>
        <v>10</v>
      </c>
      <c r="G266" s="12">
        <f t="shared" si="33"/>
        <v>20</v>
      </c>
    </row>
    <row r="267" spans="1:7" ht="9.15" customHeight="1" x14ac:dyDescent="0.25">
      <c r="A267" s="6"/>
      <c r="B267" s="6"/>
      <c r="C267" s="6"/>
      <c r="D267" s="6"/>
    </row>
    <row r="268" spans="1:7" ht="19.649999999999999" customHeight="1" x14ac:dyDescent="0.25">
      <c r="A268" s="2" t="s">
        <v>177</v>
      </c>
      <c r="B268" s="61">
        <f>SUM(G257:G267)/SUM(E257:E267)*10</f>
        <v>9.5116279069767433</v>
      </c>
      <c r="C268" s="62"/>
      <c r="D268" s="63"/>
    </row>
    <row r="269" spans="1:7" ht="30.15" customHeight="1" x14ac:dyDescent="0.25">
      <c r="A269" s="64" t="s">
        <v>178</v>
      </c>
      <c r="B269" s="65"/>
      <c r="C269" s="65"/>
      <c r="D269" s="66"/>
    </row>
    <row r="270" spans="1:7" ht="19.649999999999999" customHeight="1" x14ac:dyDescent="0.25">
      <c r="A270" s="1" t="s">
        <v>154</v>
      </c>
      <c r="B270" s="58" t="s">
        <v>221</v>
      </c>
      <c r="C270" s="59"/>
      <c r="D270" s="60"/>
    </row>
    <row r="271" spans="1:7" ht="19.649999999999999" customHeight="1" x14ac:dyDescent="0.25">
      <c r="A271" s="1" t="s">
        <v>156</v>
      </c>
      <c r="B271" s="58" t="s">
        <v>222</v>
      </c>
      <c r="C271" s="59"/>
      <c r="D271" s="60"/>
    </row>
    <row r="272" spans="1:7" ht="30.15" customHeight="1" x14ac:dyDescent="0.25">
      <c r="A272" s="1" t="s">
        <v>158</v>
      </c>
      <c r="B272" s="10" t="s">
        <v>159</v>
      </c>
      <c r="C272" s="10" t="s">
        <v>160</v>
      </c>
      <c r="D272" s="2" t="s">
        <v>161</v>
      </c>
      <c r="E272" s="12" t="s">
        <v>150</v>
      </c>
      <c r="F272" s="12" t="s">
        <v>149</v>
      </c>
      <c r="G272" s="12" t="s">
        <v>151</v>
      </c>
    </row>
    <row r="273" spans="1:7" ht="19.649999999999999" customHeight="1" x14ac:dyDescent="0.25">
      <c r="A273" s="3" t="s">
        <v>162</v>
      </c>
      <c r="B273" s="4" t="s">
        <v>164</v>
      </c>
      <c r="C273" s="4" t="s">
        <v>164</v>
      </c>
      <c r="D273" s="5">
        <v>3</v>
      </c>
      <c r="E273" s="12">
        <v>30</v>
      </c>
      <c r="F273" s="12">
        <f>IF(C273="A+",10,IF(C273="A",9,IF(C273="B",8,IF(C273="C",7,IF(C273="D",6,IF(C273="E",5,0))))))</f>
        <v>9</v>
      </c>
      <c r="G273" s="12">
        <f>D273*F273</f>
        <v>27</v>
      </c>
    </row>
    <row r="274" spans="1:7" ht="19.649999999999999" customHeight="1" x14ac:dyDescent="0.25">
      <c r="A274" s="3" t="s">
        <v>165</v>
      </c>
      <c r="B274" s="4" t="s">
        <v>164</v>
      </c>
      <c r="C274" s="4" t="s">
        <v>163</v>
      </c>
      <c r="D274" s="5">
        <v>3</v>
      </c>
      <c r="E274" s="12">
        <v>30</v>
      </c>
      <c r="F274" s="12">
        <f t="shared" ref="F274:F282" si="34">IF(C274="A+",10,IF(C274="A",9,IF(C274="B",8,IF(C274="C",7,IF(C274="D",6,IF(C274="E",5,0))))))</f>
        <v>8</v>
      </c>
      <c r="G274" s="12">
        <f t="shared" ref="G274:G282" si="35">D274*F274</f>
        <v>24</v>
      </c>
    </row>
    <row r="275" spans="1:7" ht="19.649999999999999" customHeight="1" x14ac:dyDescent="0.25">
      <c r="A275" s="3" t="s">
        <v>166</v>
      </c>
      <c r="B275" s="4" t="s">
        <v>164</v>
      </c>
      <c r="C275" s="4" t="s">
        <v>167</v>
      </c>
      <c r="D275" s="5">
        <v>3</v>
      </c>
      <c r="E275" s="12">
        <v>30</v>
      </c>
      <c r="F275" s="12">
        <f t="shared" si="34"/>
        <v>7</v>
      </c>
      <c r="G275" s="12">
        <f t="shared" si="35"/>
        <v>21</v>
      </c>
    </row>
    <row r="276" spans="1:7" ht="19.649999999999999" customHeight="1" x14ac:dyDescent="0.25">
      <c r="A276" s="3" t="s">
        <v>168</v>
      </c>
      <c r="B276" s="4" t="s">
        <v>164</v>
      </c>
      <c r="C276" s="4" t="s">
        <v>163</v>
      </c>
      <c r="D276" s="5">
        <v>3</v>
      </c>
      <c r="E276" s="12">
        <v>30</v>
      </c>
      <c r="F276" s="12">
        <f t="shared" si="34"/>
        <v>8</v>
      </c>
      <c r="G276" s="12">
        <f t="shared" si="35"/>
        <v>24</v>
      </c>
    </row>
    <row r="277" spans="1:7" ht="19.649999999999999" customHeight="1" x14ac:dyDescent="0.25">
      <c r="A277" s="3" t="s">
        <v>169</v>
      </c>
      <c r="B277" s="4" t="s">
        <v>163</v>
      </c>
      <c r="C277" s="4" t="s">
        <v>163</v>
      </c>
      <c r="D277" s="5">
        <v>3</v>
      </c>
      <c r="E277" s="12">
        <v>30</v>
      </c>
      <c r="F277" s="12">
        <f t="shared" si="34"/>
        <v>8</v>
      </c>
      <c r="G277" s="12">
        <f t="shared" si="35"/>
        <v>24</v>
      </c>
    </row>
    <row r="278" spans="1:7" ht="19.649999999999999" customHeight="1" x14ac:dyDescent="0.25">
      <c r="A278" s="3" t="s">
        <v>170</v>
      </c>
      <c r="B278" s="4" t="s">
        <v>163</v>
      </c>
      <c r="C278" s="4" t="s">
        <v>171</v>
      </c>
      <c r="D278" s="5">
        <v>0</v>
      </c>
      <c r="E278" s="12">
        <v>0</v>
      </c>
      <c r="F278" s="12">
        <f t="shared" si="34"/>
        <v>0</v>
      </c>
      <c r="G278" s="12">
        <f t="shared" si="35"/>
        <v>0</v>
      </c>
    </row>
    <row r="279" spans="1:7" ht="30.15" customHeight="1" x14ac:dyDescent="0.25">
      <c r="A279" s="3" t="s">
        <v>172</v>
      </c>
      <c r="B279" s="4" t="s">
        <v>164</v>
      </c>
      <c r="C279" s="4" t="s">
        <v>164</v>
      </c>
      <c r="D279" s="5">
        <v>1.5</v>
      </c>
      <c r="E279" s="12">
        <v>15</v>
      </c>
      <c r="F279" s="12">
        <f t="shared" si="34"/>
        <v>9</v>
      </c>
      <c r="G279" s="12">
        <f t="shared" si="35"/>
        <v>13.5</v>
      </c>
    </row>
    <row r="280" spans="1:7" ht="19.649999999999999" customHeight="1" x14ac:dyDescent="0.25">
      <c r="A280" s="3" t="s">
        <v>173</v>
      </c>
      <c r="B280" s="4" t="s">
        <v>164</v>
      </c>
      <c r="C280" s="4" t="s">
        <v>174</v>
      </c>
      <c r="D280" s="5">
        <v>1.5</v>
      </c>
      <c r="E280" s="12">
        <v>15</v>
      </c>
      <c r="F280" s="12">
        <f t="shared" si="34"/>
        <v>10</v>
      </c>
      <c r="G280" s="12">
        <f t="shared" si="35"/>
        <v>15</v>
      </c>
    </row>
    <row r="281" spans="1:7" ht="19.649999999999999" customHeight="1" x14ac:dyDescent="0.25">
      <c r="A281" s="3" t="s">
        <v>175</v>
      </c>
      <c r="B281" s="4" t="s">
        <v>164</v>
      </c>
      <c r="C281" s="4" t="s">
        <v>164</v>
      </c>
      <c r="D281" s="5">
        <v>1.5</v>
      </c>
      <c r="E281" s="12">
        <v>15</v>
      </c>
      <c r="F281" s="12">
        <f t="shared" si="34"/>
        <v>9</v>
      </c>
      <c r="G281" s="12">
        <f t="shared" si="35"/>
        <v>13.5</v>
      </c>
    </row>
    <row r="282" spans="1:7" ht="19.649999999999999" customHeight="1" x14ac:dyDescent="0.25">
      <c r="A282" s="3" t="s">
        <v>176</v>
      </c>
      <c r="B282" s="4" t="s">
        <v>163</v>
      </c>
      <c r="C282" s="4" t="s">
        <v>174</v>
      </c>
      <c r="D282" s="5">
        <v>2</v>
      </c>
      <c r="E282" s="12">
        <v>20</v>
      </c>
      <c r="F282" s="12">
        <f t="shared" si="34"/>
        <v>10</v>
      </c>
      <c r="G282" s="12">
        <f t="shared" si="35"/>
        <v>20</v>
      </c>
    </row>
    <row r="283" spans="1:7" ht="9.15" customHeight="1" x14ac:dyDescent="0.25">
      <c r="A283" s="6"/>
      <c r="B283" s="6"/>
      <c r="C283" s="6"/>
      <c r="D283" s="6"/>
    </row>
    <row r="284" spans="1:7" ht="19.649999999999999" customHeight="1" x14ac:dyDescent="0.25">
      <c r="A284" s="2" t="s">
        <v>177</v>
      </c>
      <c r="B284" s="61">
        <f>SUM(G273:G283)/SUM(E273:E283)*10</f>
        <v>8.4651162790697683</v>
      </c>
      <c r="C284" s="62"/>
      <c r="D284" s="63"/>
    </row>
    <row r="285" spans="1:7" ht="30.15" customHeight="1" x14ac:dyDescent="0.25">
      <c r="A285" s="64" t="s">
        <v>178</v>
      </c>
      <c r="B285" s="65"/>
      <c r="C285" s="65"/>
      <c r="D285" s="66"/>
    </row>
    <row r="286" spans="1:7" ht="19.649999999999999" customHeight="1" x14ac:dyDescent="0.25">
      <c r="A286" s="1" t="s">
        <v>154</v>
      </c>
      <c r="B286" s="58" t="s">
        <v>223</v>
      </c>
      <c r="C286" s="59"/>
      <c r="D286" s="60"/>
    </row>
    <row r="287" spans="1:7" ht="19.649999999999999" customHeight="1" x14ac:dyDescent="0.25">
      <c r="A287" s="1" t="s">
        <v>156</v>
      </c>
      <c r="B287" s="58" t="s">
        <v>224</v>
      </c>
      <c r="C287" s="59"/>
      <c r="D287" s="60"/>
    </row>
    <row r="288" spans="1:7" ht="30.15" customHeight="1" x14ac:dyDescent="0.25">
      <c r="A288" s="1" t="s">
        <v>158</v>
      </c>
      <c r="B288" s="10" t="s">
        <v>159</v>
      </c>
      <c r="C288" s="10" t="s">
        <v>160</v>
      </c>
      <c r="D288" s="2" t="s">
        <v>161</v>
      </c>
      <c r="E288" s="12" t="s">
        <v>150</v>
      </c>
      <c r="F288" s="12" t="s">
        <v>149</v>
      </c>
      <c r="G288" s="12" t="s">
        <v>151</v>
      </c>
    </row>
    <row r="289" spans="1:7" ht="19.649999999999999" customHeight="1" x14ac:dyDescent="0.25">
      <c r="A289" s="3" t="s">
        <v>162</v>
      </c>
      <c r="B289" s="4" t="s">
        <v>163</v>
      </c>
      <c r="C289" s="4" t="s">
        <v>183</v>
      </c>
      <c r="D289" s="5">
        <v>3</v>
      </c>
      <c r="E289" s="12">
        <v>30</v>
      </c>
      <c r="F289" s="12">
        <f>IF(C289="A+",10,IF(C289="A",9,IF(C289="B",8,IF(C289="C",7,IF(C289="D",6,IF(C289="E",5,0))))))</f>
        <v>6</v>
      </c>
      <c r="G289" s="12">
        <f>D289*F289</f>
        <v>18</v>
      </c>
    </row>
    <row r="290" spans="1:7" ht="19.649999999999999" customHeight="1" x14ac:dyDescent="0.25">
      <c r="A290" s="3" t="s">
        <v>165</v>
      </c>
      <c r="B290" s="4" t="s">
        <v>167</v>
      </c>
      <c r="C290" s="4" t="s">
        <v>163</v>
      </c>
      <c r="D290" s="5">
        <v>3</v>
      </c>
      <c r="E290" s="12">
        <v>30</v>
      </c>
      <c r="F290" s="12">
        <f t="shared" ref="F290:F298" si="36">IF(C290="A+",10,IF(C290="A",9,IF(C290="B",8,IF(C290="C",7,IF(C290="D",6,IF(C290="E",5,0))))))</f>
        <v>8</v>
      </c>
      <c r="G290" s="12">
        <f t="shared" ref="G290:G298" si="37">D290*F290</f>
        <v>24</v>
      </c>
    </row>
    <row r="291" spans="1:7" ht="19.649999999999999" customHeight="1" x14ac:dyDescent="0.25">
      <c r="A291" s="3" t="s">
        <v>166</v>
      </c>
      <c r="B291" s="4" t="s">
        <v>163</v>
      </c>
      <c r="C291" s="4" t="s">
        <v>167</v>
      </c>
      <c r="D291" s="5">
        <v>3</v>
      </c>
      <c r="E291" s="12">
        <v>30</v>
      </c>
      <c r="F291" s="12">
        <f t="shared" si="36"/>
        <v>7</v>
      </c>
      <c r="G291" s="12">
        <f t="shared" si="37"/>
        <v>21</v>
      </c>
    </row>
    <row r="292" spans="1:7" ht="19.649999999999999" customHeight="1" x14ac:dyDescent="0.25">
      <c r="A292" s="3" t="s">
        <v>168</v>
      </c>
      <c r="B292" s="4" t="s">
        <v>163</v>
      </c>
      <c r="C292" s="4" t="s">
        <v>167</v>
      </c>
      <c r="D292" s="5">
        <v>3</v>
      </c>
      <c r="E292" s="12">
        <v>30</v>
      </c>
      <c r="F292" s="12">
        <f t="shared" si="36"/>
        <v>7</v>
      </c>
      <c r="G292" s="12">
        <f t="shared" si="37"/>
        <v>21</v>
      </c>
    </row>
    <row r="293" spans="1:7" ht="19.649999999999999" customHeight="1" x14ac:dyDescent="0.25">
      <c r="A293" s="3" t="s">
        <v>169</v>
      </c>
      <c r="B293" s="4" t="s">
        <v>163</v>
      </c>
      <c r="C293" s="4" t="s">
        <v>183</v>
      </c>
      <c r="D293" s="5">
        <v>3</v>
      </c>
      <c r="E293" s="12">
        <v>30</v>
      </c>
      <c r="F293" s="12">
        <f t="shared" si="36"/>
        <v>6</v>
      </c>
      <c r="G293" s="12">
        <f t="shared" si="37"/>
        <v>18</v>
      </c>
    </row>
    <row r="294" spans="1:7" ht="19.649999999999999" customHeight="1" x14ac:dyDescent="0.25">
      <c r="A294" s="3" t="s">
        <v>170</v>
      </c>
      <c r="B294" s="4" t="s">
        <v>163</v>
      </c>
      <c r="C294" s="4" t="s">
        <v>171</v>
      </c>
      <c r="D294" s="5">
        <v>0</v>
      </c>
      <c r="E294" s="12">
        <v>0</v>
      </c>
      <c r="F294" s="12">
        <f t="shared" si="36"/>
        <v>0</v>
      </c>
      <c r="G294" s="12">
        <f t="shared" si="37"/>
        <v>0</v>
      </c>
    </row>
    <row r="295" spans="1:7" ht="30.15" customHeight="1" x14ac:dyDescent="0.25">
      <c r="A295" s="3" t="s">
        <v>172</v>
      </c>
      <c r="B295" s="4" t="s">
        <v>163</v>
      </c>
      <c r="C295" s="4" t="s">
        <v>163</v>
      </c>
      <c r="D295" s="5">
        <v>1.5</v>
      </c>
      <c r="E295" s="12">
        <v>15</v>
      </c>
      <c r="F295" s="12">
        <f t="shared" si="36"/>
        <v>8</v>
      </c>
      <c r="G295" s="12">
        <f t="shared" si="37"/>
        <v>12</v>
      </c>
    </row>
    <row r="296" spans="1:7" ht="19.649999999999999" customHeight="1" x14ac:dyDescent="0.25">
      <c r="A296" s="3" t="s">
        <v>173</v>
      </c>
      <c r="B296" s="4" t="s">
        <v>164</v>
      </c>
      <c r="C296" s="4" t="s">
        <v>174</v>
      </c>
      <c r="D296" s="5">
        <v>1.5</v>
      </c>
      <c r="E296" s="12">
        <v>15</v>
      </c>
      <c r="F296" s="12">
        <f t="shared" si="36"/>
        <v>10</v>
      </c>
      <c r="G296" s="12">
        <f t="shared" si="37"/>
        <v>15</v>
      </c>
    </row>
    <row r="297" spans="1:7" ht="19.649999999999999" customHeight="1" x14ac:dyDescent="0.25">
      <c r="A297" s="3" t="s">
        <v>175</v>
      </c>
      <c r="B297" s="4" t="s">
        <v>164</v>
      </c>
      <c r="C297" s="4" t="s">
        <v>164</v>
      </c>
      <c r="D297" s="5">
        <v>1.5</v>
      </c>
      <c r="E297" s="12">
        <v>15</v>
      </c>
      <c r="F297" s="12">
        <f t="shared" si="36"/>
        <v>9</v>
      </c>
      <c r="G297" s="12">
        <f t="shared" si="37"/>
        <v>13.5</v>
      </c>
    </row>
    <row r="298" spans="1:7" ht="19.649999999999999" customHeight="1" x14ac:dyDescent="0.25">
      <c r="A298" s="3" t="s">
        <v>176</v>
      </c>
      <c r="B298" s="4" t="s">
        <v>163</v>
      </c>
      <c r="C298" s="4" t="s">
        <v>174</v>
      </c>
      <c r="D298" s="5">
        <v>2</v>
      </c>
      <c r="E298" s="12">
        <v>20</v>
      </c>
      <c r="F298" s="12">
        <f t="shared" si="36"/>
        <v>10</v>
      </c>
      <c r="G298" s="12">
        <f t="shared" si="37"/>
        <v>20</v>
      </c>
    </row>
    <row r="299" spans="1:7" ht="9.15" customHeight="1" x14ac:dyDescent="0.25">
      <c r="A299" s="6"/>
      <c r="B299" s="6"/>
      <c r="C299" s="6"/>
      <c r="D299" s="6"/>
    </row>
    <row r="300" spans="1:7" ht="19.649999999999999" customHeight="1" x14ac:dyDescent="0.25">
      <c r="A300" s="2" t="s">
        <v>177</v>
      </c>
      <c r="B300" s="61">
        <f>SUM(G289:G299)/SUM(E289:E299)*10</f>
        <v>7.558139534883721</v>
      </c>
      <c r="C300" s="62"/>
      <c r="D300" s="63"/>
    </row>
    <row r="301" spans="1:7" ht="30.15" customHeight="1" x14ac:dyDescent="0.25">
      <c r="A301" s="64" t="s">
        <v>178</v>
      </c>
      <c r="B301" s="65"/>
      <c r="C301" s="65"/>
      <c r="D301" s="66"/>
    </row>
    <row r="302" spans="1:7" ht="19.649999999999999" customHeight="1" x14ac:dyDescent="0.25">
      <c r="A302" s="1" t="s">
        <v>154</v>
      </c>
      <c r="B302" s="58" t="s">
        <v>225</v>
      </c>
      <c r="C302" s="59"/>
      <c r="D302" s="60"/>
    </row>
    <row r="303" spans="1:7" ht="18.149999999999999" customHeight="1" x14ac:dyDescent="0.25">
      <c r="A303" s="1" t="s">
        <v>156</v>
      </c>
      <c r="B303" s="58" t="s">
        <v>226</v>
      </c>
      <c r="C303" s="59"/>
      <c r="D303" s="60"/>
    </row>
    <row r="304" spans="1:7" ht="28.65" customHeight="1" x14ac:dyDescent="0.25">
      <c r="A304" s="1" t="s">
        <v>158</v>
      </c>
      <c r="B304" s="10" t="s">
        <v>159</v>
      </c>
      <c r="C304" s="10" t="s">
        <v>160</v>
      </c>
      <c r="D304" s="2" t="s">
        <v>161</v>
      </c>
      <c r="E304" s="12" t="s">
        <v>150</v>
      </c>
      <c r="F304" s="12" t="s">
        <v>149</v>
      </c>
      <c r="G304" s="12" t="s">
        <v>151</v>
      </c>
    </row>
    <row r="305" spans="1:7" ht="19.649999999999999" customHeight="1" x14ac:dyDescent="0.25">
      <c r="A305" s="3" t="s">
        <v>162</v>
      </c>
      <c r="B305" s="4" t="s">
        <v>164</v>
      </c>
      <c r="C305" s="4" t="s">
        <v>164</v>
      </c>
      <c r="D305" s="5">
        <v>3</v>
      </c>
      <c r="E305" s="12">
        <v>30</v>
      </c>
      <c r="F305" s="12">
        <f>IF(C305="A+",10,IF(C305="A",9,IF(C305="B",8,IF(C305="C",7,IF(C305="D",6,IF(C305="E",5,0))))))</f>
        <v>9</v>
      </c>
      <c r="G305" s="12">
        <f>D305*F305</f>
        <v>27</v>
      </c>
    </row>
    <row r="306" spans="1:7" ht="19.649999999999999" customHeight="1" x14ac:dyDescent="0.25">
      <c r="A306" s="3" t="s">
        <v>165</v>
      </c>
      <c r="B306" s="4" t="s">
        <v>163</v>
      </c>
      <c r="C306" s="4" t="s">
        <v>164</v>
      </c>
      <c r="D306" s="5">
        <v>3</v>
      </c>
      <c r="E306" s="12">
        <v>30</v>
      </c>
      <c r="F306" s="12">
        <f t="shared" ref="F306:F314" si="38">IF(C306="A+",10,IF(C306="A",9,IF(C306="B",8,IF(C306="C",7,IF(C306="D",6,IF(C306="E",5,0))))))</f>
        <v>9</v>
      </c>
      <c r="G306" s="12">
        <f t="shared" ref="G306:G314" si="39">D306*F306</f>
        <v>27</v>
      </c>
    </row>
    <row r="307" spans="1:7" ht="19.649999999999999" customHeight="1" x14ac:dyDescent="0.25">
      <c r="A307" s="3" t="s">
        <v>166</v>
      </c>
      <c r="B307" s="4" t="s">
        <v>163</v>
      </c>
      <c r="C307" s="4" t="s">
        <v>164</v>
      </c>
      <c r="D307" s="5">
        <v>3</v>
      </c>
      <c r="E307" s="12">
        <v>30</v>
      </c>
      <c r="F307" s="12">
        <f t="shared" si="38"/>
        <v>9</v>
      </c>
      <c r="G307" s="12">
        <f t="shared" si="39"/>
        <v>27</v>
      </c>
    </row>
    <row r="308" spans="1:7" ht="19.649999999999999" customHeight="1" x14ac:dyDescent="0.25">
      <c r="A308" s="3" t="s">
        <v>168</v>
      </c>
      <c r="B308" s="4" t="s">
        <v>163</v>
      </c>
      <c r="C308" s="4" t="s">
        <v>163</v>
      </c>
      <c r="D308" s="5">
        <v>3</v>
      </c>
      <c r="E308" s="12">
        <v>30</v>
      </c>
      <c r="F308" s="12">
        <f t="shared" si="38"/>
        <v>8</v>
      </c>
      <c r="G308" s="12">
        <f t="shared" si="39"/>
        <v>24</v>
      </c>
    </row>
    <row r="309" spans="1:7" ht="19.649999999999999" customHeight="1" x14ac:dyDescent="0.25">
      <c r="A309" s="3" t="s">
        <v>169</v>
      </c>
      <c r="B309" s="4" t="s">
        <v>163</v>
      </c>
      <c r="C309" s="4" t="s">
        <v>174</v>
      </c>
      <c r="D309" s="5">
        <v>3</v>
      </c>
      <c r="E309" s="12">
        <v>30</v>
      </c>
      <c r="F309" s="12">
        <f t="shared" si="38"/>
        <v>10</v>
      </c>
      <c r="G309" s="12">
        <f t="shared" si="39"/>
        <v>30</v>
      </c>
    </row>
    <row r="310" spans="1:7" ht="19.649999999999999" customHeight="1" x14ac:dyDescent="0.25">
      <c r="A310" s="3" t="s">
        <v>170</v>
      </c>
      <c r="B310" s="4" t="s">
        <v>163</v>
      </c>
      <c r="C310" s="4" t="s">
        <v>171</v>
      </c>
      <c r="D310" s="5">
        <v>0</v>
      </c>
      <c r="E310" s="12">
        <v>0</v>
      </c>
      <c r="F310" s="12">
        <f t="shared" si="38"/>
        <v>0</v>
      </c>
      <c r="G310" s="12">
        <f t="shared" si="39"/>
        <v>0</v>
      </c>
    </row>
    <row r="311" spans="1:7" ht="30.15" customHeight="1" x14ac:dyDescent="0.25">
      <c r="A311" s="3" t="s">
        <v>172</v>
      </c>
      <c r="B311" s="4" t="s">
        <v>164</v>
      </c>
      <c r="C311" s="4" t="s">
        <v>164</v>
      </c>
      <c r="D311" s="5">
        <v>1.5</v>
      </c>
      <c r="E311" s="12">
        <v>15</v>
      </c>
      <c r="F311" s="12">
        <f t="shared" si="38"/>
        <v>9</v>
      </c>
      <c r="G311" s="12">
        <f t="shared" si="39"/>
        <v>13.5</v>
      </c>
    </row>
    <row r="312" spans="1:7" ht="19.649999999999999" customHeight="1" x14ac:dyDescent="0.25">
      <c r="A312" s="3" t="s">
        <v>173</v>
      </c>
      <c r="B312" s="4" t="s">
        <v>164</v>
      </c>
      <c r="C312" s="4" t="s">
        <v>174</v>
      </c>
      <c r="D312" s="5">
        <v>1.5</v>
      </c>
      <c r="E312" s="12">
        <v>15</v>
      </c>
      <c r="F312" s="12">
        <f t="shared" si="38"/>
        <v>10</v>
      </c>
      <c r="G312" s="12">
        <f t="shared" si="39"/>
        <v>15</v>
      </c>
    </row>
    <row r="313" spans="1:7" ht="19.649999999999999" customHeight="1" x14ac:dyDescent="0.25">
      <c r="A313" s="3" t="s">
        <v>175</v>
      </c>
      <c r="B313" s="4" t="s">
        <v>164</v>
      </c>
      <c r="C313" s="4" t="s">
        <v>174</v>
      </c>
      <c r="D313" s="5">
        <v>1.5</v>
      </c>
      <c r="E313" s="12">
        <v>15</v>
      </c>
      <c r="F313" s="12">
        <f t="shared" si="38"/>
        <v>10</v>
      </c>
      <c r="G313" s="12">
        <f t="shared" si="39"/>
        <v>15</v>
      </c>
    </row>
    <row r="314" spans="1:7" ht="19.649999999999999" customHeight="1" x14ac:dyDescent="0.25">
      <c r="A314" s="3" t="s">
        <v>176</v>
      </c>
      <c r="B314" s="4" t="s">
        <v>163</v>
      </c>
      <c r="C314" s="4" t="s">
        <v>174</v>
      </c>
      <c r="D314" s="5">
        <v>2</v>
      </c>
      <c r="E314" s="12">
        <v>20</v>
      </c>
      <c r="F314" s="12">
        <f t="shared" si="38"/>
        <v>10</v>
      </c>
      <c r="G314" s="12">
        <f t="shared" si="39"/>
        <v>20</v>
      </c>
    </row>
    <row r="315" spans="1:7" ht="9.15" customHeight="1" x14ac:dyDescent="0.25">
      <c r="A315" s="6"/>
      <c r="B315" s="6"/>
      <c r="C315" s="6"/>
      <c r="D315" s="6"/>
    </row>
    <row r="316" spans="1:7" ht="19.649999999999999" customHeight="1" x14ac:dyDescent="0.25">
      <c r="A316" s="2" t="s">
        <v>177</v>
      </c>
      <c r="B316" s="61">
        <f>SUM(G305:G315)/SUM(E305:E315)*10</f>
        <v>9.2325581395348841</v>
      </c>
      <c r="C316" s="62"/>
      <c r="D316" s="63"/>
    </row>
    <row r="317" spans="1:7" ht="30.15" customHeight="1" x14ac:dyDescent="0.25">
      <c r="A317" s="64" t="s">
        <v>178</v>
      </c>
      <c r="B317" s="65"/>
      <c r="C317" s="65"/>
      <c r="D317" s="66"/>
    </row>
    <row r="318" spans="1:7" ht="19.649999999999999" customHeight="1" x14ac:dyDescent="0.25">
      <c r="A318" s="1" t="s">
        <v>154</v>
      </c>
      <c r="B318" s="58" t="s">
        <v>227</v>
      </c>
      <c r="C318" s="59"/>
      <c r="D318" s="60"/>
    </row>
    <row r="319" spans="1:7" ht="19.649999999999999" customHeight="1" x14ac:dyDescent="0.25">
      <c r="A319" s="1" t="s">
        <v>156</v>
      </c>
      <c r="B319" s="58" t="s">
        <v>228</v>
      </c>
      <c r="C319" s="59"/>
      <c r="D319" s="60"/>
    </row>
    <row r="320" spans="1:7" ht="30.15" customHeight="1" x14ac:dyDescent="0.25">
      <c r="A320" s="1" t="s">
        <v>158</v>
      </c>
      <c r="B320" s="10" t="s">
        <v>159</v>
      </c>
      <c r="C320" s="10" t="s">
        <v>160</v>
      </c>
      <c r="D320" s="2" t="s">
        <v>161</v>
      </c>
      <c r="E320" s="12" t="s">
        <v>150</v>
      </c>
      <c r="F320" s="12" t="s">
        <v>149</v>
      </c>
      <c r="G320" s="12" t="s">
        <v>151</v>
      </c>
    </row>
    <row r="321" spans="1:7" ht="19.649999999999999" customHeight="1" x14ac:dyDescent="0.25">
      <c r="A321" s="3" t="s">
        <v>162</v>
      </c>
      <c r="B321" s="4" t="s">
        <v>164</v>
      </c>
      <c r="C321" s="4" t="s">
        <v>163</v>
      </c>
      <c r="D321" s="5">
        <v>3</v>
      </c>
      <c r="E321" s="12">
        <v>30</v>
      </c>
      <c r="F321" s="12">
        <f>IF(C321="A+",10,IF(C321="A",9,IF(C321="B",8,IF(C321="C",7,IF(C321="D",6,IF(C321="E",5,0))))))</f>
        <v>8</v>
      </c>
      <c r="G321" s="12">
        <f>D321*F321</f>
        <v>24</v>
      </c>
    </row>
    <row r="322" spans="1:7" ht="19.649999999999999" customHeight="1" x14ac:dyDescent="0.25">
      <c r="A322" s="3" t="s">
        <v>165</v>
      </c>
      <c r="B322" s="4" t="s">
        <v>163</v>
      </c>
      <c r="C322" s="4" t="s">
        <v>163</v>
      </c>
      <c r="D322" s="5">
        <v>3</v>
      </c>
      <c r="E322" s="12">
        <v>30</v>
      </c>
      <c r="F322" s="12">
        <f t="shared" ref="F322:F330" si="40">IF(C322="A+",10,IF(C322="A",9,IF(C322="B",8,IF(C322="C",7,IF(C322="D",6,IF(C322="E",5,0))))))</f>
        <v>8</v>
      </c>
      <c r="G322" s="12">
        <f t="shared" ref="G322:G330" si="41">D322*F322</f>
        <v>24</v>
      </c>
    </row>
    <row r="323" spans="1:7" ht="19.649999999999999" customHeight="1" x14ac:dyDescent="0.25">
      <c r="A323" s="3" t="s">
        <v>166</v>
      </c>
      <c r="B323" s="4" t="s">
        <v>164</v>
      </c>
      <c r="C323" s="4" t="s">
        <v>163</v>
      </c>
      <c r="D323" s="5">
        <v>3</v>
      </c>
      <c r="E323" s="12">
        <v>30</v>
      </c>
      <c r="F323" s="12">
        <f t="shared" si="40"/>
        <v>8</v>
      </c>
      <c r="G323" s="12">
        <f t="shared" si="41"/>
        <v>24</v>
      </c>
    </row>
    <row r="324" spans="1:7" ht="19.649999999999999" customHeight="1" x14ac:dyDescent="0.25">
      <c r="A324" s="3" t="s">
        <v>168</v>
      </c>
      <c r="B324" s="4" t="s">
        <v>163</v>
      </c>
      <c r="C324" s="4" t="s">
        <v>163</v>
      </c>
      <c r="D324" s="5">
        <v>3</v>
      </c>
      <c r="E324" s="12">
        <v>30</v>
      </c>
      <c r="F324" s="12">
        <f t="shared" si="40"/>
        <v>8</v>
      </c>
      <c r="G324" s="12">
        <f t="shared" si="41"/>
        <v>24</v>
      </c>
    </row>
    <row r="325" spans="1:7" ht="19.649999999999999" customHeight="1" x14ac:dyDescent="0.25">
      <c r="A325" s="3" t="s">
        <v>169</v>
      </c>
      <c r="B325" s="4" t="s">
        <v>164</v>
      </c>
      <c r="C325" s="4" t="s">
        <v>163</v>
      </c>
      <c r="D325" s="5">
        <v>3</v>
      </c>
      <c r="E325" s="12">
        <v>30</v>
      </c>
      <c r="F325" s="12">
        <f t="shared" si="40"/>
        <v>8</v>
      </c>
      <c r="G325" s="12">
        <f t="shared" si="41"/>
        <v>24</v>
      </c>
    </row>
    <row r="326" spans="1:7" ht="19.649999999999999" customHeight="1" x14ac:dyDescent="0.25">
      <c r="A326" s="3" t="s">
        <v>170</v>
      </c>
      <c r="B326" s="4" t="s">
        <v>163</v>
      </c>
      <c r="C326" s="4" t="s">
        <v>171</v>
      </c>
      <c r="D326" s="5">
        <v>0</v>
      </c>
      <c r="E326" s="12">
        <v>0</v>
      </c>
      <c r="F326" s="12">
        <f t="shared" si="40"/>
        <v>0</v>
      </c>
      <c r="G326" s="12">
        <f t="shared" si="41"/>
        <v>0</v>
      </c>
    </row>
    <row r="327" spans="1:7" ht="30.15" customHeight="1" x14ac:dyDescent="0.25">
      <c r="A327" s="3" t="s">
        <v>172</v>
      </c>
      <c r="B327" s="4" t="s">
        <v>163</v>
      </c>
      <c r="C327" s="4" t="s">
        <v>164</v>
      </c>
      <c r="D327" s="5">
        <v>1.5</v>
      </c>
      <c r="E327" s="12">
        <v>15</v>
      </c>
      <c r="F327" s="12">
        <f t="shared" si="40"/>
        <v>9</v>
      </c>
      <c r="G327" s="12">
        <f t="shared" si="41"/>
        <v>13.5</v>
      </c>
    </row>
    <row r="328" spans="1:7" ht="19.649999999999999" customHeight="1" x14ac:dyDescent="0.25">
      <c r="A328" s="3" t="s">
        <v>173</v>
      </c>
      <c r="B328" s="4" t="s">
        <v>164</v>
      </c>
      <c r="C328" s="4" t="s">
        <v>164</v>
      </c>
      <c r="D328" s="5">
        <v>1.5</v>
      </c>
      <c r="E328" s="12">
        <v>15</v>
      </c>
      <c r="F328" s="12">
        <f t="shared" si="40"/>
        <v>9</v>
      </c>
      <c r="G328" s="12">
        <f t="shared" si="41"/>
        <v>13.5</v>
      </c>
    </row>
    <row r="329" spans="1:7" ht="19.649999999999999" customHeight="1" x14ac:dyDescent="0.25">
      <c r="A329" s="3" t="s">
        <v>175</v>
      </c>
      <c r="B329" s="4" t="s">
        <v>164</v>
      </c>
      <c r="C329" s="4" t="s">
        <v>164</v>
      </c>
      <c r="D329" s="5">
        <v>1.5</v>
      </c>
      <c r="E329" s="12">
        <v>15</v>
      </c>
      <c r="F329" s="12">
        <f t="shared" si="40"/>
        <v>9</v>
      </c>
      <c r="G329" s="12">
        <f t="shared" si="41"/>
        <v>13.5</v>
      </c>
    </row>
    <row r="330" spans="1:7" ht="19.649999999999999" customHeight="1" x14ac:dyDescent="0.25">
      <c r="A330" s="3" t="s">
        <v>176</v>
      </c>
      <c r="B330" s="4" t="s">
        <v>164</v>
      </c>
      <c r="C330" s="4" t="s">
        <v>174</v>
      </c>
      <c r="D330" s="5">
        <v>2</v>
      </c>
      <c r="E330" s="12">
        <v>20</v>
      </c>
      <c r="F330" s="12">
        <f t="shared" si="40"/>
        <v>10</v>
      </c>
      <c r="G330" s="12">
        <f t="shared" si="41"/>
        <v>20</v>
      </c>
    </row>
    <row r="331" spans="1:7" ht="9.15" customHeight="1" x14ac:dyDescent="0.25">
      <c r="A331" s="6"/>
      <c r="B331" s="6"/>
      <c r="C331" s="6"/>
      <c r="D331" s="6"/>
    </row>
    <row r="332" spans="1:7" ht="19.649999999999999" customHeight="1" x14ac:dyDescent="0.25">
      <c r="A332" s="2" t="s">
        <v>177</v>
      </c>
      <c r="B332" s="61">
        <f>SUM(G321:G331)/SUM(E321:E331)*10</f>
        <v>8.3953488372093013</v>
      </c>
      <c r="C332" s="62"/>
      <c r="D332" s="63"/>
    </row>
    <row r="333" spans="1:7" ht="30.15" customHeight="1" x14ac:dyDescent="0.25">
      <c r="A333" s="64" t="s">
        <v>178</v>
      </c>
      <c r="B333" s="65"/>
      <c r="C333" s="65"/>
      <c r="D333" s="66"/>
    </row>
    <row r="334" spans="1:7" ht="19.649999999999999" customHeight="1" x14ac:dyDescent="0.25">
      <c r="A334" s="1" t="s">
        <v>154</v>
      </c>
      <c r="B334" s="58" t="s">
        <v>229</v>
      </c>
      <c r="C334" s="59"/>
      <c r="D334" s="60"/>
    </row>
    <row r="335" spans="1:7" ht="19.649999999999999" customHeight="1" x14ac:dyDescent="0.25">
      <c r="A335" s="1" t="s">
        <v>156</v>
      </c>
      <c r="B335" s="58" t="s">
        <v>230</v>
      </c>
      <c r="C335" s="59"/>
      <c r="D335" s="60"/>
    </row>
    <row r="336" spans="1:7" ht="30.15" customHeight="1" x14ac:dyDescent="0.25">
      <c r="A336" s="1" t="s">
        <v>158</v>
      </c>
      <c r="B336" s="10" t="s">
        <v>159</v>
      </c>
      <c r="C336" s="10" t="s">
        <v>160</v>
      </c>
      <c r="D336" s="2" t="s">
        <v>161</v>
      </c>
      <c r="E336" s="12" t="s">
        <v>150</v>
      </c>
      <c r="F336" s="12" t="s">
        <v>149</v>
      </c>
      <c r="G336" s="12" t="s">
        <v>151</v>
      </c>
    </row>
    <row r="337" spans="1:7" ht="19.649999999999999" customHeight="1" x14ac:dyDescent="0.25">
      <c r="A337" s="3" t="s">
        <v>162</v>
      </c>
      <c r="B337" s="4" t="s">
        <v>164</v>
      </c>
      <c r="C337" s="4" t="s">
        <v>163</v>
      </c>
      <c r="D337" s="5">
        <v>3</v>
      </c>
      <c r="E337" s="12">
        <v>30</v>
      </c>
      <c r="F337" s="12">
        <f>IF(C337="A+",10,IF(C337="A",9,IF(C337="B",8,IF(C337="C",7,IF(C337="D",6,IF(C337="E",5,0))))))</f>
        <v>8</v>
      </c>
      <c r="G337" s="12">
        <f>D337*F337</f>
        <v>24</v>
      </c>
    </row>
    <row r="338" spans="1:7" ht="19.649999999999999" customHeight="1" x14ac:dyDescent="0.25">
      <c r="A338" s="3" t="s">
        <v>165</v>
      </c>
      <c r="B338" s="4" t="s">
        <v>163</v>
      </c>
      <c r="C338" s="4" t="s">
        <v>163</v>
      </c>
      <c r="D338" s="5">
        <v>3</v>
      </c>
      <c r="E338" s="12">
        <v>30</v>
      </c>
      <c r="F338" s="12">
        <f t="shared" ref="F338:F346" si="42">IF(C338="A+",10,IF(C338="A",9,IF(C338="B",8,IF(C338="C",7,IF(C338="D",6,IF(C338="E",5,0))))))</f>
        <v>8</v>
      </c>
      <c r="G338" s="12">
        <f t="shared" ref="G338:G346" si="43">D338*F338</f>
        <v>24</v>
      </c>
    </row>
    <row r="339" spans="1:7" ht="19.649999999999999" customHeight="1" x14ac:dyDescent="0.25">
      <c r="A339" s="3" t="s">
        <v>166</v>
      </c>
      <c r="B339" s="4" t="s">
        <v>164</v>
      </c>
      <c r="C339" s="4" t="s">
        <v>163</v>
      </c>
      <c r="D339" s="5">
        <v>3</v>
      </c>
      <c r="E339" s="12">
        <v>30</v>
      </c>
      <c r="F339" s="12">
        <f t="shared" si="42"/>
        <v>8</v>
      </c>
      <c r="G339" s="12">
        <f t="shared" si="43"/>
        <v>24</v>
      </c>
    </row>
    <row r="340" spans="1:7" ht="19.649999999999999" customHeight="1" x14ac:dyDescent="0.25">
      <c r="A340" s="3" t="s">
        <v>168</v>
      </c>
      <c r="B340" s="4" t="s">
        <v>164</v>
      </c>
      <c r="C340" s="4" t="s">
        <v>163</v>
      </c>
      <c r="D340" s="5">
        <v>3</v>
      </c>
      <c r="E340" s="12">
        <v>30</v>
      </c>
      <c r="F340" s="12">
        <f t="shared" si="42"/>
        <v>8</v>
      </c>
      <c r="G340" s="12">
        <f t="shared" si="43"/>
        <v>24</v>
      </c>
    </row>
    <row r="341" spans="1:7" ht="19.649999999999999" customHeight="1" x14ac:dyDescent="0.25">
      <c r="A341" s="3" t="s">
        <v>169</v>
      </c>
      <c r="B341" s="4" t="s">
        <v>163</v>
      </c>
      <c r="C341" s="4" t="s">
        <v>167</v>
      </c>
      <c r="D341" s="5">
        <v>3</v>
      </c>
      <c r="E341" s="12">
        <v>30</v>
      </c>
      <c r="F341" s="12">
        <f t="shared" si="42"/>
        <v>7</v>
      </c>
      <c r="G341" s="12">
        <f t="shared" si="43"/>
        <v>21</v>
      </c>
    </row>
    <row r="342" spans="1:7" ht="19.649999999999999" customHeight="1" x14ac:dyDescent="0.25">
      <c r="A342" s="3" t="s">
        <v>170</v>
      </c>
      <c r="B342" s="4" t="s">
        <v>163</v>
      </c>
      <c r="C342" s="4" t="s">
        <v>171</v>
      </c>
      <c r="D342" s="5">
        <v>0</v>
      </c>
      <c r="E342" s="12">
        <v>0</v>
      </c>
      <c r="F342" s="12">
        <f t="shared" si="42"/>
        <v>0</v>
      </c>
      <c r="G342" s="12">
        <f t="shared" si="43"/>
        <v>0</v>
      </c>
    </row>
    <row r="343" spans="1:7" ht="30.15" customHeight="1" x14ac:dyDescent="0.25">
      <c r="A343" s="3" t="s">
        <v>172</v>
      </c>
      <c r="B343" s="4" t="s">
        <v>163</v>
      </c>
      <c r="C343" s="4" t="s">
        <v>164</v>
      </c>
      <c r="D343" s="5">
        <v>1.5</v>
      </c>
      <c r="E343" s="12">
        <v>15</v>
      </c>
      <c r="F343" s="12">
        <f t="shared" si="42"/>
        <v>9</v>
      </c>
      <c r="G343" s="12">
        <f t="shared" si="43"/>
        <v>13.5</v>
      </c>
    </row>
    <row r="344" spans="1:7" ht="19.649999999999999" customHeight="1" x14ac:dyDescent="0.25">
      <c r="A344" s="3" t="s">
        <v>173</v>
      </c>
      <c r="B344" s="4" t="s">
        <v>164</v>
      </c>
      <c r="C344" s="4" t="s">
        <v>174</v>
      </c>
      <c r="D344" s="5">
        <v>1.5</v>
      </c>
      <c r="E344" s="12">
        <v>15</v>
      </c>
      <c r="F344" s="12">
        <f t="shared" si="42"/>
        <v>10</v>
      </c>
      <c r="G344" s="12">
        <f t="shared" si="43"/>
        <v>15</v>
      </c>
    </row>
    <row r="345" spans="1:7" ht="19.649999999999999" customHeight="1" x14ac:dyDescent="0.25">
      <c r="A345" s="3" t="s">
        <v>175</v>
      </c>
      <c r="B345" s="4" t="s">
        <v>164</v>
      </c>
      <c r="C345" s="4" t="s">
        <v>164</v>
      </c>
      <c r="D345" s="5">
        <v>1.5</v>
      </c>
      <c r="E345" s="12">
        <v>15</v>
      </c>
      <c r="F345" s="12">
        <f t="shared" si="42"/>
        <v>9</v>
      </c>
      <c r="G345" s="12">
        <f t="shared" si="43"/>
        <v>13.5</v>
      </c>
    </row>
    <row r="346" spans="1:7" ht="19.649999999999999" customHeight="1" x14ac:dyDescent="0.25">
      <c r="A346" s="3" t="s">
        <v>176</v>
      </c>
      <c r="B346" s="4" t="s">
        <v>164</v>
      </c>
      <c r="C346" s="4" t="s">
        <v>174</v>
      </c>
      <c r="D346" s="5">
        <v>2</v>
      </c>
      <c r="E346" s="12">
        <v>20</v>
      </c>
      <c r="F346" s="12">
        <f t="shared" si="42"/>
        <v>10</v>
      </c>
      <c r="G346" s="12">
        <f t="shared" si="43"/>
        <v>20</v>
      </c>
    </row>
    <row r="347" spans="1:7" ht="9.15" customHeight="1" x14ac:dyDescent="0.25">
      <c r="A347" s="6"/>
      <c r="B347" s="6"/>
      <c r="C347" s="6"/>
      <c r="D347" s="6"/>
    </row>
    <row r="348" spans="1:7" ht="18.149999999999999" customHeight="1" x14ac:dyDescent="0.25">
      <c r="A348" s="2" t="s">
        <v>177</v>
      </c>
      <c r="B348" s="61">
        <f>SUM(G337:G347)/SUM(E337:E347)*10</f>
        <v>8.325581395348836</v>
      </c>
      <c r="C348" s="62"/>
      <c r="D348" s="63"/>
    </row>
    <row r="349" spans="1:7" ht="28.65" customHeight="1" x14ac:dyDescent="0.25">
      <c r="A349" s="64" t="s">
        <v>178</v>
      </c>
      <c r="B349" s="65"/>
      <c r="C349" s="65"/>
      <c r="D349" s="66"/>
    </row>
    <row r="350" spans="1:7" ht="19.649999999999999" customHeight="1" x14ac:dyDescent="0.25">
      <c r="A350" s="1" t="s">
        <v>154</v>
      </c>
      <c r="B350" s="58" t="s">
        <v>231</v>
      </c>
      <c r="C350" s="59"/>
      <c r="D350" s="60"/>
    </row>
    <row r="351" spans="1:7" ht="19.649999999999999" customHeight="1" x14ac:dyDescent="0.25">
      <c r="A351" s="1" t="s">
        <v>156</v>
      </c>
      <c r="B351" s="58" t="s">
        <v>232</v>
      </c>
      <c r="C351" s="59"/>
      <c r="D351" s="60"/>
    </row>
    <row r="352" spans="1:7" ht="30.15" customHeight="1" x14ac:dyDescent="0.25">
      <c r="A352" s="1" t="s">
        <v>158</v>
      </c>
      <c r="B352" s="10" t="s">
        <v>159</v>
      </c>
      <c r="C352" s="10" t="s">
        <v>160</v>
      </c>
      <c r="D352" s="2" t="s">
        <v>161</v>
      </c>
      <c r="E352" s="12" t="s">
        <v>150</v>
      </c>
      <c r="F352" s="12" t="s">
        <v>149</v>
      </c>
      <c r="G352" s="12" t="s">
        <v>151</v>
      </c>
    </row>
    <row r="353" spans="1:7" ht="19.649999999999999" customHeight="1" x14ac:dyDescent="0.25">
      <c r="A353" s="3" t="s">
        <v>162</v>
      </c>
      <c r="B353" s="4" t="s">
        <v>164</v>
      </c>
      <c r="C353" s="4" t="s">
        <v>163</v>
      </c>
      <c r="D353" s="5">
        <v>3</v>
      </c>
      <c r="E353" s="12">
        <v>30</v>
      </c>
      <c r="F353" s="12">
        <f>IF(C353="A+",10,IF(C353="A",9,IF(C353="B",8,IF(C353="C",7,IF(C353="D",6,IF(C353="E",5,0))))))</f>
        <v>8</v>
      </c>
      <c r="G353" s="12">
        <f>D353*F353</f>
        <v>24</v>
      </c>
    </row>
    <row r="354" spans="1:7" ht="19.649999999999999" customHeight="1" x14ac:dyDescent="0.25">
      <c r="A354" s="3" t="s">
        <v>165</v>
      </c>
      <c r="B354" s="4" t="s">
        <v>167</v>
      </c>
      <c r="C354" s="4" t="s">
        <v>163</v>
      </c>
      <c r="D354" s="5">
        <v>3</v>
      </c>
      <c r="E354" s="12">
        <v>30</v>
      </c>
      <c r="F354" s="12">
        <f t="shared" ref="F354:F362" si="44">IF(C354="A+",10,IF(C354="A",9,IF(C354="B",8,IF(C354="C",7,IF(C354="D",6,IF(C354="E",5,0))))))</f>
        <v>8</v>
      </c>
      <c r="G354" s="12">
        <f t="shared" ref="G354:G362" si="45">D354*F354</f>
        <v>24</v>
      </c>
    </row>
    <row r="355" spans="1:7" ht="19.649999999999999" customHeight="1" x14ac:dyDescent="0.25">
      <c r="A355" s="3" t="s">
        <v>166</v>
      </c>
      <c r="B355" s="4" t="s">
        <v>163</v>
      </c>
      <c r="C355" s="4" t="s">
        <v>163</v>
      </c>
      <c r="D355" s="5">
        <v>3</v>
      </c>
      <c r="E355" s="12">
        <v>30</v>
      </c>
      <c r="F355" s="12">
        <f t="shared" si="44"/>
        <v>8</v>
      </c>
      <c r="G355" s="12">
        <f t="shared" si="45"/>
        <v>24</v>
      </c>
    </row>
    <row r="356" spans="1:7" ht="19.649999999999999" customHeight="1" x14ac:dyDescent="0.25">
      <c r="A356" s="3" t="s">
        <v>168</v>
      </c>
      <c r="B356" s="4" t="s">
        <v>163</v>
      </c>
      <c r="C356" s="4" t="s">
        <v>167</v>
      </c>
      <c r="D356" s="5">
        <v>3</v>
      </c>
      <c r="E356" s="12">
        <v>30</v>
      </c>
      <c r="F356" s="12">
        <f t="shared" si="44"/>
        <v>7</v>
      </c>
      <c r="G356" s="12">
        <f t="shared" si="45"/>
        <v>21</v>
      </c>
    </row>
    <row r="357" spans="1:7" ht="19.649999999999999" customHeight="1" x14ac:dyDescent="0.25">
      <c r="A357" s="3" t="s">
        <v>169</v>
      </c>
      <c r="B357" s="4" t="s">
        <v>163</v>
      </c>
      <c r="C357" s="4" t="s">
        <v>167</v>
      </c>
      <c r="D357" s="5">
        <v>3</v>
      </c>
      <c r="E357" s="12">
        <v>30</v>
      </c>
      <c r="F357" s="12">
        <f t="shared" si="44"/>
        <v>7</v>
      </c>
      <c r="G357" s="12">
        <f t="shared" si="45"/>
        <v>21</v>
      </c>
    </row>
    <row r="358" spans="1:7" ht="19.649999999999999" customHeight="1" x14ac:dyDescent="0.25">
      <c r="A358" s="3" t="s">
        <v>170</v>
      </c>
      <c r="B358" s="4" t="s">
        <v>163</v>
      </c>
      <c r="C358" s="4" t="s">
        <v>171</v>
      </c>
      <c r="D358" s="5">
        <v>0</v>
      </c>
      <c r="E358" s="12">
        <v>0</v>
      </c>
      <c r="F358" s="12">
        <f t="shared" si="44"/>
        <v>0</v>
      </c>
      <c r="G358" s="12">
        <f t="shared" si="45"/>
        <v>0</v>
      </c>
    </row>
    <row r="359" spans="1:7" ht="30.15" customHeight="1" x14ac:dyDescent="0.25">
      <c r="A359" s="3" t="s">
        <v>172</v>
      </c>
      <c r="B359" s="4" t="s">
        <v>164</v>
      </c>
      <c r="C359" s="4" t="s">
        <v>163</v>
      </c>
      <c r="D359" s="5">
        <v>1.5</v>
      </c>
      <c r="E359" s="12">
        <v>15</v>
      </c>
      <c r="F359" s="12">
        <f t="shared" si="44"/>
        <v>8</v>
      </c>
      <c r="G359" s="12">
        <f t="shared" si="45"/>
        <v>12</v>
      </c>
    </row>
    <row r="360" spans="1:7" ht="19.649999999999999" customHeight="1" x14ac:dyDescent="0.25">
      <c r="A360" s="3" t="s">
        <v>173</v>
      </c>
      <c r="B360" s="4" t="s">
        <v>164</v>
      </c>
      <c r="C360" s="4" t="s">
        <v>174</v>
      </c>
      <c r="D360" s="5">
        <v>1.5</v>
      </c>
      <c r="E360" s="12">
        <v>15</v>
      </c>
      <c r="F360" s="12">
        <f t="shared" si="44"/>
        <v>10</v>
      </c>
      <c r="G360" s="12">
        <f t="shared" si="45"/>
        <v>15</v>
      </c>
    </row>
    <row r="361" spans="1:7" ht="19.649999999999999" customHeight="1" x14ac:dyDescent="0.25">
      <c r="A361" s="3" t="s">
        <v>175</v>
      </c>
      <c r="B361" s="4" t="s">
        <v>164</v>
      </c>
      <c r="C361" s="4" t="s">
        <v>164</v>
      </c>
      <c r="D361" s="5">
        <v>1.5</v>
      </c>
      <c r="E361" s="12">
        <v>15</v>
      </c>
      <c r="F361" s="12">
        <f t="shared" si="44"/>
        <v>9</v>
      </c>
      <c r="G361" s="12">
        <f t="shared" si="45"/>
        <v>13.5</v>
      </c>
    </row>
    <row r="362" spans="1:7" ht="19.649999999999999" customHeight="1" x14ac:dyDescent="0.25">
      <c r="A362" s="3" t="s">
        <v>176</v>
      </c>
      <c r="B362" s="4" t="s">
        <v>163</v>
      </c>
      <c r="C362" s="4" t="s">
        <v>174</v>
      </c>
      <c r="D362" s="5">
        <v>2</v>
      </c>
      <c r="E362" s="12">
        <v>20</v>
      </c>
      <c r="F362" s="12">
        <f t="shared" si="44"/>
        <v>10</v>
      </c>
      <c r="G362" s="12">
        <f t="shared" si="45"/>
        <v>20</v>
      </c>
    </row>
    <row r="363" spans="1:7" ht="9.15" customHeight="1" x14ac:dyDescent="0.25">
      <c r="A363" s="6"/>
      <c r="B363" s="6"/>
      <c r="C363" s="6"/>
      <c r="D363" s="6"/>
    </row>
    <row r="364" spans="1:7" ht="19.649999999999999" customHeight="1" x14ac:dyDescent="0.25">
      <c r="A364" s="2" t="s">
        <v>177</v>
      </c>
      <c r="B364" s="61">
        <f>SUM(G353:G363)/SUM(E353:E363)*10</f>
        <v>8.1162790697674421</v>
      </c>
      <c r="C364" s="62"/>
      <c r="D364" s="63"/>
    </row>
    <row r="365" spans="1:7" ht="30.15" customHeight="1" x14ac:dyDescent="0.25">
      <c r="A365" s="64" t="s">
        <v>178</v>
      </c>
      <c r="B365" s="65"/>
      <c r="C365" s="65"/>
      <c r="D365" s="66"/>
    </row>
    <row r="366" spans="1:7" ht="19.649999999999999" customHeight="1" x14ac:dyDescent="0.25">
      <c r="A366" s="1" t="s">
        <v>154</v>
      </c>
      <c r="B366" s="58" t="s">
        <v>233</v>
      </c>
      <c r="C366" s="59"/>
      <c r="D366" s="60"/>
    </row>
    <row r="367" spans="1:7" ht="19.649999999999999" customHeight="1" x14ac:dyDescent="0.25">
      <c r="A367" s="1" t="s">
        <v>156</v>
      </c>
      <c r="B367" s="58" t="s">
        <v>234</v>
      </c>
      <c r="C367" s="59"/>
      <c r="D367" s="60"/>
    </row>
    <row r="368" spans="1:7" ht="30.15" customHeight="1" x14ac:dyDescent="0.25">
      <c r="A368" s="1" t="s">
        <v>158</v>
      </c>
      <c r="B368" s="10" t="s">
        <v>159</v>
      </c>
      <c r="C368" s="10" t="s">
        <v>160</v>
      </c>
      <c r="D368" s="2" t="s">
        <v>161</v>
      </c>
      <c r="E368" s="12" t="s">
        <v>150</v>
      </c>
      <c r="F368" s="12" t="s">
        <v>149</v>
      </c>
      <c r="G368" s="12" t="s">
        <v>151</v>
      </c>
    </row>
    <row r="369" spans="1:7" ht="19.649999999999999" customHeight="1" x14ac:dyDescent="0.25">
      <c r="A369" s="3" t="s">
        <v>162</v>
      </c>
      <c r="B369" s="4" t="s">
        <v>167</v>
      </c>
      <c r="C369" s="4" t="s">
        <v>183</v>
      </c>
      <c r="D369" s="5">
        <v>3</v>
      </c>
      <c r="E369" s="12">
        <v>30</v>
      </c>
      <c r="F369" s="12">
        <f>IF(C369="A+",10,IF(C369="A",9,IF(C369="B",8,IF(C369="C",7,IF(C369="D",6,IF(C369="E",5,0))))))</f>
        <v>6</v>
      </c>
      <c r="G369" s="12">
        <f>D369*F369</f>
        <v>18</v>
      </c>
    </row>
    <row r="370" spans="1:7" ht="19.649999999999999" customHeight="1" x14ac:dyDescent="0.25">
      <c r="A370" s="3" t="s">
        <v>165</v>
      </c>
      <c r="B370" s="4" t="s">
        <v>167</v>
      </c>
      <c r="C370" s="4" t="s">
        <v>195</v>
      </c>
      <c r="D370" s="5">
        <v>3</v>
      </c>
      <c r="E370" s="12">
        <v>30</v>
      </c>
      <c r="F370" s="12">
        <f t="shared" ref="F370:F378" si="46">IF(C370="A+",10,IF(C370="A",9,IF(C370="B",8,IF(C370="C",7,IF(C370="D",6,IF(C370="E",5,0))))))</f>
        <v>5</v>
      </c>
      <c r="G370" s="12">
        <f t="shared" ref="G370:G378" si="47">D370*F370</f>
        <v>15</v>
      </c>
    </row>
    <row r="371" spans="1:7" ht="19.649999999999999" customHeight="1" x14ac:dyDescent="0.25">
      <c r="A371" s="3" t="s">
        <v>166</v>
      </c>
      <c r="B371" s="4" t="s">
        <v>163</v>
      </c>
      <c r="C371" s="4" t="s">
        <v>195</v>
      </c>
      <c r="D371" s="5">
        <v>3</v>
      </c>
      <c r="E371" s="12">
        <v>30</v>
      </c>
      <c r="F371" s="12">
        <f t="shared" si="46"/>
        <v>5</v>
      </c>
      <c r="G371" s="12">
        <f t="shared" si="47"/>
        <v>15</v>
      </c>
    </row>
    <row r="372" spans="1:7" ht="19.649999999999999" customHeight="1" x14ac:dyDescent="0.25">
      <c r="A372" s="3" t="s">
        <v>168</v>
      </c>
      <c r="B372" s="4" t="s">
        <v>167</v>
      </c>
      <c r="C372" s="4" t="s">
        <v>183</v>
      </c>
      <c r="D372" s="5">
        <v>3</v>
      </c>
      <c r="E372" s="12">
        <v>30</v>
      </c>
      <c r="F372" s="12">
        <f t="shared" si="46"/>
        <v>6</v>
      </c>
      <c r="G372" s="12">
        <f t="shared" si="47"/>
        <v>18</v>
      </c>
    </row>
    <row r="373" spans="1:7" ht="19.649999999999999" customHeight="1" x14ac:dyDescent="0.25">
      <c r="A373" s="3" t="s">
        <v>169</v>
      </c>
      <c r="B373" s="4" t="s">
        <v>167</v>
      </c>
      <c r="C373" s="4" t="s">
        <v>183</v>
      </c>
      <c r="D373" s="5">
        <v>3</v>
      </c>
      <c r="E373" s="12">
        <v>30</v>
      </c>
      <c r="F373" s="12">
        <f t="shared" si="46"/>
        <v>6</v>
      </c>
      <c r="G373" s="12">
        <f t="shared" si="47"/>
        <v>18</v>
      </c>
    </row>
    <row r="374" spans="1:7" ht="19.649999999999999" customHeight="1" x14ac:dyDescent="0.25">
      <c r="A374" s="3" t="s">
        <v>170</v>
      </c>
      <c r="B374" s="4" t="s">
        <v>167</v>
      </c>
      <c r="C374" s="4" t="s">
        <v>171</v>
      </c>
      <c r="D374" s="5">
        <v>0</v>
      </c>
      <c r="E374" s="12">
        <v>0</v>
      </c>
      <c r="F374" s="12">
        <f t="shared" si="46"/>
        <v>0</v>
      </c>
      <c r="G374" s="12">
        <f t="shared" si="47"/>
        <v>0</v>
      </c>
    </row>
    <row r="375" spans="1:7" ht="30.15" customHeight="1" x14ac:dyDescent="0.25">
      <c r="A375" s="3" t="s">
        <v>172</v>
      </c>
      <c r="B375" s="4" t="s">
        <v>167</v>
      </c>
      <c r="C375" s="4" t="s">
        <v>163</v>
      </c>
      <c r="D375" s="5">
        <v>1.5</v>
      </c>
      <c r="E375" s="12">
        <v>15</v>
      </c>
      <c r="F375" s="12">
        <f t="shared" si="46"/>
        <v>8</v>
      </c>
      <c r="G375" s="12">
        <f t="shared" si="47"/>
        <v>12</v>
      </c>
    </row>
    <row r="376" spans="1:7" ht="19.649999999999999" customHeight="1" x14ac:dyDescent="0.25">
      <c r="A376" s="3" t="s">
        <v>173</v>
      </c>
      <c r="B376" s="4" t="s">
        <v>164</v>
      </c>
      <c r="C376" s="4" t="s">
        <v>164</v>
      </c>
      <c r="D376" s="5">
        <v>1.5</v>
      </c>
      <c r="E376" s="12">
        <v>15</v>
      </c>
      <c r="F376" s="12">
        <f t="shared" si="46"/>
        <v>9</v>
      </c>
      <c r="G376" s="12">
        <f t="shared" si="47"/>
        <v>13.5</v>
      </c>
    </row>
    <row r="377" spans="1:7" ht="19.649999999999999" customHeight="1" x14ac:dyDescent="0.25">
      <c r="A377" s="3" t="s">
        <v>175</v>
      </c>
      <c r="B377" s="4" t="s">
        <v>163</v>
      </c>
      <c r="C377" s="4" t="s">
        <v>164</v>
      </c>
      <c r="D377" s="5">
        <v>1.5</v>
      </c>
      <c r="E377" s="12">
        <v>15</v>
      </c>
      <c r="F377" s="12">
        <f t="shared" si="46"/>
        <v>9</v>
      </c>
      <c r="G377" s="12">
        <f t="shared" si="47"/>
        <v>13.5</v>
      </c>
    </row>
    <row r="378" spans="1:7" ht="19.649999999999999" customHeight="1" x14ac:dyDescent="0.25">
      <c r="A378" s="3" t="s">
        <v>176</v>
      </c>
      <c r="B378" s="4" t="s">
        <v>164</v>
      </c>
      <c r="C378" s="4" t="s">
        <v>164</v>
      </c>
      <c r="D378" s="5">
        <v>2</v>
      </c>
      <c r="E378" s="12">
        <v>20</v>
      </c>
      <c r="F378" s="12">
        <f t="shared" si="46"/>
        <v>9</v>
      </c>
      <c r="G378" s="12">
        <f t="shared" si="47"/>
        <v>18</v>
      </c>
    </row>
    <row r="379" spans="1:7" ht="9.15" customHeight="1" x14ac:dyDescent="0.25">
      <c r="A379" s="6"/>
      <c r="B379" s="6"/>
      <c r="C379" s="6"/>
      <c r="D379" s="6"/>
    </row>
    <row r="380" spans="1:7" ht="19.649999999999999" customHeight="1" x14ac:dyDescent="0.25">
      <c r="A380" s="2" t="s">
        <v>177</v>
      </c>
      <c r="B380" s="61">
        <f>SUM(G369:G379)/SUM(E369:E379)*10</f>
        <v>6.558139534883721</v>
      </c>
      <c r="C380" s="62"/>
      <c r="D380" s="63"/>
    </row>
    <row r="381" spans="1:7" ht="30.15" customHeight="1" x14ac:dyDescent="0.25">
      <c r="A381" s="64" t="s">
        <v>178</v>
      </c>
      <c r="B381" s="65"/>
      <c r="C381" s="65"/>
      <c r="D381" s="66"/>
    </row>
    <row r="382" spans="1:7" ht="19.649999999999999" customHeight="1" x14ac:dyDescent="0.25">
      <c r="A382" s="1" t="s">
        <v>154</v>
      </c>
      <c r="B382" s="58" t="s">
        <v>235</v>
      </c>
      <c r="C382" s="59"/>
      <c r="D382" s="60"/>
    </row>
    <row r="383" spans="1:7" ht="19.649999999999999" customHeight="1" x14ac:dyDescent="0.25">
      <c r="A383" s="1" t="s">
        <v>156</v>
      </c>
      <c r="B383" s="58" t="s">
        <v>236</v>
      </c>
      <c r="C383" s="59"/>
      <c r="D383" s="60"/>
    </row>
    <row r="384" spans="1:7" ht="30.15" customHeight="1" x14ac:dyDescent="0.25">
      <c r="A384" s="1" t="s">
        <v>158</v>
      </c>
      <c r="B384" s="10" t="s">
        <v>159</v>
      </c>
      <c r="C384" s="10" t="s">
        <v>160</v>
      </c>
      <c r="D384" s="2" t="s">
        <v>161</v>
      </c>
      <c r="E384" s="12" t="s">
        <v>150</v>
      </c>
      <c r="F384" s="12" t="s">
        <v>149</v>
      </c>
      <c r="G384" s="12" t="s">
        <v>151</v>
      </c>
    </row>
    <row r="385" spans="1:7" ht="19.649999999999999" customHeight="1" x14ac:dyDescent="0.25">
      <c r="A385" s="3" t="s">
        <v>162</v>
      </c>
      <c r="B385" s="4" t="s">
        <v>163</v>
      </c>
      <c r="C385" s="4" t="s">
        <v>195</v>
      </c>
      <c r="D385" s="5">
        <v>3</v>
      </c>
      <c r="E385" s="12">
        <v>30</v>
      </c>
      <c r="F385" s="12">
        <f>IF(C385="A+",10,IF(C385="A",9,IF(C385="B",8,IF(C385="C",7,IF(C385="D",6,IF(C385="E",5,0))))))</f>
        <v>5</v>
      </c>
      <c r="G385" s="12">
        <f>D385*F385</f>
        <v>15</v>
      </c>
    </row>
    <row r="386" spans="1:7" ht="19.649999999999999" customHeight="1" x14ac:dyDescent="0.25">
      <c r="A386" s="3" t="s">
        <v>165</v>
      </c>
      <c r="B386" s="4" t="s">
        <v>167</v>
      </c>
      <c r="C386" s="4" t="s">
        <v>183</v>
      </c>
      <c r="D386" s="5">
        <v>3</v>
      </c>
      <c r="E386" s="12">
        <v>30</v>
      </c>
      <c r="F386" s="12">
        <f t="shared" ref="F386:F394" si="48">IF(C386="A+",10,IF(C386="A",9,IF(C386="B",8,IF(C386="C",7,IF(C386="D",6,IF(C386="E",5,0))))))</f>
        <v>6</v>
      </c>
      <c r="G386" s="12">
        <f t="shared" ref="G386:G394" si="49">D386*F386</f>
        <v>18</v>
      </c>
    </row>
    <row r="387" spans="1:7" ht="19.649999999999999" customHeight="1" x14ac:dyDescent="0.25">
      <c r="A387" s="3" t="s">
        <v>166</v>
      </c>
      <c r="B387" s="4" t="s">
        <v>167</v>
      </c>
      <c r="C387" s="4" t="s">
        <v>167</v>
      </c>
      <c r="D387" s="5">
        <v>3</v>
      </c>
      <c r="E387" s="12">
        <v>30</v>
      </c>
      <c r="F387" s="12">
        <f t="shared" si="48"/>
        <v>7</v>
      </c>
      <c r="G387" s="12">
        <f t="shared" si="49"/>
        <v>21</v>
      </c>
    </row>
    <row r="388" spans="1:7" ht="19.649999999999999" customHeight="1" x14ac:dyDescent="0.25">
      <c r="A388" s="3" t="s">
        <v>168</v>
      </c>
      <c r="B388" s="4" t="s">
        <v>163</v>
      </c>
      <c r="C388" s="4" t="s">
        <v>195</v>
      </c>
      <c r="D388" s="5">
        <v>3</v>
      </c>
      <c r="E388" s="12">
        <v>30</v>
      </c>
      <c r="F388" s="12">
        <f t="shared" si="48"/>
        <v>5</v>
      </c>
      <c r="G388" s="12">
        <f t="shared" si="49"/>
        <v>15</v>
      </c>
    </row>
    <row r="389" spans="1:7" ht="19.649999999999999" customHeight="1" x14ac:dyDescent="0.25">
      <c r="A389" s="3" t="s">
        <v>169</v>
      </c>
      <c r="B389" s="4" t="s">
        <v>167</v>
      </c>
      <c r="C389" s="4" t="s">
        <v>195</v>
      </c>
      <c r="D389" s="5">
        <v>3</v>
      </c>
      <c r="E389" s="12">
        <v>30</v>
      </c>
      <c r="F389" s="12">
        <f t="shared" si="48"/>
        <v>5</v>
      </c>
      <c r="G389" s="12">
        <f t="shared" si="49"/>
        <v>15</v>
      </c>
    </row>
    <row r="390" spans="1:7" ht="19.649999999999999" customHeight="1" x14ac:dyDescent="0.25">
      <c r="A390" s="3" t="s">
        <v>170</v>
      </c>
      <c r="B390" s="4" t="s">
        <v>163</v>
      </c>
      <c r="C390" s="4" t="s">
        <v>171</v>
      </c>
      <c r="D390" s="5">
        <v>0</v>
      </c>
      <c r="E390" s="12">
        <v>0</v>
      </c>
      <c r="F390" s="12">
        <f t="shared" si="48"/>
        <v>0</v>
      </c>
      <c r="G390" s="12">
        <f t="shared" si="49"/>
        <v>0</v>
      </c>
    </row>
    <row r="391" spans="1:7" ht="30.15" customHeight="1" x14ac:dyDescent="0.25">
      <c r="A391" s="3" t="s">
        <v>172</v>
      </c>
      <c r="B391" s="4" t="s">
        <v>163</v>
      </c>
      <c r="C391" s="4" t="s">
        <v>164</v>
      </c>
      <c r="D391" s="5">
        <v>1.5</v>
      </c>
      <c r="E391" s="12">
        <v>15</v>
      </c>
      <c r="F391" s="12">
        <f t="shared" si="48"/>
        <v>9</v>
      </c>
      <c r="G391" s="12">
        <f t="shared" si="49"/>
        <v>13.5</v>
      </c>
    </row>
    <row r="392" spans="1:7" ht="18.149999999999999" customHeight="1" x14ac:dyDescent="0.25">
      <c r="A392" s="3" t="s">
        <v>173</v>
      </c>
      <c r="B392" s="4" t="s">
        <v>164</v>
      </c>
      <c r="C392" s="4" t="s">
        <v>164</v>
      </c>
      <c r="D392" s="5">
        <v>1.5</v>
      </c>
      <c r="E392" s="12">
        <v>15</v>
      </c>
      <c r="F392" s="12">
        <f t="shared" si="48"/>
        <v>9</v>
      </c>
      <c r="G392" s="12">
        <f t="shared" si="49"/>
        <v>13.5</v>
      </c>
    </row>
    <row r="393" spans="1:7" ht="18.149999999999999" customHeight="1" x14ac:dyDescent="0.25">
      <c r="A393" s="3" t="s">
        <v>175</v>
      </c>
      <c r="B393" s="4" t="s">
        <v>164</v>
      </c>
      <c r="C393" s="4" t="s">
        <v>164</v>
      </c>
      <c r="D393" s="5">
        <v>1.5</v>
      </c>
      <c r="E393" s="12">
        <v>15</v>
      </c>
      <c r="F393" s="12">
        <f t="shared" si="48"/>
        <v>9</v>
      </c>
      <c r="G393" s="12">
        <f t="shared" si="49"/>
        <v>13.5</v>
      </c>
    </row>
    <row r="394" spans="1:7" ht="19.649999999999999" customHeight="1" x14ac:dyDescent="0.25">
      <c r="A394" s="3" t="s">
        <v>176</v>
      </c>
      <c r="B394" s="4" t="s">
        <v>163</v>
      </c>
      <c r="C394" s="4" t="s">
        <v>164</v>
      </c>
      <c r="D394" s="5">
        <v>2</v>
      </c>
      <c r="E394" s="12">
        <v>20</v>
      </c>
      <c r="F394" s="12">
        <f t="shared" si="48"/>
        <v>9</v>
      </c>
      <c r="G394" s="12">
        <f t="shared" si="49"/>
        <v>18</v>
      </c>
    </row>
    <row r="395" spans="1:7" ht="9.15" customHeight="1" x14ac:dyDescent="0.25">
      <c r="A395" s="6"/>
      <c r="B395" s="6"/>
      <c r="C395" s="6"/>
      <c r="D395" s="6"/>
    </row>
    <row r="396" spans="1:7" ht="19.649999999999999" customHeight="1" x14ac:dyDescent="0.25">
      <c r="A396" s="2" t="s">
        <v>177</v>
      </c>
      <c r="B396" s="61">
        <f>SUM(G385:G395)/SUM(E385:E395)*10</f>
        <v>6.6279069767441854</v>
      </c>
      <c r="C396" s="62"/>
      <c r="D396" s="63"/>
    </row>
    <row r="397" spans="1:7" ht="30.15" customHeight="1" x14ac:dyDescent="0.25">
      <c r="A397" s="64" t="s">
        <v>178</v>
      </c>
      <c r="B397" s="65"/>
      <c r="C397" s="65"/>
      <c r="D397" s="66"/>
    </row>
    <row r="398" spans="1:7" ht="19.649999999999999" customHeight="1" x14ac:dyDescent="0.25">
      <c r="A398" s="1" t="s">
        <v>154</v>
      </c>
      <c r="B398" s="58" t="s">
        <v>237</v>
      </c>
      <c r="C398" s="59"/>
      <c r="D398" s="60"/>
    </row>
    <row r="399" spans="1:7" ht="19.649999999999999" customHeight="1" x14ac:dyDescent="0.25">
      <c r="A399" s="1" t="s">
        <v>156</v>
      </c>
      <c r="B399" s="58" t="s">
        <v>238</v>
      </c>
      <c r="C399" s="59"/>
      <c r="D399" s="60"/>
    </row>
    <row r="400" spans="1:7" ht="30.15" customHeight="1" x14ac:dyDescent="0.25">
      <c r="A400" s="1" t="s">
        <v>158</v>
      </c>
      <c r="B400" s="10" t="s">
        <v>159</v>
      </c>
      <c r="C400" s="10" t="s">
        <v>160</v>
      </c>
      <c r="D400" s="2" t="s">
        <v>161</v>
      </c>
      <c r="E400" s="12" t="s">
        <v>150</v>
      </c>
      <c r="F400" s="12" t="s">
        <v>149</v>
      </c>
      <c r="G400" s="12" t="s">
        <v>151</v>
      </c>
    </row>
    <row r="401" spans="1:7" ht="19.649999999999999" customHeight="1" x14ac:dyDescent="0.25">
      <c r="A401" s="3" t="s">
        <v>210</v>
      </c>
      <c r="B401" s="4" t="s">
        <v>215</v>
      </c>
      <c r="C401" s="14" t="s">
        <v>148</v>
      </c>
      <c r="D401" s="15">
        <v>3</v>
      </c>
      <c r="E401" s="12">
        <v>30</v>
      </c>
      <c r="F401" s="12">
        <f>IF(C401="A+",10,IF(C401="A",9,IF(C401="B",8,IF(C401="C",7,IF(C401="D",6,IF(C401="E",5,0))))))</f>
        <v>5</v>
      </c>
      <c r="G401" s="12">
        <f>D401*F401</f>
        <v>15</v>
      </c>
    </row>
    <row r="402" spans="1:7" ht="19.649999999999999" customHeight="1" x14ac:dyDescent="0.25">
      <c r="A402" s="3" t="s">
        <v>165</v>
      </c>
      <c r="B402" s="4" t="s">
        <v>183</v>
      </c>
      <c r="C402" s="4" t="s">
        <v>183</v>
      </c>
      <c r="D402" s="5">
        <v>3</v>
      </c>
      <c r="E402" s="12">
        <v>30</v>
      </c>
      <c r="F402" s="12">
        <f t="shared" ref="F402:F410" si="50">IF(C402="A+",10,IF(C402="A",9,IF(C402="B",8,IF(C402="C",7,IF(C402="D",6,IF(C402="E",5,0))))))</f>
        <v>6</v>
      </c>
      <c r="G402" s="12">
        <f t="shared" ref="G402:G410" si="51">D402*F402</f>
        <v>18</v>
      </c>
    </row>
    <row r="403" spans="1:7" ht="19.649999999999999" customHeight="1" x14ac:dyDescent="0.25">
      <c r="A403" s="3" t="s">
        <v>166</v>
      </c>
      <c r="B403" s="4" t="s">
        <v>183</v>
      </c>
      <c r="C403" s="4" t="s">
        <v>195</v>
      </c>
      <c r="D403" s="5">
        <v>3</v>
      </c>
      <c r="E403" s="12">
        <v>30</v>
      </c>
      <c r="F403" s="12">
        <f t="shared" si="50"/>
        <v>5</v>
      </c>
      <c r="G403" s="12">
        <f t="shared" si="51"/>
        <v>15</v>
      </c>
    </row>
    <row r="404" spans="1:7" ht="19.649999999999999" customHeight="1" x14ac:dyDescent="0.25">
      <c r="A404" s="3" t="s">
        <v>168</v>
      </c>
      <c r="B404" s="4" t="s">
        <v>183</v>
      </c>
      <c r="C404" s="4" t="s">
        <v>195</v>
      </c>
      <c r="D404" s="5">
        <v>3</v>
      </c>
      <c r="E404" s="12">
        <v>30</v>
      </c>
      <c r="F404" s="12">
        <f t="shared" si="50"/>
        <v>5</v>
      </c>
      <c r="G404" s="12">
        <f t="shared" si="51"/>
        <v>15</v>
      </c>
    </row>
    <row r="405" spans="1:7" ht="19.649999999999999" customHeight="1" x14ac:dyDescent="0.25">
      <c r="A405" s="3" t="s">
        <v>169</v>
      </c>
      <c r="B405" s="4" t="s">
        <v>183</v>
      </c>
      <c r="C405" s="4" t="s">
        <v>195</v>
      </c>
      <c r="D405" s="5">
        <v>3</v>
      </c>
      <c r="E405" s="12">
        <v>30</v>
      </c>
      <c r="F405" s="12">
        <f t="shared" si="50"/>
        <v>5</v>
      </c>
      <c r="G405" s="12">
        <f t="shared" si="51"/>
        <v>15</v>
      </c>
    </row>
    <row r="406" spans="1:7" ht="19.649999999999999" customHeight="1" x14ac:dyDescent="0.25">
      <c r="A406" s="3" t="s">
        <v>170</v>
      </c>
      <c r="B406" s="4" t="s">
        <v>183</v>
      </c>
      <c r="C406" s="4" t="s">
        <v>171</v>
      </c>
      <c r="D406" s="5">
        <v>0</v>
      </c>
      <c r="E406" s="12">
        <v>0</v>
      </c>
      <c r="F406" s="12">
        <f t="shared" si="50"/>
        <v>0</v>
      </c>
      <c r="G406" s="12">
        <f t="shared" si="51"/>
        <v>0</v>
      </c>
    </row>
    <row r="407" spans="1:7" ht="30.15" customHeight="1" x14ac:dyDescent="0.25">
      <c r="A407" s="3" t="s">
        <v>172</v>
      </c>
      <c r="B407" s="4" t="s">
        <v>167</v>
      </c>
      <c r="C407" s="4" t="s">
        <v>167</v>
      </c>
      <c r="D407" s="5">
        <v>1.5</v>
      </c>
      <c r="E407" s="12">
        <v>15</v>
      </c>
      <c r="F407" s="12">
        <f t="shared" si="50"/>
        <v>7</v>
      </c>
      <c r="G407" s="12">
        <f t="shared" si="51"/>
        <v>10.5</v>
      </c>
    </row>
    <row r="408" spans="1:7" ht="19.649999999999999" customHeight="1" x14ac:dyDescent="0.25">
      <c r="A408" s="3" t="s">
        <v>173</v>
      </c>
      <c r="B408" s="4" t="s">
        <v>163</v>
      </c>
      <c r="C408" s="4" t="s">
        <v>164</v>
      </c>
      <c r="D408" s="5">
        <v>1.5</v>
      </c>
      <c r="E408" s="12">
        <v>15</v>
      </c>
      <c r="F408" s="12">
        <f t="shared" si="50"/>
        <v>9</v>
      </c>
      <c r="G408" s="12">
        <f t="shared" si="51"/>
        <v>13.5</v>
      </c>
    </row>
    <row r="409" spans="1:7" ht="19.649999999999999" customHeight="1" x14ac:dyDescent="0.25">
      <c r="A409" s="3" t="s">
        <v>175</v>
      </c>
      <c r="B409" s="4" t="s">
        <v>163</v>
      </c>
      <c r="C409" s="4" t="s">
        <v>164</v>
      </c>
      <c r="D409" s="5">
        <v>1.5</v>
      </c>
      <c r="E409" s="12">
        <v>15</v>
      </c>
      <c r="F409" s="12">
        <f t="shared" si="50"/>
        <v>9</v>
      </c>
      <c r="G409" s="12">
        <f t="shared" si="51"/>
        <v>13.5</v>
      </c>
    </row>
    <row r="410" spans="1:7" ht="19.649999999999999" customHeight="1" x14ac:dyDescent="0.25">
      <c r="A410" s="3" t="s">
        <v>176</v>
      </c>
      <c r="B410" s="4" t="s">
        <v>163</v>
      </c>
      <c r="C410" s="4" t="s">
        <v>174</v>
      </c>
      <c r="D410" s="5">
        <v>2</v>
      </c>
      <c r="E410" s="12">
        <v>20</v>
      </c>
      <c r="F410" s="12">
        <f t="shared" si="50"/>
        <v>10</v>
      </c>
      <c r="G410" s="12">
        <f t="shared" si="51"/>
        <v>20</v>
      </c>
    </row>
    <row r="411" spans="1:7" ht="9.15" customHeight="1" x14ac:dyDescent="0.25">
      <c r="A411" s="6"/>
      <c r="B411" s="6"/>
      <c r="C411" s="6"/>
      <c r="D411" s="6"/>
    </row>
    <row r="412" spans="1:7" ht="19.649999999999999" customHeight="1" x14ac:dyDescent="0.25">
      <c r="A412" s="2" t="s">
        <v>177</v>
      </c>
      <c r="B412" s="61">
        <f>SUM(G401:G411)/SUM(E401:E411)*10</f>
        <v>6.3023255813953494</v>
      </c>
      <c r="C412" s="62"/>
      <c r="D412" s="63"/>
    </row>
    <row r="413" spans="1:7" ht="30.15" customHeight="1" x14ac:dyDescent="0.25">
      <c r="A413" s="64" t="s">
        <v>178</v>
      </c>
      <c r="B413" s="65"/>
      <c r="C413" s="65"/>
      <c r="D413" s="66"/>
    </row>
    <row r="414" spans="1:7" ht="19.649999999999999" customHeight="1" x14ac:dyDescent="0.25">
      <c r="A414" s="1" t="s">
        <v>154</v>
      </c>
      <c r="B414" s="58" t="s">
        <v>239</v>
      </c>
      <c r="C414" s="59"/>
      <c r="D414" s="60"/>
    </row>
    <row r="415" spans="1:7" ht="19.649999999999999" customHeight="1" x14ac:dyDescent="0.25">
      <c r="A415" s="1" t="s">
        <v>156</v>
      </c>
      <c r="B415" s="58" t="s">
        <v>240</v>
      </c>
      <c r="C415" s="59"/>
      <c r="D415" s="60"/>
    </row>
    <row r="416" spans="1:7" ht="30.15" customHeight="1" x14ac:dyDescent="0.25">
      <c r="A416" s="1" t="s">
        <v>158</v>
      </c>
      <c r="B416" s="10" t="s">
        <v>159</v>
      </c>
      <c r="C416" s="10" t="s">
        <v>160</v>
      </c>
      <c r="D416" s="2" t="s">
        <v>161</v>
      </c>
      <c r="E416" s="12" t="s">
        <v>150</v>
      </c>
      <c r="F416" s="12" t="s">
        <v>149</v>
      </c>
      <c r="G416" s="12" t="s">
        <v>151</v>
      </c>
    </row>
    <row r="417" spans="1:7" ht="19.649999999999999" customHeight="1" x14ac:dyDescent="0.25">
      <c r="A417" s="3" t="s">
        <v>162</v>
      </c>
      <c r="B417" s="4" t="s">
        <v>164</v>
      </c>
      <c r="C417" s="4" t="s">
        <v>163</v>
      </c>
      <c r="D417" s="5">
        <v>3</v>
      </c>
      <c r="E417" s="12">
        <v>30</v>
      </c>
      <c r="F417" s="12">
        <f>IF(C417="A+",10,IF(C417="A",9,IF(C417="B",8,IF(C417="C",7,IF(C417="D",6,IF(C417="E",5,0))))))</f>
        <v>8</v>
      </c>
      <c r="G417" s="12">
        <f>D417*F417</f>
        <v>24</v>
      </c>
    </row>
    <row r="418" spans="1:7" ht="19.649999999999999" customHeight="1" x14ac:dyDescent="0.25">
      <c r="A418" s="3" t="s">
        <v>165</v>
      </c>
      <c r="B418" s="4" t="s">
        <v>163</v>
      </c>
      <c r="C418" s="4" t="s">
        <v>167</v>
      </c>
      <c r="D418" s="5">
        <v>3</v>
      </c>
      <c r="E418" s="12">
        <v>30</v>
      </c>
      <c r="F418" s="12">
        <f t="shared" ref="F418:F426" si="52">IF(C418="A+",10,IF(C418="A",9,IF(C418="B",8,IF(C418="C",7,IF(C418="D",6,IF(C418="E",5,0))))))</f>
        <v>7</v>
      </c>
      <c r="G418" s="12">
        <f t="shared" ref="G418:G426" si="53">D418*F418</f>
        <v>21</v>
      </c>
    </row>
    <row r="419" spans="1:7" ht="19.649999999999999" customHeight="1" x14ac:dyDescent="0.25">
      <c r="A419" s="3" t="s">
        <v>166</v>
      </c>
      <c r="B419" s="4" t="s">
        <v>163</v>
      </c>
      <c r="C419" s="4" t="s">
        <v>167</v>
      </c>
      <c r="D419" s="5">
        <v>3</v>
      </c>
      <c r="E419" s="12">
        <v>30</v>
      </c>
      <c r="F419" s="12">
        <f t="shared" si="52"/>
        <v>7</v>
      </c>
      <c r="G419" s="12">
        <f t="shared" si="53"/>
        <v>21</v>
      </c>
    </row>
    <row r="420" spans="1:7" ht="19.649999999999999" customHeight="1" x14ac:dyDescent="0.25">
      <c r="A420" s="3" t="s">
        <v>168</v>
      </c>
      <c r="B420" s="4" t="s">
        <v>163</v>
      </c>
      <c r="C420" s="4" t="s">
        <v>183</v>
      </c>
      <c r="D420" s="5">
        <v>3</v>
      </c>
      <c r="E420" s="12">
        <v>30</v>
      </c>
      <c r="F420" s="12">
        <f t="shared" si="52"/>
        <v>6</v>
      </c>
      <c r="G420" s="12">
        <f t="shared" si="53"/>
        <v>18</v>
      </c>
    </row>
    <row r="421" spans="1:7" ht="19.649999999999999" customHeight="1" x14ac:dyDescent="0.25">
      <c r="A421" s="3" t="s">
        <v>169</v>
      </c>
      <c r="B421" s="4" t="s">
        <v>164</v>
      </c>
      <c r="C421" s="4" t="s">
        <v>183</v>
      </c>
      <c r="D421" s="5">
        <v>3</v>
      </c>
      <c r="E421" s="12">
        <v>30</v>
      </c>
      <c r="F421" s="12">
        <f t="shared" si="52"/>
        <v>6</v>
      </c>
      <c r="G421" s="12">
        <f t="shared" si="53"/>
        <v>18</v>
      </c>
    </row>
    <row r="422" spans="1:7" ht="19.649999999999999" customHeight="1" x14ac:dyDescent="0.25">
      <c r="A422" s="3" t="s">
        <v>170</v>
      </c>
      <c r="B422" s="4" t="s">
        <v>163</v>
      </c>
      <c r="C422" s="4" t="s">
        <v>171</v>
      </c>
      <c r="D422" s="5">
        <v>0</v>
      </c>
      <c r="E422" s="12">
        <v>0</v>
      </c>
      <c r="F422" s="12">
        <f t="shared" si="52"/>
        <v>0</v>
      </c>
      <c r="G422" s="12">
        <f t="shared" si="53"/>
        <v>0</v>
      </c>
    </row>
    <row r="423" spans="1:7" ht="30.15" customHeight="1" x14ac:dyDescent="0.25">
      <c r="A423" s="3" t="s">
        <v>172</v>
      </c>
      <c r="B423" s="4" t="s">
        <v>164</v>
      </c>
      <c r="C423" s="4" t="s">
        <v>164</v>
      </c>
      <c r="D423" s="5">
        <v>1.5</v>
      </c>
      <c r="E423" s="12">
        <v>15</v>
      </c>
      <c r="F423" s="12">
        <f t="shared" si="52"/>
        <v>9</v>
      </c>
      <c r="G423" s="12">
        <f t="shared" si="53"/>
        <v>13.5</v>
      </c>
    </row>
    <row r="424" spans="1:7" ht="19.649999999999999" customHeight="1" x14ac:dyDescent="0.25">
      <c r="A424" s="3" t="s">
        <v>173</v>
      </c>
      <c r="B424" s="4" t="s">
        <v>163</v>
      </c>
      <c r="C424" s="4" t="s">
        <v>164</v>
      </c>
      <c r="D424" s="5">
        <v>1.5</v>
      </c>
      <c r="E424" s="12">
        <v>15</v>
      </c>
      <c r="F424" s="12">
        <f t="shared" si="52"/>
        <v>9</v>
      </c>
      <c r="G424" s="12">
        <f t="shared" si="53"/>
        <v>13.5</v>
      </c>
    </row>
    <row r="425" spans="1:7" ht="19.649999999999999" customHeight="1" x14ac:dyDescent="0.25">
      <c r="A425" s="3" t="s">
        <v>175</v>
      </c>
      <c r="B425" s="4" t="s">
        <v>164</v>
      </c>
      <c r="C425" s="4" t="s">
        <v>164</v>
      </c>
      <c r="D425" s="5">
        <v>1.5</v>
      </c>
      <c r="E425" s="12">
        <v>15</v>
      </c>
      <c r="F425" s="12">
        <f t="shared" si="52"/>
        <v>9</v>
      </c>
      <c r="G425" s="12">
        <f t="shared" si="53"/>
        <v>13.5</v>
      </c>
    </row>
    <row r="426" spans="1:7" ht="19.649999999999999" customHeight="1" x14ac:dyDescent="0.25">
      <c r="A426" s="3" t="s">
        <v>176</v>
      </c>
      <c r="B426" s="4" t="s">
        <v>164</v>
      </c>
      <c r="C426" s="4" t="s">
        <v>174</v>
      </c>
      <c r="D426" s="5">
        <v>2</v>
      </c>
      <c r="E426" s="12">
        <v>20</v>
      </c>
      <c r="F426" s="12">
        <f t="shared" si="52"/>
        <v>10</v>
      </c>
      <c r="G426" s="12">
        <f t="shared" si="53"/>
        <v>20</v>
      </c>
    </row>
    <row r="427" spans="1:7" ht="9.15" customHeight="1" x14ac:dyDescent="0.25">
      <c r="A427" s="6"/>
      <c r="B427" s="6"/>
      <c r="C427" s="6"/>
      <c r="D427" s="6"/>
    </row>
    <row r="428" spans="1:7" ht="19.649999999999999" customHeight="1" x14ac:dyDescent="0.25">
      <c r="A428" s="2" t="s">
        <v>177</v>
      </c>
      <c r="B428" s="61">
        <f>SUM(G417:G427)/SUM(E417:E427)*10</f>
        <v>7.558139534883721</v>
      </c>
      <c r="C428" s="62"/>
      <c r="D428" s="63"/>
    </row>
    <row r="429" spans="1:7" ht="30.15" customHeight="1" x14ac:dyDescent="0.25">
      <c r="A429" s="64" t="s">
        <v>178</v>
      </c>
      <c r="B429" s="65"/>
      <c r="C429" s="65"/>
      <c r="D429" s="66"/>
    </row>
    <row r="430" spans="1:7" ht="19.649999999999999" customHeight="1" x14ac:dyDescent="0.25">
      <c r="A430" s="1" t="s">
        <v>154</v>
      </c>
      <c r="B430" s="58" t="s">
        <v>241</v>
      </c>
      <c r="C430" s="59"/>
      <c r="D430" s="60"/>
    </row>
    <row r="431" spans="1:7" ht="19.649999999999999" customHeight="1" x14ac:dyDescent="0.25">
      <c r="A431" s="1" t="s">
        <v>156</v>
      </c>
      <c r="B431" s="58" t="s">
        <v>242</v>
      </c>
      <c r="C431" s="59"/>
      <c r="D431" s="60"/>
    </row>
    <row r="432" spans="1:7" ht="30.15" customHeight="1" x14ac:dyDescent="0.25">
      <c r="A432" s="1" t="s">
        <v>158</v>
      </c>
      <c r="B432" s="10" t="s">
        <v>159</v>
      </c>
      <c r="C432" s="10" t="s">
        <v>160</v>
      </c>
      <c r="D432" s="2" t="s">
        <v>161</v>
      </c>
      <c r="E432" s="12" t="s">
        <v>150</v>
      </c>
      <c r="F432" s="12" t="s">
        <v>149</v>
      </c>
      <c r="G432" s="12" t="s">
        <v>151</v>
      </c>
    </row>
    <row r="433" spans="1:7" ht="19.649999999999999" customHeight="1" x14ac:dyDescent="0.25">
      <c r="A433" s="3" t="s">
        <v>162</v>
      </c>
      <c r="B433" s="4" t="s">
        <v>163</v>
      </c>
      <c r="C433" s="4" t="s">
        <v>183</v>
      </c>
      <c r="D433" s="5">
        <v>3</v>
      </c>
      <c r="E433" s="12">
        <v>30</v>
      </c>
      <c r="F433" s="12">
        <f>IF(C433="A+",10,IF(C433="A",9,IF(C433="B",8,IF(C433="C",7,IF(C433="D",6,IF(C433="E",5,0))))))</f>
        <v>6</v>
      </c>
      <c r="G433" s="12">
        <f>D433*F433</f>
        <v>18</v>
      </c>
    </row>
    <row r="434" spans="1:7" ht="19.649999999999999" customHeight="1" x14ac:dyDescent="0.25">
      <c r="A434" s="3" t="s">
        <v>165</v>
      </c>
      <c r="B434" s="4" t="s">
        <v>163</v>
      </c>
      <c r="C434" s="4" t="s">
        <v>164</v>
      </c>
      <c r="D434" s="5">
        <v>3</v>
      </c>
      <c r="E434" s="12">
        <v>30</v>
      </c>
      <c r="F434" s="12">
        <f t="shared" ref="F434:F442" si="54">IF(C434="A+",10,IF(C434="A",9,IF(C434="B",8,IF(C434="C",7,IF(C434="D",6,IF(C434="E",5,0))))))</f>
        <v>9</v>
      </c>
      <c r="G434" s="12">
        <f t="shared" ref="G434:G442" si="55">D434*F434</f>
        <v>27</v>
      </c>
    </row>
    <row r="435" spans="1:7" ht="19.649999999999999" customHeight="1" x14ac:dyDescent="0.25">
      <c r="A435" s="3" t="s">
        <v>166</v>
      </c>
      <c r="B435" s="4" t="s">
        <v>163</v>
      </c>
      <c r="C435" s="4" t="s">
        <v>163</v>
      </c>
      <c r="D435" s="5">
        <v>3</v>
      </c>
      <c r="E435" s="12">
        <v>30</v>
      </c>
      <c r="F435" s="12">
        <f t="shared" si="54"/>
        <v>8</v>
      </c>
      <c r="G435" s="12">
        <f t="shared" si="55"/>
        <v>24</v>
      </c>
    </row>
    <row r="436" spans="1:7" ht="19.649999999999999" customHeight="1" x14ac:dyDescent="0.25">
      <c r="A436" s="3" t="s">
        <v>168</v>
      </c>
      <c r="B436" s="4" t="s">
        <v>163</v>
      </c>
      <c r="C436" s="4" t="s">
        <v>195</v>
      </c>
      <c r="D436" s="5">
        <v>3</v>
      </c>
      <c r="E436" s="12">
        <v>30</v>
      </c>
      <c r="F436" s="12">
        <f t="shared" si="54"/>
        <v>5</v>
      </c>
      <c r="G436" s="12">
        <f t="shared" si="55"/>
        <v>15</v>
      </c>
    </row>
    <row r="437" spans="1:7" ht="18.149999999999999" customHeight="1" x14ac:dyDescent="0.25">
      <c r="A437" s="3" t="s">
        <v>169</v>
      </c>
      <c r="B437" s="4" t="s">
        <v>167</v>
      </c>
      <c r="C437" s="4" t="s">
        <v>195</v>
      </c>
      <c r="D437" s="5">
        <v>3</v>
      </c>
      <c r="E437" s="12">
        <v>30</v>
      </c>
      <c r="F437" s="12">
        <f t="shared" si="54"/>
        <v>5</v>
      </c>
      <c r="G437" s="12">
        <f t="shared" si="55"/>
        <v>15</v>
      </c>
    </row>
    <row r="438" spans="1:7" ht="18.149999999999999" customHeight="1" x14ac:dyDescent="0.25">
      <c r="A438" s="3" t="s">
        <v>170</v>
      </c>
      <c r="B438" s="4" t="s">
        <v>183</v>
      </c>
      <c r="C438" s="4" t="s">
        <v>171</v>
      </c>
      <c r="D438" s="5">
        <v>0</v>
      </c>
      <c r="E438" s="12">
        <v>0</v>
      </c>
      <c r="F438" s="12">
        <f t="shared" si="54"/>
        <v>0</v>
      </c>
      <c r="G438" s="12">
        <f t="shared" si="55"/>
        <v>0</v>
      </c>
    </row>
    <row r="439" spans="1:7" ht="30.15" customHeight="1" x14ac:dyDescent="0.25">
      <c r="A439" s="3" t="s">
        <v>172</v>
      </c>
      <c r="B439" s="4" t="s">
        <v>167</v>
      </c>
      <c r="C439" s="4" t="s">
        <v>163</v>
      </c>
      <c r="D439" s="5">
        <v>1.5</v>
      </c>
      <c r="E439" s="12">
        <v>15</v>
      </c>
      <c r="F439" s="12">
        <f t="shared" si="54"/>
        <v>8</v>
      </c>
      <c r="G439" s="12">
        <f t="shared" si="55"/>
        <v>12</v>
      </c>
    </row>
    <row r="440" spans="1:7" ht="19.649999999999999" customHeight="1" x14ac:dyDescent="0.25">
      <c r="A440" s="3" t="s">
        <v>173</v>
      </c>
      <c r="B440" s="4" t="s">
        <v>164</v>
      </c>
      <c r="C440" s="4" t="s">
        <v>174</v>
      </c>
      <c r="D440" s="5">
        <v>1.5</v>
      </c>
      <c r="E440" s="12">
        <v>15</v>
      </c>
      <c r="F440" s="12">
        <f t="shared" si="54"/>
        <v>10</v>
      </c>
      <c r="G440" s="12">
        <f t="shared" si="55"/>
        <v>15</v>
      </c>
    </row>
    <row r="441" spans="1:7" ht="19.649999999999999" customHeight="1" x14ac:dyDescent="0.25">
      <c r="A441" s="3" t="s">
        <v>175</v>
      </c>
      <c r="B441" s="4" t="s">
        <v>164</v>
      </c>
      <c r="C441" s="4" t="s">
        <v>164</v>
      </c>
      <c r="D441" s="5">
        <v>1.5</v>
      </c>
      <c r="E441" s="12">
        <v>15</v>
      </c>
      <c r="F441" s="12">
        <f t="shared" si="54"/>
        <v>9</v>
      </c>
      <c r="G441" s="12">
        <f t="shared" si="55"/>
        <v>13.5</v>
      </c>
    </row>
    <row r="442" spans="1:7" ht="19.649999999999999" customHeight="1" x14ac:dyDescent="0.25">
      <c r="A442" s="3" t="s">
        <v>176</v>
      </c>
      <c r="B442" s="4" t="s">
        <v>164</v>
      </c>
      <c r="C442" s="4" t="s">
        <v>174</v>
      </c>
      <c r="D442" s="5">
        <v>2</v>
      </c>
      <c r="E442" s="12">
        <v>20</v>
      </c>
      <c r="F442" s="12">
        <f t="shared" si="54"/>
        <v>10</v>
      </c>
      <c r="G442" s="12">
        <f t="shared" si="55"/>
        <v>20</v>
      </c>
    </row>
    <row r="443" spans="1:7" ht="9.15" customHeight="1" x14ac:dyDescent="0.25">
      <c r="A443" s="6"/>
      <c r="B443" s="6"/>
      <c r="C443" s="6"/>
      <c r="D443" s="6"/>
    </row>
    <row r="444" spans="1:7" ht="19.649999999999999" customHeight="1" x14ac:dyDescent="0.25">
      <c r="A444" s="2" t="s">
        <v>177</v>
      </c>
      <c r="B444" s="61">
        <f>SUM(G433:G443)/SUM(E433:E443)*10</f>
        <v>7.4186046511627914</v>
      </c>
      <c r="C444" s="62"/>
      <c r="D444" s="63"/>
    </row>
    <row r="445" spans="1:7" ht="30.15" customHeight="1" x14ac:dyDescent="0.25">
      <c r="A445" s="64" t="s">
        <v>178</v>
      </c>
      <c r="B445" s="65"/>
      <c r="C445" s="65"/>
      <c r="D445" s="66"/>
    </row>
    <row r="446" spans="1:7" ht="19.649999999999999" customHeight="1" x14ac:dyDescent="0.25">
      <c r="A446" s="1" t="s">
        <v>154</v>
      </c>
      <c r="B446" s="58" t="s">
        <v>243</v>
      </c>
      <c r="C446" s="59"/>
      <c r="D446" s="60"/>
    </row>
    <row r="447" spans="1:7" ht="19.649999999999999" customHeight="1" x14ac:dyDescent="0.25">
      <c r="A447" s="1" t="s">
        <v>156</v>
      </c>
      <c r="B447" s="58" t="s">
        <v>244</v>
      </c>
      <c r="C447" s="59"/>
      <c r="D447" s="60"/>
    </row>
    <row r="448" spans="1:7" ht="30.15" customHeight="1" x14ac:dyDescent="0.25">
      <c r="A448" s="1" t="s">
        <v>158</v>
      </c>
      <c r="B448" s="10" t="s">
        <v>159</v>
      </c>
      <c r="C448" s="10" t="s">
        <v>160</v>
      </c>
      <c r="D448" s="2" t="s">
        <v>161</v>
      </c>
      <c r="E448" s="12" t="s">
        <v>150</v>
      </c>
      <c r="F448" s="12" t="s">
        <v>149</v>
      </c>
      <c r="G448" s="12" t="s">
        <v>151</v>
      </c>
    </row>
    <row r="449" spans="1:7" ht="19.649999999999999" customHeight="1" x14ac:dyDescent="0.25">
      <c r="A449" s="3" t="s">
        <v>162</v>
      </c>
      <c r="B449" s="4" t="s">
        <v>163</v>
      </c>
      <c r="C449" s="4" t="s">
        <v>183</v>
      </c>
      <c r="D449" s="5">
        <v>3</v>
      </c>
      <c r="E449" s="12">
        <v>30</v>
      </c>
      <c r="F449" s="12">
        <f>IF(C449="A+",10,IF(C449="A",9,IF(C449="B",8,IF(C449="C",7,IF(C449="D",6,IF(C449="E",5,0))))))</f>
        <v>6</v>
      </c>
      <c r="G449" s="12">
        <f>D449*F449</f>
        <v>18</v>
      </c>
    </row>
    <row r="450" spans="1:7" ht="19.649999999999999" customHeight="1" x14ac:dyDescent="0.25">
      <c r="A450" s="3" t="s">
        <v>165</v>
      </c>
      <c r="B450" s="4" t="s">
        <v>163</v>
      </c>
      <c r="C450" s="4" t="s">
        <v>167</v>
      </c>
      <c r="D450" s="5">
        <v>3</v>
      </c>
      <c r="E450" s="12">
        <v>30</v>
      </c>
      <c r="F450" s="12">
        <f t="shared" ref="F450:F458" si="56">IF(C450="A+",10,IF(C450="A",9,IF(C450="B",8,IF(C450="C",7,IF(C450="D",6,IF(C450="E",5,0))))))</f>
        <v>7</v>
      </c>
      <c r="G450" s="12">
        <f t="shared" ref="G450:G458" si="57">D450*F450</f>
        <v>21</v>
      </c>
    </row>
    <row r="451" spans="1:7" ht="19.649999999999999" customHeight="1" x14ac:dyDescent="0.25">
      <c r="A451" s="3" t="s">
        <v>212</v>
      </c>
      <c r="B451" s="4" t="s">
        <v>215</v>
      </c>
      <c r="C451" s="14" t="s">
        <v>148</v>
      </c>
      <c r="D451" s="15">
        <v>3</v>
      </c>
      <c r="E451" s="12">
        <v>30</v>
      </c>
      <c r="F451" s="12">
        <f t="shared" si="56"/>
        <v>5</v>
      </c>
      <c r="G451" s="12">
        <f t="shared" si="57"/>
        <v>15</v>
      </c>
    </row>
    <row r="452" spans="1:7" ht="19.649999999999999" customHeight="1" x14ac:dyDescent="0.25">
      <c r="A452" s="3" t="s">
        <v>168</v>
      </c>
      <c r="B452" s="4" t="s">
        <v>167</v>
      </c>
      <c r="C452" s="4" t="s">
        <v>195</v>
      </c>
      <c r="D452" s="5">
        <v>3</v>
      </c>
      <c r="E452" s="12">
        <v>30</v>
      </c>
      <c r="F452" s="12">
        <f t="shared" si="56"/>
        <v>5</v>
      </c>
      <c r="G452" s="12">
        <f t="shared" si="57"/>
        <v>15</v>
      </c>
    </row>
    <row r="453" spans="1:7" ht="19.649999999999999" customHeight="1" x14ac:dyDescent="0.25">
      <c r="A453" s="3" t="s">
        <v>169</v>
      </c>
      <c r="B453" s="4" t="s">
        <v>183</v>
      </c>
      <c r="C453" s="4" t="s">
        <v>195</v>
      </c>
      <c r="D453" s="5">
        <v>3</v>
      </c>
      <c r="E453" s="12">
        <v>30</v>
      </c>
      <c r="F453" s="12">
        <f t="shared" si="56"/>
        <v>5</v>
      </c>
      <c r="G453" s="12">
        <f t="shared" si="57"/>
        <v>15</v>
      </c>
    </row>
    <row r="454" spans="1:7" ht="19.649999999999999" customHeight="1" x14ac:dyDescent="0.25">
      <c r="A454" s="3" t="s">
        <v>170</v>
      </c>
      <c r="B454" s="4" t="s">
        <v>183</v>
      </c>
      <c r="C454" s="4" t="s">
        <v>171</v>
      </c>
      <c r="D454" s="5">
        <v>0</v>
      </c>
      <c r="E454" s="12">
        <v>0</v>
      </c>
      <c r="F454" s="12">
        <f t="shared" si="56"/>
        <v>0</v>
      </c>
      <c r="G454" s="12">
        <f t="shared" si="57"/>
        <v>0</v>
      </c>
    </row>
    <row r="455" spans="1:7" ht="30.15" customHeight="1" x14ac:dyDescent="0.25">
      <c r="A455" s="3" t="s">
        <v>172</v>
      </c>
      <c r="B455" s="4" t="s">
        <v>163</v>
      </c>
      <c r="C455" s="4" t="s">
        <v>167</v>
      </c>
      <c r="D455" s="5">
        <v>1.5</v>
      </c>
      <c r="E455" s="12">
        <v>15</v>
      </c>
      <c r="F455" s="12">
        <f t="shared" si="56"/>
        <v>7</v>
      </c>
      <c r="G455" s="12">
        <f t="shared" si="57"/>
        <v>10.5</v>
      </c>
    </row>
    <row r="456" spans="1:7" ht="19.649999999999999" customHeight="1" x14ac:dyDescent="0.25">
      <c r="A456" s="3" t="s">
        <v>173</v>
      </c>
      <c r="B456" s="4" t="s">
        <v>167</v>
      </c>
      <c r="C456" s="4" t="s">
        <v>164</v>
      </c>
      <c r="D456" s="5">
        <v>1.5</v>
      </c>
      <c r="E456" s="12">
        <v>15</v>
      </c>
      <c r="F456" s="12">
        <f t="shared" si="56"/>
        <v>9</v>
      </c>
      <c r="G456" s="12">
        <f t="shared" si="57"/>
        <v>13.5</v>
      </c>
    </row>
    <row r="457" spans="1:7" ht="19.649999999999999" customHeight="1" x14ac:dyDescent="0.25">
      <c r="A457" s="3" t="s">
        <v>175</v>
      </c>
      <c r="B457" s="4" t="s">
        <v>163</v>
      </c>
      <c r="C457" s="4" t="s">
        <v>163</v>
      </c>
      <c r="D457" s="5">
        <v>1.5</v>
      </c>
      <c r="E457" s="12">
        <v>15</v>
      </c>
      <c r="F457" s="12">
        <f t="shared" si="56"/>
        <v>8</v>
      </c>
      <c r="G457" s="12">
        <f t="shared" si="57"/>
        <v>12</v>
      </c>
    </row>
    <row r="458" spans="1:7" ht="19.649999999999999" customHeight="1" x14ac:dyDescent="0.25">
      <c r="A458" s="3" t="s">
        <v>176</v>
      </c>
      <c r="B458" s="4" t="s">
        <v>164</v>
      </c>
      <c r="C458" s="4" t="s">
        <v>164</v>
      </c>
      <c r="D458" s="5">
        <v>2</v>
      </c>
      <c r="E458" s="12">
        <v>20</v>
      </c>
      <c r="F458" s="12">
        <f t="shared" si="56"/>
        <v>9</v>
      </c>
      <c r="G458" s="12">
        <f t="shared" si="57"/>
        <v>18</v>
      </c>
    </row>
    <row r="459" spans="1:7" ht="9.15" customHeight="1" x14ac:dyDescent="0.25">
      <c r="A459" s="6"/>
      <c r="B459" s="6"/>
      <c r="C459" s="6"/>
      <c r="D459" s="6"/>
    </row>
    <row r="460" spans="1:7" ht="19.649999999999999" customHeight="1" x14ac:dyDescent="0.25">
      <c r="A460" s="2" t="s">
        <v>177</v>
      </c>
      <c r="B460" s="61">
        <f>SUM(G449:G459)/SUM(E449:E459)*10</f>
        <v>6.4186046511627906</v>
      </c>
      <c r="C460" s="62"/>
      <c r="D460" s="63"/>
    </row>
    <row r="461" spans="1:7" ht="30.15" customHeight="1" x14ac:dyDescent="0.25">
      <c r="A461" s="64" t="s">
        <v>178</v>
      </c>
      <c r="B461" s="65"/>
      <c r="C461" s="65"/>
      <c r="D461" s="66"/>
    </row>
    <row r="462" spans="1:7" ht="19.649999999999999" customHeight="1" x14ac:dyDescent="0.25">
      <c r="A462" s="1" t="s">
        <v>154</v>
      </c>
      <c r="B462" s="58" t="s">
        <v>245</v>
      </c>
      <c r="C462" s="59"/>
      <c r="D462" s="60"/>
    </row>
    <row r="463" spans="1:7" ht="19.649999999999999" customHeight="1" x14ac:dyDescent="0.25">
      <c r="A463" s="1" t="s">
        <v>156</v>
      </c>
      <c r="B463" s="58" t="s">
        <v>246</v>
      </c>
      <c r="C463" s="59"/>
      <c r="D463" s="60"/>
    </row>
    <row r="464" spans="1:7" ht="30.15" customHeight="1" x14ac:dyDescent="0.25">
      <c r="A464" s="1" t="s">
        <v>158</v>
      </c>
      <c r="B464" s="10" t="s">
        <v>159</v>
      </c>
      <c r="C464" s="10" t="s">
        <v>160</v>
      </c>
      <c r="D464" s="2" t="s">
        <v>161</v>
      </c>
      <c r="E464" s="12" t="s">
        <v>150</v>
      </c>
      <c r="F464" s="12" t="s">
        <v>149</v>
      </c>
      <c r="G464" s="12" t="s">
        <v>151</v>
      </c>
    </row>
    <row r="465" spans="1:7" ht="19.649999999999999" customHeight="1" x14ac:dyDescent="0.25">
      <c r="A465" s="3" t="s">
        <v>210</v>
      </c>
      <c r="B465" s="4" t="s">
        <v>211</v>
      </c>
      <c r="C465" s="4" t="s">
        <v>213</v>
      </c>
      <c r="D465" s="15">
        <v>0</v>
      </c>
      <c r="E465" s="12">
        <v>30</v>
      </c>
      <c r="F465" s="12">
        <f>IF(C465="A+",10,IF(C465="A",9,IF(C465="B",8,IF(C465="C",7,IF(C465="D",6,IF(C465="E",5,0))))))</f>
        <v>0</v>
      </c>
      <c r="G465" s="12">
        <f>D465*F465</f>
        <v>0</v>
      </c>
    </row>
    <row r="466" spans="1:7" ht="19.649999999999999" customHeight="1" x14ac:dyDescent="0.25">
      <c r="A466" s="3" t="s">
        <v>247</v>
      </c>
      <c r="B466" s="4" t="s">
        <v>211</v>
      </c>
      <c r="C466" s="14" t="s">
        <v>147</v>
      </c>
      <c r="D466" s="15">
        <v>3</v>
      </c>
      <c r="E466" s="12">
        <v>30</v>
      </c>
      <c r="F466" s="12">
        <f t="shared" ref="F466:F474" si="58">IF(C466="A+",10,IF(C466="A",9,IF(C466="B",8,IF(C466="C",7,IF(C466="D",6,IF(C466="E",5,0))))))</f>
        <v>6</v>
      </c>
      <c r="G466" s="12">
        <f t="shared" ref="G466:G474" si="59">D466*F466</f>
        <v>18</v>
      </c>
    </row>
    <row r="467" spans="1:7" ht="19.649999999999999" customHeight="1" x14ac:dyDescent="0.25">
      <c r="A467" s="3" t="s">
        <v>212</v>
      </c>
      <c r="B467" s="4" t="s">
        <v>215</v>
      </c>
      <c r="C467" s="4" t="s">
        <v>213</v>
      </c>
      <c r="D467" s="15">
        <v>0</v>
      </c>
      <c r="E467" s="12">
        <v>30</v>
      </c>
      <c r="F467" s="12">
        <f t="shared" si="58"/>
        <v>0</v>
      </c>
      <c r="G467" s="12">
        <f t="shared" si="59"/>
        <v>0</v>
      </c>
    </row>
    <row r="468" spans="1:7" ht="19.649999999999999" customHeight="1" x14ac:dyDescent="0.25">
      <c r="A468" s="3" t="s">
        <v>214</v>
      </c>
      <c r="B468" s="4" t="s">
        <v>211</v>
      </c>
      <c r="C468" s="4" t="s">
        <v>213</v>
      </c>
      <c r="D468" s="15">
        <v>0</v>
      </c>
      <c r="E468" s="12">
        <v>30</v>
      </c>
      <c r="F468" s="12">
        <f t="shared" si="58"/>
        <v>0</v>
      </c>
      <c r="G468" s="12">
        <f t="shared" si="59"/>
        <v>0</v>
      </c>
    </row>
    <row r="469" spans="1:7" ht="19.649999999999999" customHeight="1" x14ac:dyDescent="0.25">
      <c r="A469" s="3" t="s">
        <v>216</v>
      </c>
      <c r="B469" s="4" t="s">
        <v>215</v>
      </c>
      <c r="C469" s="4" t="s">
        <v>213</v>
      </c>
      <c r="D469" s="15">
        <v>0</v>
      </c>
      <c r="E469" s="12">
        <v>30</v>
      </c>
      <c r="F469" s="12">
        <f t="shared" si="58"/>
        <v>0</v>
      </c>
      <c r="G469" s="12">
        <f t="shared" si="59"/>
        <v>0</v>
      </c>
    </row>
    <row r="470" spans="1:7" ht="19.649999999999999" customHeight="1" x14ac:dyDescent="0.25">
      <c r="A470" s="3" t="s">
        <v>170</v>
      </c>
      <c r="B470" s="4" t="s">
        <v>183</v>
      </c>
      <c r="C470" s="4" t="s">
        <v>171</v>
      </c>
      <c r="D470" s="5">
        <v>0</v>
      </c>
      <c r="E470" s="12">
        <v>0</v>
      </c>
      <c r="F470" s="12">
        <f t="shared" si="58"/>
        <v>0</v>
      </c>
      <c r="G470" s="12">
        <f t="shared" si="59"/>
        <v>0</v>
      </c>
    </row>
    <row r="471" spans="1:7" ht="30.15" customHeight="1" x14ac:dyDescent="0.25">
      <c r="A471" s="3" t="s">
        <v>172</v>
      </c>
      <c r="B471" s="4" t="s">
        <v>167</v>
      </c>
      <c r="C471" s="4" t="s">
        <v>163</v>
      </c>
      <c r="D471" s="5">
        <v>1.5</v>
      </c>
      <c r="E471" s="12">
        <v>15</v>
      </c>
      <c r="F471" s="12">
        <f t="shared" si="58"/>
        <v>8</v>
      </c>
      <c r="G471" s="12">
        <f t="shared" si="59"/>
        <v>12</v>
      </c>
    </row>
    <row r="472" spans="1:7" ht="19.649999999999999" customHeight="1" x14ac:dyDescent="0.25">
      <c r="A472" s="3" t="s">
        <v>173</v>
      </c>
      <c r="B472" s="4" t="s">
        <v>164</v>
      </c>
      <c r="C472" s="4" t="s">
        <v>164</v>
      </c>
      <c r="D472" s="5">
        <v>1.5</v>
      </c>
      <c r="E472" s="12">
        <v>15</v>
      </c>
      <c r="F472" s="12">
        <f t="shared" si="58"/>
        <v>9</v>
      </c>
      <c r="G472" s="12">
        <f t="shared" si="59"/>
        <v>13.5</v>
      </c>
    </row>
    <row r="473" spans="1:7" ht="19.649999999999999" customHeight="1" x14ac:dyDescent="0.25">
      <c r="A473" s="3" t="s">
        <v>175</v>
      </c>
      <c r="B473" s="4" t="s">
        <v>164</v>
      </c>
      <c r="C473" s="4" t="s">
        <v>164</v>
      </c>
      <c r="D473" s="5">
        <v>1.5</v>
      </c>
      <c r="E473" s="12">
        <v>15</v>
      </c>
      <c r="F473" s="12">
        <f t="shared" si="58"/>
        <v>9</v>
      </c>
      <c r="G473" s="12">
        <f t="shared" si="59"/>
        <v>13.5</v>
      </c>
    </row>
    <row r="474" spans="1:7" ht="19.649999999999999" customHeight="1" x14ac:dyDescent="0.25">
      <c r="A474" s="3" t="s">
        <v>176</v>
      </c>
      <c r="B474" s="4" t="s">
        <v>164</v>
      </c>
      <c r="C474" s="4" t="s">
        <v>174</v>
      </c>
      <c r="D474" s="5">
        <v>2</v>
      </c>
      <c r="E474" s="12">
        <v>20</v>
      </c>
      <c r="F474" s="12">
        <f t="shared" si="58"/>
        <v>10</v>
      </c>
      <c r="G474" s="12">
        <f t="shared" si="59"/>
        <v>20</v>
      </c>
    </row>
    <row r="475" spans="1:7" ht="9.15" customHeight="1" x14ac:dyDescent="0.25">
      <c r="A475" s="6"/>
      <c r="B475" s="6"/>
      <c r="C475" s="6"/>
      <c r="D475" s="6"/>
    </row>
    <row r="476" spans="1:7" ht="19.649999999999999" customHeight="1" x14ac:dyDescent="0.25">
      <c r="A476" s="2" t="s">
        <v>177</v>
      </c>
      <c r="B476" s="61">
        <f>SUM(G465:G475)/SUM(E465:E475)*10</f>
        <v>3.581395348837209</v>
      </c>
      <c r="C476" s="62"/>
      <c r="D476" s="63"/>
    </row>
    <row r="477" spans="1:7" ht="30.15" customHeight="1" x14ac:dyDescent="0.25">
      <c r="A477" s="64" t="s">
        <v>178</v>
      </c>
      <c r="B477" s="65"/>
      <c r="C477" s="65"/>
      <c r="D477" s="66"/>
    </row>
    <row r="478" spans="1:7" ht="19.649999999999999" customHeight="1" x14ac:dyDescent="0.25">
      <c r="A478" s="1" t="s">
        <v>154</v>
      </c>
      <c r="B478" s="58" t="s">
        <v>248</v>
      </c>
      <c r="C478" s="59"/>
      <c r="D478" s="60"/>
    </row>
    <row r="479" spans="1:7" ht="19.649999999999999" customHeight="1" x14ac:dyDescent="0.25">
      <c r="A479" s="1" t="s">
        <v>156</v>
      </c>
      <c r="B479" s="58" t="s">
        <v>249</v>
      </c>
      <c r="C479" s="59"/>
      <c r="D479" s="60"/>
    </row>
    <row r="480" spans="1:7" ht="30.15" customHeight="1" x14ac:dyDescent="0.25">
      <c r="A480" s="1" t="s">
        <v>158</v>
      </c>
      <c r="B480" s="10" t="s">
        <v>159</v>
      </c>
      <c r="C480" s="10" t="s">
        <v>160</v>
      </c>
      <c r="D480" s="2" t="s">
        <v>161</v>
      </c>
      <c r="E480" s="12" t="s">
        <v>150</v>
      </c>
      <c r="F480" s="12" t="s">
        <v>149</v>
      </c>
      <c r="G480" s="12" t="s">
        <v>151</v>
      </c>
    </row>
    <row r="481" spans="1:7" ht="18.149999999999999" customHeight="1" x14ac:dyDescent="0.25">
      <c r="A481" s="3" t="s">
        <v>162</v>
      </c>
      <c r="B481" s="4" t="s">
        <v>163</v>
      </c>
      <c r="C481" s="4" t="s">
        <v>167</v>
      </c>
      <c r="D481" s="5">
        <v>3</v>
      </c>
      <c r="E481" s="12">
        <v>30</v>
      </c>
      <c r="F481" s="12">
        <f>IF(C481="A+",10,IF(C481="A",9,IF(C481="B",8,IF(C481="C",7,IF(C481="D",6,IF(C481="E",5,0))))))</f>
        <v>7</v>
      </c>
      <c r="G481" s="12">
        <f>D481*F481</f>
        <v>21</v>
      </c>
    </row>
    <row r="482" spans="1:7" ht="18.149999999999999" customHeight="1" x14ac:dyDescent="0.25">
      <c r="A482" s="3" t="s">
        <v>165</v>
      </c>
      <c r="B482" s="4" t="s">
        <v>163</v>
      </c>
      <c r="C482" s="4" t="s">
        <v>164</v>
      </c>
      <c r="D482" s="5">
        <v>3</v>
      </c>
      <c r="E482" s="12">
        <v>30</v>
      </c>
      <c r="F482" s="12">
        <f t="shared" ref="F482:F490" si="60">IF(C482="A+",10,IF(C482="A",9,IF(C482="B",8,IF(C482="C",7,IF(C482="D",6,IF(C482="E",5,0))))))</f>
        <v>9</v>
      </c>
      <c r="G482" s="12">
        <f t="shared" ref="G482:G490" si="61">D482*F482</f>
        <v>27</v>
      </c>
    </row>
    <row r="483" spans="1:7" ht="19.649999999999999" customHeight="1" x14ac:dyDescent="0.25">
      <c r="A483" s="3" t="s">
        <v>166</v>
      </c>
      <c r="B483" s="4" t="s">
        <v>163</v>
      </c>
      <c r="C483" s="4" t="s">
        <v>163</v>
      </c>
      <c r="D483" s="5">
        <v>3</v>
      </c>
      <c r="E483" s="12">
        <v>30</v>
      </c>
      <c r="F483" s="12">
        <f t="shared" si="60"/>
        <v>8</v>
      </c>
      <c r="G483" s="12">
        <f t="shared" si="61"/>
        <v>24</v>
      </c>
    </row>
    <row r="484" spans="1:7" ht="19.649999999999999" customHeight="1" x14ac:dyDescent="0.25">
      <c r="A484" s="3" t="s">
        <v>168</v>
      </c>
      <c r="B484" s="4" t="s">
        <v>163</v>
      </c>
      <c r="C484" s="4" t="s">
        <v>195</v>
      </c>
      <c r="D484" s="5">
        <v>3</v>
      </c>
      <c r="E484" s="12">
        <v>30</v>
      </c>
      <c r="F484" s="12">
        <f t="shared" si="60"/>
        <v>5</v>
      </c>
      <c r="G484" s="12">
        <f t="shared" si="61"/>
        <v>15</v>
      </c>
    </row>
    <row r="485" spans="1:7" ht="19.649999999999999" customHeight="1" x14ac:dyDescent="0.25">
      <c r="A485" s="3" t="s">
        <v>169</v>
      </c>
      <c r="B485" s="4" t="s">
        <v>163</v>
      </c>
      <c r="C485" s="4" t="s">
        <v>167</v>
      </c>
      <c r="D485" s="5">
        <v>3</v>
      </c>
      <c r="E485" s="12">
        <v>30</v>
      </c>
      <c r="F485" s="12">
        <f t="shared" si="60"/>
        <v>7</v>
      </c>
      <c r="G485" s="12">
        <f t="shared" si="61"/>
        <v>21</v>
      </c>
    </row>
    <row r="486" spans="1:7" ht="19.649999999999999" customHeight="1" x14ac:dyDescent="0.25">
      <c r="A486" s="3" t="s">
        <v>170</v>
      </c>
      <c r="B486" s="4" t="s">
        <v>164</v>
      </c>
      <c r="C486" s="4" t="s">
        <v>171</v>
      </c>
      <c r="D486" s="5">
        <v>0</v>
      </c>
      <c r="E486" s="12">
        <v>0</v>
      </c>
      <c r="F486" s="12">
        <f t="shared" si="60"/>
        <v>0</v>
      </c>
      <c r="G486" s="12">
        <f t="shared" si="61"/>
        <v>0</v>
      </c>
    </row>
    <row r="487" spans="1:7" ht="30.15" customHeight="1" x14ac:dyDescent="0.25">
      <c r="A487" s="3" t="s">
        <v>172</v>
      </c>
      <c r="B487" s="4" t="s">
        <v>164</v>
      </c>
      <c r="C487" s="4" t="s">
        <v>164</v>
      </c>
      <c r="D487" s="5">
        <v>1.5</v>
      </c>
      <c r="E487" s="12">
        <v>15</v>
      </c>
      <c r="F487" s="12">
        <f t="shared" si="60"/>
        <v>9</v>
      </c>
      <c r="G487" s="12">
        <f t="shared" si="61"/>
        <v>13.5</v>
      </c>
    </row>
    <row r="488" spans="1:7" ht="19.649999999999999" customHeight="1" x14ac:dyDescent="0.25">
      <c r="A488" s="3" t="s">
        <v>173</v>
      </c>
      <c r="B488" s="4" t="s">
        <v>163</v>
      </c>
      <c r="C488" s="4" t="s">
        <v>174</v>
      </c>
      <c r="D488" s="5">
        <v>1.5</v>
      </c>
      <c r="E488" s="12">
        <v>15</v>
      </c>
      <c r="F488" s="12">
        <f t="shared" si="60"/>
        <v>10</v>
      </c>
      <c r="G488" s="12">
        <f t="shared" si="61"/>
        <v>15</v>
      </c>
    </row>
    <row r="489" spans="1:7" ht="19.649999999999999" customHeight="1" x14ac:dyDescent="0.25">
      <c r="A489" s="3" t="s">
        <v>175</v>
      </c>
      <c r="B489" s="4" t="s">
        <v>164</v>
      </c>
      <c r="C489" s="4" t="s">
        <v>174</v>
      </c>
      <c r="D489" s="5">
        <v>1.5</v>
      </c>
      <c r="E489" s="12">
        <v>15</v>
      </c>
      <c r="F489" s="12">
        <f t="shared" si="60"/>
        <v>10</v>
      </c>
      <c r="G489" s="12">
        <f t="shared" si="61"/>
        <v>15</v>
      </c>
    </row>
    <row r="490" spans="1:7" ht="19.649999999999999" customHeight="1" x14ac:dyDescent="0.25">
      <c r="A490" s="3" t="s">
        <v>176</v>
      </c>
      <c r="B490" s="4" t="s">
        <v>163</v>
      </c>
      <c r="C490" s="4" t="s">
        <v>174</v>
      </c>
      <c r="D490" s="5">
        <v>2</v>
      </c>
      <c r="E490" s="12">
        <v>20</v>
      </c>
      <c r="F490" s="12">
        <f t="shared" si="60"/>
        <v>10</v>
      </c>
      <c r="G490" s="12">
        <f t="shared" si="61"/>
        <v>20</v>
      </c>
    </row>
    <row r="491" spans="1:7" ht="9.15" customHeight="1" x14ac:dyDescent="0.25">
      <c r="A491" s="6"/>
      <c r="B491" s="6"/>
      <c r="C491" s="6"/>
      <c r="D491" s="6"/>
    </row>
    <row r="492" spans="1:7" ht="19.649999999999999" customHeight="1" x14ac:dyDescent="0.25">
      <c r="A492" s="2" t="s">
        <v>177</v>
      </c>
      <c r="B492" s="61">
        <f>SUM(G481:G491)/SUM(E481:E491)*10</f>
        <v>7.9767441860465116</v>
      </c>
      <c r="C492" s="62"/>
      <c r="D492" s="63"/>
    </row>
    <row r="493" spans="1:7" ht="30.15" customHeight="1" x14ac:dyDescent="0.25">
      <c r="A493" s="64" t="s">
        <v>178</v>
      </c>
      <c r="B493" s="65"/>
      <c r="C493" s="65"/>
      <c r="D493" s="66"/>
    </row>
    <row r="494" spans="1:7" ht="19.649999999999999" customHeight="1" x14ac:dyDescent="0.25">
      <c r="A494" s="1" t="s">
        <v>154</v>
      </c>
      <c r="B494" s="58" t="s">
        <v>250</v>
      </c>
      <c r="C494" s="59"/>
      <c r="D494" s="60"/>
    </row>
    <row r="495" spans="1:7" ht="19.649999999999999" customHeight="1" x14ac:dyDescent="0.25">
      <c r="A495" s="1" t="s">
        <v>156</v>
      </c>
      <c r="B495" s="58" t="s">
        <v>251</v>
      </c>
      <c r="C495" s="59"/>
      <c r="D495" s="60"/>
    </row>
    <row r="496" spans="1:7" ht="30.15" customHeight="1" x14ac:dyDescent="0.25">
      <c r="A496" s="1" t="s">
        <v>158</v>
      </c>
      <c r="B496" s="10" t="s">
        <v>159</v>
      </c>
      <c r="C496" s="10" t="s">
        <v>160</v>
      </c>
      <c r="D496" s="2" t="s">
        <v>161</v>
      </c>
      <c r="E496" s="12" t="s">
        <v>150</v>
      </c>
      <c r="F496" s="12" t="s">
        <v>149</v>
      </c>
      <c r="G496" s="12" t="s">
        <v>151</v>
      </c>
    </row>
    <row r="497" spans="1:7" ht="19.649999999999999" customHeight="1" x14ac:dyDescent="0.25">
      <c r="A497" s="3" t="s">
        <v>162</v>
      </c>
      <c r="B497" s="4" t="s">
        <v>167</v>
      </c>
      <c r="C497" s="4" t="s">
        <v>183</v>
      </c>
      <c r="D497" s="5">
        <v>3</v>
      </c>
      <c r="E497" s="12">
        <v>30</v>
      </c>
      <c r="F497" s="12">
        <f>IF(C497="A+",10,IF(C497="A",9,IF(C497="B",8,IF(C497="C",7,IF(C497="D",6,IF(C497="E",5,0))))))</f>
        <v>6</v>
      </c>
      <c r="G497" s="12">
        <f>D497*F497</f>
        <v>18</v>
      </c>
    </row>
    <row r="498" spans="1:7" ht="19.649999999999999" customHeight="1" x14ac:dyDescent="0.25">
      <c r="A498" s="3" t="s">
        <v>165</v>
      </c>
      <c r="B498" s="4" t="s">
        <v>163</v>
      </c>
      <c r="C498" s="4" t="s">
        <v>195</v>
      </c>
      <c r="D498" s="5">
        <v>3</v>
      </c>
      <c r="E498" s="12">
        <v>30</v>
      </c>
      <c r="F498" s="12">
        <f t="shared" ref="F498:F506" si="62">IF(C498="A+",10,IF(C498="A",9,IF(C498="B",8,IF(C498="C",7,IF(C498="D",6,IF(C498="E",5,0))))))</f>
        <v>5</v>
      </c>
      <c r="G498" s="12">
        <f t="shared" ref="G498:G506" si="63">D498*F498</f>
        <v>15</v>
      </c>
    </row>
    <row r="499" spans="1:7" ht="19.649999999999999" customHeight="1" x14ac:dyDescent="0.25">
      <c r="A499" s="3" t="s">
        <v>166</v>
      </c>
      <c r="B499" s="4" t="s">
        <v>163</v>
      </c>
      <c r="C499" s="4" t="s">
        <v>183</v>
      </c>
      <c r="D499" s="5">
        <v>3</v>
      </c>
      <c r="E499" s="12">
        <v>30</v>
      </c>
      <c r="F499" s="12">
        <f t="shared" si="62"/>
        <v>6</v>
      </c>
      <c r="G499" s="12">
        <f t="shared" si="63"/>
        <v>18</v>
      </c>
    </row>
    <row r="500" spans="1:7" ht="19.649999999999999" customHeight="1" x14ac:dyDescent="0.25">
      <c r="A500" s="3" t="s">
        <v>214</v>
      </c>
      <c r="B500" s="4" t="s">
        <v>215</v>
      </c>
      <c r="C500" s="14" t="s">
        <v>252</v>
      </c>
      <c r="D500" s="15">
        <v>3</v>
      </c>
      <c r="E500" s="12">
        <v>30</v>
      </c>
      <c r="F500" s="12">
        <f t="shared" si="62"/>
        <v>7</v>
      </c>
      <c r="G500" s="12">
        <f t="shared" si="63"/>
        <v>21</v>
      </c>
    </row>
    <row r="501" spans="1:7" ht="19.649999999999999" customHeight="1" x14ac:dyDescent="0.25">
      <c r="A501" s="3" t="s">
        <v>216</v>
      </c>
      <c r="B501" s="4" t="s">
        <v>211</v>
      </c>
      <c r="C501" s="14" t="s">
        <v>147</v>
      </c>
      <c r="D501" s="15">
        <v>3</v>
      </c>
      <c r="E501" s="12">
        <v>30</v>
      </c>
      <c r="F501" s="12">
        <f t="shared" si="62"/>
        <v>6</v>
      </c>
      <c r="G501" s="12">
        <f t="shared" si="63"/>
        <v>18</v>
      </c>
    </row>
    <row r="502" spans="1:7" ht="19.649999999999999" customHeight="1" x14ac:dyDescent="0.25">
      <c r="A502" s="3" t="s">
        <v>170</v>
      </c>
      <c r="B502" s="4" t="s">
        <v>164</v>
      </c>
      <c r="C502" s="4" t="s">
        <v>171</v>
      </c>
      <c r="D502" s="5">
        <v>0</v>
      </c>
      <c r="E502" s="12">
        <v>0</v>
      </c>
      <c r="F502" s="12">
        <f t="shared" si="62"/>
        <v>0</v>
      </c>
      <c r="G502" s="12">
        <f t="shared" si="63"/>
        <v>0</v>
      </c>
    </row>
    <row r="503" spans="1:7" ht="30.15" customHeight="1" x14ac:dyDescent="0.25">
      <c r="A503" s="3" t="s">
        <v>172</v>
      </c>
      <c r="B503" s="4" t="s">
        <v>164</v>
      </c>
      <c r="C503" s="4" t="s">
        <v>167</v>
      </c>
      <c r="D503" s="5">
        <v>1.5</v>
      </c>
      <c r="E503" s="12">
        <v>15</v>
      </c>
      <c r="F503" s="12">
        <f t="shared" si="62"/>
        <v>7</v>
      </c>
      <c r="G503" s="12">
        <f t="shared" si="63"/>
        <v>10.5</v>
      </c>
    </row>
    <row r="504" spans="1:7" ht="19.649999999999999" customHeight="1" x14ac:dyDescent="0.25">
      <c r="A504" s="3" t="s">
        <v>173</v>
      </c>
      <c r="B504" s="4" t="s">
        <v>163</v>
      </c>
      <c r="C504" s="4" t="s">
        <v>163</v>
      </c>
      <c r="D504" s="5">
        <v>1.5</v>
      </c>
      <c r="E504" s="12">
        <v>15</v>
      </c>
      <c r="F504" s="12">
        <f t="shared" si="62"/>
        <v>8</v>
      </c>
      <c r="G504" s="12">
        <f t="shared" si="63"/>
        <v>12</v>
      </c>
    </row>
    <row r="505" spans="1:7" ht="19.649999999999999" customHeight="1" x14ac:dyDescent="0.25">
      <c r="A505" s="3" t="s">
        <v>175</v>
      </c>
      <c r="B505" s="4" t="s">
        <v>164</v>
      </c>
      <c r="C505" s="4" t="s">
        <v>174</v>
      </c>
      <c r="D505" s="5">
        <v>1.5</v>
      </c>
      <c r="E505" s="12">
        <v>15</v>
      </c>
      <c r="F505" s="12">
        <f t="shared" si="62"/>
        <v>10</v>
      </c>
      <c r="G505" s="12">
        <f t="shared" si="63"/>
        <v>15</v>
      </c>
    </row>
    <row r="506" spans="1:7" ht="19.649999999999999" customHeight="1" x14ac:dyDescent="0.25">
      <c r="A506" s="3" t="s">
        <v>176</v>
      </c>
      <c r="B506" s="4" t="s">
        <v>167</v>
      </c>
      <c r="C506" s="4" t="s">
        <v>163</v>
      </c>
      <c r="D506" s="5">
        <v>2</v>
      </c>
      <c r="E506" s="12">
        <v>20</v>
      </c>
      <c r="F506" s="12">
        <f t="shared" si="62"/>
        <v>8</v>
      </c>
      <c r="G506" s="12">
        <f t="shared" si="63"/>
        <v>16</v>
      </c>
    </row>
    <row r="507" spans="1:7" ht="9.15" customHeight="1" x14ac:dyDescent="0.25">
      <c r="A507" s="6"/>
      <c r="B507" s="6"/>
      <c r="C507" s="6"/>
      <c r="D507" s="6"/>
    </row>
    <row r="508" spans="1:7" ht="19.649999999999999" customHeight="1" x14ac:dyDescent="0.25">
      <c r="A508" s="2" t="s">
        <v>177</v>
      </c>
      <c r="B508" s="61">
        <f>SUM(G497:G507)/SUM(E497:E507)*10</f>
        <v>6.6744186046511631</v>
      </c>
      <c r="C508" s="62"/>
      <c r="D508" s="63"/>
    </row>
    <row r="509" spans="1:7" ht="30.15" customHeight="1" x14ac:dyDescent="0.25">
      <c r="A509" s="64" t="s">
        <v>178</v>
      </c>
      <c r="B509" s="65"/>
      <c r="C509" s="65"/>
      <c r="D509" s="66"/>
    </row>
    <row r="510" spans="1:7" ht="19.649999999999999" customHeight="1" x14ac:dyDescent="0.25">
      <c r="A510" s="1" t="s">
        <v>154</v>
      </c>
      <c r="B510" s="58" t="s">
        <v>253</v>
      </c>
      <c r="C510" s="59"/>
      <c r="D510" s="60"/>
    </row>
    <row r="511" spans="1:7" ht="19.649999999999999" customHeight="1" x14ac:dyDescent="0.25">
      <c r="A511" s="1" t="s">
        <v>156</v>
      </c>
      <c r="B511" s="58" t="s">
        <v>254</v>
      </c>
      <c r="C511" s="59"/>
      <c r="D511" s="60"/>
    </row>
    <row r="512" spans="1:7" ht="30.15" customHeight="1" x14ac:dyDescent="0.25">
      <c r="A512" s="1" t="s">
        <v>158</v>
      </c>
      <c r="B512" s="10" t="s">
        <v>159</v>
      </c>
      <c r="C512" s="10" t="s">
        <v>160</v>
      </c>
      <c r="D512" s="2" t="s">
        <v>161</v>
      </c>
      <c r="E512" s="12" t="s">
        <v>150</v>
      </c>
      <c r="F512" s="12" t="s">
        <v>149</v>
      </c>
      <c r="G512" s="12" t="s">
        <v>151</v>
      </c>
    </row>
    <row r="513" spans="1:7" ht="19.649999999999999" customHeight="1" x14ac:dyDescent="0.25">
      <c r="A513" s="3" t="s">
        <v>210</v>
      </c>
      <c r="B513" s="4" t="s">
        <v>211</v>
      </c>
      <c r="C513" s="4" t="s">
        <v>148</v>
      </c>
      <c r="D513" s="15">
        <v>3</v>
      </c>
      <c r="E513" s="12">
        <v>30</v>
      </c>
      <c r="F513" s="12">
        <f>IF(C513="A+",10,IF(C513="A",9,IF(C513="B",8,IF(C513="C",7,IF(C513="D",6,IF(C513="E",5,0))))))</f>
        <v>5</v>
      </c>
      <c r="G513" s="12">
        <f>D513*F513</f>
        <v>15</v>
      </c>
    </row>
    <row r="514" spans="1:7" ht="19.649999999999999" customHeight="1" x14ac:dyDescent="0.25">
      <c r="A514" s="3" t="s">
        <v>165</v>
      </c>
      <c r="B514" s="4" t="s">
        <v>163</v>
      </c>
      <c r="C514" s="4" t="s">
        <v>167</v>
      </c>
      <c r="D514" s="5">
        <v>3</v>
      </c>
      <c r="E514" s="12">
        <v>30</v>
      </c>
      <c r="F514" s="12">
        <f t="shared" ref="F514:F522" si="64">IF(C514="A+",10,IF(C514="A",9,IF(C514="B",8,IF(C514="C",7,IF(C514="D",6,IF(C514="E",5,0))))))</f>
        <v>7</v>
      </c>
      <c r="G514" s="12">
        <f t="shared" ref="G514:G522" si="65">D514*F514</f>
        <v>21</v>
      </c>
    </row>
    <row r="515" spans="1:7" ht="19.649999999999999" customHeight="1" x14ac:dyDescent="0.25">
      <c r="A515" s="3" t="s">
        <v>166</v>
      </c>
      <c r="B515" s="4" t="s">
        <v>167</v>
      </c>
      <c r="C515" s="4" t="s">
        <v>183</v>
      </c>
      <c r="D515" s="5">
        <v>3</v>
      </c>
      <c r="E515" s="12">
        <v>30</v>
      </c>
      <c r="F515" s="12">
        <f t="shared" si="64"/>
        <v>6</v>
      </c>
      <c r="G515" s="12">
        <f t="shared" si="65"/>
        <v>18</v>
      </c>
    </row>
    <row r="516" spans="1:7" ht="19.649999999999999" customHeight="1" x14ac:dyDescent="0.25">
      <c r="A516" s="3" t="s">
        <v>168</v>
      </c>
      <c r="B516" s="4" t="s">
        <v>163</v>
      </c>
      <c r="C516" s="4" t="s">
        <v>167</v>
      </c>
      <c r="D516" s="5">
        <v>3</v>
      </c>
      <c r="E516" s="12">
        <v>30</v>
      </c>
      <c r="F516" s="12">
        <f t="shared" si="64"/>
        <v>7</v>
      </c>
      <c r="G516" s="12">
        <f t="shared" si="65"/>
        <v>21</v>
      </c>
    </row>
    <row r="517" spans="1:7" ht="19.649999999999999" customHeight="1" x14ac:dyDescent="0.25">
      <c r="A517" s="3" t="s">
        <v>169</v>
      </c>
      <c r="B517" s="4" t="s">
        <v>167</v>
      </c>
      <c r="C517" s="4" t="s">
        <v>167</v>
      </c>
      <c r="D517" s="5">
        <v>3</v>
      </c>
      <c r="E517" s="12">
        <v>30</v>
      </c>
      <c r="F517" s="12">
        <f t="shared" si="64"/>
        <v>7</v>
      </c>
      <c r="G517" s="12">
        <f t="shared" si="65"/>
        <v>21</v>
      </c>
    </row>
    <row r="518" spans="1:7" ht="19.649999999999999" customHeight="1" x14ac:dyDescent="0.25">
      <c r="A518" s="3" t="s">
        <v>170</v>
      </c>
      <c r="B518" s="4" t="s">
        <v>164</v>
      </c>
      <c r="C518" s="4" t="s">
        <v>171</v>
      </c>
      <c r="D518" s="5">
        <v>0</v>
      </c>
      <c r="E518" s="12">
        <v>0</v>
      </c>
      <c r="F518" s="12">
        <f t="shared" si="64"/>
        <v>0</v>
      </c>
      <c r="G518" s="12">
        <f t="shared" si="65"/>
        <v>0</v>
      </c>
    </row>
    <row r="519" spans="1:7" ht="30.15" customHeight="1" x14ac:dyDescent="0.25">
      <c r="A519" s="3" t="s">
        <v>172</v>
      </c>
      <c r="B519" s="4" t="s">
        <v>164</v>
      </c>
      <c r="C519" s="4" t="s">
        <v>163</v>
      </c>
      <c r="D519" s="5">
        <v>1.5</v>
      </c>
      <c r="E519" s="12">
        <v>15</v>
      </c>
      <c r="F519" s="12">
        <f t="shared" si="64"/>
        <v>8</v>
      </c>
      <c r="G519" s="12">
        <f t="shared" si="65"/>
        <v>12</v>
      </c>
    </row>
    <row r="520" spans="1:7" ht="19.649999999999999" customHeight="1" x14ac:dyDescent="0.25">
      <c r="A520" s="3" t="s">
        <v>173</v>
      </c>
      <c r="B520" s="4" t="s">
        <v>163</v>
      </c>
      <c r="C520" s="4" t="s">
        <v>164</v>
      </c>
      <c r="D520" s="5">
        <v>1.5</v>
      </c>
      <c r="E520" s="12">
        <v>15</v>
      </c>
      <c r="F520" s="12">
        <f t="shared" si="64"/>
        <v>9</v>
      </c>
      <c r="G520" s="12">
        <f t="shared" si="65"/>
        <v>13.5</v>
      </c>
    </row>
    <row r="521" spans="1:7" ht="19.649999999999999" customHeight="1" x14ac:dyDescent="0.25">
      <c r="A521" s="3" t="s">
        <v>175</v>
      </c>
      <c r="B521" s="4" t="s">
        <v>164</v>
      </c>
      <c r="C521" s="4" t="s">
        <v>174</v>
      </c>
      <c r="D521" s="5">
        <v>1.5</v>
      </c>
      <c r="E521" s="12">
        <v>15</v>
      </c>
      <c r="F521" s="12">
        <f t="shared" si="64"/>
        <v>10</v>
      </c>
      <c r="G521" s="12">
        <f t="shared" si="65"/>
        <v>15</v>
      </c>
    </row>
    <row r="522" spans="1:7" ht="19.649999999999999" customHeight="1" x14ac:dyDescent="0.25">
      <c r="A522" s="3" t="s">
        <v>176</v>
      </c>
      <c r="B522" s="4" t="s">
        <v>163</v>
      </c>
      <c r="C522" s="4" t="s">
        <v>164</v>
      </c>
      <c r="D522" s="5">
        <v>2</v>
      </c>
      <c r="E522" s="12">
        <v>20</v>
      </c>
      <c r="F522" s="12">
        <f t="shared" si="64"/>
        <v>9</v>
      </c>
      <c r="G522" s="12">
        <f t="shared" si="65"/>
        <v>18</v>
      </c>
    </row>
    <row r="523" spans="1:7" ht="9.15" customHeight="1" x14ac:dyDescent="0.25">
      <c r="A523" s="6"/>
      <c r="B523" s="6"/>
      <c r="C523" s="6"/>
      <c r="D523" s="6"/>
    </row>
    <row r="524" spans="1:7" ht="19.649999999999999" customHeight="1" x14ac:dyDescent="0.25">
      <c r="A524" s="2" t="s">
        <v>177</v>
      </c>
      <c r="B524" s="61">
        <f>SUM(G513:G523)/SUM(E513:E523)*10</f>
        <v>7.1860465116279073</v>
      </c>
      <c r="C524" s="62"/>
      <c r="D524" s="63"/>
    </row>
    <row r="525" spans="1:7" ht="30.15" customHeight="1" x14ac:dyDescent="0.25">
      <c r="A525" s="64" t="s">
        <v>178</v>
      </c>
      <c r="B525" s="65"/>
      <c r="C525" s="65"/>
      <c r="D525" s="66"/>
    </row>
    <row r="526" spans="1:7" ht="18.149999999999999" customHeight="1" x14ac:dyDescent="0.25">
      <c r="A526" s="1" t="s">
        <v>154</v>
      </c>
      <c r="B526" s="58" t="s">
        <v>255</v>
      </c>
      <c r="C526" s="59"/>
      <c r="D526" s="60"/>
    </row>
    <row r="527" spans="1:7" ht="18.149999999999999" customHeight="1" x14ac:dyDescent="0.25">
      <c r="A527" s="1" t="s">
        <v>156</v>
      </c>
      <c r="B527" s="58" t="s">
        <v>256</v>
      </c>
      <c r="C527" s="59"/>
      <c r="D527" s="60"/>
    </row>
    <row r="528" spans="1:7" ht="30.15" customHeight="1" x14ac:dyDescent="0.25">
      <c r="A528" s="1" t="s">
        <v>158</v>
      </c>
      <c r="B528" s="10" t="s">
        <v>159</v>
      </c>
      <c r="C528" s="10" t="s">
        <v>160</v>
      </c>
      <c r="D528" s="2" t="s">
        <v>161</v>
      </c>
      <c r="E528" s="12" t="s">
        <v>150</v>
      </c>
      <c r="F528" s="12" t="s">
        <v>149</v>
      </c>
      <c r="G528" s="12" t="s">
        <v>151</v>
      </c>
    </row>
    <row r="529" spans="1:7" ht="19.649999999999999" customHeight="1" x14ac:dyDescent="0.25">
      <c r="A529" s="3" t="s">
        <v>162</v>
      </c>
      <c r="B529" s="4" t="s">
        <v>163</v>
      </c>
      <c r="C529" s="4" t="s">
        <v>167</v>
      </c>
      <c r="D529" s="5">
        <v>3</v>
      </c>
      <c r="E529" s="12">
        <v>30</v>
      </c>
      <c r="F529" s="12">
        <f>IF(C529="A+",10,IF(C529="A",9,IF(C529="B",8,IF(C529="C",7,IF(C529="D",6,IF(C529="E",5,0))))))</f>
        <v>7</v>
      </c>
      <c r="G529" s="12">
        <f>D529*F529</f>
        <v>21</v>
      </c>
    </row>
    <row r="530" spans="1:7" ht="19.649999999999999" customHeight="1" x14ac:dyDescent="0.25">
      <c r="A530" s="3" t="s">
        <v>165</v>
      </c>
      <c r="B530" s="4" t="s">
        <v>163</v>
      </c>
      <c r="C530" s="4" t="s">
        <v>167</v>
      </c>
      <c r="D530" s="5">
        <v>3</v>
      </c>
      <c r="E530" s="12">
        <v>30</v>
      </c>
      <c r="F530" s="12">
        <f t="shared" ref="F530:F538" si="66">IF(C530="A+",10,IF(C530="A",9,IF(C530="B",8,IF(C530="C",7,IF(C530="D",6,IF(C530="E",5,0))))))</f>
        <v>7</v>
      </c>
      <c r="G530" s="12">
        <f t="shared" ref="G530:G538" si="67">D530*F530</f>
        <v>21</v>
      </c>
    </row>
    <row r="531" spans="1:7" ht="19.649999999999999" customHeight="1" x14ac:dyDescent="0.25">
      <c r="A531" s="3" t="s">
        <v>166</v>
      </c>
      <c r="B531" s="4" t="s">
        <v>163</v>
      </c>
      <c r="C531" s="4" t="s">
        <v>163</v>
      </c>
      <c r="D531" s="5">
        <v>3</v>
      </c>
      <c r="E531" s="12">
        <v>30</v>
      </c>
      <c r="F531" s="12">
        <f t="shared" si="66"/>
        <v>8</v>
      </c>
      <c r="G531" s="12">
        <f t="shared" si="67"/>
        <v>24</v>
      </c>
    </row>
    <row r="532" spans="1:7" ht="19.649999999999999" customHeight="1" x14ac:dyDescent="0.25">
      <c r="A532" s="3" t="s">
        <v>168</v>
      </c>
      <c r="B532" s="4" t="s">
        <v>163</v>
      </c>
      <c r="C532" s="4" t="s">
        <v>167</v>
      </c>
      <c r="D532" s="5">
        <v>3</v>
      </c>
      <c r="E532" s="12">
        <v>30</v>
      </c>
      <c r="F532" s="12">
        <f t="shared" si="66"/>
        <v>7</v>
      </c>
      <c r="G532" s="12">
        <f t="shared" si="67"/>
        <v>21</v>
      </c>
    </row>
    <row r="533" spans="1:7" ht="19.649999999999999" customHeight="1" x14ac:dyDescent="0.25">
      <c r="A533" s="3" t="s">
        <v>169</v>
      </c>
      <c r="B533" s="4" t="s">
        <v>163</v>
      </c>
      <c r="C533" s="4" t="s">
        <v>183</v>
      </c>
      <c r="D533" s="5">
        <v>3</v>
      </c>
      <c r="E533" s="12">
        <v>30</v>
      </c>
      <c r="F533" s="12">
        <f t="shared" si="66"/>
        <v>6</v>
      </c>
      <c r="G533" s="12">
        <f t="shared" si="67"/>
        <v>18</v>
      </c>
    </row>
    <row r="534" spans="1:7" ht="19.649999999999999" customHeight="1" x14ac:dyDescent="0.25">
      <c r="A534" s="3" t="s">
        <v>170</v>
      </c>
      <c r="B534" s="4" t="s">
        <v>164</v>
      </c>
      <c r="C534" s="4" t="s">
        <v>171</v>
      </c>
      <c r="D534" s="5">
        <v>0</v>
      </c>
      <c r="E534" s="12">
        <v>0</v>
      </c>
      <c r="F534" s="12">
        <f t="shared" si="66"/>
        <v>0</v>
      </c>
      <c r="G534" s="12">
        <f t="shared" si="67"/>
        <v>0</v>
      </c>
    </row>
    <row r="535" spans="1:7" ht="30.15" customHeight="1" x14ac:dyDescent="0.25">
      <c r="A535" s="3" t="s">
        <v>172</v>
      </c>
      <c r="B535" s="4" t="s">
        <v>164</v>
      </c>
      <c r="C535" s="4" t="s">
        <v>164</v>
      </c>
      <c r="D535" s="5">
        <v>1.5</v>
      </c>
      <c r="E535" s="12">
        <v>15</v>
      </c>
      <c r="F535" s="12">
        <f t="shared" si="66"/>
        <v>9</v>
      </c>
      <c r="G535" s="12">
        <f t="shared" si="67"/>
        <v>13.5</v>
      </c>
    </row>
    <row r="536" spans="1:7" ht="19.649999999999999" customHeight="1" x14ac:dyDescent="0.25">
      <c r="A536" s="3" t="s">
        <v>173</v>
      </c>
      <c r="B536" s="4" t="s">
        <v>163</v>
      </c>
      <c r="C536" s="4" t="s">
        <v>174</v>
      </c>
      <c r="D536" s="5">
        <v>1.5</v>
      </c>
      <c r="E536" s="12">
        <v>15</v>
      </c>
      <c r="F536" s="12">
        <f t="shared" si="66"/>
        <v>10</v>
      </c>
      <c r="G536" s="12">
        <f t="shared" si="67"/>
        <v>15</v>
      </c>
    </row>
    <row r="537" spans="1:7" ht="19.649999999999999" customHeight="1" x14ac:dyDescent="0.25">
      <c r="A537" s="3" t="s">
        <v>175</v>
      </c>
      <c r="B537" s="4" t="s">
        <v>164</v>
      </c>
      <c r="C537" s="4" t="s">
        <v>174</v>
      </c>
      <c r="D537" s="5">
        <v>1.5</v>
      </c>
      <c r="E537" s="12">
        <v>15</v>
      </c>
      <c r="F537" s="12">
        <f t="shared" si="66"/>
        <v>10</v>
      </c>
      <c r="G537" s="12">
        <f t="shared" si="67"/>
        <v>15</v>
      </c>
    </row>
    <row r="538" spans="1:7" ht="19.649999999999999" customHeight="1" x14ac:dyDescent="0.25">
      <c r="A538" s="3" t="s">
        <v>176</v>
      </c>
      <c r="B538" s="4" t="s">
        <v>164</v>
      </c>
      <c r="C538" s="4" t="s">
        <v>174</v>
      </c>
      <c r="D538" s="5">
        <v>2</v>
      </c>
      <c r="E538" s="12">
        <v>20</v>
      </c>
      <c r="F538" s="12">
        <f t="shared" si="66"/>
        <v>10</v>
      </c>
      <c r="G538" s="12">
        <f t="shared" si="67"/>
        <v>20</v>
      </c>
    </row>
    <row r="539" spans="1:7" ht="9.15" customHeight="1" x14ac:dyDescent="0.25">
      <c r="A539" s="6"/>
      <c r="B539" s="6"/>
      <c r="C539" s="6"/>
      <c r="D539" s="6"/>
    </row>
    <row r="540" spans="1:7" ht="19.649999999999999" customHeight="1" x14ac:dyDescent="0.25">
      <c r="A540" s="2" t="s">
        <v>177</v>
      </c>
      <c r="B540" s="61">
        <f>SUM(G529:G539)/SUM(E529:E539)*10</f>
        <v>7.837209302325582</v>
      </c>
      <c r="C540" s="62"/>
      <c r="D540" s="63"/>
    </row>
    <row r="541" spans="1:7" ht="30.15" customHeight="1" x14ac:dyDescent="0.25">
      <c r="A541" s="64" t="s">
        <v>178</v>
      </c>
      <c r="B541" s="65"/>
      <c r="C541" s="65"/>
      <c r="D541" s="66"/>
    </row>
    <row r="542" spans="1:7" ht="19.649999999999999" customHeight="1" x14ac:dyDescent="0.25">
      <c r="A542" s="1" t="s">
        <v>154</v>
      </c>
      <c r="B542" s="58" t="s">
        <v>257</v>
      </c>
      <c r="C542" s="59"/>
      <c r="D542" s="60"/>
    </row>
    <row r="543" spans="1:7" ht="19.649999999999999" customHeight="1" x14ac:dyDescent="0.25">
      <c r="A543" s="1" t="s">
        <v>156</v>
      </c>
      <c r="B543" s="58" t="s">
        <v>258</v>
      </c>
      <c r="C543" s="59"/>
      <c r="D543" s="60"/>
    </row>
    <row r="544" spans="1:7" ht="30.15" customHeight="1" x14ac:dyDescent="0.25">
      <c r="A544" s="1" t="s">
        <v>158</v>
      </c>
      <c r="B544" s="10" t="s">
        <v>159</v>
      </c>
      <c r="C544" s="10" t="s">
        <v>160</v>
      </c>
      <c r="D544" s="2" t="s">
        <v>161</v>
      </c>
      <c r="E544" s="12" t="s">
        <v>150</v>
      </c>
      <c r="F544" s="12" t="s">
        <v>149</v>
      </c>
      <c r="G544" s="12" t="s">
        <v>151</v>
      </c>
    </row>
    <row r="545" spans="1:7" ht="19.649999999999999" customHeight="1" x14ac:dyDescent="0.25">
      <c r="A545" s="3" t="s">
        <v>162</v>
      </c>
      <c r="B545" s="4" t="s">
        <v>163</v>
      </c>
      <c r="C545" s="4" t="s">
        <v>195</v>
      </c>
      <c r="D545" s="5">
        <v>3</v>
      </c>
      <c r="E545" s="12">
        <v>30</v>
      </c>
      <c r="F545" s="12">
        <f>IF(C545="A+",10,IF(C545="A",9,IF(C545="B",8,IF(C545="C",7,IF(C545="D",6,IF(C545="E",5,0))))))</f>
        <v>5</v>
      </c>
      <c r="G545" s="12">
        <f>D545*F545</f>
        <v>15</v>
      </c>
    </row>
    <row r="546" spans="1:7" ht="19.649999999999999" customHeight="1" x14ac:dyDescent="0.25">
      <c r="A546" s="3" t="s">
        <v>247</v>
      </c>
      <c r="B546" s="4" t="s">
        <v>211</v>
      </c>
      <c r="C546" s="14" t="s">
        <v>147</v>
      </c>
      <c r="D546" s="15">
        <v>3</v>
      </c>
      <c r="E546" s="12">
        <v>30</v>
      </c>
      <c r="F546" s="12">
        <f t="shared" ref="F546:F554" si="68">IF(C546="A+",10,IF(C546="A",9,IF(C546="B",8,IF(C546="C",7,IF(C546="D",6,IF(C546="E",5,0))))))</f>
        <v>6</v>
      </c>
      <c r="G546" s="12">
        <f t="shared" ref="G546:G554" si="69">D546*F546</f>
        <v>18</v>
      </c>
    </row>
    <row r="547" spans="1:7" ht="19.649999999999999" customHeight="1" x14ac:dyDescent="0.25">
      <c r="A547" s="3" t="s">
        <v>166</v>
      </c>
      <c r="B547" s="4" t="s">
        <v>163</v>
      </c>
      <c r="C547" s="4" t="s">
        <v>183</v>
      </c>
      <c r="D547" s="5">
        <v>3</v>
      </c>
      <c r="E547" s="12">
        <v>30</v>
      </c>
      <c r="F547" s="12">
        <f t="shared" si="68"/>
        <v>6</v>
      </c>
      <c r="G547" s="12">
        <f t="shared" si="69"/>
        <v>18</v>
      </c>
    </row>
    <row r="548" spans="1:7" ht="19.649999999999999" customHeight="1" x14ac:dyDescent="0.25">
      <c r="A548" s="3" t="s">
        <v>168</v>
      </c>
      <c r="B548" s="4" t="s">
        <v>163</v>
      </c>
      <c r="C548" s="4" t="s">
        <v>195</v>
      </c>
      <c r="D548" s="5">
        <v>3</v>
      </c>
      <c r="E548" s="12">
        <v>30</v>
      </c>
      <c r="F548" s="12">
        <f t="shared" si="68"/>
        <v>5</v>
      </c>
      <c r="G548" s="12">
        <f t="shared" si="69"/>
        <v>15</v>
      </c>
    </row>
    <row r="549" spans="1:7" ht="19.649999999999999" customHeight="1" x14ac:dyDescent="0.25">
      <c r="A549" s="3" t="s">
        <v>216</v>
      </c>
      <c r="B549" s="4" t="s">
        <v>211</v>
      </c>
      <c r="C549" s="4" t="s">
        <v>213</v>
      </c>
      <c r="D549" s="15">
        <v>0</v>
      </c>
      <c r="E549" s="12">
        <v>30</v>
      </c>
      <c r="F549" s="12">
        <f t="shared" si="68"/>
        <v>0</v>
      </c>
      <c r="G549" s="12">
        <f t="shared" si="69"/>
        <v>0</v>
      </c>
    </row>
    <row r="550" spans="1:7" ht="19.649999999999999" customHeight="1" x14ac:dyDescent="0.25">
      <c r="A550" s="3" t="s">
        <v>170</v>
      </c>
      <c r="B550" s="4" t="s">
        <v>164</v>
      </c>
      <c r="C550" s="4" t="s">
        <v>171</v>
      </c>
      <c r="D550" s="5">
        <v>0</v>
      </c>
      <c r="E550" s="12">
        <v>0</v>
      </c>
      <c r="F550" s="12">
        <f t="shared" si="68"/>
        <v>0</v>
      </c>
      <c r="G550" s="12">
        <f t="shared" si="69"/>
        <v>0</v>
      </c>
    </row>
    <row r="551" spans="1:7" ht="30.15" customHeight="1" x14ac:dyDescent="0.25">
      <c r="A551" s="3" t="s">
        <v>172</v>
      </c>
      <c r="B551" s="4" t="s">
        <v>163</v>
      </c>
      <c r="C551" s="4" t="s">
        <v>167</v>
      </c>
      <c r="D551" s="5">
        <v>1.5</v>
      </c>
      <c r="E551" s="12">
        <v>15</v>
      </c>
      <c r="F551" s="12">
        <f t="shared" si="68"/>
        <v>7</v>
      </c>
      <c r="G551" s="12">
        <f t="shared" si="69"/>
        <v>10.5</v>
      </c>
    </row>
    <row r="552" spans="1:7" ht="19.649999999999999" customHeight="1" x14ac:dyDescent="0.25">
      <c r="A552" s="3" t="s">
        <v>173</v>
      </c>
      <c r="B552" s="4" t="s">
        <v>163</v>
      </c>
      <c r="C552" s="4" t="s">
        <v>164</v>
      </c>
      <c r="D552" s="5">
        <v>1.5</v>
      </c>
      <c r="E552" s="12">
        <v>15</v>
      </c>
      <c r="F552" s="12">
        <f t="shared" si="68"/>
        <v>9</v>
      </c>
      <c r="G552" s="12">
        <f t="shared" si="69"/>
        <v>13.5</v>
      </c>
    </row>
    <row r="553" spans="1:7" ht="19.649999999999999" customHeight="1" x14ac:dyDescent="0.25">
      <c r="A553" s="3" t="s">
        <v>175</v>
      </c>
      <c r="B553" s="4" t="s">
        <v>164</v>
      </c>
      <c r="C553" s="4" t="s">
        <v>164</v>
      </c>
      <c r="D553" s="5">
        <v>1.5</v>
      </c>
      <c r="E553" s="12">
        <v>15</v>
      </c>
      <c r="F553" s="12">
        <f t="shared" si="68"/>
        <v>9</v>
      </c>
      <c r="G553" s="12">
        <f t="shared" si="69"/>
        <v>13.5</v>
      </c>
    </row>
    <row r="554" spans="1:7" ht="19.649999999999999" customHeight="1" x14ac:dyDescent="0.25">
      <c r="A554" s="3" t="s">
        <v>176</v>
      </c>
      <c r="B554" s="4" t="s">
        <v>163</v>
      </c>
      <c r="C554" s="4" t="s">
        <v>164</v>
      </c>
      <c r="D554" s="5">
        <v>2</v>
      </c>
      <c r="E554" s="12">
        <v>20</v>
      </c>
      <c r="F554" s="12">
        <f t="shared" si="68"/>
        <v>9</v>
      </c>
      <c r="G554" s="12">
        <f t="shared" si="69"/>
        <v>18</v>
      </c>
    </row>
    <row r="555" spans="1:7" ht="9.15" customHeight="1" x14ac:dyDescent="0.25">
      <c r="A555" s="6"/>
      <c r="B555" s="6"/>
      <c r="C555" s="6"/>
      <c r="D555" s="6"/>
    </row>
    <row r="556" spans="1:7" ht="19.649999999999999" customHeight="1" x14ac:dyDescent="0.25">
      <c r="A556" s="2" t="s">
        <v>177</v>
      </c>
      <c r="B556" s="61">
        <f>SUM(G545:G555)/SUM(E545:E555)*10</f>
        <v>5.6511627906976747</v>
      </c>
      <c r="C556" s="62"/>
      <c r="D556" s="63"/>
    </row>
    <row r="557" spans="1:7" ht="30.15" customHeight="1" x14ac:dyDescent="0.25">
      <c r="A557" s="64" t="s">
        <v>178</v>
      </c>
      <c r="B557" s="65"/>
      <c r="C557" s="65"/>
      <c r="D557" s="66"/>
    </row>
    <row r="558" spans="1:7" ht="19.649999999999999" customHeight="1" x14ac:dyDescent="0.25">
      <c r="A558" s="1" t="s">
        <v>154</v>
      </c>
      <c r="B558" s="58" t="s">
        <v>259</v>
      </c>
      <c r="C558" s="59"/>
      <c r="D558" s="60"/>
    </row>
    <row r="559" spans="1:7" ht="19.649999999999999" customHeight="1" x14ac:dyDescent="0.25">
      <c r="A559" s="1" t="s">
        <v>156</v>
      </c>
      <c r="B559" s="58" t="s">
        <v>260</v>
      </c>
      <c r="C559" s="59"/>
      <c r="D559" s="60"/>
    </row>
    <row r="560" spans="1:7" ht="30.15" customHeight="1" x14ac:dyDescent="0.25">
      <c r="A560" s="1" t="s">
        <v>158</v>
      </c>
      <c r="B560" s="10" t="s">
        <v>159</v>
      </c>
      <c r="C560" s="10" t="s">
        <v>160</v>
      </c>
      <c r="D560" s="2" t="s">
        <v>161</v>
      </c>
      <c r="E560" s="12" t="s">
        <v>150</v>
      </c>
      <c r="F560" s="12" t="s">
        <v>149</v>
      </c>
      <c r="G560" s="12" t="s">
        <v>151</v>
      </c>
    </row>
    <row r="561" spans="1:7" ht="19.649999999999999" customHeight="1" x14ac:dyDescent="0.25">
      <c r="A561" s="3" t="s">
        <v>162</v>
      </c>
      <c r="B561" s="4" t="s">
        <v>163</v>
      </c>
      <c r="C561" s="4" t="s">
        <v>163</v>
      </c>
      <c r="D561" s="5">
        <v>3</v>
      </c>
      <c r="E561" s="12">
        <v>30</v>
      </c>
      <c r="F561" s="12">
        <f>IF(C561="A+",10,IF(C561="A",9,IF(C561="B",8,IF(C561="C",7,IF(C561="D",6,IF(C561="E",5,0))))))</f>
        <v>8</v>
      </c>
      <c r="G561" s="12">
        <f>D561*F561</f>
        <v>24</v>
      </c>
    </row>
    <row r="562" spans="1:7" ht="19.649999999999999" customHeight="1" x14ac:dyDescent="0.25">
      <c r="A562" s="3" t="s">
        <v>165</v>
      </c>
      <c r="B562" s="4" t="s">
        <v>163</v>
      </c>
      <c r="C562" s="4" t="s">
        <v>167</v>
      </c>
      <c r="D562" s="5">
        <v>3</v>
      </c>
      <c r="E562" s="12">
        <v>30</v>
      </c>
      <c r="F562" s="12">
        <f t="shared" ref="F562:F570" si="70">IF(C562="A+",10,IF(C562="A",9,IF(C562="B",8,IF(C562="C",7,IF(C562="D",6,IF(C562="E",5,0))))))</f>
        <v>7</v>
      </c>
      <c r="G562" s="12">
        <f t="shared" ref="G562:G570" si="71">D562*F562</f>
        <v>21</v>
      </c>
    </row>
    <row r="563" spans="1:7" ht="19.649999999999999" customHeight="1" x14ac:dyDescent="0.25">
      <c r="A563" s="3" t="s">
        <v>166</v>
      </c>
      <c r="B563" s="4" t="s">
        <v>163</v>
      </c>
      <c r="C563" s="4" t="s">
        <v>167</v>
      </c>
      <c r="D563" s="5">
        <v>3</v>
      </c>
      <c r="E563" s="12">
        <v>30</v>
      </c>
      <c r="F563" s="12">
        <f t="shared" si="70"/>
        <v>7</v>
      </c>
      <c r="G563" s="12">
        <f t="shared" si="71"/>
        <v>21</v>
      </c>
    </row>
    <row r="564" spans="1:7" ht="19.649999999999999" customHeight="1" x14ac:dyDescent="0.25">
      <c r="A564" s="3" t="s">
        <v>168</v>
      </c>
      <c r="B564" s="4" t="s">
        <v>163</v>
      </c>
      <c r="C564" s="4" t="s">
        <v>183</v>
      </c>
      <c r="D564" s="5">
        <v>3</v>
      </c>
      <c r="E564" s="12">
        <v>30</v>
      </c>
      <c r="F564" s="12">
        <f t="shared" si="70"/>
        <v>6</v>
      </c>
      <c r="G564" s="12">
        <f t="shared" si="71"/>
        <v>18</v>
      </c>
    </row>
    <row r="565" spans="1:7" ht="19.649999999999999" customHeight="1" x14ac:dyDescent="0.25">
      <c r="A565" s="3" t="s">
        <v>169</v>
      </c>
      <c r="B565" s="4" t="s">
        <v>163</v>
      </c>
      <c r="C565" s="4" t="s">
        <v>183</v>
      </c>
      <c r="D565" s="5">
        <v>3</v>
      </c>
      <c r="E565" s="12">
        <v>30</v>
      </c>
      <c r="F565" s="12">
        <f t="shared" si="70"/>
        <v>6</v>
      </c>
      <c r="G565" s="12">
        <f t="shared" si="71"/>
        <v>18</v>
      </c>
    </row>
    <row r="566" spans="1:7" ht="19.649999999999999" customHeight="1" x14ac:dyDescent="0.25">
      <c r="A566" s="3" t="s">
        <v>170</v>
      </c>
      <c r="B566" s="4" t="s">
        <v>164</v>
      </c>
      <c r="C566" s="4" t="s">
        <v>171</v>
      </c>
      <c r="D566" s="5">
        <v>0</v>
      </c>
      <c r="E566" s="12">
        <v>0</v>
      </c>
      <c r="F566" s="12">
        <f t="shared" si="70"/>
        <v>0</v>
      </c>
      <c r="G566" s="12">
        <f t="shared" si="71"/>
        <v>0</v>
      </c>
    </row>
    <row r="567" spans="1:7" ht="30.15" customHeight="1" x14ac:dyDescent="0.25">
      <c r="A567" s="3" t="s">
        <v>172</v>
      </c>
      <c r="B567" s="4" t="s">
        <v>164</v>
      </c>
      <c r="C567" s="4" t="s">
        <v>167</v>
      </c>
      <c r="D567" s="5">
        <v>1.5</v>
      </c>
      <c r="E567" s="12">
        <v>15</v>
      </c>
      <c r="F567" s="12">
        <f t="shared" si="70"/>
        <v>7</v>
      </c>
      <c r="G567" s="12">
        <f t="shared" si="71"/>
        <v>10.5</v>
      </c>
    </row>
    <row r="568" spans="1:7" ht="19.649999999999999" customHeight="1" x14ac:dyDescent="0.25">
      <c r="A568" s="3" t="s">
        <v>173</v>
      </c>
      <c r="B568" s="4" t="s">
        <v>164</v>
      </c>
      <c r="C568" s="4" t="s">
        <v>164</v>
      </c>
      <c r="D568" s="5">
        <v>1.5</v>
      </c>
      <c r="E568" s="12">
        <v>15</v>
      </c>
      <c r="F568" s="12">
        <f t="shared" si="70"/>
        <v>9</v>
      </c>
      <c r="G568" s="12">
        <f t="shared" si="71"/>
        <v>13.5</v>
      </c>
    </row>
    <row r="569" spans="1:7" ht="19.649999999999999" customHeight="1" x14ac:dyDescent="0.25">
      <c r="A569" s="3" t="s">
        <v>175</v>
      </c>
      <c r="B569" s="4" t="s">
        <v>163</v>
      </c>
      <c r="C569" s="4" t="s">
        <v>174</v>
      </c>
      <c r="D569" s="5">
        <v>1.5</v>
      </c>
      <c r="E569" s="12">
        <v>15</v>
      </c>
      <c r="F569" s="12">
        <f t="shared" si="70"/>
        <v>10</v>
      </c>
      <c r="G569" s="12">
        <f t="shared" si="71"/>
        <v>15</v>
      </c>
    </row>
    <row r="570" spans="1:7" ht="19.649999999999999" customHeight="1" x14ac:dyDescent="0.25">
      <c r="A570" s="3" t="s">
        <v>176</v>
      </c>
      <c r="B570" s="4" t="s">
        <v>167</v>
      </c>
      <c r="C570" s="4" t="s">
        <v>174</v>
      </c>
      <c r="D570" s="5">
        <v>2</v>
      </c>
      <c r="E570" s="12">
        <v>20</v>
      </c>
      <c r="F570" s="12">
        <f t="shared" si="70"/>
        <v>10</v>
      </c>
      <c r="G570" s="12">
        <f t="shared" si="71"/>
        <v>20</v>
      </c>
    </row>
    <row r="571" spans="1:7" ht="7.65" customHeight="1" x14ac:dyDescent="0.25">
      <c r="A571" s="6"/>
      <c r="B571" s="6"/>
      <c r="C571" s="6"/>
      <c r="D571" s="6"/>
    </row>
    <row r="572" spans="1:7" x14ac:dyDescent="0.25">
      <c r="A572" s="2" t="s">
        <v>177</v>
      </c>
      <c r="B572" s="61">
        <f>SUM(G561:G571)/SUM(E561:E571)*10</f>
        <v>7.4883720930232558</v>
      </c>
      <c r="C572" s="62"/>
      <c r="D572" s="63"/>
    </row>
    <row r="573" spans="1:7" x14ac:dyDescent="0.25">
      <c r="A573" s="64" t="s">
        <v>178</v>
      </c>
      <c r="B573" s="65"/>
      <c r="C573" s="65"/>
      <c r="D573" s="66"/>
    </row>
    <row r="574" spans="1:7" x14ac:dyDescent="0.25">
      <c r="A574" s="1" t="s">
        <v>154</v>
      </c>
      <c r="B574" s="58" t="s">
        <v>261</v>
      </c>
      <c r="C574" s="59"/>
      <c r="D574" s="60"/>
    </row>
    <row r="575" spans="1:7" x14ac:dyDescent="0.25">
      <c r="A575" s="1" t="s">
        <v>156</v>
      </c>
      <c r="B575" s="58" t="s">
        <v>262</v>
      </c>
      <c r="C575" s="59"/>
      <c r="D575" s="60"/>
    </row>
    <row r="576" spans="1:7" x14ac:dyDescent="0.25">
      <c r="A576" s="1" t="s">
        <v>158</v>
      </c>
      <c r="B576" s="10" t="s">
        <v>159</v>
      </c>
      <c r="C576" s="10" t="s">
        <v>160</v>
      </c>
      <c r="D576" s="2" t="s">
        <v>161</v>
      </c>
      <c r="E576" s="12" t="s">
        <v>150</v>
      </c>
      <c r="F576" s="12" t="s">
        <v>149</v>
      </c>
      <c r="G576" s="12" t="s">
        <v>151</v>
      </c>
    </row>
    <row r="577" spans="1:7" x14ac:dyDescent="0.25">
      <c r="A577" s="3" t="s">
        <v>162</v>
      </c>
      <c r="B577" s="4" t="s">
        <v>183</v>
      </c>
      <c r="C577" s="4" t="s">
        <v>183</v>
      </c>
      <c r="D577" s="5">
        <v>3</v>
      </c>
      <c r="E577" s="12">
        <v>30</v>
      </c>
      <c r="F577" s="12">
        <f>IF(C577="A+",10,IF(C577="A",9,IF(C577="B",8,IF(C577="C",7,IF(C577="D",6,IF(C577="E",5,0))))))</f>
        <v>6</v>
      </c>
      <c r="G577" s="12">
        <f>D577*F577</f>
        <v>18</v>
      </c>
    </row>
    <row r="578" spans="1:7" x14ac:dyDescent="0.25">
      <c r="A578" s="3" t="s">
        <v>165</v>
      </c>
      <c r="B578" s="4" t="s">
        <v>183</v>
      </c>
      <c r="C578" s="4" t="s">
        <v>195</v>
      </c>
      <c r="D578" s="5">
        <v>3</v>
      </c>
      <c r="E578" s="12">
        <v>30</v>
      </c>
      <c r="F578" s="12">
        <f t="shared" ref="F578:F586" si="72">IF(C578="A+",10,IF(C578="A",9,IF(C578="B",8,IF(C578="C",7,IF(C578="D",6,IF(C578="E",5,0))))))</f>
        <v>5</v>
      </c>
      <c r="G578" s="12">
        <f t="shared" ref="G578:G586" si="73">D578*F578</f>
        <v>15</v>
      </c>
    </row>
    <row r="579" spans="1:7" x14ac:dyDescent="0.25">
      <c r="A579" s="3" t="s">
        <v>166</v>
      </c>
      <c r="B579" s="4" t="s">
        <v>167</v>
      </c>
      <c r="C579" s="4" t="s">
        <v>195</v>
      </c>
      <c r="D579" s="5">
        <v>3</v>
      </c>
      <c r="E579" s="12">
        <v>30</v>
      </c>
      <c r="F579" s="12">
        <f t="shared" si="72"/>
        <v>5</v>
      </c>
      <c r="G579" s="12">
        <f t="shared" si="73"/>
        <v>15</v>
      </c>
    </row>
    <row r="580" spans="1:7" x14ac:dyDescent="0.25">
      <c r="A580" s="3" t="s">
        <v>214</v>
      </c>
      <c r="B580" s="4" t="s">
        <v>263</v>
      </c>
      <c r="C580" s="14" t="s">
        <v>148</v>
      </c>
      <c r="D580" s="15">
        <v>3</v>
      </c>
      <c r="E580" s="12">
        <v>30</v>
      </c>
      <c r="F580" s="12">
        <f t="shared" si="72"/>
        <v>5</v>
      </c>
      <c r="G580" s="12">
        <f t="shared" si="73"/>
        <v>15</v>
      </c>
    </row>
    <row r="581" spans="1:7" x14ac:dyDescent="0.25">
      <c r="A581" s="3" t="s">
        <v>216</v>
      </c>
      <c r="B581" s="4" t="s">
        <v>263</v>
      </c>
      <c r="C581" s="14" t="s">
        <v>148</v>
      </c>
      <c r="D581" s="15">
        <v>3</v>
      </c>
      <c r="E581" s="12">
        <v>30</v>
      </c>
      <c r="F581" s="12">
        <f t="shared" si="72"/>
        <v>5</v>
      </c>
      <c r="G581" s="12">
        <f t="shared" si="73"/>
        <v>15</v>
      </c>
    </row>
    <row r="582" spans="1:7" x14ac:dyDescent="0.25">
      <c r="A582" s="3" t="s">
        <v>170</v>
      </c>
      <c r="B582" s="4" t="s">
        <v>163</v>
      </c>
      <c r="C582" s="4" t="s">
        <v>171</v>
      </c>
      <c r="D582" s="5">
        <v>0</v>
      </c>
      <c r="E582" s="12">
        <v>0</v>
      </c>
      <c r="F582" s="12">
        <f t="shared" si="72"/>
        <v>0</v>
      </c>
      <c r="G582" s="12">
        <f t="shared" si="73"/>
        <v>0</v>
      </c>
    </row>
    <row r="583" spans="1:7" x14ac:dyDescent="0.25">
      <c r="A583" s="3" t="s">
        <v>172</v>
      </c>
      <c r="B583" s="4" t="s">
        <v>167</v>
      </c>
      <c r="C583" s="4" t="s">
        <v>167</v>
      </c>
      <c r="D583" s="5">
        <v>1.5</v>
      </c>
      <c r="E583" s="12">
        <v>15</v>
      </c>
      <c r="F583" s="12">
        <f t="shared" si="72"/>
        <v>7</v>
      </c>
      <c r="G583" s="12">
        <f t="shared" si="73"/>
        <v>10.5</v>
      </c>
    </row>
    <row r="584" spans="1:7" x14ac:dyDescent="0.25">
      <c r="A584" s="3" t="s">
        <v>173</v>
      </c>
      <c r="B584" s="4" t="s">
        <v>183</v>
      </c>
      <c r="C584" s="4" t="s">
        <v>167</v>
      </c>
      <c r="D584" s="5">
        <v>1.5</v>
      </c>
      <c r="E584" s="12">
        <v>15</v>
      </c>
      <c r="F584" s="12">
        <f t="shared" si="72"/>
        <v>7</v>
      </c>
      <c r="G584" s="12">
        <f t="shared" si="73"/>
        <v>10.5</v>
      </c>
    </row>
    <row r="585" spans="1:7" x14ac:dyDescent="0.25">
      <c r="A585" s="3" t="s">
        <v>175</v>
      </c>
      <c r="B585" s="4" t="s">
        <v>167</v>
      </c>
      <c r="C585" s="4" t="s">
        <v>164</v>
      </c>
      <c r="D585" s="5">
        <v>1.5</v>
      </c>
      <c r="E585" s="12">
        <v>15</v>
      </c>
      <c r="F585" s="12">
        <f t="shared" si="72"/>
        <v>9</v>
      </c>
      <c r="G585" s="12">
        <f t="shared" si="73"/>
        <v>13.5</v>
      </c>
    </row>
    <row r="586" spans="1:7" x14ac:dyDescent="0.25">
      <c r="A586" s="3" t="s">
        <v>176</v>
      </c>
      <c r="B586" s="4" t="s">
        <v>167</v>
      </c>
      <c r="C586" s="4" t="s">
        <v>167</v>
      </c>
      <c r="D586" s="5">
        <v>2</v>
      </c>
      <c r="E586" s="12">
        <v>20</v>
      </c>
      <c r="F586" s="12">
        <f t="shared" si="72"/>
        <v>7</v>
      </c>
      <c r="G586" s="12">
        <f t="shared" si="73"/>
        <v>14</v>
      </c>
    </row>
    <row r="587" spans="1:7" x14ac:dyDescent="0.25">
      <c r="A587" s="6"/>
      <c r="B587" s="6"/>
      <c r="C587" s="6"/>
      <c r="D587" s="6"/>
    </row>
    <row r="588" spans="1:7" x14ac:dyDescent="0.25">
      <c r="A588" s="2" t="s">
        <v>177</v>
      </c>
      <c r="B588" s="61">
        <f>SUM(G577:G587)/SUM(E577:E587)*10</f>
        <v>5.8837209302325579</v>
      </c>
      <c r="C588" s="62"/>
      <c r="D588" s="63"/>
    </row>
    <row r="589" spans="1:7" x14ac:dyDescent="0.25">
      <c r="A589" s="64" t="s">
        <v>178</v>
      </c>
      <c r="B589" s="65"/>
      <c r="C589" s="65"/>
      <c r="D589" s="66"/>
    </row>
    <row r="590" spans="1:7" x14ac:dyDescent="0.25">
      <c r="A590" s="1" t="s">
        <v>154</v>
      </c>
      <c r="B590" s="58" t="s">
        <v>264</v>
      </c>
      <c r="C590" s="59"/>
      <c r="D590" s="60"/>
    </row>
    <row r="591" spans="1:7" x14ac:dyDescent="0.25">
      <c r="A591" s="1" t="s">
        <v>156</v>
      </c>
      <c r="B591" s="58" t="s">
        <v>265</v>
      </c>
      <c r="C591" s="59"/>
      <c r="D591" s="60"/>
    </row>
    <row r="592" spans="1:7" x14ac:dyDescent="0.25">
      <c r="A592" s="1" t="s">
        <v>158</v>
      </c>
      <c r="B592" s="10" t="s">
        <v>159</v>
      </c>
      <c r="C592" s="10" t="s">
        <v>160</v>
      </c>
      <c r="D592" s="2" t="s">
        <v>161</v>
      </c>
      <c r="E592" s="12" t="s">
        <v>150</v>
      </c>
      <c r="F592" s="12" t="s">
        <v>149</v>
      </c>
      <c r="G592" s="12" t="s">
        <v>151</v>
      </c>
    </row>
    <row r="593" spans="1:7" x14ac:dyDescent="0.25">
      <c r="A593" s="3" t="s">
        <v>162</v>
      </c>
      <c r="B593" s="4" t="s">
        <v>163</v>
      </c>
      <c r="C593" s="4" t="s">
        <v>167</v>
      </c>
      <c r="D593" s="5">
        <v>3</v>
      </c>
      <c r="E593" s="12">
        <v>30</v>
      </c>
      <c r="F593" s="12">
        <f>IF(C593="A+",10,IF(C593="A",9,IF(C593="B",8,IF(C593="C",7,IF(C593="D",6,IF(C593="E",5,0))))))</f>
        <v>7</v>
      </c>
      <c r="G593" s="12">
        <f>D593*F593</f>
        <v>21</v>
      </c>
    </row>
    <row r="594" spans="1:7" x14ac:dyDescent="0.25">
      <c r="A594" s="3" t="s">
        <v>165</v>
      </c>
      <c r="B594" s="4" t="s">
        <v>163</v>
      </c>
      <c r="C594" s="4" t="s">
        <v>167</v>
      </c>
      <c r="D594" s="5">
        <v>3</v>
      </c>
      <c r="E594" s="12">
        <v>30</v>
      </c>
      <c r="F594" s="12">
        <f t="shared" ref="F594:F602" si="74">IF(C594="A+",10,IF(C594="A",9,IF(C594="B",8,IF(C594="C",7,IF(C594="D",6,IF(C594="E",5,0))))))</f>
        <v>7</v>
      </c>
      <c r="G594" s="12">
        <f t="shared" ref="G594:G602" si="75">D594*F594</f>
        <v>21</v>
      </c>
    </row>
    <row r="595" spans="1:7" x14ac:dyDescent="0.25">
      <c r="A595" s="3" t="s">
        <v>166</v>
      </c>
      <c r="B595" s="4" t="s">
        <v>163</v>
      </c>
      <c r="C595" s="4" t="s">
        <v>183</v>
      </c>
      <c r="D595" s="5">
        <v>3</v>
      </c>
      <c r="E595" s="12">
        <v>30</v>
      </c>
      <c r="F595" s="12">
        <f t="shared" si="74"/>
        <v>6</v>
      </c>
      <c r="G595" s="12">
        <f t="shared" si="75"/>
        <v>18</v>
      </c>
    </row>
    <row r="596" spans="1:7" x14ac:dyDescent="0.25">
      <c r="A596" s="3" t="s">
        <v>168</v>
      </c>
      <c r="B596" s="4" t="s">
        <v>163</v>
      </c>
      <c r="C596" s="4" t="s">
        <v>167</v>
      </c>
      <c r="D596" s="5">
        <v>3</v>
      </c>
      <c r="E596" s="12">
        <v>30</v>
      </c>
      <c r="F596" s="12">
        <f t="shared" si="74"/>
        <v>7</v>
      </c>
      <c r="G596" s="12">
        <f t="shared" si="75"/>
        <v>21</v>
      </c>
    </row>
    <row r="597" spans="1:7" x14ac:dyDescent="0.25">
      <c r="A597" s="3" t="s">
        <v>169</v>
      </c>
      <c r="B597" s="4" t="s">
        <v>163</v>
      </c>
      <c r="C597" s="4" t="s">
        <v>167</v>
      </c>
      <c r="D597" s="5">
        <v>3</v>
      </c>
      <c r="E597" s="12">
        <v>30</v>
      </c>
      <c r="F597" s="12">
        <f t="shared" si="74"/>
        <v>7</v>
      </c>
      <c r="G597" s="12">
        <f t="shared" si="75"/>
        <v>21</v>
      </c>
    </row>
    <row r="598" spans="1:7" x14ac:dyDescent="0.25">
      <c r="A598" s="3" t="s">
        <v>170</v>
      </c>
      <c r="B598" s="4" t="s">
        <v>164</v>
      </c>
      <c r="C598" s="4" t="s">
        <v>171</v>
      </c>
      <c r="D598" s="5">
        <v>0</v>
      </c>
      <c r="E598" s="12">
        <v>0</v>
      </c>
      <c r="F598" s="12">
        <f t="shared" si="74"/>
        <v>0</v>
      </c>
      <c r="G598" s="12">
        <f t="shared" si="75"/>
        <v>0</v>
      </c>
    </row>
    <row r="599" spans="1:7" x14ac:dyDescent="0.25">
      <c r="A599" s="3" t="s">
        <v>172</v>
      </c>
      <c r="B599" s="4" t="s">
        <v>163</v>
      </c>
      <c r="C599" s="4" t="s">
        <v>164</v>
      </c>
      <c r="D599" s="5">
        <v>1.5</v>
      </c>
      <c r="E599" s="12">
        <v>15</v>
      </c>
      <c r="F599" s="12">
        <f t="shared" si="74"/>
        <v>9</v>
      </c>
      <c r="G599" s="12">
        <f t="shared" si="75"/>
        <v>13.5</v>
      </c>
    </row>
    <row r="600" spans="1:7" x14ac:dyDescent="0.25">
      <c r="A600" s="3" t="s">
        <v>173</v>
      </c>
      <c r="B600" s="4" t="s">
        <v>164</v>
      </c>
      <c r="C600" s="4" t="s">
        <v>164</v>
      </c>
      <c r="D600" s="5">
        <v>1.5</v>
      </c>
      <c r="E600" s="12">
        <v>15</v>
      </c>
      <c r="F600" s="12">
        <f t="shared" si="74"/>
        <v>9</v>
      </c>
      <c r="G600" s="12">
        <f t="shared" si="75"/>
        <v>13.5</v>
      </c>
    </row>
    <row r="601" spans="1:7" x14ac:dyDescent="0.25">
      <c r="A601" s="3" t="s">
        <v>175</v>
      </c>
      <c r="B601" s="4" t="s">
        <v>167</v>
      </c>
      <c r="C601" s="4" t="s">
        <v>174</v>
      </c>
      <c r="D601" s="5">
        <v>1.5</v>
      </c>
      <c r="E601" s="12">
        <v>15</v>
      </c>
      <c r="F601" s="12">
        <f t="shared" si="74"/>
        <v>10</v>
      </c>
      <c r="G601" s="12">
        <f t="shared" si="75"/>
        <v>15</v>
      </c>
    </row>
    <row r="602" spans="1:7" x14ac:dyDescent="0.25">
      <c r="A602" s="3" t="s">
        <v>176</v>
      </c>
      <c r="B602" s="4" t="s">
        <v>163</v>
      </c>
      <c r="C602" s="4" t="s">
        <v>163</v>
      </c>
      <c r="D602" s="5">
        <v>2</v>
      </c>
      <c r="E602" s="12">
        <v>20</v>
      </c>
      <c r="F602" s="12">
        <f t="shared" si="74"/>
        <v>8</v>
      </c>
      <c r="G602" s="12">
        <f t="shared" si="75"/>
        <v>16</v>
      </c>
    </row>
    <row r="603" spans="1:7" x14ac:dyDescent="0.25">
      <c r="A603" s="6"/>
      <c r="B603" s="6"/>
      <c r="C603" s="6"/>
      <c r="D603" s="6"/>
    </row>
    <row r="604" spans="1:7" x14ac:dyDescent="0.25">
      <c r="A604" s="2" t="s">
        <v>177</v>
      </c>
      <c r="B604" s="61">
        <f>SUM(G593:G603)/SUM(E593:E603)*10</f>
        <v>7.441860465116279</v>
      </c>
      <c r="C604" s="62"/>
      <c r="D604" s="63"/>
    </row>
    <row r="605" spans="1:7" x14ac:dyDescent="0.25">
      <c r="A605" s="64" t="s">
        <v>178</v>
      </c>
      <c r="B605" s="65"/>
      <c r="C605" s="65"/>
      <c r="D605" s="66"/>
    </row>
    <row r="606" spans="1:7" x14ac:dyDescent="0.25">
      <c r="A606" s="1" t="s">
        <v>154</v>
      </c>
      <c r="B606" s="58" t="s">
        <v>266</v>
      </c>
      <c r="C606" s="59"/>
      <c r="D606" s="60"/>
    </row>
    <row r="607" spans="1:7" x14ac:dyDescent="0.25">
      <c r="A607" s="1" t="s">
        <v>156</v>
      </c>
      <c r="B607" s="58" t="s">
        <v>267</v>
      </c>
      <c r="C607" s="59"/>
      <c r="D607" s="60"/>
    </row>
    <row r="608" spans="1:7" x14ac:dyDescent="0.25">
      <c r="A608" s="1" t="s">
        <v>158</v>
      </c>
      <c r="B608" s="10" t="s">
        <v>159</v>
      </c>
      <c r="C608" s="10" t="s">
        <v>160</v>
      </c>
      <c r="D608" s="2" t="s">
        <v>161</v>
      </c>
      <c r="E608" s="12" t="s">
        <v>150</v>
      </c>
      <c r="F608" s="12" t="s">
        <v>149</v>
      </c>
      <c r="G608" s="12" t="s">
        <v>151</v>
      </c>
    </row>
    <row r="609" spans="1:7" x14ac:dyDescent="0.25">
      <c r="A609" s="3" t="s">
        <v>162</v>
      </c>
      <c r="B609" s="4" t="s">
        <v>163</v>
      </c>
      <c r="C609" s="4" t="s">
        <v>195</v>
      </c>
      <c r="D609" s="5">
        <v>3</v>
      </c>
      <c r="E609" s="12">
        <v>30</v>
      </c>
      <c r="F609" s="12">
        <f>IF(C609="A+",10,IF(C609="A",9,IF(C609="B",8,IF(C609="C",7,IF(C609="D",6,IF(C609="E",5,0))))))</f>
        <v>5</v>
      </c>
      <c r="G609" s="12">
        <f>D609*F609</f>
        <v>15</v>
      </c>
    </row>
    <row r="610" spans="1:7" x14ac:dyDescent="0.25">
      <c r="A610" s="3" t="s">
        <v>165</v>
      </c>
      <c r="B610" s="4" t="s">
        <v>163</v>
      </c>
      <c r="C610" s="4" t="s">
        <v>183</v>
      </c>
      <c r="D610" s="5">
        <v>3</v>
      </c>
      <c r="E610" s="12">
        <v>30</v>
      </c>
      <c r="F610" s="12">
        <f t="shared" ref="F610:F618" si="76">IF(C610="A+",10,IF(C610="A",9,IF(C610="B",8,IF(C610="C",7,IF(C610="D",6,IF(C610="E",5,0))))))</f>
        <v>6</v>
      </c>
      <c r="G610" s="12">
        <f t="shared" ref="G610:G618" si="77">D610*F610</f>
        <v>18</v>
      </c>
    </row>
    <row r="611" spans="1:7" x14ac:dyDescent="0.25">
      <c r="A611" s="3" t="s">
        <v>166</v>
      </c>
      <c r="B611" s="4" t="s">
        <v>167</v>
      </c>
      <c r="C611" s="4" t="s">
        <v>163</v>
      </c>
      <c r="D611" s="5">
        <v>3</v>
      </c>
      <c r="E611" s="12">
        <v>30</v>
      </c>
      <c r="F611" s="12">
        <f t="shared" si="76"/>
        <v>8</v>
      </c>
      <c r="G611" s="12">
        <f t="shared" si="77"/>
        <v>24</v>
      </c>
    </row>
    <row r="612" spans="1:7" x14ac:dyDescent="0.25">
      <c r="A612" s="3" t="s">
        <v>168</v>
      </c>
      <c r="B612" s="4" t="s">
        <v>167</v>
      </c>
      <c r="C612" s="4" t="s">
        <v>183</v>
      </c>
      <c r="D612" s="5">
        <v>3</v>
      </c>
      <c r="E612" s="12">
        <v>30</v>
      </c>
      <c r="F612" s="12">
        <f t="shared" si="76"/>
        <v>6</v>
      </c>
      <c r="G612" s="12">
        <f t="shared" si="77"/>
        <v>18</v>
      </c>
    </row>
    <row r="613" spans="1:7" x14ac:dyDescent="0.25">
      <c r="A613" s="3" t="s">
        <v>169</v>
      </c>
      <c r="B613" s="4" t="s">
        <v>163</v>
      </c>
      <c r="C613" s="4" t="s">
        <v>183</v>
      </c>
      <c r="D613" s="5">
        <v>3</v>
      </c>
      <c r="E613" s="12">
        <v>30</v>
      </c>
      <c r="F613" s="12">
        <f t="shared" si="76"/>
        <v>6</v>
      </c>
      <c r="G613" s="12">
        <f t="shared" si="77"/>
        <v>18</v>
      </c>
    </row>
    <row r="614" spans="1:7" x14ac:dyDescent="0.25">
      <c r="A614" s="3" t="s">
        <v>170</v>
      </c>
      <c r="B614" s="4" t="s">
        <v>164</v>
      </c>
      <c r="C614" s="4" t="s">
        <v>171</v>
      </c>
      <c r="D614" s="5">
        <v>0</v>
      </c>
      <c r="E614" s="12">
        <v>0</v>
      </c>
      <c r="F614" s="12">
        <f t="shared" si="76"/>
        <v>0</v>
      </c>
      <c r="G614" s="12">
        <f t="shared" si="77"/>
        <v>0</v>
      </c>
    </row>
    <row r="615" spans="1:7" x14ac:dyDescent="0.25">
      <c r="A615" s="3" t="s">
        <v>172</v>
      </c>
      <c r="B615" s="4" t="s">
        <v>163</v>
      </c>
      <c r="C615" s="4" t="s">
        <v>167</v>
      </c>
      <c r="D615" s="5">
        <v>1.5</v>
      </c>
      <c r="E615" s="12">
        <v>15</v>
      </c>
      <c r="F615" s="12">
        <f t="shared" si="76"/>
        <v>7</v>
      </c>
      <c r="G615" s="12">
        <f t="shared" si="77"/>
        <v>10.5</v>
      </c>
    </row>
    <row r="616" spans="1:7" x14ac:dyDescent="0.25">
      <c r="A616" s="3" t="s">
        <v>173</v>
      </c>
      <c r="B616" s="4" t="s">
        <v>164</v>
      </c>
      <c r="C616" s="4" t="s">
        <v>164</v>
      </c>
      <c r="D616" s="5">
        <v>1.5</v>
      </c>
      <c r="E616" s="12">
        <v>15</v>
      </c>
      <c r="F616" s="12">
        <f t="shared" si="76"/>
        <v>9</v>
      </c>
      <c r="G616" s="12">
        <f t="shared" si="77"/>
        <v>13.5</v>
      </c>
    </row>
    <row r="617" spans="1:7" x14ac:dyDescent="0.25">
      <c r="A617" s="3" t="s">
        <v>175</v>
      </c>
      <c r="B617" s="4" t="s">
        <v>163</v>
      </c>
      <c r="C617" s="4" t="s">
        <v>174</v>
      </c>
      <c r="D617" s="5">
        <v>1.5</v>
      </c>
      <c r="E617" s="12">
        <v>15</v>
      </c>
      <c r="F617" s="12">
        <f t="shared" si="76"/>
        <v>10</v>
      </c>
      <c r="G617" s="12">
        <f t="shared" si="77"/>
        <v>15</v>
      </c>
    </row>
    <row r="618" spans="1:7" x14ac:dyDescent="0.25">
      <c r="A618" s="3" t="s">
        <v>176</v>
      </c>
      <c r="B618" s="4" t="s">
        <v>163</v>
      </c>
      <c r="C618" s="4" t="s">
        <v>167</v>
      </c>
      <c r="D618" s="5">
        <v>2</v>
      </c>
      <c r="E618" s="12">
        <v>20</v>
      </c>
      <c r="F618" s="12">
        <f t="shared" si="76"/>
        <v>7</v>
      </c>
      <c r="G618" s="12">
        <f t="shared" si="77"/>
        <v>14</v>
      </c>
    </row>
    <row r="619" spans="1:7" x14ac:dyDescent="0.25">
      <c r="A619" s="6"/>
      <c r="B619" s="6"/>
      <c r="C619" s="6"/>
      <c r="D619" s="6"/>
    </row>
    <row r="620" spans="1:7" x14ac:dyDescent="0.25">
      <c r="A620" s="2" t="s">
        <v>177</v>
      </c>
      <c r="B620" s="61">
        <f>SUM(G609:G619)/SUM(E609:E619)*10</f>
        <v>6.7906976744186043</v>
      </c>
      <c r="C620" s="62"/>
      <c r="D620" s="63"/>
    </row>
    <row r="621" spans="1:7" x14ac:dyDescent="0.25">
      <c r="A621" s="64" t="s">
        <v>178</v>
      </c>
      <c r="B621" s="65"/>
      <c r="C621" s="65"/>
      <c r="D621" s="66"/>
    </row>
    <row r="622" spans="1:7" x14ac:dyDescent="0.25">
      <c r="A622" s="1" t="s">
        <v>154</v>
      </c>
      <c r="B622" s="58" t="s">
        <v>268</v>
      </c>
      <c r="C622" s="59"/>
      <c r="D622" s="60"/>
    </row>
    <row r="623" spans="1:7" x14ac:dyDescent="0.25">
      <c r="A623" s="1" t="s">
        <v>156</v>
      </c>
      <c r="B623" s="58" t="s">
        <v>269</v>
      </c>
      <c r="C623" s="59"/>
      <c r="D623" s="60"/>
    </row>
    <row r="624" spans="1:7" x14ac:dyDescent="0.25">
      <c r="A624" s="1" t="s">
        <v>158</v>
      </c>
      <c r="B624" s="10" t="s">
        <v>159</v>
      </c>
      <c r="C624" s="10" t="s">
        <v>160</v>
      </c>
      <c r="D624" s="2" t="s">
        <v>161</v>
      </c>
      <c r="E624" s="12" t="s">
        <v>150</v>
      </c>
      <c r="F624" s="12" t="s">
        <v>149</v>
      </c>
      <c r="G624" s="12" t="s">
        <v>151</v>
      </c>
    </row>
    <row r="625" spans="1:7" x14ac:dyDescent="0.25">
      <c r="A625" s="3" t="s">
        <v>162</v>
      </c>
      <c r="B625" s="4" t="s">
        <v>163</v>
      </c>
      <c r="C625" s="4" t="s">
        <v>183</v>
      </c>
      <c r="D625" s="5">
        <v>3</v>
      </c>
      <c r="E625" s="12">
        <v>30</v>
      </c>
      <c r="F625" s="12">
        <f>IF(C625="A+",10,IF(C625="A",9,IF(C625="B",8,IF(C625="C",7,IF(C625="D",6,IF(C625="E",5,0))))))</f>
        <v>6</v>
      </c>
      <c r="G625" s="12">
        <f>D625*F625</f>
        <v>18</v>
      </c>
    </row>
    <row r="626" spans="1:7" x14ac:dyDescent="0.25">
      <c r="A626" s="3" t="s">
        <v>165</v>
      </c>
      <c r="B626" s="4" t="s">
        <v>163</v>
      </c>
      <c r="C626" s="4" t="s">
        <v>167</v>
      </c>
      <c r="D626" s="5">
        <v>3</v>
      </c>
      <c r="E626" s="12">
        <v>30</v>
      </c>
      <c r="F626" s="12">
        <f t="shared" ref="F626:F634" si="78">IF(C626="A+",10,IF(C626="A",9,IF(C626="B",8,IF(C626="C",7,IF(C626="D",6,IF(C626="E",5,0))))))</f>
        <v>7</v>
      </c>
      <c r="G626" s="12">
        <f t="shared" ref="G626:G634" si="79">D626*F626</f>
        <v>21</v>
      </c>
    </row>
    <row r="627" spans="1:7" x14ac:dyDescent="0.25">
      <c r="A627" s="3" t="s">
        <v>166</v>
      </c>
      <c r="B627" s="4" t="s">
        <v>163</v>
      </c>
      <c r="C627" s="4" t="s">
        <v>167</v>
      </c>
      <c r="D627" s="5">
        <v>3</v>
      </c>
      <c r="E627" s="12">
        <v>30</v>
      </c>
      <c r="F627" s="12">
        <f t="shared" si="78"/>
        <v>7</v>
      </c>
      <c r="G627" s="12">
        <f t="shared" si="79"/>
        <v>21</v>
      </c>
    </row>
    <row r="628" spans="1:7" x14ac:dyDescent="0.25">
      <c r="A628" s="3" t="s">
        <v>214</v>
      </c>
      <c r="B628" s="4" t="s">
        <v>211</v>
      </c>
      <c r="C628" s="4" t="s">
        <v>148</v>
      </c>
      <c r="D628" s="15">
        <v>3</v>
      </c>
      <c r="E628" s="12">
        <v>30</v>
      </c>
      <c r="F628" s="12">
        <f t="shared" si="78"/>
        <v>5</v>
      </c>
      <c r="G628" s="12">
        <f t="shared" si="79"/>
        <v>15</v>
      </c>
    </row>
    <row r="629" spans="1:7" x14ac:dyDescent="0.25">
      <c r="A629" s="3" t="s">
        <v>169</v>
      </c>
      <c r="B629" s="4" t="s">
        <v>167</v>
      </c>
      <c r="C629" s="4" t="s">
        <v>183</v>
      </c>
      <c r="D629" s="5">
        <v>3</v>
      </c>
      <c r="E629" s="12">
        <v>30</v>
      </c>
      <c r="F629" s="12">
        <f t="shared" si="78"/>
        <v>6</v>
      </c>
      <c r="G629" s="12">
        <f t="shared" si="79"/>
        <v>18</v>
      </c>
    </row>
    <row r="630" spans="1:7" x14ac:dyDescent="0.25">
      <c r="A630" s="3" t="s">
        <v>170</v>
      </c>
      <c r="B630" s="4" t="s">
        <v>164</v>
      </c>
      <c r="C630" s="4" t="s">
        <v>171</v>
      </c>
      <c r="D630" s="5">
        <v>0</v>
      </c>
      <c r="E630" s="12">
        <v>0</v>
      </c>
      <c r="F630" s="12">
        <f t="shared" si="78"/>
        <v>0</v>
      </c>
      <c r="G630" s="12">
        <f t="shared" si="79"/>
        <v>0</v>
      </c>
    </row>
    <row r="631" spans="1:7" x14ac:dyDescent="0.25">
      <c r="A631" s="3" t="s">
        <v>172</v>
      </c>
      <c r="B631" s="4" t="s">
        <v>164</v>
      </c>
      <c r="C631" s="4" t="s">
        <v>163</v>
      </c>
      <c r="D631" s="5">
        <v>1.5</v>
      </c>
      <c r="E631" s="12">
        <v>15</v>
      </c>
      <c r="F631" s="12">
        <f t="shared" si="78"/>
        <v>8</v>
      </c>
      <c r="G631" s="12">
        <f t="shared" si="79"/>
        <v>12</v>
      </c>
    </row>
    <row r="632" spans="1:7" x14ac:dyDescent="0.25">
      <c r="A632" s="3" t="s">
        <v>173</v>
      </c>
      <c r="B632" s="4" t="s">
        <v>164</v>
      </c>
      <c r="C632" s="4" t="s">
        <v>164</v>
      </c>
      <c r="D632" s="5">
        <v>1.5</v>
      </c>
      <c r="E632" s="12">
        <v>15</v>
      </c>
      <c r="F632" s="12">
        <f t="shared" si="78"/>
        <v>9</v>
      </c>
      <c r="G632" s="12">
        <f t="shared" si="79"/>
        <v>13.5</v>
      </c>
    </row>
    <row r="633" spans="1:7" x14ac:dyDescent="0.25">
      <c r="A633" s="3" t="s">
        <v>175</v>
      </c>
      <c r="B633" s="4" t="s">
        <v>163</v>
      </c>
      <c r="C633" s="4" t="s">
        <v>174</v>
      </c>
      <c r="D633" s="5">
        <v>1.5</v>
      </c>
      <c r="E633" s="12">
        <v>15</v>
      </c>
      <c r="F633" s="12">
        <f t="shared" si="78"/>
        <v>10</v>
      </c>
      <c r="G633" s="12">
        <f t="shared" si="79"/>
        <v>15</v>
      </c>
    </row>
    <row r="634" spans="1:7" x14ac:dyDescent="0.25">
      <c r="A634" s="3" t="s">
        <v>176</v>
      </c>
      <c r="B634" s="4" t="s">
        <v>163</v>
      </c>
      <c r="C634" s="4" t="s">
        <v>164</v>
      </c>
      <c r="D634" s="5">
        <v>2</v>
      </c>
      <c r="E634" s="12">
        <v>20</v>
      </c>
      <c r="F634" s="12">
        <f t="shared" si="78"/>
        <v>9</v>
      </c>
      <c r="G634" s="12">
        <f t="shared" si="79"/>
        <v>18</v>
      </c>
    </row>
    <row r="635" spans="1:7" x14ac:dyDescent="0.25">
      <c r="A635" s="6"/>
      <c r="B635" s="6"/>
      <c r="C635" s="6"/>
      <c r="D635" s="6"/>
    </row>
    <row r="636" spans="1:7" x14ac:dyDescent="0.25">
      <c r="A636" s="2" t="s">
        <v>177</v>
      </c>
      <c r="B636" s="67">
        <v>6.35</v>
      </c>
      <c r="C636" s="68"/>
      <c r="D636" s="69"/>
    </row>
    <row r="637" spans="1:7" x14ac:dyDescent="0.25">
      <c r="A637" s="64" t="s">
        <v>178</v>
      </c>
      <c r="B637" s="65"/>
      <c r="C637" s="65"/>
      <c r="D637" s="66"/>
    </row>
    <row r="638" spans="1:7" x14ac:dyDescent="0.25">
      <c r="A638" s="1" t="s">
        <v>154</v>
      </c>
      <c r="B638" s="58" t="s">
        <v>270</v>
      </c>
      <c r="C638" s="59"/>
      <c r="D638" s="60"/>
    </row>
    <row r="639" spans="1:7" x14ac:dyDescent="0.25">
      <c r="A639" s="1" t="s">
        <v>156</v>
      </c>
      <c r="B639" s="58" t="s">
        <v>271</v>
      </c>
      <c r="C639" s="59"/>
      <c r="D639" s="60"/>
    </row>
    <row r="640" spans="1:7" x14ac:dyDescent="0.25">
      <c r="A640" s="1" t="s">
        <v>158</v>
      </c>
      <c r="B640" s="10" t="s">
        <v>159</v>
      </c>
      <c r="C640" s="10" t="s">
        <v>160</v>
      </c>
      <c r="D640" s="2" t="s">
        <v>161</v>
      </c>
      <c r="E640" s="12" t="s">
        <v>150</v>
      </c>
      <c r="F640" s="12" t="s">
        <v>149</v>
      </c>
      <c r="G640" s="12" t="s">
        <v>151</v>
      </c>
    </row>
    <row r="641" spans="1:7" x14ac:dyDescent="0.25">
      <c r="A641" s="3" t="s">
        <v>162</v>
      </c>
      <c r="B641" s="4" t="s">
        <v>167</v>
      </c>
      <c r="C641" s="4" t="s">
        <v>183</v>
      </c>
      <c r="D641" s="5">
        <v>3</v>
      </c>
      <c r="E641" s="12">
        <v>30</v>
      </c>
      <c r="F641" s="12">
        <f>IF(C641="A+",10,IF(C641="A",9,IF(C641="B",8,IF(C641="C",7,IF(C641="D",6,IF(C641="E",5,0))))))</f>
        <v>6</v>
      </c>
      <c r="G641" s="12">
        <f>D641*F641</f>
        <v>18</v>
      </c>
    </row>
    <row r="642" spans="1:7" x14ac:dyDescent="0.25">
      <c r="A642" s="3" t="s">
        <v>165</v>
      </c>
      <c r="B642" s="4" t="s">
        <v>167</v>
      </c>
      <c r="C642" s="4" t="s">
        <v>167</v>
      </c>
      <c r="D642" s="5">
        <v>3</v>
      </c>
      <c r="E642" s="12">
        <v>30</v>
      </c>
      <c r="F642" s="12">
        <f t="shared" ref="F642:F650" si="80">IF(C642="A+",10,IF(C642="A",9,IF(C642="B",8,IF(C642="C",7,IF(C642="D",6,IF(C642="E",5,0))))))</f>
        <v>7</v>
      </c>
      <c r="G642" s="12">
        <f t="shared" ref="G642:G650" si="81">D642*F642</f>
        <v>21</v>
      </c>
    </row>
    <row r="643" spans="1:7" x14ac:dyDescent="0.25">
      <c r="A643" s="3" t="s">
        <v>166</v>
      </c>
      <c r="B643" s="4" t="s">
        <v>167</v>
      </c>
      <c r="C643" s="4" t="s">
        <v>183</v>
      </c>
      <c r="D643" s="5">
        <v>3</v>
      </c>
      <c r="E643" s="12">
        <v>30</v>
      </c>
      <c r="F643" s="12">
        <f t="shared" si="80"/>
        <v>6</v>
      </c>
      <c r="G643" s="12">
        <f t="shared" si="81"/>
        <v>18</v>
      </c>
    </row>
    <row r="644" spans="1:7" x14ac:dyDescent="0.25">
      <c r="A644" s="3" t="s">
        <v>214</v>
      </c>
      <c r="B644" s="4" t="s">
        <v>215</v>
      </c>
      <c r="C644" s="14" t="s">
        <v>252</v>
      </c>
      <c r="D644" s="15">
        <v>3</v>
      </c>
      <c r="E644" s="12">
        <v>30</v>
      </c>
      <c r="F644" s="12">
        <f t="shared" si="80"/>
        <v>7</v>
      </c>
      <c r="G644" s="12">
        <f t="shared" si="81"/>
        <v>21</v>
      </c>
    </row>
    <row r="645" spans="1:7" x14ac:dyDescent="0.25">
      <c r="A645" s="3" t="s">
        <v>169</v>
      </c>
      <c r="B645" s="4" t="s">
        <v>163</v>
      </c>
      <c r="C645" s="4" t="s">
        <v>183</v>
      </c>
      <c r="D645" s="5">
        <v>3</v>
      </c>
      <c r="E645" s="12">
        <v>30</v>
      </c>
      <c r="F645" s="12">
        <f t="shared" si="80"/>
        <v>6</v>
      </c>
      <c r="G645" s="12">
        <f t="shared" si="81"/>
        <v>18</v>
      </c>
    </row>
    <row r="646" spans="1:7" x14ac:dyDescent="0.25">
      <c r="A646" s="3" t="s">
        <v>170</v>
      </c>
      <c r="B646" s="4" t="s">
        <v>163</v>
      </c>
      <c r="C646" s="4" t="s">
        <v>171</v>
      </c>
      <c r="D646" s="5">
        <v>0</v>
      </c>
      <c r="E646" s="12">
        <v>0</v>
      </c>
      <c r="F646" s="12">
        <f t="shared" si="80"/>
        <v>0</v>
      </c>
      <c r="G646" s="12">
        <f t="shared" si="81"/>
        <v>0</v>
      </c>
    </row>
    <row r="647" spans="1:7" x14ac:dyDescent="0.25">
      <c r="A647" s="3" t="s">
        <v>172</v>
      </c>
      <c r="B647" s="4" t="s">
        <v>163</v>
      </c>
      <c r="C647" s="4" t="s">
        <v>167</v>
      </c>
      <c r="D647" s="5">
        <v>1.5</v>
      </c>
      <c r="E647" s="12">
        <v>15</v>
      </c>
      <c r="F647" s="12">
        <f t="shared" si="80"/>
        <v>7</v>
      </c>
      <c r="G647" s="12">
        <f t="shared" si="81"/>
        <v>10.5</v>
      </c>
    </row>
    <row r="648" spans="1:7" x14ac:dyDescent="0.25">
      <c r="A648" s="3" t="s">
        <v>173</v>
      </c>
      <c r="B648" s="4" t="s">
        <v>163</v>
      </c>
      <c r="C648" s="4" t="s">
        <v>164</v>
      </c>
      <c r="D648" s="5">
        <v>1.5</v>
      </c>
      <c r="E648" s="12">
        <v>15</v>
      </c>
      <c r="F648" s="12">
        <f t="shared" si="80"/>
        <v>9</v>
      </c>
      <c r="G648" s="12">
        <f t="shared" si="81"/>
        <v>13.5</v>
      </c>
    </row>
    <row r="649" spans="1:7" x14ac:dyDescent="0.25">
      <c r="A649" s="3" t="s">
        <v>175</v>
      </c>
      <c r="B649" s="4" t="s">
        <v>164</v>
      </c>
      <c r="C649" s="4" t="s">
        <v>174</v>
      </c>
      <c r="D649" s="5">
        <v>1.5</v>
      </c>
      <c r="E649" s="12">
        <v>15</v>
      </c>
      <c r="F649" s="12">
        <f t="shared" si="80"/>
        <v>10</v>
      </c>
      <c r="G649" s="12">
        <f t="shared" si="81"/>
        <v>15</v>
      </c>
    </row>
    <row r="650" spans="1:7" x14ac:dyDescent="0.25">
      <c r="A650" s="3" t="s">
        <v>176</v>
      </c>
      <c r="B650" s="4" t="s">
        <v>167</v>
      </c>
      <c r="C650" s="4" t="s">
        <v>174</v>
      </c>
      <c r="D650" s="5">
        <v>2</v>
      </c>
      <c r="E650" s="12">
        <v>20</v>
      </c>
      <c r="F650" s="12">
        <f t="shared" si="80"/>
        <v>10</v>
      </c>
      <c r="G650" s="12">
        <f t="shared" si="81"/>
        <v>20</v>
      </c>
    </row>
    <row r="651" spans="1:7" x14ac:dyDescent="0.25">
      <c r="A651" s="6"/>
      <c r="B651" s="6"/>
      <c r="C651" s="6"/>
      <c r="D651" s="6"/>
    </row>
    <row r="652" spans="1:7" x14ac:dyDescent="0.25">
      <c r="A652" s="2" t="s">
        <v>177</v>
      </c>
      <c r="B652" s="61">
        <f>SUM(G641:G651)/SUM(E641:E651)*10</f>
        <v>7.2093023255813948</v>
      </c>
      <c r="C652" s="62"/>
      <c r="D652" s="63"/>
    </row>
    <row r="653" spans="1:7" x14ac:dyDescent="0.25">
      <c r="A653" s="64" t="s">
        <v>178</v>
      </c>
      <c r="B653" s="65"/>
      <c r="C653" s="65"/>
      <c r="D653" s="66"/>
    </row>
    <row r="654" spans="1:7" x14ac:dyDescent="0.25">
      <c r="A654" s="1" t="s">
        <v>154</v>
      </c>
      <c r="B654" s="58" t="s">
        <v>272</v>
      </c>
      <c r="C654" s="59"/>
      <c r="D654" s="60"/>
    </row>
    <row r="655" spans="1:7" x14ac:dyDescent="0.25">
      <c r="A655" s="1" t="s">
        <v>156</v>
      </c>
      <c r="B655" s="58" t="s">
        <v>273</v>
      </c>
      <c r="C655" s="59"/>
      <c r="D655" s="60"/>
    </row>
    <row r="656" spans="1:7" x14ac:dyDescent="0.25">
      <c r="A656" s="1" t="s">
        <v>158</v>
      </c>
      <c r="B656" s="10" t="s">
        <v>159</v>
      </c>
      <c r="C656" s="10" t="s">
        <v>160</v>
      </c>
      <c r="D656" s="2" t="s">
        <v>161</v>
      </c>
      <c r="E656" s="12" t="s">
        <v>150</v>
      </c>
      <c r="F656" s="12" t="s">
        <v>149</v>
      </c>
      <c r="G656" s="12" t="s">
        <v>151</v>
      </c>
    </row>
    <row r="657" spans="1:7" x14ac:dyDescent="0.25">
      <c r="A657" s="3" t="s">
        <v>162</v>
      </c>
      <c r="B657" s="4" t="s">
        <v>167</v>
      </c>
      <c r="C657" s="4" t="s">
        <v>167</v>
      </c>
      <c r="D657" s="5">
        <v>3</v>
      </c>
      <c r="E657" s="12">
        <v>30</v>
      </c>
      <c r="F657" s="12">
        <f>IF(C657="A+",10,IF(C657="A",9,IF(C657="B",8,IF(C657="C",7,IF(C657="D",6,IF(C657="E",5,0))))))</f>
        <v>7</v>
      </c>
      <c r="G657" s="12">
        <f>D657*F657</f>
        <v>21</v>
      </c>
    </row>
    <row r="658" spans="1:7" x14ac:dyDescent="0.25">
      <c r="A658" s="3" t="s">
        <v>165</v>
      </c>
      <c r="B658" s="4" t="s">
        <v>167</v>
      </c>
      <c r="C658" s="4" t="s">
        <v>183</v>
      </c>
      <c r="D658" s="5">
        <v>3</v>
      </c>
      <c r="E658" s="12">
        <v>30</v>
      </c>
      <c r="F658" s="12">
        <f t="shared" ref="F658:F666" si="82">IF(C658="A+",10,IF(C658="A",9,IF(C658="B",8,IF(C658="C",7,IF(C658="D",6,IF(C658="E",5,0))))))</f>
        <v>6</v>
      </c>
      <c r="G658" s="12">
        <f t="shared" ref="G658:G666" si="83">D658*F658</f>
        <v>18</v>
      </c>
    </row>
    <row r="659" spans="1:7" x14ac:dyDescent="0.25">
      <c r="A659" s="3" t="s">
        <v>166</v>
      </c>
      <c r="B659" s="4" t="s">
        <v>163</v>
      </c>
      <c r="C659" s="4" t="s">
        <v>163</v>
      </c>
      <c r="D659" s="5">
        <v>3</v>
      </c>
      <c r="E659" s="12">
        <v>30</v>
      </c>
      <c r="F659" s="12">
        <f t="shared" si="82"/>
        <v>8</v>
      </c>
      <c r="G659" s="12">
        <f t="shared" si="83"/>
        <v>24</v>
      </c>
    </row>
    <row r="660" spans="1:7" x14ac:dyDescent="0.25">
      <c r="A660" s="3" t="s">
        <v>168</v>
      </c>
      <c r="B660" s="4" t="s">
        <v>167</v>
      </c>
      <c r="C660" s="4" t="s">
        <v>195</v>
      </c>
      <c r="D660" s="5">
        <v>3</v>
      </c>
      <c r="E660" s="12">
        <v>30</v>
      </c>
      <c r="F660" s="12">
        <f t="shared" si="82"/>
        <v>5</v>
      </c>
      <c r="G660" s="12">
        <f t="shared" si="83"/>
        <v>15</v>
      </c>
    </row>
    <row r="661" spans="1:7" x14ac:dyDescent="0.25">
      <c r="A661" s="3" t="s">
        <v>169</v>
      </c>
      <c r="B661" s="4" t="s">
        <v>167</v>
      </c>
      <c r="C661" s="4" t="s">
        <v>195</v>
      </c>
      <c r="D661" s="5">
        <v>3</v>
      </c>
      <c r="E661" s="12">
        <v>30</v>
      </c>
      <c r="F661" s="12">
        <f t="shared" si="82"/>
        <v>5</v>
      </c>
      <c r="G661" s="12">
        <f t="shared" si="83"/>
        <v>15</v>
      </c>
    </row>
    <row r="662" spans="1:7" x14ac:dyDescent="0.25">
      <c r="A662" s="3" t="s">
        <v>170</v>
      </c>
      <c r="B662" s="4" t="s">
        <v>164</v>
      </c>
      <c r="C662" s="4" t="s">
        <v>171</v>
      </c>
      <c r="D662" s="5">
        <v>0</v>
      </c>
      <c r="E662" s="12">
        <v>0</v>
      </c>
      <c r="F662" s="12">
        <f t="shared" si="82"/>
        <v>0</v>
      </c>
      <c r="G662" s="12">
        <f t="shared" si="83"/>
        <v>0</v>
      </c>
    </row>
    <row r="663" spans="1:7" x14ac:dyDescent="0.25">
      <c r="A663" s="3" t="s">
        <v>172</v>
      </c>
      <c r="B663" s="4" t="s">
        <v>164</v>
      </c>
      <c r="C663" s="4" t="s">
        <v>174</v>
      </c>
      <c r="D663" s="5">
        <v>1.5</v>
      </c>
      <c r="E663" s="12">
        <v>15</v>
      </c>
      <c r="F663" s="12">
        <f t="shared" si="82"/>
        <v>10</v>
      </c>
      <c r="G663" s="12">
        <f t="shared" si="83"/>
        <v>15</v>
      </c>
    </row>
    <row r="664" spans="1:7" x14ac:dyDescent="0.25">
      <c r="A664" s="3" t="s">
        <v>173</v>
      </c>
      <c r="B664" s="4" t="s">
        <v>163</v>
      </c>
      <c r="C664" s="4" t="s">
        <v>174</v>
      </c>
      <c r="D664" s="5">
        <v>1.5</v>
      </c>
      <c r="E664" s="12">
        <v>15</v>
      </c>
      <c r="F664" s="12">
        <f t="shared" si="82"/>
        <v>10</v>
      </c>
      <c r="G664" s="12">
        <f t="shared" si="83"/>
        <v>15</v>
      </c>
    </row>
    <row r="665" spans="1:7" x14ac:dyDescent="0.25">
      <c r="A665" s="3" t="s">
        <v>175</v>
      </c>
      <c r="B665" s="4" t="s">
        <v>167</v>
      </c>
      <c r="C665" s="4" t="s">
        <v>174</v>
      </c>
      <c r="D665" s="5">
        <v>1.5</v>
      </c>
      <c r="E665" s="12">
        <v>15</v>
      </c>
      <c r="F665" s="12">
        <f t="shared" si="82"/>
        <v>10</v>
      </c>
      <c r="G665" s="12">
        <f t="shared" si="83"/>
        <v>15</v>
      </c>
    </row>
    <row r="666" spans="1:7" x14ac:dyDescent="0.25">
      <c r="A666" s="3" t="s">
        <v>176</v>
      </c>
      <c r="B666" s="4" t="s">
        <v>163</v>
      </c>
      <c r="C666" s="4" t="s">
        <v>174</v>
      </c>
      <c r="D666" s="5">
        <v>2</v>
      </c>
      <c r="E666" s="12">
        <v>20</v>
      </c>
      <c r="F666" s="12">
        <f t="shared" si="82"/>
        <v>10</v>
      </c>
      <c r="G666" s="12">
        <f t="shared" si="83"/>
        <v>20</v>
      </c>
    </row>
    <row r="667" spans="1:7" x14ac:dyDescent="0.25">
      <c r="A667" s="6"/>
      <c r="B667" s="6"/>
      <c r="C667" s="6"/>
      <c r="D667" s="6"/>
    </row>
    <row r="668" spans="1:7" x14ac:dyDescent="0.25">
      <c r="A668" s="2" t="s">
        <v>177</v>
      </c>
      <c r="B668" s="61">
        <f>SUM(G657:G667)/SUM(E657:E667)*10</f>
        <v>7.3488372093023262</v>
      </c>
      <c r="C668" s="62"/>
      <c r="D668" s="63"/>
    </row>
    <row r="669" spans="1:7" x14ac:dyDescent="0.25">
      <c r="A669" s="64" t="s">
        <v>178</v>
      </c>
      <c r="B669" s="65"/>
      <c r="C669" s="65"/>
      <c r="D669" s="66"/>
    </row>
    <row r="670" spans="1:7" x14ac:dyDescent="0.25">
      <c r="A670" s="1" t="s">
        <v>154</v>
      </c>
      <c r="B670" s="58" t="s">
        <v>274</v>
      </c>
      <c r="C670" s="59"/>
      <c r="D670" s="60"/>
    </row>
    <row r="671" spans="1:7" x14ac:dyDescent="0.25">
      <c r="A671" s="1" t="s">
        <v>156</v>
      </c>
      <c r="B671" s="58" t="s">
        <v>275</v>
      </c>
      <c r="C671" s="59"/>
      <c r="D671" s="60"/>
    </row>
    <row r="672" spans="1:7" x14ac:dyDescent="0.25">
      <c r="A672" s="1" t="s">
        <v>158</v>
      </c>
      <c r="B672" s="10" t="s">
        <v>159</v>
      </c>
      <c r="C672" s="10" t="s">
        <v>160</v>
      </c>
      <c r="D672" s="2" t="s">
        <v>161</v>
      </c>
      <c r="E672" s="12" t="s">
        <v>150</v>
      </c>
      <c r="F672" s="12" t="s">
        <v>149</v>
      </c>
      <c r="G672" s="12" t="s">
        <v>151</v>
      </c>
    </row>
    <row r="673" spans="1:7" x14ac:dyDescent="0.25">
      <c r="A673" s="3" t="s">
        <v>210</v>
      </c>
      <c r="B673" s="4" t="s">
        <v>211</v>
      </c>
      <c r="C673" s="14" t="s">
        <v>147</v>
      </c>
      <c r="D673" s="15">
        <v>3</v>
      </c>
      <c r="E673" s="12">
        <v>30</v>
      </c>
      <c r="F673" s="12">
        <f>IF(C673="A+",10,IF(C673="A",9,IF(C673="B",8,IF(C673="C",7,IF(C673="D",6,IF(C673="E",5,0))))))</f>
        <v>6</v>
      </c>
      <c r="G673" s="12">
        <f>D673*F673</f>
        <v>18</v>
      </c>
    </row>
    <row r="674" spans="1:7" x14ac:dyDescent="0.25">
      <c r="A674" s="3" t="s">
        <v>165</v>
      </c>
      <c r="B674" s="4" t="s">
        <v>163</v>
      </c>
      <c r="C674" s="4" t="s">
        <v>183</v>
      </c>
      <c r="D674" s="5">
        <v>3</v>
      </c>
      <c r="E674" s="12">
        <v>30</v>
      </c>
      <c r="F674" s="12">
        <f t="shared" ref="F674:F682" si="84">IF(C674="A+",10,IF(C674="A",9,IF(C674="B",8,IF(C674="C",7,IF(C674="D",6,IF(C674="E",5,0))))))</f>
        <v>6</v>
      </c>
      <c r="G674" s="12">
        <f t="shared" ref="G674:G682" si="85">D674*F674</f>
        <v>18</v>
      </c>
    </row>
    <row r="675" spans="1:7" x14ac:dyDescent="0.25">
      <c r="A675" s="3" t="s">
        <v>166</v>
      </c>
      <c r="B675" s="4" t="s">
        <v>163</v>
      </c>
      <c r="C675" s="4" t="s">
        <v>167</v>
      </c>
      <c r="D675" s="5">
        <v>3</v>
      </c>
      <c r="E675" s="12">
        <v>30</v>
      </c>
      <c r="F675" s="12">
        <f t="shared" si="84"/>
        <v>7</v>
      </c>
      <c r="G675" s="12">
        <f t="shared" si="85"/>
        <v>21</v>
      </c>
    </row>
    <row r="676" spans="1:7" x14ac:dyDescent="0.25">
      <c r="A676" s="3" t="s">
        <v>168</v>
      </c>
      <c r="B676" s="4" t="s">
        <v>164</v>
      </c>
      <c r="C676" s="4" t="s">
        <v>195</v>
      </c>
      <c r="D676" s="5">
        <v>3</v>
      </c>
      <c r="E676" s="12">
        <v>30</v>
      </c>
      <c r="F676" s="12">
        <f t="shared" si="84"/>
        <v>5</v>
      </c>
      <c r="G676" s="12">
        <f t="shared" si="85"/>
        <v>15</v>
      </c>
    </row>
    <row r="677" spans="1:7" x14ac:dyDescent="0.25">
      <c r="A677" s="3" t="s">
        <v>216</v>
      </c>
      <c r="B677" s="4" t="s">
        <v>211</v>
      </c>
      <c r="C677" s="14" t="s">
        <v>148</v>
      </c>
      <c r="D677" s="15">
        <v>3</v>
      </c>
      <c r="E677" s="12">
        <v>30</v>
      </c>
      <c r="F677" s="12">
        <f t="shared" si="84"/>
        <v>5</v>
      </c>
      <c r="G677" s="12">
        <f t="shared" si="85"/>
        <v>15</v>
      </c>
    </row>
    <row r="678" spans="1:7" x14ac:dyDescent="0.25">
      <c r="A678" s="3" t="s">
        <v>170</v>
      </c>
      <c r="B678" s="4" t="s">
        <v>164</v>
      </c>
      <c r="C678" s="4" t="s">
        <v>171</v>
      </c>
      <c r="D678" s="5">
        <v>0</v>
      </c>
      <c r="E678" s="12">
        <v>0</v>
      </c>
      <c r="F678" s="12">
        <f t="shared" si="84"/>
        <v>0</v>
      </c>
      <c r="G678" s="12">
        <f t="shared" si="85"/>
        <v>0</v>
      </c>
    </row>
    <row r="679" spans="1:7" x14ac:dyDescent="0.25">
      <c r="A679" s="3" t="s">
        <v>172</v>
      </c>
      <c r="B679" s="4" t="s">
        <v>163</v>
      </c>
      <c r="C679" s="4" t="s">
        <v>163</v>
      </c>
      <c r="D679" s="5">
        <v>1.5</v>
      </c>
      <c r="E679" s="12">
        <v>15</v>
      </c>
      <c r="F679" s="12">
        <f t="shared" si="84"/>
        <v>8</v>
      </c>
      <c r="G679" s="12">
        <f t="shared" si="85"/>
        <v>12</v>
      </c>
    </row>
    <row r="680" spans="1:7" x14ac:dyDescent="0.25">
      <c r="A680" s="3" t="s">
        <v>173</v>
      </c>
      <c r="B680" s="4" t="s">
        <v>163</v>
      </c>
      <c r="C680" s="4" t="s">
        <v>164</v>
      </c>
      <c r="D680" s="5">
        <v>1.5</v>
      </c>
      <c r="E680" s="12">
        <v>15</v>
      </c>
      <c r="F680" s="12">
        <f t="shared" si="84"/>
        <v>9</v>
      </c>
      <c r="G680" s="12">
        <f t="shared" si="85"/>
        <v>13.5</v>
      </c>
    </row>
    <row r="681" spans="1:7" x14ac:dyDescent="0.25">
      <c r="A681" s="3" t="s">
        <v>175</v>
      </c>
      <c r="B681" s="4" t="s">
        <v>163</v>
      </c>
      <c r="C681" s="4" t="s">
        <v>164</v>
      </c>
      <c r="D681" s="5">
        <v>1.5</v>
      </c>
      <c r="E681" s="12">
        <v>15</v>
      </c>
      <c r="F681" s="12">
        <f t="shared" si="84"/>
        <v>9</v>
      </c>
      <c r="G681" s="12">
        <f t="shared" si="85"/>
        <v>13.5</v>
      </c>
    </row>
    <row r="682" spans="1:7" x14ac:dyDescent="0.25">
      <c r="A682" s="3" t="s">
        <v>176</v>
      </c>
      <c r="B682" s="4" t="s">
        <v>163</v>
      </c>
      <c r="C682" s="4" t="s">
        <v>174</v>
      </c>
      <c r="D682" s="5">
        <v>2</v>
      </c>
      <c r="E682" s="12">
        <v>20</v>
      </c>
      <c r="F682" s="12">
        <f t="shared" si="84"/>
        <v>10</v>
      </c>
      <c r="G682" s="12">
        <f t="shared" si="85"/>
        <v>20</v>
      </c>
    </row>
    <row r="683" spans="1:7" x14ac:dyDescent="0.25">
      <c r="A683" s="6"/>
      <c r="B683" s="6"/>
      <c r="C683" s="6"/>
      <c r="D683" s="6"/>
    </row>
    <row r="684" spans="1:7" x14ac:dyDescent="0.25">
      <c r="A684" s="2" t="s">
        <v>177</v>
      </c>
      <c r="B684" s="61">
        <f>SUM(G673:G683)/SUM(E673:E683)*10</f>
        <v>6.7906976744186043</v>
      </c>
      <c r="C684" s="62"/>
      <c r="D684" s="63"/>
    </row>
    <row r="685" spans="1:7" x14ac:dyDescent="0.25">
      <c r="A685" s="64" t="s">
        <v>178</v>
      </c>
      <c r="B685" s="65"/>
      <c r="C685" s="65"/>
      <c r="D685" s="66"/>
    </row>
    <row r="686" spans="1:7" x14ac:dyDescent="0.25">
      <c r="A686" s="1" t="s">
        <v>154</v>
      </c>
      <c r="B686" s="58" t="s">
        <v>276</v>
      </c>
      <c r="C686" s="59"/>
      <c r="D686" s="60"/>
    </row>
    <row r="687" spans="1:7" x14ac:dyDescent="0.25">
      <c r="A687" s="1" t="s">
        <v>156</v>
      </c>
      <c r="B687" s="58" t="s">
        <v>277</v>
      </c>
      <c r="C687" s="59"/>
      <c r="D687" s="60"/>
    </row>
    <row r="688" spans="1:7" x14ac:dyDescent="0.25">
      <c r="A688" s="1" t="s">
        <v>158</v>
      </c>
      <c r="B688" s="10" t="s">
        <v>159</v>
      </c>
      <c r="C688" s="10" t="s">
        <v>160</v>
      </c>
      <c r="D688" s="2" t="s">
        <v>161</v>
      </c>
      <c r="E688" s="12" t="s">
        <v>150</v>
      </c>
      <c r="F688" s="12" t="s">
        <v>149</v>
      </c>
      <c r="G688" s="12" t="s">
        <v>151</v>
      </c>
    </row>
    <row r="689" spans="1:7" x14ac:dyDescent="0.25">
      <c r="A689" s="3" t="s">
        <v>162</v>
      </c>
      <c r="B689" s="4" t="s">
        <v>163</v>
      </c>
      <c r="C689" s="4" t="s">
        <v>163</v>
      </c>
      <c r="D689" s="5">
        <v>3</v>
      </c>
      <c r="E689" s="12">
        <v>30</v>
      </c>
      <c r="F689" s="12">
        <f>IF(C689="A+",10,IF(C689="A",9,IF(C689="B",8,IF(C689="C",7,IF(C689="D",6,IF(C689="E",5,0))))))</f>
        <v>8</v>
      </c>
      <c r="G689" s="12">
        <f>D689*F689</f>
        <v>24</v>
      </c>
    </row>
    <row r="690" spans="1:7" x14ac:dyDescent="0.25">
      <c r="A690" s="3" t="s">
        <v>165</v>
      </c>
      <c r="B690" s="4" t="s">
        <v>163</v>
      </c>
      <c r="C690" s="4" t="s">
        <v>163</v>
      </c>
      <c r="D690" s="5">
        <v>3</v>
      </c>
      <c r="E690" s="12">
        <v>30</v>
      </c>
      <c r="F690" s="12">
        <f t="shared" ref="F690:F698" si="86">IF(C690="A+",10,IF(C690="A",9,IF(C690="B",8,IF(C690="C",7,IF(C690="D",6,IF(C690="E",5,0))))))</f>
        <v>8</v>
      </c>
      <c r="G690" s="12">
        <f t="shared" ref="G690:G698" si="87">D690*F690</f>
        <v>24</v>
      </c>
    </row>
    <row r="691" spans="1:7" x14ac:dyDescent="0.25">
      <c r="A691" s="3" t="s">
        <v>166</v>
      </c>
      <c r="B691" s="4" t="s">
        <v>163</v>
      </c>
      <c r="C691" s="4" t="s">
        <v>167</v>
      </c>
      <c r="D691" s="5">
        <v>3</v>
      </c>
      <c r="E691" s="12">
        <v>30</v>
      </c>
      <c r="F691" s="12">
        <f t="shared" si="86"/>
        <v>7</v>
      </c>
      <c r="G691" s="12">
        <f t="shared" si="87"/>
        <v>21</v>
      </c>
    </row>
    <row r="692" spans="1:7" x14ac:dyDescent="0.25">
      <c r="A692" s="3" t="s">
        <v>168</v>
      </c>
      <c r="B692" s="4" t="s">
        <v>163</v>
      </c>
      <c r="C692" s="4" t="s">
        <v>183</v>
      </c>
      <c r="D692" s="5">
        <v>3</v>
      </c>
      <c r="E692" s="12">
        <v>30</v>
      </c>
      <c r="F692" s="12">
        <f t="shared" si="86"/>
        <v>6</v>
      </c>
      <c r="G692" s="12">
        <f t="shared" si="87"/>
        <v>18</v>
      </c>
    </row>
    <row r="693" spans="1:7" x14ac:dyDescent="0.25">
      <c r="A693" s="3" t="s">
        <v>169</v>
      </c>
      <c r="B693" s="4" t="s">
        <v>163</v>
      </c>
      <c r="C693" s="4" t="s">
        <v>183</v>
      </c>
      <c r="D693" s="5">
        <v>3</v>
      </c>
      <c r="E693" s="12">
        <v>30</v>
      </c>
      <c r="F693" s="12">
        <f t="shared" si="86"/>
        <v>6</v>
      </c>
      <c r="G693" s="12">
        <f t="shared" si="87"/>
        <v>18</v>
      </c>
    </row>
    <row r="694" spans="1:7" x14ac:dyDescent="0.25">
      <c r="A694" s="3" t="s">
        <v>170</v>
      </c>
      <c r="B694" s="4" t="s">
        <v>163</v>
      </c>
      <c r="C694" s="4" t="s">
        <v>171</v>
      </c>
      <c r="D694" s="5">
        <v>0</v>
      </c>
      <c r="E694" s="12">
        <v>0</v>
      </c>
      <c r="F694" s="12">
        <f t="shared" si="86"/>
        <v>0</v>
      </c>
      <c r="G694" s="12">
        <f t="shared" si="87"/>
        <v>0</v>
      </c>
    </row>
    <row r="695" spans="1:7" x14ac:dyDescent="0.25">
      <c r="A695" s="3" t="s">
        <v>172</v>
      </c>
      <c r="B695" s="4" t="s">
        <v>167</v>
      </c>
      <c r="C695" s="4" t="s">
        <v>163</v>
      </c>
      <c r="D695" s="5">
        <v>1.5</v>
      </c>
      <c r="E695" s="12">
        <v>15</v>
      </c>
      <c r="F695" s="12">
        <f t="shared" si="86"/>
        <v>8</v>
      </c>
      <c r="G695" s="12">
        <f t="shared" si="87"/>
        <v>12</v>
      </c>
    </row>
    <row r="696" spans="1:7" x14ac:dyDescent="0.25">
      <c r="A696" s="3" t="s">
        <v>173</v>
      </c>
      <c r="B696" s="4" t="s">
        <v>163</v>
      </c>
      <c r="C696" s="4" t="s">
        <v>164</v>
      </c>
      <c r="D696" s="5">
        <v>1.5</v>
      </c>
      <c r="E696" s="12">
        <v>15</v>
      </c>
      <c r="F696" s="12">
        <f t="shared" si="86"/>
        <v>9</v>
      </c>
      <c r="G696" s="12">
        <f t="shared" si="87"/>
        <v>13.5</v>
      </c>
    </row>
    <row r="697" spans="1:7" x14ac:dyDescent="0.25">
      <c r="A697" s="3" t="s">
        <v>175</v>
      </c>
      <c r="B697" s="4" t="s">
        <v>167</v>
      </c>
      <c r="C697" s="4" t="s">
        <v>164</v>
      </c>
      <c r="D697" s="5">
        <v>1.5</v>
      </c>
      <c r="E697" s="12">
        <v>15</v>
      </c>
      <c r="F697" s="12">
        <f t="shared" si="86"/>
        <v>9</v>
      </c>
      <c r="G697" s="12">
        <f t="shared" si="87"/>
        <v>13.5</v>
      </c>
    </row>
    <row r="698" spans="1:7" x14ac:dyDescent="0.25">
      <c r="A698" s="3" t="s">
        <v>176</v>
      </c>
      <c r="B698" s="4" t="s">
        <v>183</v>
      </c>
      <c r="C698" s="4" t="s">
        <v>174</v>
      </c>
      <c r="D698" s="5">
        <v>2</v>
      </c>
      <c r="E698" s="12">
        <v>20</v>
      </c>
      <c r="F698" s="12">
        <f t="shared" si="86"/>
        <v>10</v>
      </c>
      <c r="G698" s="12">
        <f t="shared" si="87"/>
        <v>20</v>
      </c>
    </row>
    <row r="699" spans="1:7" x14ac:dyDescent="0.25">
      <c r="A699" s="2" t="s">
        <v>177</v>
      </c>
      <c r="B699" s="61">
        <f>SUM(G688:G698)/SUM(E688:E698)*10</f>
        <v>7.6279069767441863</v>
      </c>
      <c r="C699" s="62"/>
      <c r="D699" s="63"/>
    </row>
    <row r="700" spans="1:7" x14ac:dyDescent="0.25">
      <c r="A700" s="64" t="s">
        <v>178</v>
      </c>
      <c r="B700" s="65"/>
      <c r="C700" s="65"/>
      <c r="D700" s="66"/>
    </row>
    <row r="701" spans="1:7" x14ac:dyDescent="0.25">
      <c r="A701" s="1" t="s">
        <v>154</v>
      </c>
      <c r="B701" s="58" t="s">
        <v>278</v>
      </c>
      <c r="C701" s="59"/>
      <c r="D701" s="60"/>
    </row>
    <row r="702" spans="1:7" x14ac:dyDescent="0.25">
      <c r="A702" s="1" t="s">
        <v>156</v>
      </c>
      <c r="B702" s="58" t="s">
        <v>279</v>
      </c>
      <c r="C702" s="59"/>
      <c r="D702" s="60"/>
    </row>
    <row r="703" spans="1:7" x14ac:dyDescent="0.25">
      <c r="A703" s="1" t="s">
        <v>158</v>
      </c>
      <c r="B703" s="10" t="s">
        <v>159</v>
      </c>
      <c r="C703" s="10" t="s">
        <v>160</v>
      </c>
      <c r="D703" s="2" t="s">
        <v>161</v>
      </c>
      <c r="E703" s="12" t="s">
        <v>150</v>
      </c>
      <c r="F703" s="12" t="s">
        <v>149</v>
      </c>
      <c r="G703" s="12" t="s">
        <v>151</v>
      </c>
    </row>
    <row r="704" spans="1:7" x14ac:dyDescent="0.25">
      <c r="A704" s="3" t="s">
        <v>162</v>
      </c>
      <c r="B704" s="4" t="s">
        <v>167</v>
      </c>
      <c r="C704" s="4" t="s">
        <v>183</v>
      </c>
      <c r="D704" s="5">
        <v>3</v>
      </c>
      <c r="E704" s="12">
        <v>30</v>
      </c>
      <c r="F704" s="12">
        <f>IF(C704="A+",10,IF(C704="A",9,IF(C704="B",8,IF(C704="C",7,IF(C704="D",6,IF(C704="E",5,0))))))</f>
        <v>6</v>
      </c>
      <c r="G704" s="12">
        <f>D704*F704</f>
        <v>18</v>
      </c>
    </row>
    <row r="705" spans="1:7" x14ac:dyDescent="0.25">
      <c r="A705" s="3" t="s">
        <v>165</v>
      </c>
      <c r="B705" s="4" t="s">
        <v>163</v>
      </c>
      <c r="C705" s="4" t="s">
        <v>195</v>
      </c>
      <c r="D705" s="5">
        <v>3</v>
      </c>
      <c r="E705" s="12">
        <v>30</v>
      </c>
      <c r="F705" s="12">
        <f t="shared" ref="F705:F713" si="88">IF(C705="A+",10,IF(C705="A",9,IF(C705="B",8,IF(C705="C",7,IF(C705="D",6,IF(C705="E",5,0))))))</f>
        <v>5</v>
      </c>
      <c r="G705" s="12">
        <f t="shared" ref="G705:G713" si="89">D705*F705</f>
        <v>15</v>
      </c>
    </row>
    <row r="706" spans="1:7" x14ac:dyDescent="0.25">
      <c r="A706" s="3" t="s">
        <v>166</v>
      </c>
      <c r="B706" s="4" t="s">
        <v>167</v>
      </c>
      <c r="C706" s="4" t="s">
        <v>183</v>
      </c>
      <c r="D706" s="5">
        <v>3</v>
      </c>
      <c r="E706" s="12">
        <v>30</v>
      </c>
      <c r="F706" s="12">
        <f t="shared" si="88"/>
        <v>6</v>
      </c>
      <c r="G706" s="12">
        <f t="shared" si="89"/>
        <v>18</v>
      </c>
    </row>
    <row r="707" spans="1:7" x14ac:dyDescent="0.25">
      <c r="A707" s="3" t="s">
        <v>168</v>
      </c>
      <c r="B707" s="4" t="s">
        <v>183</v>
      </c>
      <c r="C707" s="4" t="s">
        <v>183</v>
      </c>
      <c r="D707" s="5">
        <v>3</v>
      </c>
      <c r="E707" s="12">
        <v>30</v>
      </c>
      <c r="F707" s="12">
        <f t="shared" si="88"/>
        <v>6</v>
      </c>
      <c r="G707" s="12">
        <f t="shared" si="89"/>
        <v>18</v>
      </c>
    </row>
    <row r="708" spans="1:7" x14ac:dyDescent="0.25">
      <c r="A708" s="3" t="s">
        <v>216</v>
      </c>
      <c r="B708" s="4" t="s">
        <v>211</v>
      </c>
      <c r="C708" s="14" t="s">
        <v>147</v>
      </c>
      <c r="D708" s="15">
        <v>3</v>
      </c>
      <c r="E708" s="12">
        <v>30</v>
      </c>
      <c r="F708" s="12">
        <f t="shared" si="88"/>
        <v>6</v>
      </c>
      <c r="G708" s="12">
        <f t="shared" si="89"/>
        <v>18</v>
      </c>
    </row>
    <row r="709" spans="1:7" x14ac:dyDescent="0.25">
      <c r="A709" s="3" t="s">
        <v>170</v>
      </c>
      <c r="B709" s="4" t="s">
        <v>183</v>
      </c>
      <c r="C709" s="4" t="s">
        <v>171</v>
      </c>
      <c r="D709" s="5">
        <v>0</v>
      </c>
      <c r="E709" s="12">
        <v>0</v>
      </c>
      <c r="F709" s="12">
        <f t="shared" si="88"/>
        <v>0</v>
      </c>
      <c r="G709" s="12">
        <f t="shared" si="89"/>
        <v>0</v>
      </c>
    </row>
    <row r="710" spans="1:7" x14ac:dyDescent="0.25">
      <c r="A710" s="3" t="s">
        <v>172</v>
      </c>
      <c r="B710" s="4" t="s">
        <v>167</v>
      </c>
      <c r="C710" s="4" t="s">
        <v>163</v>
      </c>
      <c r="D710" s="5">
        <v>1.5</v>
      </c>
      <c r="E710" s="12">
        <v>15</v>
      </c>
      <c r="F710" s="12">
        <f t="shared" si="88"/>
        <v>8</v>
      </c>
      <c r="G710" s="12">
        <f t="shared" si="89"/>
        <v>12</v>
      </c>
    </row>
    <row r="711" spans="1:7" x14ac:dyDescent="0.25">
      <c r="A711" s="3" t="s">
        <v>173</v>
      </c>
      <c r="B711" s="4" t="s">
        <v>167</v>
      </c>
      <c r="C711" s="4" t="s">
        <v>167</v>
      </c>
      <c r="D711" s="5">
        <v>1.5</v>
      </c>
      <c r="E711" s="12">
        <v>15</v>
      </c>
      <c r="F711" s="12">
        <f t="shared" si="88"/>
        <v>7</v>
      </c>
      <c r="G711" s="12">
        <f t="shared" si="89"/>
        <v>10.5</v>
      </c>
    </row>
    <row r="712" spans="1:7" x14ac:dyDescent="0.25">
      <c r="A712" s="3" t="s">
        <v>175</v>
      </c>
      <c r="B712" s="4" t="s">
        <v>163</v>
      </c>
      <c r="C712" s="4" t="s">
        <v>163</v>
      </c>
      <c r="D712" s="5">
        <v>1.5</v>
      </c>
      <c r="E712" s="12">
        <v>15</v>
      </c>
      <c r="F712" s="12">
        <f t="shared" si="88"/>
        <v>8</v>
      </c>
      <c r="G712" s="12">
        <f t="shared" si="89"/>
        <v>12</v>
      </c>
    </row>
    <row r="713" spans="1:7" x14ac:dyDescent="0.25">
      <c r="A713" s="3" t="s">
        <v>176</v>
      </c>
      <c r="B713" s="4" t="s">
        <v>167</v>
      </c>
      <c r="C713" s="4" t="s">
        <v>174</v>
      </c>
      <c r="D713" s="5">
        <v>2</v>
      </c>
      <c r="E713" s="12">
        <v>20</v>
      </c>
      <c r="F713" s="12">
        <f t="shared" si="88"/>
        <v>10</v>
      </c>
      <c r="G713" s="12">
        <f t="shared" si="89"/>
        <v>20</v>
      </c>
    </row>
    <row r="714" spans="1:7" x14ac:dyDescent="0.25">
      <c r="A714" s="6"/>
      <c r="B714" s="6"/>
      <c r="C714" s="6"/>
      <c r="D714" s="6"/>
    </row>
    <row r="715" spans="1:7" x14ac:dyDescent="0.25">
      <c r="A715" s="2" t="s">
        <v>177</v>
      </c>
      <c r="B715" s="61">
        <f>SUM(G704:G714)/SUM(E704:E714)*10</f>
        <v>6.5813953488372086</v>
      </c>
      <c r="C715" s="62"/>
      <c r="D715" s="63"/>
    </row>
    <row r="716" spans="1:7" x14ac:dyDescent="0.25">
      <c r="A716" s="64" t="s">
        <v>178</v>
      </c>
      <c r="B716" s="65"/>
      <c r="C716" s="65"/>
      <c r="D716" s="66"/>
    </row>
    <row r="717" spans="1:7" x14ac:dyDescent="0.25">
      <c r="A717" s="1" t="s">
        <v>154</v>
      </c>
      <c r="B717" s="58" t="s">
        <v>280</v>
      </c>
      <c r="C717" s="59"/>
      <c r="D717" s="60"/>
    </row>
    <row r="718" spans="1:7" x14ac:dyDescent="0.25">
      <c r="A718" s="1" t="s">
        <v>156</v>
      </c>
      <c r="B718" s="58" t="s">
        <v>281</v>
      </c>
      <c r="C718" s="59"/>
      <c r="D718" s="60"/>
    </row>
    <row r="719" spans="1:7" x14ac:dyDescent="0.25">
      <c r="A719" s="1" t="s">
        <v>158</v>
      </c>
      <c r="B719" s="10" t="s">
        <v>159</v>
      </c>
      <c r="C719" s="10" t="s">
        <v>160</v>
      </c>
      <c r="D719" s="2" t="s">
        <v>161</v>
      </c>
      <c r="E719" s="12" t="s">
        <v>150</v>
      </c>
      <c r="F719" s="12" t="s">
        <v>149</v>
      </c>
      <c r="G719" s="12" t="s">
        <v>151</v>
      </c>
    </row>
    <row r="720" spans="1:7" x14ac:dyDescent="0.25">
      <c r="A720" s="3" t="s">
        <v>162</v>
      </c>
      <c r="B720" s="4" t="s">
        <v>163</v>
      </c>
      <c r="C720" s="4" t="s">
        <v>167</v>
      </c>
      <c r="D720" s="5">
        <v>3</v>
      </c>
      <c r="E720" s="12">
        <v>30</v>
      </c>
      <c r="F720" s="12">
        <f>IF(C720="A+",10,IF(C720="A",9,IF(C720="B",8,IF(C720="C",7,IF(C720="D",6,IF(C720="E",5,0))))))</f>
        <v>7</v>
      </c>
      <c r="G720" s="12">
        <f>D720*F720</f>
        <v>21</v>
      </c>
    </row>
    <row r="721" spans="1:7" x14ac:dyDescent="0.25">
      <c r="A721" s="3" t="s">
        <v>165</v>
      </c>
      <c r="B721" s="4" t="s">
        <v>167</v>
      </c>
      <c r="C721" s="4" t="s">
        <v>163</v>
      </c>
      <c r="D721" s="5">
        <v>3</v>
      </c>
      <c r="E721" s="12">
        <v>30</v>
      </c>
      <c r="F721" s="12">
        <f t="shared" ref="F721:F729" si="90">IF(C721="A+",10,IF(C721="A",9,IF(C721="B",8,IF(C721="C",7,IF(C721="D",6,IF(C721="E",5,0))))))</f>
        <v>8</v>
      </c>
      <c r="G721" s="12">
        <f t="shared" ref="G721:G729" si="91">D721*F721</f>
        <v>24</v>
      </c>
    </row>
    <row r="722" spans="1:7" x14ac:dyDescent="0.25">
      <c r="A722" s="3" t="s">
        <v>166</v>
      </c>
      <c r="B722" s="4" t="s">
        <v>163</v>
      </c>
      <c r="C722" s="4" t="s">
        <v>163</v>
      </c>
      <c r="D722" s="5">
        <v>3</v>
      </c>
      <c r="E722" s="12">
        <v>30</v>
      </c>
      <c r="F722" s="12">
        <f t="shared" si="90"/>
        <v>8</v>
      </c>
      <c r="G722" s="12">
        <f t="shared" si="91"/>
        <v>24</v>
      </c>
    </row>
    <row r="723" spans="1:7" x14ac:dyDescent="0.25">
      <c r="A723" s="3" t="s">
        <v>168</v>
      </c>
      <c r="B723" s="4" t="s">
        <v>163</v>
      </c>
      <c r="C723" s="4" t="s">
        <v>167</v>
      </c>
      <c r="D723" s="5">
        <v>3</v>
      </c>
      <c r="E723" s="12">
        <v>30</v>
      </c>
      <c r="F723" s="12">
        <f t="shared" si="90"/>
        <v>7</v>
      </c>
      <c r="G723" s="12">
        <f t="shared" si="91"/>
        <v>21</v>
      </c>
    </row>
    <row r="724" spans="1:7" x14ac:dyDescent="0.25">
      <c r="A724" s="3" t="s">
        <v>169</v>
      </c>
      <c r="B724" s="4" t="s">
        <v>163</v>
      </c>
      <c r="C724" s="4" t="s">
        <v>183</v>
      </c>
      <c r="D724" s="5">
        <v>3</v>
      </c>
      <c r="E724" s="12">
        <v>30</v>
      </c>
      <c r="F724" s="12">
        <f t="shared" si="90"/>
        <v>6</v>
      </c>
      <c r="G724" s="12">
        <f t="shared" si="91"/>
        <v>18</v>
      </c>
    </row>
    <row r="725" spans="1:7" x14ac:dyDescent="0.25">
      <c r="A725" s="3" t="s">
        <v>170</v>
      </c>
      <c r="B725" s="4" t="s">
        <v>163</v>
      </c>
      <c r="C725" s="4" t="s">
        <v>171</v>
      </c>
      <c r="D725" s="5">
        <v>0</v>
      </c>
      <c r="E725" s="12">
        <v>0</v>
      </c>
      <c r="F725" s="12">
        <f t="shared" si="90"/>
        <v>0</v>
      </c>
      <c r="G725" s="12">
        <f t="shared" si="91"/>
        <v>0</v>
      </c>
    </row>
    <row r="726" spans="1:7" x14ac:dyDescent="0.25">
      <c r="A726" s="3" t="s">
        <v>172</v>
      </c>
      <c r="B726" s="4" t="s">
        <v>167</v>
      </c>
      <c r="C726" s="4" t="s">
        <v>167</v>
      </c>
      <c r="D726" s="5">
        <v>1.5</v>
      </c>
      <c r="E726" s="12">
        <v>15</v>
      </c>
      <c r="F726" s="12">
        <f t="shared" si="90"/>
        <v>7</v>
      </c>
      <c r="G726" s="12">
        <f t="shared" si="91"/>
        <v>10.5</v>
      </c>
    </row>
    <row r="727" spans="1:7" x14ac:dyDescent="0.25">
      <c r="A727" s="3" t="s">
        <v>173</v>
      </c>
      <c r="B727" s="4" t="s">
        <v>163</v>
      </c>
      <c r="C727" s="4" t="s">
        <v>164</v>
      </c>
      <c r="D727" s="5">
        <v>1.5</v>
      </c>
      <c r="E727" s="12">
        <v>15</v>
      </c>
      <c r="F727" s="12">
        <f t="shared" si="90"/>
        <v>9</v>
      </c>
      <c r="G727" s="12">
        <f t="shared" si="91"/>
        <v>13.5</v>
      </c>
    </row>
    <row r="728" spans="1:7" x14ac:dyDescent="0.25">
      <c r="A728" s="3" t="s">
        <v>175</v>
      </c>
      <c r="B728" s="4" t="s">
        <v>163</v>
      </c>
      <c r="C728" s="4" t="s">
        <v>174</v>
      </c>
      <c r="D728" s="5">
        <v>1.5</v>
      </c>
      <c r="E728" s="12">
        <v>15</v>
      </c>
      <c r="F728" s="12">
        <f t="shared" si="90"/>
        <v>10</v>
      </c>
      <c r="G728" s="12">
        <f t="shared" si="91"/>
        <v>15</v>
      </c>
    </row>
    <row r="729" spans="1:7" x14ac:dyDescent="0.25">
      <c r="A729" s="3" t="s">
        <v>176</v>
      </c>
      <c r="B729" s="4" t="s">
        <v>183</v>
      </c>
      <c r="C729" s="4" t="s">
        <v>163</v>
      </c>
      <c r="D729" s="5">
        <v>2</v>
      </c>
      <c r="E729" s="12">
        <v>20</v>
      </c>
      <c r="F729" s="12">
        <f t="shared" si="90"/>
        <v>8</v>
      </c>
      <c r="G729" s="12">
        <f t="shared" si="91"/>
        <v>16</v>
      </c>
    </row>
    <row r="730" spans="1:7" x14ac:dyDescent="0.25">
      <c r="A730" s="6"/>
      <c r="B730" s="6"/>
      <c r="C730" s="6"/>
      <c r="D730" s="6"/>
    </row>
    <row r="731" spans="1:7" x14ac:dyDescent="0.25">
      <c r="A731" s="2" t="s">
        <v>177</v>
      </c>
      <c r="B731" s="61">
        <f>SUM(G720:G730)/SUM(E720:E730)*10</f>
        <v>7.5813953488372086</v>
      </c>
      <c r="C731" s="62"/>
      <c r="D731" s="63"/>
    </row>
    <row r="732" spans="1:7" x14ac:dyDescent="0.25">
      <c r="A732" s="64" t="s">
        <v>178</v>
      </c>
      <c r="B732" s="65"/>
      <c r="C732" s="65"/>
      <c r="D732" s="66"/>
    </row>
    <row r="733" spans="1:7" x14ac:dyDescent="0.25">
      <c r="A733" s="1" t="s">
        <v>154</v>
      </c>
      <c r="B733" s="58" t="s">
        <v>282</v>
      </c>
      <c r="C733" s="59"/>
      <c r="D733" s="60"/>
    </row>
    <row r="734" spans="1:7" x14ac:dyDescent="0.25">
      <c r="A734" s="1" t="s">
        <v>156</v>
      </c>
      <c r="B734" s="58" t="s">
        <v>283</v>
      </c>
      <c r="C734" s="59"/>
      <c r="D734" s="60"/>
    </row>
    <row r="735" spans="1:7" x14ac:dyDescent="0.25">
      <c r="A735" s="1" t="s">
        <v>158</v>
      </c>
      <c r="B735" s="10" t="s">
        <v>159</v>
      </c>
      <c r="C735" s="10" t="s">
        <v>160</v>
      </c>
      <c r="D735" s="2" t="s">
        <v>161</v>
      </c>
      <c r="E735" s="12" t="s">
        <v>150</v>
      </c>
      <c r="F735" s="12" t="s">
        <v>149</v>
      </c>
      <c r="G735" s="12" t="s">
        <v>151</v>
      </c>
    </row>
    <row r="736" spans="1:7" x14ac:dyDescent="0.25">
      <c r="A736" s="3" t="s">
        <v>162</v>
      </c>
      <c r="B736" s="4" t="s">
        <v>163</v>
      </c>
      <c r="C736" s="4" t="s">
        <v>167</v>
      </c>
      <c r="D736" s="5">
        <v>3</v>
      </c>
      <c r="E736" s="12">
        <v>30</v>
      </c>
      <c r="F736" s="12">
        <f>IF(C736="A+",10,IF(C736="A",9,IF(C736="B",8,IF(C736="C",7,IF(C736="D",6,IF(C736="E",5,0))))))</f>
        <v>7</v>
      </c>
      <c r="G736" s="12">
        <f>D736*F736</f>
        <v>21</v>
      </c>
    </row>
    <row r="737" spans="1:7" x14ac:dyDescent="0.25">
      <c r="A737" s="3" t="s">
        <v>165</v>
      </c>
      <c r="B737" s="4" t="s">
        <v>163</v>
      </c>
      <c r="C737" s="4" t="s">
        <v>163</v>
      </c>
      <c r="D737" s="5">
        <v>3</v>
      </c>
      <c r="E737" s="12">
        <v>30</v>
      </c>
      <c r="F737" s="12">
        <f t="shared" ref="F737:F745" si="92">IF(C737="A+",10,IF(C737="A",9,IF(C737="B",8,IF(C737="C",7,IF(C737="D",6,IF(C737="E",5,0))))))</f>
        <v>8</v>
      </c>
      <c r="G737" s="12">
        <f t="shared" ref="G737:G745" si="93">D737*F737</f>
        <v>24</v>
      </c>
    </row>
    <row r="738" spans="1:7" x14ac:dyDescent="0.25">
      <c r="A738" s="3" t="s">
        <v>166</v>
      </c>
      <c r="B738" s="4" t="s">
        <v>163</v>
      </c>
      <c r="C738" s="4" t="s">
        <v>167</v>
      </c>
      <c r="D738" s="5">
        <v>3</v>
      </c>
      <c r="E738" s="12">
        <v>30</v>
      </c>
      <c r="F738" s="12">
        <f t="shared" si="92"/>
        <v>7</v>
      </c>
      <c r="G738" s="12">
        <f t="shared" si="93"/>
        <v>21</v>
      </c>
    </row>
    <row r="739" spans="1:7" x14ac:dyDescent="0.25">
      <c r="A739" s="3" t="s">
        <v>168</v>
      </c>
      <c r="B739" s="4" t="s">
        <v>163</v>
      </c>
      <c r="C739" s="4" t="s">
        <v>167</v>
      </c>
      <c r="D739" s="5">
        <v>3</v>
      </c>
      <c r="E739" s="12">
        <v>30</v>
      </c>
      <c r="F739" s="12">
        <f t="shared" si="92"/>
        <v>7</v>
      </c>
      <c r="G739" s="12">
        <f t="shared" si="93"/>
        <v>21</v>
      </c>
    </row>
    <row r="740" spans="1:7" x14ac:dyDescent="0.25">
      <c r="A740" s="3" t="s">
        <v>169</v>
      </c>
      <c r="B740" s="4" t="s">
        <v>163</v>
      </c>
      <c r="C740" s="4" t="s">
        <v>183</v>
      </c>
      <c r="D740" s="5">
        <v>3</v>
      </c>
      <c r="E740" s="12">
        <v>30</v>
      </c>
      <c r="F740" s="12">
        <f t="shared" si="92"/>
        <v>6</v>
      </c>
      <c r="G740" s="12">
        <f t="shared" si="93"/>
        <v>18</v>
      </c>
    </row>
    <row r="741" spans="1:7" x14ac:dyDescent="0.25">
      <c r="A741" s="3" t="s">
        <v>170</v>
      </c>
      <c r="B741" s="4" t="s">
        <v>164</v>
      </c>
      <c r="C741" s="4" t="s">
        <v>171</v>
      </c>
      <c r="D741" s="5">
        <v>0</v>
      </c>
      <c r="E741" s="12">
        <v>0</v>
      </c>
      <c r="F741" s="12">
        <f t="shared" si="92"/>
        <v>0</v>
      </c>
      <c r="G741" s="12">
        <f t="shared" si="93"/>
        <v>0</v>
      </c>
    </row>
    <row r="742" spans="1:7" x14ac:dyDescent="0.25">
      <c r="A742" s="3" t="s">
        <v>172</v>
      </c>
      <c r="B742" s="4" t="s">
        <v>164</v>
      </c>
      <c r="C742" s="4" t="s">
        <v>164</v>
      </c>
      <c r="D742" s="5">
        <v>1.5</v>
      </c>
      <c r="E742" s="12">
        <v>15</v>
      </c>
      <c r="F742" s="12">
        <f t="shared" si="92"/>
        <v>9</v>
      </c>
      <c r="G742" s="12">
        <f t="shared" si="93"/>
        <v>13.5</v>
      </c>
    </row>
    <row r="743" spans="1:7" x14ac:dyDescent="0.25">
      <c r="A743" s="3" t="s">
        <v>173</v>
      </c>
      <c r="B743" s="4" t="s">
        <v>164</v>
      </c>
      <c r="C743" s="4" t="s">
        <v>164</v>
      </c>
      <c r="D743" s="5">
        <v>1.5</v>
      </c>
      <c r="E743" s="12">
        <v>15</v>
      </c>
      <c r="F743" s="12">
        <f t="shared" si="92"/>
        <v>9</v>
      </c>
      <c r="G743" s="12">
        <f t="shared" si="93"/>
        <v>13.5</v>
      </c>
    </row>
    <row r="744" spans="1:7" x14ac:dyDescent="0.25">
      <c r="A744" s="3" t="s">
        <v>175</v>
      </c>
      <c r="B744" s="4" t="s">
        <v>163</v>
      </c>
      <c r="C744" s="4" t="s">
        <v>174</v>
      </c>
      <c r="D744" s="5">
        <v>1.5</v>
      </c>
      <c r="E744" s="12">
        <v>15</v>
      </c>
      <c r="F744" s="12">
        <f t="shared" si="92"/>
        <v>10</v>
      </c>
      <c r="G744" s="12">
        <f t="shared" si="93"/>
        <v>15</v>
      </c>
    </row>
    <row r="745" spans="1:7" x14ac:dyDescent="0.25">
      <c r="A745" s="3" t="s">
        <v>176</v>
      </c>
      <c r="B745" s="4" t="s">
        <v>163</v>
      </c>
      <c r="C745" s="4" t="s">
        <v>174</v>
      </c>
      <c r="D745" s="5">
        <v>2</v>
      </c>
      <c r="E745" s="12">
        <v>20</v>
      </c>
      <c r="F745" s="12">
        <f t="shared" si="92"/>
        <v>10</v>
      </c>
      <c r="G745" s="12">
        <f t="shared" si="93"/>
        <v>20</v>
      </c>
    </row>
    <row r="746" spans="1:7" x14ac:dyDescent="0.25">
      <c r="A746" s="6"/>
      <c r="B746" s="6"/>
      <c r="C746" s="6"/>
      <c r="D746" s="6"/>
    </row>
    <row r="747" spans="1:7" x14ac:dyDescent="0.25">
      <c r="A747" s="2" t="s">
        <v>177</v>
      </c>
      <c r="B747" s="67">
        <f>SUM(G735:G745)/SUM(E735:E745)*10</f>
        <v>7.7674418604651159</v>
      </c>
      <c r="C747" s="68"/>
      <c r="D747" s="68"/>
      <c r="E747" s="69"/>
    </row>
    <row r="748" spans="1:7" x14ac:dyDescent="0.25">
      <c r="A748" s="64" t="s">
        <v>178</v>
      </c>
      <c r="B748" s="65"/>
      <c r="C748" s="65"/>
      <c r="D748" s="65"/>
      <c r="E748" s="66"/>
    </row>
    <row r="749" spans="1:7" x14ac:dyDescent="0.25">
      <c r="A749" s="1" t="s">
        <v>154</v>
      </c>
      <c r="B749" s="58" t="s">
        <v>284</v>
      </c>
      <c r="C749" s="59"/>
      <c r="D749" s="59"/>
      <c r="E749" s="60"/>
    </row>
    <row r="750" spans="1:7" x14ac:dyDescent="0.25">
      <c r="A750" s="1" t="s">
        <v>156</v>
      </c>
      <c r="B750" s="58" t="s">
        <v>285</v>
      </c>
      <c r="C750" s="59"/>
      <c r="D750" s="59"/>
      <c r="E750" s="60"/>
    </row>
    <row r="751" spans="1:7" x14ac:dyDescent="0.25">
      <c r="A751" s="1" t="s">
        <v>158</v>
      </c>
      <c r="B751" s="10" t="s">
        <v>159</v>
      </c>
      <c r="C751" s="10" t="s">
        <v>160</v>
      </c>
      <c r="D751" s="16" t="s">
        <v>161</v>
      </c>
      <c r="E751" s="12" t="s">
        <v>150</v>
      </c>
      <c r="F751" s="12" t="s">
        <v>149</v>
      </c>
      <c r="G751" s="12" t="s">
        <v>151</v>
      </c>
    </row>
    <row r="752" spans="1:7" x14ac:dyDescent="0.25">
      <c r="A752" s="3" t="s">
        <v>162</v>
      </c>
      <c r="B752" s="4" t="s">
        <v>163</v>
      </c>
      <c r="C752" s="4" t="s">
        <v>163</v>
      </c>
      <c r="D752" s="17">
        <v>3</v>
      </c>
      <c r="E752" s="12">
        <v>30</v>
      </c>
      <c r="F752" s="12">
        <f>IF(C752="A+",10,IF(C752="A",9,IF(C752="B",8,IF(C752="C",7,IF(C752="D",6,IF(C752="E",5,0))))))</f>
        <v>8</v>
      </c>
      <c r="G752" s="12">
        <f>D752*F752</f>
        <v>24</v>
      </c>
    </row>
    <row r="753" spans="1:7" x14ac:dyDescent="0.25">
      <c r="A753" s="3" t="s">
        <v>165</v>
      </c>
      <c r="B753" s="4" t="s">
        <v>163</v>
      </c>
      <c r="C753" s="4" t="s">
        <v>167</v>
      </c>
      <c r="D753" s="17">
        <v>3</v>
      </c>
      <c r="E753" s="12">
        <v>30</v>
      </c>
      <c r="F753" s="12">
        <f t="shared" ref="F753:F761" si="94">IF(C753="A+",10,IF(C753="A",9,IF(C753="B",8,IF(C753="C",7,IF(C753="D",6,IF(C753="E",5,0))))))</f>
        <v>7</v>
      </c>
      <c r="G753" s="12">
        <f t="shared" ref="G753:G761" si="95">D753*F753</f>
        <v>21</v>
      </c>
    </row>
    <row r="754" spans="1:7" x14ac:dyDescent="0.25">
      <c r="A754" s="3" t="s">
        <v>166</v>
      </c>
      <c r="B754" s="4" t="s">
        <v>163</v>
      </c>
      <c r="C754" s="4" t="s">
        <v>167</v>
      </c>
      <c r="D754" s="17">
        <v>3</v>
      </c>
      <c r="E754" s="12">
        <v>30</v>
      </c>
      <c r="F754" s="12">
        <f t="shared" si="94"/>
        <v>7</v>
      </c>
      <c r="G754" s="12">
        <f t="shared" si="95"/>
        <v>21</v>
      </c>
    </row>
    <row r="755" spans="1:7" x14ac:dyDescent="0.25">
      <c r="A755" s="3" t="s">
        <v>168</v>
      </c>
      <c r="B755" s="4" t="s">
        <v>163</v>
      </c>
      <c r="C755" s="4" t="s">
        <v>183</v>
      </c>
      <c r="D755" s="17">
        <v>3</v>
      </c>
      <c r="E755" s="12">
        <v>30</v>
      </c>
      <c r="F755" s="12">
        <f t="shared" si="94"/>
        <v>6</v>
      </c>
      <c r="G755" s="12">
        <f t="shared" si="95"/>
        <v>18</v>
      </c>
    </row>
    <row r="756" spans="1:7" x14ac:dyDescent="0.25">
      <c r="A756" s="3" t="s">
        <v>169</v>
      </c>
      <c r="B756" s="4" t="s">
        <v>163</v>
      </c>
      <c r="C756" s="4" t="s">
        <v>167</v>
      </c>
      <c r="D756" s="17">
        <v>3</v>
      </c>
      <c r="E756" s="12">
        <v>30</v>
      </c>
      <c r="F756" s="12">
        <f t="shared" si="94"/>
        <v>7</v>
      </c>
      <c r="G756" s="12">
        <f t="shared" si="95"/>
        <v>21</v>
      </c>
    </row>
    <row r="757" spans="1:7" x14ac:dyDescent="0.25">
      <c r="A757" s="3" t="s">
        <v>170</v>
      </c>
      <c r="B757" s="4" t="s">
        <v>163</v>
      </c>
      <c r="C757" s="4" t="s">
        <v>171</v>
      </c>
      <c r="D757" s="17">
        <v>0</v>
      </c>
      <c r="E757" s="12">
        <v>0</v>
      </c>
      <c r="F757" s="12">
        <f t="shared" si="94"/>
        <v>0</v>
      </c>
      <c r="G757" s="12">
        <f t="shared" si="95"/>
        <v>0</v>
      </c>
    </row>
    <row r="758" spans="1:7" x14ac:dyDescent="0.25">
      <c r="A758" s="3" t="s">
        <v>172</v>
      </c>
      <c r="B758" s="4" t="s">
        <v>164</v>
      </c>
      <c r="C758" s="4" t="s">
        <v>163</v>
      </c>
      <c r="D758" s="17">
        <v>1.5</v>
      </c>
      <c r="E758" s="12">
        <v>15</v>
      </c>
      <c r="F758" s="12">
        <f t="shared" si="94"/>
        <v>8</v>
      </c>
      <c r="G758" s="12">
        <f t="shared" si="95"/>
        <v>12</v>
      </c>
    </row>
    <row r="759" spans="1:7" x14ac:dyDescent="0.25">
      <c r="A759" s="3" t="s">
        <v>173</v>
      </c>
      <c r="B759" s="4" t="s">
        <v>164</v>
      </c>
      <c r="C759" s="4" t="s">
        <v>164</v>
      </c>
      <c r="D759" s="17">
        <v>1.5</v>
      </c>
      <c r="E759" s="12">
        <v>15</v>
      </c>
      <c r="F759" s="12">
        <f t="shared" si="94"/>
        <v>9</v>
      </c>
      <c r="G759" s="12">
        <f t="shared" si="95"/>
        <v>13.5</v>
      </c>
    </row>
    <row r="760" spans="1:7" x14ac:dyDescent="0.25">
      <c r="A760" s="3" t="s">
        <v>175</v>
      </c>
      <c r="B760" s="4" t="s">
        <v>163</v>
      </c>
      <c r="C760" s="4" t="s">
        <v>174</v>
      </c>
      <c r="D760" s="17">
        <v>1.5</v>
      </c>
      <c r="E760" s="12">
        <v>15</v>
      </c>
      <c r="F760" s="12">
        <f t="shared" si="94"/>
        <v>10</v>
      </c>
      <c r="G760" s="12">
        <f t="shared" si="95"/>
        <v>15</v>
      </c>
    </row>
    <row r="761" spans="1:7" x14ac:dyDescent="0.25">
      <c r="A761" s="3" t="s">
        <v>176</v>
      </c>
      <c r="B761" s="4" t="s">
        <v>164</v>
      </c>
      <c r="C761" s="4" t="s">
        <v>174</v>
      </c>
      <c r="D761" s="17">
        <v>2</v>
      </c>
      <c r="E761" s="12">
        <v>20</v>
      </c>
      <c r="F761" s="12">
        <f t="shared" si="94"/>
        <v>10</v>
      </c>
      <c r="G761" s="12">
        <f t="shared" si="95"/>
        <v>20</v>
      </c>
    </row>
    <row r="762" spans="1:7" x14ac:dyDescent="0.25">
      <c r="A762" s="6"/>
      <c r="B762" s="6"/>
      <c r="C762" s="6"/>
      <c r="D762" s="70"/>
      <c r="E762" s="71"/>
    </row>
    <row r="763" spans="1:7" x14ac:dyDescent="0.25">
      <c r="A763" s="2" t="s">
        <v>177</v>
      </c>
      <c r="B763" s="67">
        <f>SUM(G751:G761)/SUM(E751:E761)*10</f>
        <v>7.6976744186046506</v>
      </c>
      <c r="C763" s="68"/>
      <c r="D763" s="68"/>
      <c r="E763" s="69"/>
    </row>
    <row r="764" spans="1:7" x14ac:dyDescent="0.25">
      <c r="A764" s="64" t="s">
        <v>178</v>
      </c>
      <c r="B764" s="65"/>
      <c r="C764" s="65"/>
      <c r="D764" s="65"/>
      <c r="E764" s="66"/>
    </row>
    <row r="765" spans="1:7" x14ac:dyDescent="0.25">
      <c r="A765" s="1" t="s">
        <v>154</v>
      </c>
      <c r="B765" s="58" t="s">
        <v>286</v>
      </c>
      <c r="C765" s="59"/>
      <c r="D765" s="59"/>
      <c r="E765" s="60"/>
    </row>
    <row r="766" spans="1:7" x14ac:dyDescent="0.25">
      <c r="A766" s="1" t="s">
        <v>156</v>
      </c>
      <c r="B766" s="58" t="s">
        <v>287</v>
      </c>
      <c r="C766" s="59"/>
      <c r="D766" s="59"/>
      <c r="E766" s="60"/>
    </row>
    <row r="767" spans="1:7" x14ac:dyDescent="0.25">
      <c r="A767" s="1" t="s">
        <v>158</v>
      </c>
      <c r="B767" s="10" t="s">
        <v>159</v>
      </c>
      <c r="C767" s="10" t="s">
        <v>160</v>
      </c>
      <c r="D767" s="16" t="s">
        <v>161</v>
      </c>
      <c r="E767" s="12" t="s">
        <v>150</v>
      </c>
      <c r="F767" s="12" t="s">
        <v>149</v>
      </c>
      <c r="G767" s="12" t="s">
        <v>151</v>
      </c>
    </row>
    <row r="768" spans="1:7" x14ac:dyDescent="0.25">
      <c r="A768" s="3" t="s">
        <v>210</v>
      </c>
      <c r="B768" s="4" t="s">
        <v>211</v>
      </c>
      <c r="C768" s="14" t="s">
        <v>148</v>
      </c>
      <c r="D768" s="18">
        <v>3</v>
      </c>
      <c r="E768" s="12">
        <v>30</v>
      </c>
      <c r="F768" s="12">
        <f>IF(C768="A+",10,IF(C768="A",9,IF(C768="B",8,IF(C768="C",7,IF(C768="D",6,IF(C768="E",5,0))))))</f>
        <v>5</v>
      </c>
      <c r="G768" s="12">
        <f>D768*F768</f>
        <v>15</v>
      </c>
    </row>
    <row r="769" spans="1:7" x14ac:dyDescent="0.25">
      <c r="A769" s="3" t="s">
        <v>247</v>
      </c>
      <c r="B769" s="4" t="s">
        <v>211</v>
      </c>
      <c r="C769" s="4" t="s">
        <v>147</v>
      </c>
      <c r="D769" s="18">
        <v>3</v>
      </c>
      <c r="E769" s="12">
        <v>30</v>
      </c>
      <c r="F769" s="12">
        <f t="shared" ref="F769:F777" si="96">IF(C769="A+",10,IF(C769="A",9,IF(C769="B",8,IF(C769="C",7,IF(C769="D",6,IF(C769="E",5,0))))))</f>
        <v>6</v>
      </c>
      <c r="G769" s="12">
        <f t="shared" ref="G769:G777" si="97">D769*F769</f>
        <v>18</v>
      </c>
    </row>
    <row r="770" spans="1:7" x14ac:dyDescent="0.25">
      <c r="A770" s="3" t="s">
        <v>212</v>
      </c>
      <c r="B770" s="4" t="s">
        <v>215</v>
      </c>
      <c r="C770" s="4" t="s">
        <v>213</v>
      </c>
      <c r="D770" s="18">
        <v>0</v>
      </c>
      <c r="E770" s="12">
        <v>30</v>
      </c>
      <c r="F770" s="12">
        <f t="shared" si="96"/>
        <v>0</v>
      </c>
      <c r="G770" s="12">
        <f t="shared" si="97"/>
        <v>0</v>
      </c>
    </row>
    <row r="771" spans="1:7" x14ac:dyDescent="0.25">
      <c r="A771" s="3" t="s">
        <v>214</v>
      </c>
      <c r="B771" s="4" t="s">
        <v>215</v>
      </c>
      <c r="C771" s="4" t="s">
        <v>213</v>
      </c>
      <c r="D771" s="18">
        <v>0</v>
      </c>
      <c r="E771" s="12">
        <v>30</v>
      </c>
      <c r="F771" s="12">
        <f t="shared" si="96"/>
        <v>0</v>
      </c>
      <c r="G771" s="12">
        <f t="shared" si="97"/>
        <v>0</v>
      </c>
    </row>
    <row r="772" spans="1:7" x14ac:dyDescent="0.25">
      <c r="A772" s="3" t="s">
        <v>216</v>
      </c>
      <c r="B772" s="4" t="s">
        <v>211</v>
      </c>
      <c r="C772" s="4" t="s">
        <v>213</v>
      </c>
      <c r="D772" s="18">
        <v>0</v>
      </c>
      <c r="E772" s="12">
        <v>30</v>
      </c>
      <c r="F772" s="12">
        <f t="shared" si="96"/>
        <v>0</v>
      </c>
      <c r="G772" s="12">
        <f t="shared" si="97"/>
        <v>0</v>
      </c>
    </row>
    <row r="773" spans="1:7" x14ac:dyDescent="0.25">
      <c r="A773" s="3" t="s">
        <v>170</v>
      </c>
      <c r="B773" s="4" t="s">
        <v>163</v>
      </c>
      <c r="C773" s="4" t="s">
        <v>171</v>
      </c>
      <c r="D773" s="17">
        <v>0</v>
      </c>
      <c r="E773" s="12">
        <v>0</v>
      </c>
      <c r="F773" s="12">
        <f t="shared" si="96"/>
        <v>0</v>
      </c>
      <c r="G773" s="12">
        <f t="shared" si="97"/>
        <v>0</v>
      </c>
    </row>
    <row r="774" spans="1:7" x14ac:dyDescent="0.25">
      <c r="A774" s="3" t="s">
        <v>172</v>
      </c>
      <c r="B774" s="4" t="s">
        <v>163</v>
      </c>
      <c r="C774" s="4" t="s">
        <v>183</v>
      </c>
      <c r="D774" s="17">
        <v>1.5</v>
      </c>
      <c r="E774" s="12">
        <v>15</v>
      </c>
      <c r="F774" s="12">
        <f t="shared" si="96"/>
        <v>6</v>
      </c>
      <c r="G774" s="12">
        <f t="shared" si="97"/>
        <v>9</v>
      </c>
    </row>
    <row r="775" spans="1:7" x14ac:dyDescent="0.25">
      <c r="A775" s="3" t="s">
        <v>173</v>
      </c>
      <c r="B775" s="4" t="s">
        <v>163</v>
      </c>
      <c r="C775" s="4" t="s">
        <v>163</v>
      </c>
      <c r="D775" s="17">
        <v>1.5</v>
      </c>
      <c r="E775" s="12">
        <v>15</v>
      </c>
      <c r="F775" s="12">
        <f t="shared" si="96"/>
        <v>8</v>
      </c>
      <c r="G775" s="12">
        <f t="shared" si="97"/>
        <v>12</v>
      </c>
    </row>
    <row r="776" spans="1:7" x14ac:dyDescent="0.25">
      <c r="A776" s="3" t="s">
        <v>175</v>
      </c>
      <c r="B776" s="4" t="s">
        <v>163</v>
      </c>
      <c r="C776" s="4" t="s">
        <v>167</v>
      </c>
      <c r="D776" s="17">
        <v>1.5</v>
      </c>
      <c r="E776" s="12">
        <v>15</v>
      </c>
      <c r="F776" s="12">
        <f t="shared" si="96"/>
        <v>7</v>
      </c>
      <c r="G776" s="12">
        <f t="shared" si="97"/>
        <v>10.5</v>
      </c>
    </row>
    <row r="777" spans="1:7" x14ac:dyDescent="0.25">
      <c r="A777" s="3" t="s">
        <v>176</v>
      </c>
      <c r="B777" s="4" t="s">
        <v>163</v>
      </c>
      <c r="C777" s="4" t="s">
        <v>183</v>
      </c>
      <c r="D777" s="17">
        <v>2</v>
      </c>
      <c r="E777" s="12">
        <v>20</v>
      </c>
      <c r="F777" s="12">
        <f t="shared" si="96"/>
        <v>6</v>
      </c>
      <c r="G777" s="12">
        <f t="shared" si="97"/>
        <v>12</v>
      </c>
    </row>
    <row r="778" spans="1:7" x14ac:dyDescent="0.25">
      <c r="A778" s="6"/>
      <c r="B778" s="6"/>
      <c r="C778" s="6"/>
      <c r="D778" s="19"/>
    </row>
    <row r="779" spans="1:7" x14ac:dyDescent="0.25">
      <c r="A779" s="2" t="s">
        <v>177</v>
      </c>
      <c r="B779" s="67">
        <f>SUM(G767:G777)/SUM(E767:E777)*10</f>
        <v>3.558139534883721</v>
      </c>
      <c r="C779" s="68"/>
      <c r="D779" s="68"/>
      <c r="E779" s="69"/>
    </row>
    <row r="780" spans="1:7" x14ac:dyDescent="0.25">
      <c r="A780" s="64" t="s">
        <v>178</v>
      </c>
      <c r="B780" s="65"/>
      <c r="C780" s="65"/>
      <c r="D780" s="65"/>
      <c r="E780" s="66"/>
    </row>
    <row r="781" spans="1:7" x14ac:dyDescent="0.25">
      <c r="A781" s="1" t="s">
        <v>154</v>
      </c>
      <c r="B781" s="58" t="s">
        <v>288</v>
      </c>
      <c r="C781" s="59"/>
      <c r="D781" s="59"/>
      <c r="E781" s="60"/>
    </row>
    <row r="782" spans="1:7" x14ac:dyDescent="0.25">
      <c r="A782" s="1" t="s">
        <v>156</v>
      </c>
      <c r="B782" s="58" t="s">
        <v>289</v>
      </c>
      <c r="C782" s="59"/>
      <c r="D782" s="59"/>
      <c r="E782" s="60"/>
    </row>
    <row r="783" spans="1:7" x14ac:dyDescent="0.25">
      <c r="A783" s="1" t="s">
        <v>158</v>
      </c>
      <c r="B783" s="10" t="s">
        <v>159</v>
      </c>
      <c r="C783" s="10" t="s">
        <v>160</v>
      </c>
      <c r="D783" s="16" t="s">
        <v>161</v>
      </c>
      <c r="E783" s="12" t="s">
        <v>150</v>
      </c>
      <c r="F783" s="12" t="s">
        <v>149</v>
      </c>
      <c r="G783" s="12" t="s">
        <v>151</v>
      </c>
    </row>
    <row r="784" spans="1:7" x14ac:dyDescent="0.25">
      <c r="A784" s="3" t="s">
        <v>162</v>
      </c>
      <c r="B784" s="4" t="s">
        <v>167</v>
      </c>
      <c r="C784" s="4" t="s">
        <v>195</v>
      </c>
      <c r="D784" s="17">
        <v>3</v>
      </c>
      <c r="E784" s="12">
        <v>30</v>
      </c>
      <c r="F784" s="12">
        <f>IF(C784="A+",10,IF(C784="A",9,IF(C784="B",8,IF(C784="C",7,IF(C784="D",6,IF(C784="E",5,0))))))</f>
        <v>5</v>
      </c>
      <c r="G784" s="12">
        <f>D784*F784</f>
        <v>15</v>
      </c>
    </row>
    <row r="785" spans="1:7" x14ac:dyDescent="0.25">
      <c r="A785" s="3" t="s">
        <v>165</v>
      </c>
      <c r="B785" s="4" t="s">
        <v>167</v>
      </c>
      <c r="C785" s="4" t="s">
        <v>183</v>
      </c>
      <c r="D785" s="17">
        <v>3</v>
      </c>
      <c r="E785" s="12">
        <v>30</v>
      </c>
      <c r="F785" s="12">
        <f t="shared" ref="F785:F793" si="98">IF(C785="A+",10,IF(C785="A",9,IF(C785="B",8,IF(C785="C",7,IF(C785="D",6,IF(C785="E",5,0))))))</f>
        <v>6</v>
      </c>
      <c r="G785" s="12">
        <f t="shared" ref="G785:G793" si="99">D785*F785</f>
        <v>18</v>
      </c>
    </row>
    <row r="786" spans="1:7" x14ac:dyDescent="0.25">
      <c r="A786" s="3" t="s">
        <v>212</v>
      </c>
      <c r="B786" s="4" t="s">
        <v>215</v>
      </c>
      <c r="C786" s="14" t="s">
        <v>148</v>
      </c>
      <c r="D786" s="18">
        <v>3</v>
      </c>
      <c r="E786" s="12">
        <v>30</v>
      </c>
      <c r="F786" s="12">
        <f t="shared" si="98"/>
        <v>5</v>
      </c>
      <c r="G786" s="12">
        <f t="shared" si="99"/>
        <v>15</v>
      </c>
    </row>
    <row r="787" spans="1:7" x14ac:dyDescent="0.25">
      <c r="A787" s="3" t="s">
        <v>214</v>
      </c>
      <c r="B787" s="4" t="s">
        <v>263</v>
      </c>
      <c r="C787" s="14" t="s">
        <v>148</v>
      </c>
      <c r="D787" s="18">
        <v>3</v>
      </c>
      <c r="E787" s="12">
        <v>30</v>
      </c>
      <c r="F787" s="12">
        <f t="shared" si="98"/>
        <v>5</v>
      </c>
      <c r="G787" s="12">
        <f t="shared" si="99"/>
        <v>15</v>
      </c>
    </row>
    <row r="788" spans="1:7" x14ac:dyDescent="0.25">
      <c r="A788" s="3" t="s">
        <v>216</v>
      </c>
      <c r="B788" s="4" t="s">
        <v>215</v>
      </c>
      <c r="C788" s="14" t="s">
        <v>147</v>
      </c>
      <c r="D788" s="18">
        <v>3</v>
      </c>
      <c r="E788" s="12">
        <v>30</v>
      </c>
      <c r="F788" s="12">
        <f t="shared" si="98"/>
        <v>6</v>
      </c>
      <c r="G788" s="12">
        <f t="shared" si="99"/>
        <v>18</v>
      </c>
    </row>
    <row r="789" spans="1:7" x14ac:dyDescent="0.25">
      <c r="A789" s="3" t="s">
        <v>170</v>
      </c>
      <c r="B789" s="4" t="s">
        <v>167</v>
      </c>
      <c r="C789" s="4" t="s">
        <v>171</v>
      </c>
      <c r="D789" s="17">
        <v>0</v>
      </c>
      <c r="E789" s="12">
        <v>0</v>
      </c>
      <c r="F789" s="12">
        <f t="shared" si="98"/>
        <v>0</v>
      </c>
      <c r="G789" s="12">
        <f t="shared" si="99"/>
        <v>0</v>
      </c>
    </row>
    <row r="790" spans="1:7" x14ac:dyDescent="0.25">
      <c r="A790" s="3" t="s">
        <v>172</v>
      </c>
      <c r="B790" s="4" t="s">
        <v>164</v>
      </c>
      <c r="C790" s="4" t="s">
        <v>167</v>
      </c>
      <c r="D790" s="17">
        <v>1.5</v>
      </c>
      <c r="E790" s="12">
        <v>15</v>
      </c>
      <c r="F790" s="12">
        <f t="shared" si="98"/>
        <v>7</v>
      </c>
      <c r="G790" s="12">
        <f t="shared" si="99"/>
        <v>10.5</v>
      </c>
    </row>
    <row r="791" spans="1:7" x14ac:dyDescent="0.25">
      <c r="A791" s="3" t="s">
        <v>173</v>
      </c>
      <c r="B791" s="4" t="s">
        <v>164</v>
      </c>
      <c r="C791" s="4" t="s">
        <v>164</v>
      </c>
      <c r="D791" s="17">
        <v>1.5</v>
      </c>
      <c r="E791" s="12">
        <v>15</v>
      </c>
      <c r="F791" s="12">
        <f t="shared" si="98"/>
        <v>9</v>
      </c>
      <c r="G791" s="12">
        <f t="shared" si="99"/>
        <v>13.5</v>
      </c>
    </row>
    <row r="792" spans="1:7" x14ac:dyDescent="0.25">
      <c r="A792" s="3" t="s">
        <v>175</v>
      </c>
      <c r="B792" s="4" t="s">
        <v>164</v>
      </c>
      <c r="C792" s="4" t="s">
        <v>163</v>
      </c>
      <c r="D792" s="17">
        <v>1.5</v>
      </c>
      <c r="E792" s="12">
        <v>15</v>
      </c>
      <c r="F792" s="12">
        <f t="shared" si="98"/>
        <v>8</v>
      </c>
      <c r="G792" s="12">
        <f t="shared" si="99"/>
        <v>12</v>
      </c>
    </row>
    <row r="793" spans="1:7" x14ac:dyDescent="0.25">
      <c r="A793" s="3" t="s">
        <v>176</v>
      </c>
      <c r="B793" s="4" t="s">
        <v>164</v>
      </c>
      <c r="C793" s="4" t="s">
        <v>163</v>
      </c>
      <c r="D793" s="17">
        <v>2</v>
      </c>
      <c r="E793" s="12">
        <v>20</v>
      </c>
      <c r="F793" s="12">
        <f t="shared" si="98"/>
        <v>8</v>
      </c>
      <c r="G793" s="12">
        <f t="shared" si="99"/>
        <v>16</v>
      </c>
    </row>
    <row r="794" spans="1:7" x14ac:dyDescent="0.25">
      <c r="A794" s="6"/>
      <c r="B794" s="6"/>
      <c r="C794" s="6"/>
      <c r="D794" s="19"/>
    </row>
    <row r="795" spans="1:7" x14ac:dyDescent="0.25">
      <c r="A795" s="2" t="s">
        <v>177</v>
      </c>
      <c r="B795" s="67">
        <f>SUM(G783:G793)/SUM(E783:E793)*10</f>
        <v>6.1860465116279073</v>
      </c>
      <c r="C795" s="68"/>
      <c r="D795" s="68"/>
      <c r="E795" s="69"/>
    </row>
    <row r="796" spans="1:7" x14ac:dyDescent="0.25">
      <c r="A796" s="64" t="s">
        <v>178</v>
      </c>
      <c r="B796" s="65"/>
      <c r="C796" s="65"/>
      <c r="D796" s="65"/>
      <c r="E796" s="66"/>
    </row>
    <row r="797" spans="1:7" x14ac:dyDescent="0.25">
      <c r="A797" s="1" t="s">
        <v>154</v>
      </c>
      <c r="B797" s="58" t="s">
        <v>290</v>
      </c>
      <c r="C797" s="59"/>
      <c r="D797" s="59"/>
      <c r="E797" s="60"/>
    </row>
    <row r="798" spans="1:7" x14ac:dyDescent="0.25">
      <c r="A798" s="1" t="s">
        <v>156</v>
      </c>
      <c r="B798" s="58" t="s">
        <v>291</v>
      </c>
      <c r="C798" s="59"/>
      <c r="D798" s="59"/>
      <c r="E798" s="60"/>
    </row>
    <row r="799" spans="1:7" x14ac:dyDescent="0.25">
      <c r="A799" s="1" t="s">
        <v>158</v>
      </c>
      <c r="B799" s="10" t="s">
        <v>159</v>
      </c>
      <c r="C799" s="10" t="s">
        <v>160</v>
      </c>
      <c r="D799" s="16" t="s">
        <v>161</v>
      </c>
      <c r="E799" s="12" t="s">
        <v>150</v>
      </c>
      <c r="F799" s="12" t="s">
        <v>149</v>
      </c>
      <c r="G799" s="12" t="s">
        <v>151</v>
      </c>
    </row>
    <row r="800" spans="1:7" x14ac:dyDescent="0.25">
      <c r="A800" s="3" t="s">
        <v>162</v>
      </c>
      <c r="B800" s="4" t="s">
        <v>163</v>
      </c>
      <c r="C800" s="4" t="s">
        <v>167</v>
      </c>
      <c r="D800" s="17">
        <v>3</v>
      </c>
      <c r="E800" s="12">
        <v>30</v>
      </c>
      <c r="F800" s="12">
        <f>IF(C800="A+",10,IF(C800="A",9,IF(C800="B",8,IF(C800="C",7,IF(C800="D",6,IF(C800="E",5,0))))))</f>
        <v>7</v>
      </c>
      <c r="G800" s="12">
        <f>D800*F800</f>
        <v>21</v>
      </c>
    </row>
    <row r="801" spans="1:7" x14ac:dyDescent="0.25">
      <c r="A801" s="3" t="s">
        <v>165</v>
      </c>
      <c r="B801" s="4" t="s">
        <v>163</v>
      </c>
      <c r="C801" s="4" t="s">
        <v>167</v>
      </c>
      <c r="D801" s="17">
        <v>3</v>
      </c>
      <c r="E801" s="12">
        <v>30</v>
      </c>
      <c r="F801" s="12">
        <f t="shared" ref="F801:F809" si="100">IF(C801="A+",10,IF(C801="A",9,IF(C801="B",8,IF(C801="C",7,IF(C801="D",6,IF(C801="E",5,0))))))</f>
        <v>7</v>
      </c>
      <c r="G801" s="12">
        <f t="shared" ref="G801:G809" si="101">D801*F801</f>
        <v>21</v>
      </c>
    </row>
    <row r="802" spans="1:7" x14ac:dyDescent="0.25">
      <c r="A802" s="3" t="s">
        <v>166</v>
      </c>
      <c r="B802" s="4" t="s">
        <v>163</v>
      </c>
      <c r="C802" s="4" t="s">
        <v>183</v>
      </c>
      <c r="D802" s="17">
        <v>3</v>
      </c>
      <c r="E802" s="12">
        <v>30</v>
      </c>
      <c r="F802" s="12">
        <f t="shared" si="100"/>
        <v>6</v>
      </c>
      <c r="G802" s="12">
        <f t="shared" si="101"/>
        <v>18</v>
      </c>
    </row>
    <row r="803" spans="1:7" x14ac:dyDescent="0.25">
      <c r="A803" s="3" t="s">
        <v>168</v>
      </c>
      <c r="B803" s="4" t="s">
        <v>163</v>
      </c>
      <c r="C803" s="4" t="s">
        <v>183</v>
      </c>
      <c r="D803" s="17">
        <v>3</v>
      </c>
      <c r="E803" s="12">
        <v>30</v>
      </c>
      <c r="F803" s="12">
        <f t="shared" si="100"/>
        <v>6</v>
      </c>
      <c r="G803" s="12">
        <f t="shared" si="101"/>
        <v>18</v>
      </c>
    </row>
    <row r="804" spans="1:7" x14ac:dyDescent="0.25">
      <c r="A804" s="3" t="s">
        <v>169</v>
      </c>
      <c r="B804" s="4" t="s">
        <v>163</v>
      </c>
      <c r="C804" s="4" t="s">
        <v>183</v>
      </c>
      <c r="D804" s="17">
        <v>3</v>
      </c>
      <c r="E804" s="12">
        <v>30</v>
      </c>
      <c r="F804" s="12">
        <f t="shared" si="100"/>
        <v>6</v>
      </c>
      <c r="G804" s="12">
        <f t="shared" si="101"/>
        <v>18</v>
      </c>
    </row>
    <row r="805" spans="1:7" x14ac:dyDescent="0.25">
      <c r="A805" s="3" t="s">
        <v>170</v>
      </c>
      <c r="B805" s="4" t="s">
        <v>164</v>
      </c>
      <c r="C805" s="4" t="s">
        <v>171</v>
      </c>
      <c r="D805" s="17">
        <v>0</v>
      </c>
      <c r="E805" s="12">
        <v>0</v>
      </c>
      <c r="F805" s="12">
        <f t="shared" si="100"/>
        <v>0</v>
      </c>
      <c r="G805" s="12">
        <f t="shared" si="101"/>
        <v>0</v>
      </c>
    </row>
    <row r="806" spans="1:7" x14ac:dyDescent="0.25">
      <c r="A806" s="3" t="s">
        <v>172</v>
      </c>
      <c r="B806" s="4" t="s">
        <v>164</v>
      </c>
      <c r="C806" s="4" t="s">
        <v>164</v>
      </c>
      <c r="D806" s="17">
        <v>1.5</v>
      </c>
      <c r="E806" s="12">
        <v>15</v>
      </c>
      <c r="F806" s="12">
        <f t="shared" si="100"/>
        <v>9</v>
      </c>
      <c r="G806" s="12">
        <f t="shared" si="101"/>
        <v>13.5</v>
      </c>
    </row>
    <row r="807" spans="1:7" x14ac:dyDescent="0.25">
      <c r="A807" s="3" t="s">
        <v>173</v>
      </c>
      <c r="B807" s="4" t="s">
        <v>164</v>
      </c>
      <c r="C807" s="4" t="s">
        <v>164</v>
      </c>
      <c r="D807" s="17">
        <v>1.5</v>
      </c>
      <c r="E807" s="12">
        <v>15</v>
      </c>
      <c r="F807" s="12">
        <f t="shared" si="100"/>
        <v>9</v>
      </c>
      <c r="G807" s="12">
        <f t="shared" si="101"/>
        <v>13.5</v>
      </c>
    </row>
    <row r="808" spans="1:7" x14ac:dyDescent="0.25">
      <c r="A808" s="3" t="s">
        <v>175</v>
      </c>
      <c r="B808" s="4" t="s">
        <v>164</v>
      </c>
      <c r="C808" s="4" t="s">
        <v>164</v>
      </c>
      <c r="D808" s="17">
        <v>1.5</v>
      </c>
      <c r="E808" s="12">
        <v>15</v>
      </c>
      <c r="F808" s="12">
        <f t="shared" si="100"/>
        <v>9</v>
      </c>
      <c r="G808" s="12">
        <f t="shared" si="101"/>
        <v>13.5</v>
      </c>
    </row>
    <row r="809" spans="1:7" x14ac:dyDescent="0.25">
      <c r="A809" s="3" t="s">
        <v>176</v>
      </c>
      <c r="B809" s="4" t="s">
        <v>164</v>
      </c>
      <c r="C809" s="4" t="s">
        <v>164</v>
      </c>
      <c r="D809" s="17">
        <v>2</v>
      </c>
      <c r="E809" s="12">
        <v>20</v>
      </c>
      <c r="F809" s="12">
        <f t="shared" si="100"/>
        <v>9</v>
      </c>
      <c r="G809" s="12">
        <f t="shared" si="101"/>
        <v>18</v>
      </c>
    </row>
    <row r="810" spans="1:7" x14ac:dyDescent="0.25">
      <c r="A810" s="6"/>
      <c r="B810" s="6"/>
      <c r="C810" s="6"/>
      <c r="D810" s="19"/>
    </row>
    <row r="811" spans="1:7" x14ac:dyDescent="0.25">
      <c r="A811" s="2" t="s">
        <v>177</v>
      </c>
      <c r="B811" s="67">
        <f>SUM(G799:G809)/SUM(E799:E809)*10</f>
        <v>7.1860465116279073</v>
      </c>
      <c r="C811" s="68"/>
      <c r="D811" s="68"/>
      <c r="E811" s="69"/>
    </row>
    <row r="812" spans="1:7" x14ac:dyDescent="0.25">
      <c r="A812" s="64" t="s">
        <v>178</v>
      </c>
      <c r="B812" s="65"/>
      <c r="C812" s="65"/>
      <c r="D812" s="65"/>
      <c r="E812" s="66"/>
    </row>
    <row r="813" spans="1:7" x14ac:dyDescent="0.25">
      <c r="A813" s="1" t="s">
        <v>154</v>
      </c>
      <c r="B813" s="58" t="s">
        <v>292</v>
      </c>
      <c r="C813" s="59"/>
      <c r="D813" s="59"/>
      <c r="E813" s="60"/>
    </row>
    <row r="814" spans="1:7" x14ac:dyDescent="0.25">
      <c r="A814" s="1" t="s">
        <v>156</v>
      </c>
      <c r="B814" s="58" t="s">
        <v>293</v>
      </c>
      <c r="C814" s="59"/>
      <c r="D814" s="59"/>
      <c r="E814" s="60"/>
    </row>
    <row r="815" spans="1:7" x14ac:dyDescent="0.25">
      <c r="A815" s="1" t="s">
        <v>158</v>
      </c>
      <c r="B815" s="10" t="s">
        <v>159</v>
      </c>
      <c r="C815" s="10" t="s">
        <v>160</v>
      </c>
      <c r="D815" s="16" t="s">
        <v>161</v>
      </c>
      <c r="E815" s="12" t="s">
        <v>150</v>
      </c>
      <c r="F815" s="12" t="s">
        <v>149</v>
      </c>
      <c r="G815" s="12" t="s">
        <v>151</v>
      </c>
    </row>
    <row r="816" spans="1:7" x14ac:dyDescent="0.25">
      <c r="A816" s="3" t="s">
        <v>210</v>
      </c>
      <c r="B816" s="14" t="s">
        <v>148</v>
      </c>
      <c r="C816" s="4">
        <v>3</v>
      </c>
      <c r="D816" s="18">
        <v>0</v>
      </c>
      <c r="E816" s="12">
        <v>30</v>
      </c>
      <c r="F816" s="12">
        <f>IF(C816="A+",10,IF(C816="A",9,IF(C816="B",8,IF(C816="C",7,IF(C816="D",6,IF(C816="E",5,0))))))</f>
        <v>0</v>
      </c>
      <c r="G816" s="12">
        <f>D816*F816</f>
        <v>0</v>
      </c>
    </row>
    <row r="817" spans="1:7" x14ac:dyDescent="0.25">
      <c r="A817" s="3" t="s">
        <v>165</v>
      </c>
      <c r="B817" s="4" t="s">
        <v>164</v>
      </c>
      <c r="C817" s="4" t="s">
        <v>183</v>
      </c>
      <c r="D817" s="17">
        <v>3</v>
      </c>
      <c r="E817" s="12">
        <v>30</v>
      </c>
      <c r="F817" s="12">
        <f t="shared" ref="F817:F825" si="102">IF(C817="A+",10,IF(C817="A",9,IF(C817="B",8,IF(C817="C",7,IF(C817="D",6,IF(C817="E",5,0))))))</f>
        <v>6</v>
      </c>
      <c r="G817" s="12">
        <f t="shared" ref="G817:G825" si="103">D817*F817</f>
        <v>18</v>
      </c>
    </row>
    <row r="818" spans="1:7" x14ac:dyDescent="0.25">
      <c r="A818" s="3" t="s">
        <v>212</v>
      </c>
      <c r="B818" s="14" t="s">
        <v>294</v>
      </c>
      <c r="C818" s="14" t="s">
        <v>148</v>
      </c>
      <c r="D818" s="18">
        <v>3</v>
      </c>
      <c r="E818" s="12">
        <v>30</v>
      </c>
      <c r="F818" s="12">
        <f t="shared" si="102"/>
        <v>5</v>
      </c>
      <c r="G818" s="12">
        <f t="shared" si="103"/>
        <v>15</v>
      </c>
    </row>
    <row r="819" spans="1:7" x14ac:dyDescent="0.25">
      <c r="A819" s="3" t="s">
        <v>214</v>
      </c>
      <c r="B819" s="4" t="s">
        <v>211</v>
      </c>
      <c r="C819" s="4" t="s">
        <v>213</v>
      </c>
      <c r="D819" s="18">
        <v>0</v>
      </c>
      <c r="E819" s="12">
        <v>30</v>
      </c>
      <c r="F819" s="12">
        <f t="shared" si="102"/>
        <v>0</v>
      </c>
      <c r="G819" s="12">
        <f t="shared" si="103"/>
        <v>0</v>
      </c>
    </row>
    <row r="820" spans="1:7" x14ac:dyDescent="0.25">
      <c r="A820" s="3" t="s">
        <v>216</v>
      </c>
      <c r="B820" s="4" t="s">
        <v>295</v>
      </c>
      <c r="C820" s="4" t="s">
        <v>213</v>
      </c>
      <c r="D820" s="18">
        <v>0</v>
      </c>
      <c r="E820" s="12">
        <v>30</v>
      </c>
      <c r="F820" s="12">
        <f t="shared" si="102"/>
        <v>0</v>
      </c>
      <c r="G820" s="12">
        <f t="shared" si="103"/>
        <v>0</v>
      </c>
    </row>
    <row r="821" spans="1:7" x14ac:dyDescent="0.25">
      <c r="A821" s="3" t="s">
        <v>170</v>
      </c>
      <c r="B821" s="4" t="s">
        <v>164</v>
      </c>
      <c r="C821" s="4" t="s">
        <v>171</v>
      </c>
      <c r="D821" s="17">
        <v>0</v>
      </c>
      <c r="E821" s="12">
        <v>0</v>
      </c>
      <c r="F821" s="12">
        <f t="shared" si="102"/>
        <v>0</v>
      </c>
      <c r="G821" s="12">
        <f t="shared" si="103"/>
        <v>0</v>
      </c>
    </row>
    <row r="822" spans="1:7" x14ac:dyDescent="0.25">
      <c r="A822" s="3" t="s">
        <v>172</v>
      </c>
      <c r="B822" s="4" t="s">
        <v>164</v>
      </c>
      <c r="C822" s="4" t="s">
        <v>163</v>
      </c>
      <c r="D822" s="17">
        <v>1.5</v>
      </c>
      <c r="E822" s="12">
        <v>15</v>
      </c>
      <c r="F822" s="12">
        <f t="shared" si="102"/>
        <v>8</v>
      </c>
      <c r="G822" s="12">
        <f t="shared" si="103"/>
        <v>12</v>
      </c>
    </row>
    <row r="823" spans="1:7" x14ac:dyDescent="0.25">
      <c r="A823" s="3" t="s">
        <v>173</v>
      </c>
      <c r="B823" s="4" t="s">
        <v>164</v>
      </c>
      <c r="C823" s="4" t="s">
        <v>164</v>
      </c>
      <c r="D823" s="17">
        <v>1.5</v>
      </c>
      <c r="E823" s="12">
        <v>15</v>
      </c>
      <c r="F823" s="12">
        <f t="shared" si="102"/>
        <v>9</v>
      </c>
      <c r="G823" s="12">
        <f t="shared" si="103"/>
        <v>13.5</v>
      </c>
    </row>
    <row r="824" spans="1:7" x14ac:dyDescent="0.25">
      <c r="A824" s="3" t="s">
        <v>175</v>
      </c>
      <c r="B824" s="4" t="s">
        <v>164</v>
      </c>
      <c r="C824" s="4" t="s">
        <v>163</v>
      </c>
      <c r="D824" s="17">
        <v>1.5</v>
      </c>
      <c r="E824" s="12">
        <v>15</v>
      </c>
      <c r="F824" s="12">
        <f t="shared" si="102"/>
        <v>8</v>
      </c>
      <c r="G824" s="12">
        <f t="shared" si="103"/>
        <v>12</v>
      </c>
    </row>
    <row r="825" spans="1:7" x14ac:dyDescent="0.25">
      <c r="A825" s="3" t="s">
        <v>176</v>
      </c>
      <c r="B825" s="4" t="s">
        <v>164</v>
      </c>
      <c r="C825" s="4" t="s">
        <v>167</v>
      </c>
      <c r="D825" s="17">
        <v>2</v>
      </c>
      <c r="E825" s="12">
        <v>20</v>
      </c>
      <c r="F825" s="12">
        <f t="shared" si="102"/>
        <v>7</v>
      </c>
      <c r="G825" s="12">
        <f t="shared" si="103"/>
        <v>14</v>
      </c>
    </row>
    <row r="826" spans="1:7" x14ac:dyDescent="0.25">
      <c r="A826" s="6"/>
      <c r="B826" s="6"/>
      <c r="C826" s="6"/>
      <c r="D826" s="19"/>
    </row>
    <row r="827" spans="1:7" x14ac:dyDescent="0.25">
      <c r="A827" s="2" t="s">
        <v>177</v>
      </c>
      <c r="B827" s="67">
        <f>SUM(G815:G825)/SUM(E815:E825)*10</f>
        <v>3.9302325581395348</v>
      </c>
      <c r="C827" s="68"/>
      <c r="D827" s="68"/>
      <c r="E827" s="69"/>
    </row>
    <row r="828" spans="1:7" x14ac:dyDescent="0.25">
      <c r="A828" s="64" t="s">
        <v>178</v>
      </c>
      <c r="B828" s="65"/>
      <c r="C828" s="65"/>
      <c r="D828" s="65"/>
      <c r="E828" s="66"/>
    </row>
    <row r="829" spans="1:7" x14ac:dyDescent="0.25">
      <c r="A829" s="1" t="s">
        <v>154</v>
      </c>
      <c r="B829" s="58" t="s">
        <v>296</v>
      </c>
      <c r="C829" s="59"/>
      <c r="D829" s="59"/>
      <c r="E829" s="60"/>
    </row>
    <row r="830" spans="1:7" x14ac:dyDescent="0.25">
      <c r="A830" s="1" t="s">
        <v>156</v>
      </c>
      <c r="B830" s="58" t="s">
        <v>297</v>
      </c>
      <c r="C830" s="59"/>
      <c r="D830" s="59"/>
      <c r="E830" s="60"/>
    </row>
    <row r="831" spans="1:7" x14ac:dyDescent="0.25">
      <c r="A831" s="1" t="s">
        <v>158</v>
      </c>
      <c r="B831" s="10" t="s">
        <v>159</v>
      </c>
      <c r="C831" s="10" t="s">
        <v>160</v>
      </c>
      <c r="D831" s="16" t="s">
        <v>161</v>
      </c>
      <c r="E831" s="12" t="s">
        <v>150</v>
      </c>
      <c r="F831" s="12" t="s">
        <v>149</v>
      </c>
      <c r="G831" s="12" t="s">
        <v>151</v>
      </c>
    </row>
    <row r="832" spans="1:7" x14ac:dyDescent="0.25">
      <c r="A832" s="3" t="s">
        <v>162</v>
      </c>
      <c r="B832" s="4" t="s">
        <v>298</v>
      </c>
      <c r="C832" s="20" t="s">
        <v>298</v>
      </c>
      <c r="D832" s="21">
        <v>3</v>
      </c>
      <c r="E832" s="12">
        <v>30</v>
      </c>
      <c r="F832" s="12">
        <f>IF(C832="A+",10,IF(C832="A",9,IF(C832="B",8,IF(C832="C",7,IF(C832="D",6,IF(C832="E",5,0))))))</f>
        <v>8</v>
      </c>
      <c r="G832" s="12">
        <f>D832*F832</f>
        <v>24</v>
      </c>
    </row>
    <row r="833" spans="1:7" x14ac:dyDescent="0.25">
      <c r="A833" s="3" t="s">
        <v>165</v>
      </c>
      <c r="B833" s="4" t="s">
        <v>298</v>
      </c>
      <c r="C833" s="20" t="s">
        <v>252</v>
      </c>
      <c r="D833" s="21">
        <v>3</v>
      </c>
      <c r="E833" s="12">
        <v>30</v>
      </c>
      <c r="F833" s="12">
        <f t="shared" ref="F833:F841" si="104">IF(C833="A+",10,IF(C833="A",9,IF(C833="B",8,IF(C833="C",7,IF(C833="D",6,IF(C833="E",5,0))))))</f>
        <v>7</v>
      </c>
      <c r="G833" s="12">
        <f t="shared" ref="G833:G841" si="105">D833*F833</f>
        <v>21</v>
      </c>
    </row>
    <row r="834" spans="1:7" x14ac:dyDescent="0.25">
      <c r="A834" s="3" t="s">
        <v>166</v>
      </c>
      <c r="B834" s="4" t="s">
        <v>298</v>
      </c>
      <c r="C834" s="20" t="s">
        <v>148</v>
      </c>
      <c r="D834" s="21">
        <v>3</v>
      </c>
      <c r="E834" s="12">
        <v>30</v>
      </c>
      <c r="F834" s="12">
        <f t="shared" si="104"/>
        <v>5</v>
      </c>
      <c r="G834" s="12">
        <f t="shared" si="105"/>
        <v>15</v>
      </c>
    </row>
    <row r="835" spans="1:7" x14ac:dyDescent="0.25">
      <c r="A835" s="3" t="s">
        <v>168</v>
      </c>
      <c r="B835" s="4" t="s">
        <v>294</v>
      </c>
      <c r="C835" s="20" t="s">
        <v>252</v>
      </c>
      <c r="D835" s="21">
        <v>3</v>
      </c>
      <c r="E835" s="12">
        <v>30</v>
      </c>
      <c r="F835" s="12">
        <f t="shared" si="104"/>
        <v>7</v>
      </c>
      <c r="G835" s="12">
        <f t="shared" si="105"/>
        <v>21</v>
      </c>
    </row>
    <row r="836" spans="1:7" x14ac:dyDescent="0.25">
      <c r="A836" s="3" t="s">
        <v>169</v>
      </c>
      <c r="B836" s="4" t="s">
        <v>294</v>
      </c>
      <c r="C836" s="20" t="s">
        <v>147</v>
      </c>
      <c r="D836" s="21">
        <v>3</v>
      </c>
      <c r="E836" s="12">
        <v>30</v>
      </c>
      <c r="F836" s="12">
        <f t="shared" si="104"/>
        <v>6</v>
      </c>
      <c r="G836" s="12">
        <f t="shared" si="105"/>
        <v>18</v>
      </c>
    </row>
    <row r="837" spans="1:7" ht="21.6" x14ac:dyDescent="0.25">
      <c r="A837" s="3" t="s">
        <v>170</v>
      </c>
      <c r="B837" s="4" t="s">
        <v>299</v>
      </c>
      <c r="C837" s="20" t="s">
        <v>300</v>
      </c>
      <c r="D837" s="21">
        <v>0</v>
      </c>
      <c r="E837" s="12">
        <v>0</v>
      </c>
      <c r="F837" s="12">
        <f t="shared" si="104"/>
        <v>0</v>
      </c>
      <c r="G837" s="12">
        <f t="shared" si="105"/>
        <v>0</v>
      </c>
    </row>
    <row r="838" spans="1:7" x14ac:dyDescent="0.25">
      <c r="A838" s="3" t="s">
        <v>172</v>
      </c>
      <c r="B838" s="4" t="s">
        <v>164</v>
      </c>
      <c r="C838" s="22" t="s">
        <v>294</v>
      </c>
      <c r="D838" s="21">
        <v>1.5</v>
      </c>
      <c r="E838" s="12">
        <v>15</v>
      </c>
      <c r="F838" s="12">
        <f t="shared" si="104"/>
        <v>9</v>
      </c>
      <c r="G838" s="12">
        <f t="shared" si="105"/>
        <v>13.5</v>
      </c>
    </row>
    <row r="839" spans="1:7" x14ac:dyDescent="0.25">
      <c r="A839" s="3" t="s">
        <v>173</v>
      </c>
      <c r="B839" s="4" t="s">
        <v>164</v>
      </c>
      <c r="C839" s="22" t="s">
        <v>301</v>
      </c>
      <c r="D839" s="21">
        <v>1.5</v>
      </c>
      <c r="E839" s="12">
        <v>15</v>
      </c>
      <c r="F839" s="12">
        <f t="shared" si="104"/>
        <v>10</v>
      </c>
      <c r="G839" s="12">
        <f t="shared" si="105"/>
        <v>15</v>
      </c>
    </row>
    <row r="840" spans="1:7" x14ac:dyDescent="0.25">
      <c r="A840" s="3" t="s">
        <v>175</v>
      </c>
      <c r="B840" s="4" t="s">
        <v>164</v>
      </c>
      <c r="C840" s="22" t="s">
        <v>301</v>
      </c>
      <c r="D840" s="21">
        <v>1.5</v>
      </c>
      <c r="E840" s="12">
        <v>15</v>
      </c>
      <c r="F840" s="12">
        <f t="shared" si="104"/>
        <v>10</v>
      </c>
      <c r="G840" s="12">
        <f t="shared" si="105"/>
        <v>15</v>
      </c>
    </row>
    <row r="841" spans="1:7" x14ac:dyDescent="0.25">
      <c r="A841" s="3" t="s">
        <v>176</v>
      </c>
      <c r="B841" s="4" t="s">
        <v>298</v>
      </c>
      <c r="C841" s="22" t="s">
        <v>301</v>
      </c>
      <c r="D841" s="21">
        <v>2</v>
      </c>
      <c r="E841" s="12">
        <v>20</v>
      </c>
      <c r="F841" s="12">
        <f t="shared" si="104"/>
        <v>10</v>
      </c>
      <c r="G841" s="12">
        <f t="shared" si="105"/>
        <v>20</v>
      </c>
    </row>
    <row r="842" spans="1:7" x14ac:dyDescent="0.25">
      <c r="A842" s="21" t="s">
        <v>302</v>
      </c>
      <c r="B842" s="21"/>
      <c r="C842" s="67">
        <f>SUM(G831:G841)/SUM(E831:E841)*10</f>
        <v>7.558139534883721</v>
      </c>
      <c r="D842" s="68"/>
      <c r="E842" s="68"/>
      <c r="F842" s="69"/>
    </row>
    <row r="845" spans="1:7" x14ac:dyDescent="0.25">
      <c r="A845" s="64" t="s">
        <v>178</v>
      </c>
      <c r="B845" s="65"/>
      <c r="C845" s="65"/>
      <c r="D845" s="65"/>
      <c r="E845" s="66"/>
    </row>
    <row r="846" spans="1:7" x14ac:dyDescent="0.25">
      <c r="A846" s="64" t="s">
        <v>178</v>
      </c>
      <c r="B846" s="65"/>
      <c r="C846" s="65"/>
      <c r="D846" s="65"/>
      <c r="E846" s="66"/>
    </row>
    <row r="847" spans="1:7" x14ac:dyDescent="0.25">
      <c r="A847" s="1" t="s">
        <v>154</v>
      </c>
      <c r="B847" s="58" t="s">
        <v>303</v>
      </c>
      <c r="C847" s="59"/>
      <c r="D847" s="59"/>
      <c r="E847" s="60"/>
    </row>
    <row r="848" spans="1:7" x14ac:dyDescent="0.25">
      <c r="A848" s="1" t="s">
        <v>156</v>
      </c>
      <c r="B848" s="58" t="s">
        <v>304</v>
      </c>
      <c r="C848" s="59"/>
      <c r="D848" s="59"/>
      <c r="E848" s="60"/>
    </row>
    <row r="849" spans="1:7" x14ac:dyDescent="0.25">
      <c r="A849" s="1" t="s">
        <v>158</v>
      </c>
      <c r="B849" s="10" t="s">
        <v>159</v>
      </c>
      <c r="C849" s="10" t="s">
        <v>160</v>
      </c>
      <c r="D849" s="16" t="s">
        <v>161</v>
      </c>
      <c r="E849" s="12" t="s">
        <v>150</v>
      </c>
      <c r="F849" s="12" t="s">
        <v>149</v>
      </c>
      <c r="G849" s="12" t="s">
        <v>151</v>
      </c>
    </row>
    <row r="850" spans="1:7" x14ac:dyDescent="0.25">
      <c r="A850" s="3" t="s">
        <v>162</v>
      </c>
      <c r="B850" s="4" t="s">
        <v>294</v>
      </c>
      <c r="C850" s="20" t="s">
        <v>148</v>
      </c>
      <c r="D850" s="21">
        <v>3</v>
      </c>
      <c r="E850" s="12">
        <v>30</v>
      </c>
      <c r="F850" s="12">
        <f>IF(C850="A+",10,IF(C850="A",9,IF(C850="B",8,IF(C850="C",7,IF(C850="D",6,IF(C850="E",5,0))))))</f>
        <v>5</v>
      </c>
      <c r="G850" s="12">
        <f>D850*F850</f>
        <v>15</v>
      </c>
    </row>
    <row r="851" spans="1:7" x14ac:dyDescent="0.25">
      <c r="A851" s="3" t="s">
        <v>165</v>
      </c>
      <c r="B851" s="4" t="s">
        <v>298</v>
      </c>
      <c r="C851" s="20" t="s">
        <v>252</v>
      </c>
      <c r="D851" s="21">
        <v>3</v>
      </c>
      <c r="E851" s="12">
        <v>30</v>
      </c>
      <c r="F851" s="12">
        <f t="shared" ref="F851:F859" si="106">IF(C851="A+",10,IF(C851="A",9,IF(C851="B",8,IF(C851="C",7,IF(C851="D",6,IF(C851="E",5,0))))))</f>
        <v>7</v>
      </c>
      <c r="G851" s="12">
        <f t="shared" ref="G851:G859" si="107">D851*F851</f>
        <v>21</v>
      </c>
    </row>
    <row r="852" spans="1:7" x14ac:dyDescent="0.25">
      <c r="A852" s="3" t="s">
        <v>166</v>
      </c>
      <c r="B852" s="4" t="s">
        <v>298</v>
      </c>
      <c r="C852" s="20" t="s">
        <v>147</v>
      </c>
      <c r="D852" s="21">
        <v>3</v>
      </c>
      <c r="E852" s="12">
        <v>30</v>
      </c>
      <c r="F852" s="12">
        <f t="shared" si="106"/>
        <v>6</v>
      </c>
      <c r="G852" s="12">
        <f t="shared" si="107"/>
        <v>18</v>
      </c>
    </row>
    <row r="853" spans="1:7" x14ac:dyDescent="0.25">
      <c r="A853" s="3" t="s">
        <v>168</v>
      </c>
      <c r="B853" s="4" t="s">
        <v>294</v>
      </c>
      <c r="C853" s="20" t="s">
        <v>147</v>
      </c>
      <c r="D853" s="21">
        <v>3</v>
      </c>
      <c r="E853" s="12">
        <v>30</v>
      </c>
      <c r="F853" s="12">
        <f t="shared" si="106"/>
        <v>6</v>
      </c>
      <c r="G853" s="12">
        <f t="shared" si="107"/>
        <v>18</v>
      </c>
    </row>
    <row r="854" spans="1:7" x14ac:dyDescent="0.25">
      <c r="A854" s="3" t="s">
        <v>169</v>
      </c>
      <c r="B854" s="4" t="s">
        <v>298</v>
      </c>
      <c r="C854" s="20" t="s">
        <v>147</v>
      </c>
      <c r="D854" s="21">
        <v>3</v>
      </c>
      <c r="E854" s="12">
        <v>30</v>
      </c>
      <c r="F854" s="12">
        <f t="shared" si="106"/>
        <v>6</v>
      </c>
      <c r="G854" s="12">
        <f t="shared" si="107"/>
        <v>18</v>
      </c>
    </row>
    <row r="855" spans="1:7" x14ac:dyDescent="0.25">
      <c r="A855" s="3" t="s">
        <v>170</v>
      </c>
      <c r="B855" s="4" t="s">
        <v>298</v>
      </c>
      <c r="C855" s="20" t="s">
        <v>300</v>
      </c>
      <c r="D855" s="21">
        <v>0</v>
      </c>
      <c r="E855" s="12">
        <v>0</v>
      </c>
      <c r="F855" s="12">
        <f t="shared" si="106"/>
        <v>0</v>
      </c>
      <c r="G855" s="12">
        <f t="shared" si="107"/>
        <v>0</v>
      </c>
    </row>
    <row r="856" spans="1:7" x14ac:dyDescent="0.25">
      <c r="A856" s="3" t="s">
        <v>172</v>
      </c>
      <c r="B856" s="4" t="s">
        <v>294</v>
      </c>
      <c r="C856" s="22" t="s">
        <v>294</v>
      </c>
      <c r="D856" s="21">
        <v>1.5</v>
      </c>
      <c r="E856" s="12">
        <v>15</v>
      </c>
      <c r="F856" s="12">
        <f t="shared" si="106"/>
        <v>9</v>
      </c>
      <c r="G856" s="12">
        <f t="shared" si="107"/>
        <v>13.5</v>
      </c>
    </row>
    <row r="857" spans="1:7" x14ac:dyDescent="0.25">
      <c r="A857" s="3" t="s">
        <v>173</v>
      </c>
      <c r="B857" s="4" t="s">
        <v>294</v>
      </c>
      <c r="C857" s="22" t="s">
        <v>294</v>
      </c>
      <c r="D857" s="21">
        <v>1.5</v>
      </c>
      <c r="E857" s="12">
        <v>15</v>
      </c>
      <c r="F857" s="12">
        <f t="shared" si="106"/>
        <v>9</v>
      </c>
      <c r="G857" s="12">
        <f t="shared" si="107"/>
        <v>13.5</v>
      </c>
    </row>
    <row r="858" spans="1:7" x14ac:dyDescent="0.25">
      <c r="A858" s="3" t="s">
        <v>175</v>
      </c>
      <c r="B858" s="4" t="s">
        <v>294</v>
      </c>
      <c r="C858" s="22" t="s">
        <v>294</v>
      </c>
      <c r="D858" s="21">
        <v>1.5</v>
      </c>
      <c r="E858" s="12">
        <v>15</v>
      </c>
      <c r="F858" s="12">
        <f t="shared" si="106"/>
        <v>9</v>
      </c>
      <c r="G858" s="12">
        <f t="shared" si="107"/>
        <v>13.5</v>
      </c>
    </row>
    <row r="859" spans="1:7" x14ac:dyDescent="0.25">
      <c r="A859" s="3" t="s">
        <v>176</v>
      </c>
      <c r="B859" s="4" t="s">
        <v>294</v>
      </c>
      <c r="C859" s="22" t="s">
        <v>301</v>
      </c>
      <c r="D859" s="21">
        <v>2</v>
      </c>
      <c r="E859" s="12">
        <v>20</v>
      </c>
      <c r="F859" s="12">
        <f t="shared" si="106"/>
        <v>10</v>
      </c>
      <c r="G859" s="12">
        <f t="shared" si="107"/>
        <v>20</v>
      </c>
    </row>
    <row r="860" spans="1:7" x14ac:dyDescent="0.25">
      <c r="A860" s="6"/>
      <c r="B860" s="6"/>
      <c r="C860" s="6"/>
      <c r="D860" s="19"/>
    </row>
    <row r="861" spans="1:7" x14ac:dyDescent="0.25">
      <c r="A861" s="2" t="s">
        <v>177</v>
      </c>
      <c r="B861" s="67">
        <f>SUM(G850:G860)/SUM(E850:E860)*10</f>
        <v>7</v>
      </c>
      <c r="C861" s="68"/>
      <c r="D861" s="68"/>
      <c r="E861" s="69"/>
    </row>
  </sheetData>
  <mergeCells count="218">
    <mergeCell ref="A621:D621"/>
    <mergeCell ref="B622:D622"/>
    <mergeCell ref="B526:D526"/>
    <mergeCell ref="B527:D527"/>
    <mergeCell ref="B572:D572"/>
    <mergeCell ref="C842:F842"/>
    <mergeCell ref="A846:E846"/>
    <mergeCell ref="B847:E847"/>
    <mergeCell ref="B540:D540"/>
    <mergeCell ref="A541:D541"/>
    <mergeCell ref="B542:D542"/>
    <mergeCell ref="B543:D543"/>
    <mergeCell ref="B556:D556"/>
    <mergeCell ref="A557:D557"/>
    <mergeCell ref="B558:D558"/>
    <mergeCell ref="B559:D559"/>
    <mergeCell ref="B654:D654"/>
    <mergeCell ref="B655:D655"/>
    <mergeCell ref="B668:D668"/>
    <mergeCell ref="A669:D669"/>
    <mergeCell ref="B670:D670"/>
    <mergeCell ref="B671:D671"/>
    <mergeCell ref="B684:D684"/>
    <mergeCell ref="B848:E848"/>
    <mergeCell ref="B861:E861"/>
    <mergeCell ref="A845:E845"/>
    <mergeCell ref="A573:D573"/>
    <mergeCell ref="B574:D574"/>
    <mergeCell ref="B575:D575"/>
    <mergeCell ref="B588:D588"/>
    <mergeCell ref="A589:D589"/>
    <mergeCell ref="B590:D590"/>
    <mergeCell ref="B591:D591"/>
    <mergeCell ref="B604:D604"/>
    <mergeCell ref="A605:D605"/>
    <mergeCell ref="B606:D606"/>
    <mergeCell ref="B607:D607"/>
    <mergeCell ref="B620:D620"/>
    <mergeCell ref="B623:D623"/>
    <mergeCell ref="B636:D636"/>
    <mergeCell ref="A637:D637"/>
    <mergeCell ref="B638:D638"/>
    <mergeCell ref="B639:D639"/>
    <mergeCell ref="B652:D652"/>
    <mergeCell ref="A653:D653"/>
    <mergeCell ref="B524:D524"/>
    <mergeCell ref="A525:D525"/>
    <mergeCell ref="A429:D429"/>
    <mergeCell ref="B430:D430"/>
    <mergeCell ref="B431:D431"/>
    <mergeCell ref="B444:D444"/>
    <mergeCell ref="A445:D445"/>
    <mergeCell ref="B446:D446"/>
    <mergeCell ref="B447:D447"/>
    <mergeCell ref="B460:D460"/>
    <mergeCell ref="A461:D461"/>
    <mergeCell ref="B462:D462"/>
    <mergeCell ref="B463:D463"/>
    <mergeCell ref="B476:D476"/>
    <mergeCell ref="A477:D477"/>
    <mergeCell ref="B478:D478"/>
    <mergeCell ref="B479:D479"/>
    <mergeCell ref="B492:D492"/>
    <mergeCell ref="A493:D493"/>
    <mergeCell ref="B494:D494"/>
    <mergeCell ref="A413:D413"/>
    <mergeCell ref="B414:D414"/>
    <mergeCell ref="B415:D415"/>
    <mergeCell ref="B428:D428"/>
    <mergeCell ref="B495:D495"/>
    <mergeCell ref="B508:D508"/>
    <mergeCell ref="A509:D509"/>
    <mergeCell ref="B510:D510"/>
    <mergeCell ref="B511:D511"/>
    <mergeCell ref="B380:D380"/>
    <mergeCell ref="A381:D381"/>
    <mergeCell ref="B382:D382"/>
    <mergeCell ref="B383:D383"/>
    <mergeCell ref="B396:D396"/>
    <mergeCell ref="A397:D397"/>
    <mergeCell ref="B398:D398"/>
    <mergeCell ref="B399:D399"/>
    <mergeCell ref="B412:D412"/>
    <mergeCell ref="B335:D335"/>
    <mergeCell ref="B348:D348"/>
    <mergeCell ref="A349:D349"/>
    <mergeCell ref="B350:D350"/>
    <mergeCell ref="B351:D351"/>
    <mergeCell ref="B364:D364"/>
    <mergeCell ref="A365:D365"/>
    <mergeCell ref="B366:D366"/>
    <mergeCell ref="B367:D367"/>
    <mergeCell ref="B302:D302"/>
    <mergeCell ref="B303:D303"/>
    <mergeCell ref="B316:D316"/>
    <mergeCell ref="A317:D317"/>
    <mergeCell ref="B318:D318"/>
    <mergeCell ref="B319:D319"/>
    <mergeCell ref="B332:D332"/>
    <mergeCell ref="A333:D333"/>
    <mergeCell ref="B334:D334"/>
    <mergeCell ref="A269:D269"/>
    <mergeCell ref="B270:D270"/>
    <mergeCell ref="B271:D271"/>
    <mergeCell ref="B284:D284"/>
    <mergeCell ref="A285:D285"/>
    <mergeCell ref="B286:D286"/>
    <mergeCell ref="B287:D287"/>
    <mergeCell ref="B300:D300"/>
    <mergeCell ref="A301:D301"/>
    <mergeCell ref="B236:D236"/>
    <mergeCell ref="A237:D237"/>
    <mergeCell ref="B238:D238"/>
    <mergeCell ref="B239:D239"/>
    <mergeCell ref="B252:D252"/>
    <mergeCell ref="A253:D253"/>
    <mergeCell ref="B254:D254"/>
    <mergeCell ref="B255:D255"/>
    <mergeCell ref="B268:D268"/>
    <mergeCell ref="B191:D191"/>
    <mergeCell ref="B204:D204"/>
    <mergeCell ref="A205:D205"/>
    <mergeCell ref="B206:D206"/>
    <mergeCell ref="B207:D207"/>
    <mergeCell ref="B220:D220"/>
    <mergeCell ref="A221:D221"/>
    <mergeCell ref="B222:D222"/>
    <mergeCell ref="B223:D223"/>
    <mergeCell ref="B159:D159"/>
    <mergeCell ref="B160:D160"/>
    <mergeCell ref="B172:D172"/>
    <mergeCell ref="A173:D173"/>
    <mergeCell ref="B174:D174"/>
    <mergeCell ref="B175:D175"/>
    <mergeCell ref="B188:D188"/>
    <mergeCell ref="A189:D189"/>
    <mergeCell ref="B190:D190"/>
    <mergeCell ref="A128:D128"/>
    <mergeCell ref="B129:D129"/>
    <mergeCell ref="B130:D130"/>
    <mergeCell ref="B142:D142"/>
    <mergeCell ref="A143:D143"/>
    <mergeCell ref="B144:D144"/>
    <mergeCell ref="B145:D145"/>
    <mergeCell ref="B157:D157"/>
    <mergeCell ref="A158:D158"/>
    <mergeCell ref="B96:D96"/>
    <mergeCell ref="A97:D97"/>
    <mergeCell ref="B98:D98"/>
    <mergeCell ref="B99:D99"/>
    <mergeCell ref="B111:D111"/>
    <mergeCell ref="A112:D112"/>
    <mergeCell ref="B113:D113"/>
    <mergeCell ref="B114:D114"/>
    <mergeCell ref="B127:D127"/>
    <mergeCell ref="A748:E748"/>
    <mergeCell ref="B749:E749"/>
    <mergeCell ref="A1:D1"/>
    <mergeCell ref="B3:D3"/>
    <mergeCell ref="B4:D4"/>
    <mergeCell ref="B17:D17"/>
    <mergeCell ref="A18:D18"/>
    <mergeCell ref="B19:D19"/>
    <mergeCell ref="B20:D20"/>
    <mergeCell ref="B33:D33"/>
    <mergeCell ref="B35:D35"/>
    <mergeCell ref="B36:D36"/>
    <mergeCell ref="B49:D49"/>
    <mergeCell ref="A50:D50"/>
    <mergeCell ref="B51:D51"/>
    <mergeCell ref="B52:D52"/>
    <mergeCell ref="B64:D64"/>
    <mergeCell ref="A65:D65"/>
    <mergeCell ref="B66:D66"/>
    <mergeCell ref="B67:D67"/>
    <mergeCell ref="B80:D80"/>
    <mergeCell ref="A81:D81"/>
    <mergeCell ref="B82:D82"/>
    <mergeCell ref="B83:D83"/>
    <mergeCell ref="B733:D733"/>
    <mergeCell ref="B734:D734"/>
    <mergeCell ref="B702:D702"/>
    <mergeCell ref="B715:D715"/>
    <mergeCell ref="A716:D716"/>
    <mergeCell ref="B717:D717"/>
    <mergeCell ref="B718:D718"/>
    <mergeCell ref="B747:E747"/>
    <mergeCell ref="A685:D685"/>
    <mergeCell ref="B686:D686"/>
    <mergeCell ref="B687:D687"/>
    <mergeCell ref="B699:D699"/>
    <mergeCell ref="A700:D700"/>
    <mergeCell ref="B701:D701"/>
    <mergeCell ref="B731:D731"/>
    <mergeCell ref="A34:D34"/>
    <mergeCell ref="B827:E827"/>
    <mergeCell ref="A828:E828"/>
    <mergeCell ref="B829:E829"/>
    <mergeCell ref="B830:E830"/>
    <mergeCell ref="B811:E811"/>
    <mergeCell ref="A812:E812"/>
    <mergeCell ref="B813:E813"/>
    <mergeCell ref="B814:E814"/>
    <mergeCell ref="B795:E795"/>
    <mergeCell ref="A796:E796"/>
    <mergeCell ref="B797:E797"/>
    <mergeCell ref="B798:E798"/>
    <mergeCell ref="B779:E779"/>
    <mergeCell ref="A780:E780"/>
    <mergeCell ref="B781:E781"/>
    <mergeCell ref="B782:E782"/>
    <mergeCell ref="B766:E766"/>
    <mergeCell ref="D762:E762"/>
    <mergeCell ref="B763:E763"/>
    <mergeCell ref="A764:E764"/>
    <mergeCell ref="B765:E765"/>
    <mergeCell ref="B750:E750"/>
    <mergeCell ref="A732:D7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2D04-2E61-47B7-93DD-228CF14C6A50}">
  <dimension ref="A1:G813"/>
  <sheetViews>
    <sheetView topLeftCell="A785" workbookViewId="0">
      <selection activeCell="A798" sqref="A798:XFD811"/>
    </sheetView>
  </sheetViews>
  <sheetFormatPr defaultRowHeight="13.2" x14ac:dyDescent="0.25"/>
  <cols>
    <col min="1" max="1" width="73.33203125" customWidth="1"/>
    <col min="2" max="2" width="19.21875" customWidth="1"/>
    <col min="3" max="3" width="28.109375" customWidth="1"/>
    <col min="4" max="4" width="15.6640625" customWidth="1"/>
    <col min="5" max="5" width="10.5546875" bestFit="1" customWidth="1"/>
    <col min="6" max="6" width="9.109375" customWidth="1"/>
    <col min="7" max="7" width="11.44140625" customWidth="1"/>
    <col min="8" max="8" width="11.77734375" customWidth="1"/>
  </cols>
  <sheetData>
    <row r="1" spans="1:7" x14ac:dyDescent="0.25">
      <c r="A1" s="77" t="s">
        <v>305</v>
      </c>
      <c r="B1" s="77"/>
      <c r="C1" s="77"/>
      <c r="D1" s="77"/>
      <c r="E1" s="77"/>
      <c r="F1" s="77"/>
    </row>
    <row r="3" spans="1:7" ht="13.2" customHeight="1" x14ac:dyDescent="0.25">
      <c r="A3" s="23" t="s">
        <v>306</v>
      </c>
      <c r="B3" s="80" t="s">
        <v>307</v>
      </c>
      <c r="C3" s="81"/>
      <c r="D3" s="81"/>
    </row>
    <row r="4" spans="1:7" ht="13.2" customHeight="1" x14ac:dyDescent="0.25">
      <c r="A4" s="23" t="s">
        <v>308</v>
      </c>
      <c r="B4" s="80" t="s">
        <v>309</v>
      </c>
      <c r="C4" s="81"/>
      <c r="D4" s="81"/>
    </row>
    <row r="5" spans="1:7" ht="13.2" customHeight="1" x14ac:dyDescent="0.25">
      <c r="A5" s="23" t="s">
        <v>310</v>
      </c>
      <c r="B5" s="44" t="s">
        <v>311</v>
      </c>
      <c r="C5" s="44" t="s">
        <v>312</v>
      </c>
      <c r="D5" s="44" t="s">
        <v>313</v>
      </c>
      <c r="E5" s="12" t="s">
        <v>150</v>
      </c>
      <c r="F5" s="12" t="s">
        <v>149</v>
      </c>
      <c r="G5" s="12" t="s">
        <v>151</v>
      </c>
    </row>
    <row r="6" spans="1:7" x14ac:dyDescent="0.25">
      <c r="A6" s="24" t="s">
        <v>314</v>
      </c>
      <c r="B6" s="45" t="s">
        <v>315</v>
      </c>
      <c r="C6" s="45" t="s">
        <v>315</v>
      </c>
      <c r="D6" s="46">
        <v>3</v>
      </c>
      <c r="E6" s="12">
        <v>30</v>
      </c>
      <c r="F6" s="12">
        <f>IF(C6="A+",10,IF(C6="A",9,IF(C6="B",8,IF(C6="C",7,IF(C6="D",6,IF(C6="E",5,0))))))</f>
        <v>9</v>
      </c>
      <c r="G6" s="12">
        <f t="shared" ref="G6:G15" si="0">(F6*D6)</f>
        <v>27</v>
      </c>
    </row>
    <row r="7" spans="1:7" x14ac:dyDescent="0.25">
      <c r="A7" s="24" t="s">
        <v>316</v>
      </c>
      <c r="B7" s="45" t="s">
        <v>317</v>
      </c>
      <c r="C7" s="45" t="s">
        <v>315</v>
      </c>
      <c r="D7" s="46">
        <v>3</v>
      </c>
      <c r="E7" s="12">
        <v>30</v>
      </c>
      <c r="F7" s="12">
        <f t="shared" ref="F7:F15" si="1">IF(C7="A+",10,IF(C7="A",9,IF(C7="B",8,IF(C7="C",7,IF(C7="D",6,IF(C7="E",5,0))))))</f>
        <v>9</v>
      </c>
      <c r="G7" s="12">
        <f t="shared" si="0"/>
        <v>27</v>
      </c>
    </row>
    <row r="8" spans="1:7" x14ac:dyDescent="0.25">
      <c r="A8" s="24" t="s">
        <v>318</v>
      </c>
      <c r="B8" s="45" t="s">
        <v>317</v>
      </c>
      <c r="C8" s="45" t="s">
        <v>319</v>
      </c>
      <c r="D8" s="46">
        <v>3</v>
      </c>
      <c r="E8" s="12">
        <v>30</v>
      </c>
      <c r="F8" s="12">
        <f t="shared" si="1"/>
        <v>10</v>
      </c>
      <c r="G8" s="12">
        <f t="shared" si="0"/>
        <v>30</v>
      </c>
    </row>
    <row r="9" spans="1:7" x14ac:dyDescent="0.25">
      <c r="A9" s="24" t="s">
        <v>320</v>
      </c>
      <c r="B9" s="45" t="s">
        <v>317</v>
      </c>
      <c r="C9" s="45" t="s">
        <v>321</v>
      </c>
      <c r="D9" s="46">
        <v>0</v>
      </c>
      <c r="E9" s="12">
        <v>0</v>
      </c>
      <c r="F9" s="12">
        <f t="shared" si="1"/>
        <v>0</v>
      </c>
      <c r="G9" s="12">
        <f t="shared" si="0"/>
        <v>0</v>
      </c>
    </row>
    <row r="10" spans="1:7" x14ac:dyDescent="0.25">
      <c r="A10" s="24" t="s">
        <v>322</v>
      </c>
      <c r="B10" s="45" t="s">
        <v>315</v>
      </c>
      <c r="C10" s="45" t="s">
        <v>319</v>
      </c>
      <c r="D10" s="46">
        <v>3</v>
      </c>
      <c r="E10" s="12">
        <v>30</v>
      </c>
      <c r="F10" s="12">
        <f t="shared" si="1"/>
        <v>10</v>
      </c>
      <c r="G10" s="12">
        <f t="shared" si="0"/>
        <v>30</v>
      </c>
    </row>
    <row r="11" spans="1:7" x14ac:dyDescent="0.25">
      <c r="A11" s="24" t="s">
        <v>323</v>
      </c>
      <c r="B11" s="45" t="s">
        <v>315</v>
      </c>
      <c r="C11" s="45" t="s">
        <v>315</v>
      </c>
      <c r="D11" s="46">
        <v>3</v>
      </c>
      <c r="E11" s="12">
        <v>30</v>
      </c>
      <c r="F11" s="12">
        <f t="shared" si="1"/>
        <v>9</v>
      </c>
      <c r="G11" s="12">
        <f t="shared" si="0"/>
        <v>27</v>
      </c>
    </row>
    <row r="12" spans="1:7" x14ac:dyDescent="0.25">
      <c r="A12" s="24" t="s">
        <v>324</v>
      </c>
      <c r="B12" s="45" t="s">
        <v>317</v>
      </c>
      <c r="C12" s="45" t="s">
        <v>315</v>
      </c>
      <c r="D12" s="46">
        <v>1.5</v>
      </c>
      <c r="E12" s="12">
        <v>15</v>
      </c>
      <c r="F12" s="12">
        <f t="shared" si="1"/>
        <v>9</v>
      </c>
      <c r="G12" s="12">
        <f t="shared" si="0"/>
        <v>13.5</v>
      </c>
    </row>
    <row r="13" spans="1:7" x14ac:dyDescent="0.25">
      <c r="A13" s="24" t="s">
        <v>325</v>
      </c>
      <c r="B13" s="45" t="s">
        <v>315</v>
      </c>
      <c r="C13" s="45" t="s">
        <v>315</v>
      </c>
      <c r="D13" s="46">
        <v>1.5</v>
      </c>
      <c r="E13" s="12">
        <v>15</v>
      </c>
      <c r="F13" s="12">
        <f t="shared" si="1"/>
        <v>9</v>
      </c>
      <c r="G13" s="12">
        <f t="shared" si="0"/>
        <v>13.5</v>
      </c>
    </row>
    <row r="14" spans="1:7" x14ac:dyDescent="0.25">
      <c r="A14" s="24" t="s">
        <v>326</v>
      </c>
      <c r="B14" s="45" t="s">
        <v>315</v>
      </c>
      <c r="C14" s="45" t="s">
        <v>319</v>
      </c>
      <c r="D14" s="46">
        <v>1.5</v>
      </c>
      <c r="E14" s="12">
        <v>15</v>
      </c>
      <c r="F14" s="12">
        <f t="shared" si="1"/>
        <v>10</v>
      </c>
      <c r="G14" s="12">
        <f t="shared" si="0"/>
        <v>15</v>
      </c>
    </row>
    <row r="15" spans="1:7" x14ac:dyDescent="0.25">
      <c r="A15" s="24" t="s">
        <v>327</v>
      </c>
      <c r="B15" s="45" t="s">
        <v>317</v>
      </c>
      <c r="C15" s="45" t="s">
        <v>319</v>
      </c>
      <c r="D15" s="46">
        <v>2</v>
      </c>
      <c r="E15" s="12">
        <v>20</v>
      </c>
      <c r="F15" s="12">
        <f t="shared" si="1"/>
        <v>10</v>
      </c>
      <c r="G15" s="12">
        <f t="shared" si="0"/>
        <v>20</v>
      </c>
    </row>
    <row r="16" spans="1:7" x14ac:dyDescent="0.25">
      <c r="A16" s="25" t="s">
        <v>328</v>
      </c>
      <c r="B16" s="82">
        <f>SUM(G6:G15)/SUM(E6:E15)*10</f>
        <v>9.4418604651162781</v>
      </c>
      <c r="C16" s="83"/>
      <c r="D16" s="83"/>
    </row>
    <row r="17" spans="1:7" x14ac:dyDescent="0.25">
      <c r="A17" s="64" t="s">
        <v>329</v>
      </c>
      <c r="B17" s="65"/>
      <c r="C17" s="65"/>
      <c r="D17" s="65"/>
    </row>
    <row r="18" spans="1:7" x14ac:dyDescent="0.25">
      <c r="A18" s="23" t="s">
        <v>306</v>
      </c>
      <c r="B18" s="80" t="s">
        <v>330</v>
      </c>
      <c r="C18" s="81"/>
      <c r="D18" s="81"/>
    </row>
    <row r="19" spans="1:7" x14ac:dyDescent="0.25">
      <c r="A19" s="23" t="s">
        <v>308</v>
      </c>
      <c r="B19" s="80" t="s">
        <v>331</v>
      </c>
      <c r="C19" s="81"/>
      <c r="D19" s="81"/>
    </row>
    <row r="20" spans="1:7" x14ac:dyDescent="0.25">
      <c r="A20" s="23" t="s">
        <v>310</v>
      </c>
      <c r="B20" s="44" t="s">
        <v>311</v>
      </c>
      <c r="C20" s="44" t="s">
        <v>312</v>
      </c>
      <c r="D20" s="44" t="s">
        <v>313</v>
      </c>
      <c r="E20" s="12" t="s">
        <v>150</v>
      </c>
      <c r="F20" s="12" t="s">
        <v>149</v>
      </c>
      <c r="G20" s="12" t="s">
        <v>151</v>
      </c>
    </row>
    <row r="21" spans="1:7" x14ac:dyDescent="0.25">
      <c r="A21" s="24" t="s">
        <v>314</v>
      </c>
      <c r="B21" s="45" t="s">
        <v>317</v>
      </c>
      <c r="C21" s="45" t="s">
        <v>315</v>
      </c>
      <c r="D21" s="46">
        <v>3</v>
      </c>
      <c r="E21" s="12">
        <v>30</v>
      </c>
      <c r="F21" s="12">
        <f>IF(C21="A+",10,IF(C21="A",9,IF(C21="B",8,IF(C21="C",7,IF(C21="D",6,IF(C21="E",5,0))))))</f>
        <v>9</v>
      </c>
      <c r="G21" s="12">
        <f t="shared" ref="G21:G30" si="2">(F21*D21)</f>
        <v>27</v>
      </c>
    </row>
    <row r="22" spans="1:7" x14ac:dyDescent="0.25">
      <c r="A22" s="24" t="s">
        <v>316</v>
      </c>
      <c r="B22" s="45" t="s">
        <v>317</v>
      </c>
      <c r="C22" s="45" t="s">
        <v>317</v>
      </c>
      <c r="D22" s="46">
        <v>3</v>
      </c>
      <c r="E22" s="12">
        <v>30</v>
      </c>
      <c r="F22" s="12">
        <f t="shared" ref="F22:F30" si="3">IF(C22="A+",10,IF(C22="A",9,IF(C22="B",8,IF(C22="C",7,IF(C22="D",6,IF(C22="E",5,0))))))</f>
        <v>8</v>
      </c>
      <c r="G22" s="12">
        <f t="shared" si="2"/>
        <v>24</v>
      </c>
    </row>
    <row r="23" spans="1:7" x14ac:dyDescent="0.25">
      <c r="A23" s="24" t="s">
        <v>318</v>
      </c>
      <c r="B23" s="45" t="s">
        <v>317</v>
      </c>
      <c r="C23" s="45" t="s">
        <v>315</v>
      </c>
      <c r="D23" s="46">
        <v>3</v>
      </c>
      <c r="E23" s="12">
        <v>30</v>
      </c>
      <c r="F23" s="12">
        <f t="shared" si="3"/>
        <v>9</v>
      </c>
      <c r="G23" s="12">
        <f t="shared" si="2"/>
        <v>27</v>
      </c>
    </row>
    <row r="24" spans="1:7" x14ac:dyDescent="0.25">
      <c r="A24" s="24" t="s">
        <v>320</v>
      </c>
      <c r="B24" s="45" t="s">
        <v>317</v>
      </c>
      <c r="C24" s="45" t="s">
        <v>321</v>
      </c>
      <c r="D24" s="46">
        <v>0</v>
      </c>
      <c r="E24" s="12">
        <v>0</v>
      </c>
      <c r="F24" s="12">
        <f t="shared" si="3"/>
        <v>0</v>
      </c>
      <c r="G24" s="12">
        <f t="shared" si="2"/>
        <v>0</v>
      </c>
    </row>
    <row r="25" spans="1:7" x14ac:dyDescent="0.25">
      <c r="A25" s="24" t="s">
        <v>322</v>
      </c>
      <c r="B25" s="45" t="s">
        <v>315</v>
      </c>
      <c r="C25" s="45" t="s">
        <v>315</v>
      </c>
      <c r="D25" s="46">
        <v>3</v>
      </c>
      <c r="E25" s="12">
        <v>30</v>
      </c>
      <c r="F25" s="12">
        <f t="shared" si="3"/>
        <v>9</v>
      </c>
      <c r="G25" s="12">
        <f t="shared" si="2"/>
        <v>27</v>
      </c>
    </row>
    <row r="26" spans="1:7" x14ac:dyDescent="0.25">
      <c r="A26" s="24" t="s">
        <v>323</v>
      </c>
      <c r="B26" s="45" t="s">
        <v>317</v>
      </c>
      <c r="C26" s="45" t="s">
        <v>315</v>
      </c>
      <c r="D26" s="46">
        <v>3</v>
      </c>
      <c r="E26" s="12">
        <v>30</v>
      </c>
      <c r="F26" s="12">
        <f t="shared" si="3"/>
        <v>9</v>
      </c>
      <c r="G26" s="12">
        <f t="shared" si="2"/>
        <v>27</v>
      </c>
    </row>
    <row r="27" spans="1:7" x14ac:dyDescent="0.25">
      <c r="A27" s="24" t="s">
        <v>324</v>
      </c>
      <c r="B27" s="45" t="s">
        <v>315</v>
      </c>
      <c r="C27" s="45" t="s">
        <v>315</v>
      </c>
      <c r="D27" s="46">
        <v>1.5</v>
      </c>
      <c r="E27" s="12">
        <v>15</v>
      </c>
      <c r="F27" s="12">
        <f t="shared" si="3"/>
        <v>9</v>
      </c>
      <c r="G27" s="12">
        <f t="shared" si="2"/>
        <v>13.5</v>
      </c>
    </row>
    <row r="28" spans="1:7" x14ac:dyDescent="0.25">
      <c r="A28" s="24" t="s">
        <v>325</v>
      </c>
      <c r="B28" s="45" t="s">
        <v>315</v>
      </c>
      <c r="C28" s="45" t="s">
        <v>315</v>
      </c>
      <c r="D28" s="46">
        <v>1.5</v>
      </c>
      <c r="E28" s="12">
        <v>15</v>
      </c>
      <c r="F28" s="12">
        <f t="shared" si="3"/>
        <v>9</v>
      </c>
      <c r="G28" s="12">
        <f t="shared" si="2"/>
        <v>13.5</v>
      </c>
    </row>
    <row r="29" spans="1:7" x14ac:dyDescent="0.25">
      <c r="A29" s="24" t="s">
        <v>326</v>
      </c>
      <c r="B29" s="45" t="s">
        <v>315</v>
      </c>
      <c r="C29" s="45" t="s">
        <v>315</v>
      </c>
      <c r="D29" s="46">
        <v>1.5</v>
      </c>
      <c r="E29" s="12">
        <v>15</v>
      </c>
      <c r="F29" s="12">
        <f t="shared" si="3"/>
        <v>9</v>
      </c>
      <c r="G29" s="12">
        <f t="shared" si="2"/>
        <v>13.5</v>
      </c>
    </row>
    <row r="30" spans="1:7" x14ac:dyDescent="0.25">
      <c r="A30" s="24" t="s">
        <v>332</v>
      </c>
      <c r="B30" s="45" t="s">
        <v>317</v>
      </c>
      <c r="C30" s="45" t="s">
        <v>315</v>
      </c>
      <c r="D30" s="46">
        <v>2</v>
      </c>
      <c r="E30" s="12">
        <v>20</v>
      </c>
      <c r="F30" s="12">
        <f t="shared" si="3"/>
        <v>9</v>
      </c>
      <c r="G30" s="12">
        <f t="shared" si="2"/>
        <v>18</v>
      </c>
    </row>
    <row r="31" spans="1:7" x14ac:dyDescent="0.25">
      <c r="A31" s="25" t="s">
        <v>328</v>
      </c>
      <c r="B31" s="78">
        <f>SUM(G21:G30)/SUM(E21:E30)*10</f>
        <v>8.8604651162790695</v>
      </c>
      <c r="C31" s="79"/>
      <c r="D31" s="79"/>
    </row>
    <row r="32" spans="1:7" x14ac:dyDescent="0.25">
      <c r="A32" s="64" t="s">
        <v>329</v>
      </c>
      <c r="B32" s="65"/>
      <c r="C32" s="65"/>
      <c r="D32" s="65"/>
    </row>
    <row r="33" spans="1:7" x14ac:dyDescent="0.25">
      <c r="A33" s="23" t="s">
        <v>306</v>
      </c>
      <c r="B33" s="80" t="s">
        <v>333</v>
      </c>
      <c r="C33" s="81"/>
      <c r="D33" s="81"/>
    </row>
    <row r="34" spans="1:7" x14ac:dyDescent="0.25">
      <c r="A34" s="23" t="s">
        <v>308</v>
      </c>
      <c r="B34" s="80" t="s">
        <v>334</v>
      </c>
      <c r="C34" s="81"/>
      <c r="D34" s="81"/>
    </row>
    <row r="35" spans="1:7" x14ac:dyDescent="0.25">
      <c r="A35" s="23" t="s">
        <v>310</v>
      </c>
      <c r="B35" s="44" t="s">
        <v>311</v>
      </c>
      <c r="C35" s="44" t="s">
        <v>312</v>
      </c>
      <c r="D35" s="44" t="s">
        <v>313</v>
      </c>
      <c r="E35" s="12" t="s">
        <v>150</v>
      </c>
      <c r="F35" s="12" t="s">
        <v>149</v>
      </c>
      <c r="G35" s="12" t="s">
        <v>151</v>
      </c>
    </row>
    <row r="36" spans="1:7" x14ac:dyDescent="0.25">
      <c r="A36" s="24" t="s">
        <v>314</v>
      </c>
      <c r="B36" s="45" t="s">
        <v>317</v>
      </c>
      <c r="C36" s="45" t="s">
        <v>335</v>
      </c>
      <c r="D36" s="46">
        <v>3</v>
      </c>
      <c r="E36" s="12">
        <v>30</v>
      </c>
      <c r="F36" s="12">
        <f>IF(C36="A+",10,IF(C36="A",9,IF(C36="B",8,IF(C36="C",7,IF(C36="D",6,IF(C36="E",5,0))))))</f>
        <v>7</v>
      </c>
      <c r="G36" s="12">
        <f t="shared" ref="G36:G45" si="4">(F36*D36)</f>
        <v>21</v>
      </c>
    </row>
    <row r="37" spans="1:7" x14ac:dyDescent="0.25">
      <c r="A37" s="24" t="s">
        <v>316</v>
      </c>
      <c r="B37" s="45" t="s">
        <v>317</v>
      </c>
      <c r="C37" s="45" t="s">
        <v>317</v>
      </c>
      <c r="D37" s="46">
        <v>3</v>
      </c>
      <c r="E37" s="12">
        <v>30</v>
      </c>
      <c r="F37" s="12">
        <f t="shared" ref="F37:F45" si="5">IF(C37="A+",10,IF(C37="A",9,IF(C37="B",8,IF(C37="C",7,IF(C37="D",6,IF(C37="E",5,0))))))</f>
        <v>8</v>
      </c>
      <c r="G37" s="12">
        <f t="shared" si="4"/>
        <v>24</v>
      </c>
    </row>
    <row r="38" spans="1:7" x14ac:dyDescent="0.25">
      <c r="A38" s="24" t="s">
        <v>318</v>
      </c>
      <c r="B38" s="45" t="s">
        <v>315</v>
      </c>
      <c r="C38" s="45" t="s">
        <v>335</v>
      </c>
      <c r="D38" s="46">
        <v>3</v>
      </c>
      <c r="E38" s="12">
        <v>30</v>
      </c>
      <c r="F38" s="12">
        <f t="shared" si="5"/>
        <v>7</v>
      </c>
      <c r="G38" s="12">
        <f t="shared" si="4"/>
        <v>21</v>
      </c>
    </row>
    <row r="39" spans="1:7" x14ac:dyDescent="0.25">
      <c r="A39" s="24" t="s">
        <v>320</v>
      </c>
      <c r="B39" s="45" t="s">
        <v>317</v>
      </c>
      <c r="C39" s="45" t="s">
        <v>321</v>
      </c>
      <c r="D39" s="46">
        <v>0</v>
      </c>
      <c r="E39" s="12">
        <v>0</v>
      </c>
      <c r="F39" s="12">
        <f t="shared" si="5"/>
        <v>0</v>
      </c>
      <c r="G39" s="12">
        <f t="shared" si="4"/>
        <v>0</v>
      </c>
    </row>
    <row r="40" spans="1:7" x14ac:dyDescent="0.25">
      <c r="A40" s="24" t="s">
        <v>322</v>
      </c>
      <c r="B40" s="45" t="s">
        <v>315</v>
      </c>
      <c r="C40" s="45" t="s">
        <v>315</v>
      </c>
      <c r="D40" s="46">
        <v>3</v>
      </c>
      <c r="E40" s="12">
        <v>30</v>
      </c>
      <c r="F40" s="12">
        <f t="shared" si="5"/>
        <v>9</v>
      </c>
      <c r="G40" s="12">
        <f t="shared" si="4"/>
        <v>27</v>
      </c>
    </row>
    <row r="41" spans="1:7" x14ac:dyDescent="0.25">
      <c r="A41" s="24" t="s">
        <v>323</v>
      </c>
      <c r="B41" s="45" t="s">
        <v>317</v>
      </c>
      <c r="C41" s="45" t="s">
        <v>317</v>
      </c>
      <c r="D41" s="46">
        <v>3</v>
      </c>
      <c r="E41" s="12">
        <v>30</v>
      </c>
      <c r="F41" s="12">
        <f t="shared" si="5"/>
        <v>8</v>
      </c>
      <c r="G41" s="12">
        <f t="shared" si="4"/>
        <v>24</v>
      </c>
    </row>
    <row r="42" spans="1:7" x14ac:dyDescent="0.25">
      <c r="A42" s="24" t="s">
        <v>324</v>
      </c>
      <c r="B42" s="45" t="s">
        <v>315</v>
      </c>
      <c r="C42" s="45" t="s">
        <v>319</v>
      </c>
      <c r="D42" s="46">
        <v>1.5</v>
      </c>
      <c r="E42" s="12">
        <v>15</v>
      </c>
      <c r="F42" s="12">
        <f t="shared" si="5"/>
        <v>10</v>
      </c>
      <c r="G42" s="12">
        <f t="shared" si="4"/>
        <v>15</v>
      </c>
    </row>
    <row r="43" spans="1:7" x14ac:dyDescent="0.25">
      <c r="A43" s="24" t="s">
        <v>325</v>
      </c>
      <c r="B43" s="45" t="s">
        <v>315</v>
      </c>
      <c r="C43" s="45" t="s">
        <v>315</v>
      </c>
      <c r="D43" s="46">
        <v>1.5</v>
      </c>
      <c r="E43" s="12">
        <v>15</v>
      </c>
      <c r="F43" s="12">
        <f t="shared" si="5"/>
        <v>9</v>
      </c>
      <c r="G43" s="12">
        <f t="shared" si="4"/>
        <v>13.5</v>
      </c>
    </row>
    <row r="44" spans="1:7" x14ac:dyDescent="0.25">
      <c r="A44" s="24" t="s">
        <v>326</v>
      </c>
      <c r="B44" s="45" t="s">
        <v>315</v>
      </c>
      <c r="C44" s="45" t="s">
        <v>319</v>
      </c>
      <c r="D44" s="46">
        <v>1.5</v>
      </c>
      <c r="E44" s="12">
        <v>15</v>
      </c>
      <c r="F44" s="12">
        <f t="shared" si="5"/>
        <v>10</v>
      </c>
      <c r="G44" s="12">
        <f t="shared" si="4"/>
        <v>15</v>
      </c>
    </row>
    <row r="45" spans="1:7" x14ac:dyDescent="0.25">
      <c r="A45" s="24" t="s">
        <v>327</v>
      </c>
      <c r="B45" s="45" t="s">
        <v>315</v>
      </c>
      <c r="C45" s="45" t="s">
        <v>319</v>
      </c>
      <c r="D45" s="46">
        <v>2</v>
      </c>
      <c r="E45" s="12">
        <v>20</v>
      </c>
      <c r="F45" s="12">
        <f t="shared" si="5"/>
        <v>10</v>
      </c>
      <c r="G45" s="12">
        <f t="shared" si="4"/>
        <v>20</v>
      </c>
    </row>
    <row r="46" spans="1:7" x14ac:dyDescent="0.25">
      <c r="A46" s="25" t="s">
        <v>328</v>
      </c>
      <c r="B46" s="78">
        <f>SUM(G36:G45)/SUM(E36:E45)*10</f>
        <v>8.3953488372093013</v>
      </c>
      <c r="C46" s="79"/>
      <c r="D46" s="79"/>
    </row>
    <row r="47" spans="1:7" x14ac:dyDescent="0.25">
      <c r="A47" s="64" t="s">
        <v>329</v>
      </c>
      <c r="B47" s="65"/>
      <c r="C47" s="65"/>
      <c r="D47" s="65"/>
    </row>
    <row r="48" spans="1:7" x14ac:dyDescent="0.25">
      <c r="A48" s="23" t="s">
        <v>306</v>
      </c>
      <c r="B48" s="80" t="s">
        <v>336</v>
      </c>
      <c r="C48" s="81"/>
      <c r="D48" s="81"/>
    </row>
    <row r="49" spans="1:7" x14ac:dyDescent="0.25">
      <c r="A49" s="23" t="s">
        <v>308</v>
      </c>
      <c r="B49" s="80" t="s">
        <v>337</v>
      </c>
      <c r="C49" s="81"/>
      <c r="D49" s="81"/>
    </row>
    <row r="50" spans="1:7" x14ac:dyDescent="0.25">
      <c r="A50" s="23" t="s">
        <v>310</v>
      </c>
      <c r="B50" s="44" t="s">
        <v>311</v>
      </c>
      <c r="C50" s="44" t="s">
        <v>312</v>
      </c>
      <c r="D50" s="44" t="s">
        <v>313</v>
      </c>
      <c r="E50" s="12" t="s">
        <v>150</v>
      </c>
      <c r="F50" s="12" t="s">
        <v>149</v>
      </c>
      <c r="G50" s="12" t="s">
        <v>151</v>
      </c>
    </row>
    <row r="51" spans="1:7" x14ac:dyDescent="0.25">
      <c r="A51" s="24" t="s">
        <v>314</v>
      </c>
      <c r="B51" s="45" t="s">
        <v>317</v>
      </c>
      <c r="C51" s="45" t="s">
        <v>335</v>
      </c>
      <c r="D51" s="46">
        <v>3</v>
      </c>
      <c r="E51" s="12">
        <v>30</v>
      </c>
      <c r="F51" s="12">
        <f>IF(C51="A+",10,IF(C51="A",9,IF(C51="B",8,IF(C51="C",7,IF(C51="D",6,IF(C51="E",5,0))))))</f>
        <v>7</v>
      </c>
      <c r="G51" s="12">
        <f t="shared" ref="G51:G60" si="6">(F51*D51)</f>
        <v>21</v>
      </c>
    </row>
    <row r="52" spans="1:7" x14ac:dyDescent="0.25">
      <c r="A52" s="24" t="s">
        <v>316</v>
      </c>
      <c r="B52" s="45" t="s">
        <v>317</v>
      </c>
      <c r="C52" s="45" t="s">
        <v>317</v>
      </c>
      <c r="D52" s="46">
        <v>3</v>
      </c>
      <c r="E52" s="12">
        <v>30</v>
      </c>
      <c r="F52" s="12">
        <f t="shared" ref="F52:F60" si="7">IF(C52="A+",10,IF(C52="A",9,IF(C52="B",8,IF(C52="C",7,IF(C52="D",6,IF(C52="E",5,0))))))</f>
        <v>8</v>
      </c>
      <c r="G52" s="12">
        <f t="shared" si="6"/>
        <v>24</v>
      </c>
    </row>
    <row r="53" spans="1:7" x14ac:dyDescent="0.25">
      <c r="A53" s="24" t="s">
        <v>318</v>
      </c>
      <c r="B53" s="45" t="s">
        <v>317</v>
      </c>
      <c r="C53" s="45" t="s">
        <v>315</v>
      </c>
      <c r="D53" s="46">
        <v>3</v>
      </c>
      <c r="E53" s="12">
        <v>30</v>
      </c>
      <c r="F53" s="12">
        <f t="shared" si="7"/>
        <v>9</v>
      </c>
      <c r="G53" s="12">
        <f t="shared" si="6"/>
        <v>27</v>
      </c>
    </row>
    <row r="54" spans="1:7" x14ac:dyDescent="0.25">
      <c r="A54" s="24" t="s">
        <v>320</v>
      </c>
      <c r="B54" s="45" t="s">
        <v>315</v>
      </c>
      <c r="C54" s="45" t="s">
        <v>321</v>
      </c>
      <c r="D54" s="46">
        <v>0</v>
      </c>
      <c r="E54" s="12">
        <v>0</v>
      </c>
      <c r="F54" s="12">
        <f t="shared" si="7"/>
        <v>0</v>
      </c>
      <c r="G54" s="12">
        <f t="shared" si="6"/>
        <v>0</v>
      </c>
    </row>
    <row r="55" spans="1:7" x14ac:dyDescent="0.25">
      <c r="A55" s="24" t="s">
        <v>322</v>
      </c>
      <c r="B55" s="45" t="s">
        <v>315</v>
      </c>
      <c r="C55" s="45" t="s">
        <v>319</v>
      </c>
      <c r="D55" s="46">
        <v>3</v>
      </c>
      <c r="E55" s="12">
        <v>30</v>
      </c>
      <c r="F55" s="12">
        <f t="shared" si="7"/>
        <v>10</v>
      </c>
      <c r="G55" s="12">
        <f t="shared" si="6"/>
        <v>30</v>
      </c>
    </row>
    <row r="56" spans="1:7" x14ac:dyDescent="0.25">
      <c r="A56" s="24" t="s">
        <v>323</v>
      </c>
      <c r="B56" s="45" t="s">
        <v>315</v>
      </c>
      <c r="C56" s="45" t="s">
        <v>315</v>
      </c>
      <c r="D56" s="46">
        <v>3</v>
      </c>
      <c r="E56" s="12">
        <v>30</v>
      </c>
      <c r="F56" s="12">
        <f t="shared" si="7"/>
        <v>9</v>
      </c>
      <c r="G56" s="12">
        <f t="shared" si="6"/>
        <v>27</v>
      </c>
    </row>
    <row r="57" spans="1:7" x14ac:dyDescent="0.25">
      <c r="A57" s="24" t="s">
        <v>324</v>
      </c>
      <c r="B57" s="45" t="s">
        <v>315</v>
      </c>
      <c r="C57" s="45" t="s">
        <v>315</v>
      </c>
      <c r="D57" s="46">
        <v>1.5</v>
      </c>
      <c r="E57" s="12">
        <v>15</v>
      </c>
      <c r="F57" s="12">
        <f t="shared" si="7"/>
        <v>9</v>
      </c>
      <c r="G57" s="12">
        <f t="shared" si="6"/>
        <v>13.5</v>
      </c>
    </row>
    <row r="58" spans="1:7" x14ac:dyDescent="0.25">
      <c r="A58" s="24" t="s">
        <v>325</v>
      </c>
      <c r="B58" s="45" t="s">
        <v>315</v>
      </c>
      <c r="C58" s="45" t="s">
        <v>319</v>
      </c>
      <c r="D58" s="46">
        <v>1.5</v>
      </c>
      <c r="E58" s="12">
        <v>15</v>
      </c>
      <c r="F58" s="12">
        <f t="shared" si="7"/>
        <v>10</v>
      </c>
      <c r="G58" s="12">
        <f t="shared" si="6"/>
        <v>15</v>
      </c>
    </row>
    <row r="59" spans="1:7" x14ac:dyDescent="0.25">
      <c r="A59" s="24" t="s">
        <v>326</v>
      </c>
      <c r="B59" s="45" t="s">
        <v>315</v>
      </c>
      <c r="C59" s="45" t="s">
        <v>315</v>
      </c>
      <c r="D59" s="46">
        <v>1.5</v>
      </c>
      <c r="E59" s="12">
        <v>15</v>
      </c>
      <c r="F59" s="12">
        <f t="shared" si="7"/>
        <v>9</v>
      </c>
      <c r="G59" s="12">
        <f t="shared" si="6"/>
        <v>13.5</v>
      </c>
    </row>
    <row r="60" spans="1:7" x14ac:dyDescent="0.25">
      <c r="A60" s="24" t="s">
        <v>327</v>
      </c>
      <c r="B60" s="45" t="s">
        <v>317</v>
      </c>
      <c r="C60" s="45" t="s">
        <v>319</v>
      </c>
      <c r="D60" s="46">
        <v>2</v>
      </c>
      <c r="E60" s="12">
        <v>20</v>
      </c>
      <c r="F60" s="12">
        <f t="shared" si="7"/>
        <v>10</v>
      </c>
      <c r="G60" s="12">
        <f t="shared" si="6"/>
        <v>20</v>
      </c>
    </row>
    <row r="61" spans="1:7" x14ac:dyDescent="0.25">
      <c r="A61" s="25" t="s">
        <v>328</v>
      </c>
      <c r="B61" s="78">
        <f>SUM(G51:G60)/SUM(E51:E60)*10</f>
        <v>8.8837209302325579</v>
      </c>
      <c r="C61" s="79"/>
      <c r="D61" s="79"/>
    </row>
    <row r="62" spans="1:7" x14ac:dyDescent="0.25">
      <c r="A62" s="64" t="s">
        <v>329</v>
      </c>
      <c r="B62" s="65"/>
      <c r="C62" s="65"/>
      <c r="D62" s="65"/>
    </row>
    <row r="63" spans="1:7" x14ac:dyDescent="0.25">
      <c r="A63" s="23" t="s">
        <v>306</v>
      </c>
      <c r="B63" s="80" t="s">
        <v>338</v>
      </c>
      <c r="C63" s="81"/>
      <c r="D63" s="81"/>
    </row>
    <row r="64" spans="1:7" x14ac:dyDescent="0.25">
      <c r="A64" s="23" t="s">
        <v>308</v>
      </c>
      <c r="B64" s="80" t="s">
        <v>339</v>
      </c>
      <c r="C64" s="81"/>
      <c r="D64" s="81"/>
    </row>
    <row r="65" spans="1:7" x14ac:dyDescent="0.25">
      <c r="A65" s="23" t="s">
        <v>310</v>
      </c>
      <c r="B65" s="44" t="s">
        <v>311</v>
      </c>
      <c r="C65" s="44" t="s">
        <v>312</v>
      </c>
      <c r="D65" s="44" t="s">
        <v>313</v>
      </c>
      <c r="E65" s="12" t="s">
        <v>150</v>
      </c>
      <c r="F65" s="12" t="s">
        <v>149</v>
      </c>
      <c r="G65" s="12" t="s">
        <v>151</v>
      </c>
    </row>
    <row r="66" spans="1:7" x14ac:dyDescent="0.25">
      <c r="A66" s="24" t="s">
        <v>314</v>
      </c>
      <c r="B66" s="45" t="s">
        <v>335</v>
      </c>
      <c r="C66" s="45" t="s">
        <v>317</v>
      </c>
      <c r="D66" s="46">
        <v>3</v>
      </c>
      <c r="E66" s="12">
        <v>30</v>
      </c>
      <c r="F66" s="12">
        <f>IF(C66="A+",10,IF(C66="A",9,IF(C66="B",8,IF(C66="C",7,IF(C66="D",6,IF(C66="E",5,0))))))</f>
        <v>8</v>
      </c>
      <c r="G66" s="12">
        <f t="shared" ref="G66:G75" si="8">(F66*D66)</f>
        <v>24</v>
      </c>
    </row>
    <row r="67" spans="1:7" x14ac:dyDescent="0.25">
      <c r="A67" s="24" t="s">
        <v>316</v>
      </c>
      <c r="B67" s="45" t="s">
        <v>317</v>
      </c>
      <c r="C67" s="45" t="s">
        <v>317</v>
      </c>
      <c r="D67" s="46">
        <v>3</v>
      </c>
      <c r="E67" s="12">
        <v>30</v>
      </c>
      <c r="F67" s="12">
        <f t="shared" ref="F67:F75" si="9">IF(C67="A+",10,IF(C67="A",9,IF(C67="B",8,IF(C67="C",7,IF(C67="D",6,IF(C67="E",5,0))))))</f>
        <v>8</v>
      </c>
      <c r="G67" s="12">
        <f t="shared" si="8"/>
        <v>24</v>
      </c>
    </row>
    <row r="68" spans="1:7" x14ac:dyDescent="0.25">
      <c r="A68" s="24" t="s">
        <v>318</v>
      </c>
      <c r="B68" s="45" t="s">
        <v>317</v>
      </c>
      <c r="C68" s="45" t="s">
        <v>315</v>
      </c>
      <c r="D68" s="46">
        <v>3</v>
      </c>
      <c r="E68" s="12">
        <v>30</v>
      </c>
      <c r="F68" s="12">
        <f t="shared" si="9"/>
        <v>9</v>
      </c>
      <c r="G68" s="12">
        <f t="shared" si="8"/>
        <v>27</v>
      </c>
    </row>
    <row r="69" spans="1:7" x14ac:dyDescent="0.25">
      <c r="A69" s="24" t="s">
        <v>320</v>
      </c>
      <c r="B69" s="45" t="s">
        <v>315</v>
      </c>
      <c r="C69" s="45" t="s">
        <v>321</v>
      </c>
      <c r="D69" s="46">
        <v>0</v>
      </c>
      <c r="E69" s="12">
        <v>0</v>
      </c>
      <c r="F69" s="12">
        <f t="shared" si="9"/>
        <v>0</v>
      </c>
      <c r="G69" s="12">
        <f t="shared" si="8"/>
        <v>0</v>
      </c>
    </row>
    <row r="70" spans="1:7" x14ac:dyDescent="0.25">
      <c r="A70" s="24" t="s">
        <v>322</v>
      </c>
      <c r="B70" s="45" t="s">
        <v>315</v>
      </c>
      <c r="C70" s="45" t="s">
        <v>319</v>
      </c>
      <c r="D70" s="46">
        <v>3</v>
      </c>
      <c r="E70" s="12">
        <v>30</v>
      </c>
      <c r="F70" s="12">
        <f t="shared" si="9"/>
        <v>10</v>
      </c>
      <c r="G70" s="12">
        <f t="shared" si="8"/>
        <v>30</v>
      </c>
    </row>
    <row r="71" spans="1:7" x14ac:dyDescent="0.25">
      <c r="A71" s="24" t="s">
        <v>323</v>
      </c>
      <c r="B71" s="45" t="s">
        <v>317</v>
      </c>
      <c r="C71" s="45" t="s">
        <v>315</v>
      </c>
      <c r="D71" s="46">
        <v>3</v>
      </c>
      <c r="E71" s="12">
        <v>30</v>
      </c>
      <c r="F71" s="12">
        <f t="shared" si="9"/>
        <v>9</v>
      </c>
      <c r="G71" s="12">
        <f t="shared" si="8"/>
        <v>27</v>
      </c>
    </row>
    <row r="72" spans="1:7" x14ac:dyDescent="0.25">
      <c r="A72" s="24" t="s">
        <v>324</v>
      </c>
      <c r="B72" s="45" t="s">
        <v>317</v>
      </c>
      <c r="C72" s="45" t="s">
        <v>319</v>
      </c>
      <c r="D72" s="46">
        <v>1.5</v>
      </c>
      <c r="E72" s="12">
        <v>15</v>
      </c>
      <c r="F72" s="12">
        <f t="shared" si="9"/>
        <v>10</v>
      </c>
      <c r="G72" s="12">
        <f t="shared" si="8"/>
        <v>15</v>
      </c>
    </row>
    <row r="73" spans="1:7" x14ac:dyDescent="0.25">
      <c r="A73" s="24" t="s">
        <v>325</v>
      </c>
      <c r="B73" s="45" t="s">
        <v>315</v>
      </c>
      <c r="C73" s="45" t="s">
        <v>319</v>
      </c>
      <c r="D73" s="46">
        <v>1.5</v>
      </c>
      <c r="E73" s="12">
        <v>15</v>
      </c>
      <c r="F73" s="12">
        <f t="shared" si="9"/>
        <v>10</v>
      </c>
      <c r="G73" s="12">
        <f t="shared" si="8"/>
        <v>15</v>
      </c>
    </row>
    <row r="74" spans="1:7" x14ac:dyDescent="0.25">
      <c r="A74" s="24" t="s">
        <v>326</v>
      </c>
      <c r="B74" s="45" t="s">
        <v>315</v>
      </c>
      <c r="C74" s="45" t="s">
        <v>319</v>
      </c>
      <c r="D74" s="46">
        <v>1.5</v>
      </c>
      <c r="E74" s="12">
        <v>15</v>
      </c>
      <c r="F74" s="12">
        <f t="shared" si="9"/>
        <v>10</v>
      </c>
      <c r="G74" s="12">
        <f t="shared" si="8"/>
        <v>15</v>
      </c>
    </row>
    <row r="75" spans="1:7" x14ac:dyDescent="0.25">
      <c r="A75" s="24" t="s">
        <v>332</v>
      </c>
      <c r="B75" s="45" t="s">
        <v>335</v>
      </c>
      <c r="C75" s="45" t="s">
        <v>319</v>
      </c>
      <c r="D75" s="46">
        <v>2</v>
      </c>
      <c r="E75" s="12">
        <v>20</v>
      </c>
      <c r="F75" s="12">
        <f t="shared" si="9"/>
        <v>10</v>
      </c>
      <c r="G75" s="12">
        <f t="shared" si="8"/>
        <v>20</v>
      </c>
    </row>
    <row r="76" spans="1:7" x14ac:dyDescent="0.25">
      <c r="A76" s="25" t="s">
        <v>328</v>
      </c>
      <c r="B76" s="78">
        <f>SUM(G66:G75)/SUM(E66:E75)*10</f>
        <v>9.1627906976744189</v>
      </c>
      <c r="C76" s="79"/>
      <c r="D76" s="79"/>
    </row>
    <row r="77" spans="1:7" x14ac:dyDescent="0.25">
      <c r="A77" s="64" t="s">
        <v>329</v>
      </c>
      <c r="B77" s="65"/>
      <c r="C77" s="65"/>
      <c r="D77" s="65"/>
    </row>
    <row r="78" spans="1:7" x14ac:dyDescent="0.25">
      <c r="A78" s="23" t="s">
        <v>306</v>
      </c>
      <c r="B78" s="80" t="s">
        <v>340</v>
      </c>
      <c r="C78" s="81"/>
      <c r="D78" s="81"/>
    </row>
    <row r="79" spans="1:7" x14ac:dyDescent="0.25">
      <c r="A79" s="23" t="s">
        <v>308</v>
      </c>
      <c r="B79" s="80" t="s">
        <v>341</v>
      </c>
      <c r="C79" s="81"/>
      <c r="D79" s="81"/>
    </row>
    <row r="80" spans="1:7" x14ac:dyDescent="0.25">
      <c r="A80" s="23" t="s">
        <v>310</v>
      </c>
      <c r="B80" s="44" t="s">
        <v>311</v>
      </c>
      <c r="C80" s="44" t="s">
        <v>312</v>
      </c>
      <c r="D80" s="44" t="s">
        <v>313</v>
      </c>
      <c r="E80" s="12" t="s">
        <v>150</v>
      </c>
      <c r="F80" s="12" t="s">
        <v>149</v>
      </c>
      <c r="G80" s="12" t="s">
        <v>151</v>
      </c>
    </row>
    <row r="81" spans="1:7" x14ac:dyDescent="0.25">
      <c r="A81" s="24" t="s">
        <v>314</v>
      </c>
      <c r="B81" s="45" t="s">
        <v>335</v>
      </c>
      <c r="C81" s="45" t="s">
        <v>315</v>
      </c>
      <c r="D81" s="46">
        <v>3</v>
      </c>
      <c r="E81" s="12">
        <v>30</v>
      </c>
      <c r="F81" s="12">
        <f>IF(C81="A+",10,IF(C81="A",9,IF(C81="B",8,IF(C81="C",7,IF(C81="D",6,IF(C81="E",5,0))))))</f>
        <v>9</v>
      </c>
      <c r="G81" s="12">
        <f t="shared" ref="G81:G90" si="10">(F81*D81)</f>
        <v>27</v>
      </c>
    </row>
    <row r="82" spans="1:7" x14ac:dyDescent="0.25">
      <c r="A82" s="24" t="s">
        <v>316</v>
      </c>
      <c r="B82" s="45" t="s">
        <v>335</v>
      </c>
      <c r="C82" s="45" t="s">
        <v>335</v>
      </c>
      <c r="D82" s="46">
        <v>3</v>
      </c>
      <c r="E82" s="12">
        <v>30</v>
      </c>
      <c r="F82" s="12">
        <f t="shared" ref="F82:F90" si="11">IF(C82="A+",10,IF(C82="A",9,IF(C82="B",8,IF(C82="C",7,IF(C82="D",6,IF(C82="E",5,0))))))</f>
        <v>7</v>
      </c>
      <c r="G82" s="12">
        <f t="shared" si="10"/>
        <v>21</v>
      </c>
    </row>
    <row r="83" spans="1:7" x14ac:dyDescent="0.25">
      <c r="A83" s="24" t="s">
        <v>318</v>
      </c>
      <c r="B83" s="45" t="s">
        <v>335</v>
      </c>
      <c r="C83" s="45" t="s">
        <v>315</v>
      </c>
      <c r="D83" s="46">
        <v>3</v>
      </c>
      <c r="E83" s="12">
        <v>30</v>
      </c>
      <c r="F83" s="12">
        <f t="shared" si="11"/>
        <v>9</v>
      </c>
      <c r="G83" s="12">
        <f t="shared" si="10"/>
        <v>27</v>
      </c>
    </row>
    <row r="84" spans="1:7" x14ac:dyDescent="0.25">
      <c r="A84" s="24" t="s">
        <v>320</v>
      </c>
      <c r="B84" s="45" t="s">
        <v>335</v>
      </c>
      <c r="C84" s="45" t="s">
        <v>321</v>
      </c>
      <c r="D84" s="46">
        <v>0</v>
      </c>
      <c r="E84" s="12">
        <v>0</v>
      </c>
      <c r="F84" s="12">
        <f t="shared" si="11"/>
        <v>0</v>
      </c>
      <c r="G84" s="12">
        <f t="shared" si="10"/>
        <v>0</v>
      </c>
    </row>
    <row r="85" spans="1:7" x14ac:dyDescent="0.25">
      <c r="A85" s="24" t="s">
        <v>322</v>
      </c>
      <c r="B85" s="45" t="s">
        <v>317</v>
      </c>
      <c r="C85" s="45" t="s">
        <v>319</v>
      </c>
      <c r="D85" s="46">
        <v>3</v>
      </c>
      <c r="E85" s="12">
        <v>30</v>
      </c>
      <c r="F85" s="12">
        <f t="shared" si="11"/>
        <v>10</v>
      </c>
      <c r="G85" s="12">
        <f t="shared" si="10"/>
        <v>30</v>
      </c>
    </row>
    <row r="86" spans="1:7" x14ac:dyDescent="0.25">
      <c r="A86" s="24" t="s">
        <v>342</v>
      </c>
      <c r="B86" s="45" t="s">
        <v>317</v>
      </c>
      <c r="C86" s="45" t="s">
        <v>317</v>
      </c>
      <c r="D86" s="46">
        <v>3</v>
      </c>
      <c r="E86" s="12">
        <v>30</v>
      </c>
      <c r="F86" s="12">
        <f t="shared" si="11"/>
        <v>8</v>
      </c>
      <c r="G86" s="12">
        <f t="shared" si="10"/>
        <v>24</v>
      </c>
    </row>
    <row r="87" spans="1:7" x14ac:dyDescent="0.25">
      <c r="A87" s="24" t="s">
        <v>324</v>
      </c>
      <c r="B87" s="45" t="s">
        <v>315</v>
      </c>
      <c r="C87" s="45" t="s">
        <v>319</v>
      </c>
      <c r="D87" s="46">
        <v>1.5</v>
      </c>
      <c r="E87" s="12">
        <v>15</v>
      </c>
      <c r="F87" s="12">
        <f t="shared" si="11"/>
        <v>10</v>
      </c>
      <c r="G87" s="12">
        <f t="shared" si="10"/>
        <v>15</v>
      </c>
    </row>
    <row r="88" spans="1:7" x14ac:dyDescent="0.25">
      <c r="A88" s="24" t="s">
        <v>325</v>
      </c>
      <c r="B88" s="45" t="s">
        <v>315</v>
      </c>
      <c r="C88" s="45" t="s">
        <v>319</v>
      </c>
      <c r="D88" s="46">
        <v>1.5</v>
      </c>
      <c r="E88" s="12">
        <v>15</v>
      </c>
      <c r="F88" s="12">
        <f t="shared" si="11"/>
        <v>10</v>
      </c>
      <c r="G88" s="12">
        <f t="shared" si="10"/>
        <v>15</v>
      </c>
    </row>
    <row r="89" spans="1:7" x14ac:dyDescent="0.25">
      <c r="A89" s="24" t="s">
        <v>326</v>
      </c>
      <c r="B89" s="45" t="s">
        <v>315</v>
      </c>
      <c r="C89" s="45" t="s">
        <v>319</v>
      </c>
      <c r="D89" s="46">
        <v>1.5</v>
      </c>
      <c r="E89" s="12">
        <v>15</v>
      </c>
      <c r="F89" s="12">
        <f t="shared" si="11"/>
        <v>10</v>
      </c>
      <c r="G89" s="12">
        <f t="shared" si="10"/>
        <v>15</v>
      </c>
    </row>
    <row r="90" spans="1:7" x14ac:dyDescent="0.25">
      <c r="A90" s="24" t="s">
        <v>327</v>
      </c>
      <c r="B90" s="45" t="s">
        <v>317</v>
      </c>
      <c r="C90" s="45" t="s">
        <v>319</v>
      </c>
      <c r="D90" s="46">
        <v>2</v>
      </c>
      <c r="E90" s="12">
        <v>20</v>
      </c>
      <c r="F90" s="12">
        <f t="shared" si="11"/>
        <v>10</v>
      </c>
      <c r="G90" s="12">
        <f t="shared" si="10"/>
        <v>20</v>
      </c>
    </row>
    <row r="91" spans="1:7" x14ac:dyDescent="0.25">
      <c r="A91" s="25" t="s">
        <v>328</v>
      </c>
      <c r="B91" s="78">
        <f>SUM(G81:G90)/SUM(E81:E90)*10</f>
        <v>9.0232558139534884</v>
      </c>
      <c r="C91" s="79"/>
      <c r="D91" s="79"/>
    </row>
    <row r="92" spans="1:7" x14ac:dyDescent="0.25">
      <c r="A92" s="64" t="s">
        <v>329</v>
      </c>
      <c r="B92" s="65"/>
      <c r="C92" s="65"/>
      <c r="D92" s="65"/>
    </row>
    <row r="93" spans="1:7" x14ac:dyDescent="0.25">
      <c r="A93" s="23" t="s">
        <v>306</v>
      </c>
      <c r="B93" s="80" t="s">
        <v>343</v>
      </c>
      <c r="C93" s="81"/>
      <c r="D93" s="81"/>
    </row>
    <row r="94" spans="1:7" x14ac:dyDescent="0.25">
      <c r="A94" s="23" t="s">
        <v>308</v>
      </c>
      <c r="B94" s="80" t="s">
        <v>344</v>
      </c>
      <c r="C94" s="81"/>
      <c r="D94" s="81"/>
    </row>
    <row r="95" spans="1:7" x14ac:dyDescent="0.25">
      <c r="A95" s="23" t="s">
        <v>310</v>
      </c>
      <c r="B95" s="44" t="s">
        <v>311</v>
      </c>
      <c r="C95" s="44" t="s">
        <v>312</v>
      </c>
      <c r="D95" s="44" t="s">
        <v>313</v>
      </c>
      <c r="E95" s="12" t="s">
        <v>150</v>
      </c>
      <c r="F95" s="12" t="s">
        <v>149</v>
      </c>
      <c r="G95" s="12" t="s">
        <v>151</v>
      </c>
    </row>
    <row r="96" spans="1:7" x14ac:dyDescent="0.25">
      <c r="A96" s="24" t="s">
        <v>314</v>
      </c>
      <c r="B96" s="45" t="s">
        <v>317</v>
      </c>
      <c r="C96" s="45" t="s">
        <v>315</v>
      </c>
      <c r="D96" s="46">
        <v>3</v>
      </c>
      <c r="E96" s="12">
        <v>30</v>
      </c>
      <c r="F96" s="12">
        <f>IF(C96="A+",10,IF(C96="A",9,IF(C96="B",8,IF(C96="C",7,IF(C96="D",6,IF(C96="E",5,0))))))</f>
        <v>9</v>
      </c>
      <c r="G96" s="12">
        <f t="shared" ref="G96:G105" si="12">(F96*D96)</f>
        <v>27</v>
      </c>
    </row>
    <row r="97" spans="1:7" x14ac:dyDescent="0.25">
      <c r="A97" s="24" t="s">
        <v>316</v>
      </c>
      <c r="B97" s="45" t="s">
        <v>317</v>
      </c>
      <c r="C97" s="45" t="s">
        <v>317</v>
      </c>
      <c r="D97" s="46">
        <v>3</v>
      </c>
      <c r="E97" s="12">
        <v>30</v>
      </c>
      <c r="F97" s="12">
        <f t="shared" ref="F97:F105" si="13">IF(C97="A+",10,IF(C97="A",9,IF(C97="B",8,IF(C97="C",7,IF(C97="D",6,IF(C97="E",5,0))))))</f>
        <v>8</v>
      </c>
      <c r="G97" s="12">
        <f t="shared" si="12"/>
        <v>24</v>
      </c>
    </row>
    <row r="98" spans="1:7" x14ac:dyDescent="0.25">
      <c r="A98" s="24" t="s">
        <v>318</v>
      </c>
      <c r="B98" s="45" t="s">
        <v>317</v>
      </c>
      <c r="C98" s="45" t="s">
        <v>317</v>
      </c>
      <c r="D98" s="46">
        <v>3</v>
      </c>
      <c r="E98" s="12">
        <v>30</v>
      </c>
      <c r="F98" s="12">
        <f t="shared" si="13"/>
        <v>8</v>
      </c>
      <c r="G98" s="12">
        <f t="shared" si="12"/>
        <v>24</v>
      </c>
    </row>
    <row r="99" spans="1:7" x14ac:dyDescent="0.25">
      <c r="A99" s="24" t="s">
        <v>320</v>
      </c>
      <c r="B99" s="45" t="s">
        <v>317</v>
      </c>
      <c r="C99" s="45" t="s">
        <v>321</v>
      </c>
      <c r="D99" s="46">
        <v>0</v>
      </c>
      <c r="E99" s="12">
        <v>0</v>
      </c>
      <c r="F99" s="12">
        <f t="shared" si="13"/>
        <v>0</v>
      </c>
      <c r="G99" s="12">
        <f t="shared" si="12"/>
        <v>0</v>
      </c>
    </row>
    <row r="100" spans="1:7" x14ac:dyDescent="0.25">
      <c r="A100" s="24" t="s">
        <v>322</v>
      </c>
      <c r="B100" s="45" t="s">
        <v>317</v>
      </c>
      <c r="C100" s="45" t="s">
        <v>315</v>
      </c>
      <c r="D100" s="46">
        <v>3</v>
      </c>
      <c r="E100" s="12">
        <v>30</v>
      </c>
      <c r="F100" s="12">
        <f t="shared" si="13"/>
        <v>9</v>
      </c>
      <c r="G100" s="12">
        <f t="shared" si="12"/>
        <v>27</v>
      </c>
    </row>
    <row r="101" spans="1:7" x14ac:dyDescent="0.25">
      <c r="A101" s="24" t="s">
        <v>323</v>
      </c>
      <c r="B101" s="45" t="s">
        <v>315</v>
      </c>
      <c r="C101" s="45" t="s">
        <v>315</v>
      </c>
      <c r="D101" s="46">
        <v>3</v>
      </c>
      <c r="E101" s="12">
        <v>30</v>
      </c>
      <c r="F101" s="12">
        <f t="shared" si="13"/>
        <v>9</v>
      </c>
      <c r="G101" s="12">
        <f t="shared" si="12"/>
        <v>27</v>
      </c>
    </row>
    <row r="102" spans="1:7" x14ac:dyDescent="0.25">
      <c r="A102" s="24" t="s">
        <v>324</v>
      </c>
      <c r="B102" s="45" t="s">
        <v>317</v>
      </c>
      <c r="C102" s="45" t="s">
        <v>319</v>
      </c>
      <c r="D102" s="46">
        <v>1.5</v>
      </c>
      <c r="E102" s="12">
        <v>15</v>
      </c>
      <c r="F102" s="12">
        <f t="shared" si="13"/>
        <v>10</v>
      </c>
      <c r="G102" s="12">
        <f t="shared" si="12"/>
        <v>15</v>
      </c>
    </row>
    <row r="103" spans="1:7" x14ac:dyDescent="0.25">
      <c r="A103" s="24" t="s">
        <v>325</v>
      </c>
      <c r="B103" s="45" t="s">
        <v>317</v>
      </c>
      <c r="C103" s="45" t="s">
        <v>315</v>
      </c>
      <c r="D103" s="46">
        <v>1.5</v>
      </c>
      <c r="E103" s="12">
        <v>15</v>
      </c>
      <c r="F103" s="12">
        <f t="shared" si="13"/>
        <v>9</v>
      </c>
      <c r="G103" s="12">
        <f t="shared" si="12"/>
        <v>13.5</v>
      </c>
    </row>
    <row r="104" spans="1:7" x14ac:dyDescent="0.25">
      <c r="A104" s="24" t="s">
        <v>326</v>
      </c>
      <c r="B104" s="45" t="s">
        <v>315</v>
      </c>
      <c r="C104" s="45" t="s">
        <v>319</v>
      </c>
      <c r="D104" s="46">
        <v>1.5</v>
      </c>
      <c r="E104" s="12">
        <v>15</v>
      </c>
      <c r="F104" s="12">
        <f t="shared" si="13"/>
        <v>10</v>
      </c>
      <c r="G104" s="12">
        <f t="shared" si="12"/>
        <v>15</v>
      </c>
    </row>
    <row r="105" spans="1:7" x14ac:dyDescent="0.25">
      <c r="A105" s="24" t="s">
        <v>327</v>
      </c>
      <c r="B105" s="45" t="s">
        <v>315</v>
      </c>
      <c r="C105" s="45" t="s">
        <v>319</v>
      </c>
      <c r="D105" s="46">
        <v>2</v>
      </c>
      <c r="E105" s="12">
        <v>20</v>
      </c>
      <c r="F105" s="12">
        <f t="shared" si="13"/>
        <v>10</v>
      </c>
      <c r="G105" s="12">
        <f t="shared" si="12"/>
        <v>20</v>
      </c>
    </row>
    <row r="106" spans="1:7" x14ac:dyDescent="0.25">
      <c r="A106" s="25" t="s">
        <v>328</v>
      </c>
      <c r="B106" s="78">
        <f>SUM(G96:G105)/SUM(E96:E105)*10</f>
        <v>8.9534883720930232</v>
      </c>
      <c r="C106" s="79"/>
      <c r="D106" s="79"/>
    </row>
    <row r="107" spans="1:7" x14ac:dyDescent="0.25">
      <c r="A107" s="64" t="s">
        <v>329</v>
      </c>
      <c r="B107" s="65"/>
      <c r="C107" s="65"/>
      <c r="D107" s="65"/>
    </row>
    <row r="108" spans="1:7" x14ac:dyDescent="0.25">
      <c r="A108" s="23" t="s">
        <v>306</v>
      </c>
      <c r="B108" s="80" t="s">
        <v>345</v>
      </c>
      <c r="C108" s="81"/>
      <c r="D108" s="81"/>
    </row>
    <row r="109" spans="1:7" x14ac:dyDescent="0.25">
      <c r="A109" s="23" t="s">
        <v>308</v>
      </c>
      <c r="B109" s="80" t="s">
        <v>346</v>
      </c>
      <c r="C109" s="81"/>
      <c r="D109" s="81"/>
    </row>
    <row r="110" spans="1:7" x14ac:dyDescent="0.25">
      <c r="A110" s="23" t="s">
        <v>310</v>
      </c>
      <c r="B110" s="44" t="s">
        <v>311</v>
      </c>
      <c r="C110" s="44" t="s">
        <v>312</v>
      </c>
      <c r="D110" s="44" t="s">
        <v>313</v>
      </c>
      <c r="E110" s="12" t="s">
        <v>150</v>
      </c>
      <c r="F110" s="12" t="s">
        <v>149</v>
      </c>
      <c r="G110" s="12" t="s">
        <v>151</v>
      </c>
    </row>
    <row r="111" spans="1:7" x14ac:dyDescent="0.25">
      <c r="A111" s="24" t="s">
        <v>314</v>
      </c>
      <c r="B111" s="45" t="s">
        <v>317</v>
      </c>
      <c r="C111" s="45" t="s">
        <v>335</v>
      </c>
      <c r="D111" s="46">
        <v>3</v>
      </c>
      <c r="E111" s="12">
        <v>30</v>
      </c>
      <c r="F111" s="12">
        <f>IF(C111="A+",10,IF(C111="A",9,IF(C111="B",8,IF(C111="C",7,IF(C111="D",6,IF(C111="E",5,0))))))</f>
        <v>7</v>
      </c>
      <c r="G111" s="12">
        <f t="shared" ref="G111:G120" si="14">(F111*D111)</f>
        <v>21</v>
      </c>
    </row>
    <row r="112" spans="1:7" x14ac:dyDescent="0.25">
      <c r="A112" s="24" t="s">
        <v>316</v>
      </c>
      <c r="B112" s="45" t="s">
        <v>317</v>
      </c>
      <c r="C112" s="45" t="s">
        <v>335</v>
      </c>
      <c r="D112" s="46">
        <v>3</v>
      </c>
      <c r="E112" s="12">
        <v>30</v>
      </c>
      <c r="F112" s="12">
        <f t="shared" ref="F112:F120" si="15">IF(C112="A+",10,IF(C112="A",9,IF(C112="B",8,IF(C112="C",7,IF(C112="D",6,IF(C112="E",5,0))))))</f>
        <v>7</v>
      </c>
      <c r="G112" s="12">
        <f t="shared" si="14"/>
        <v>21</v>
      </c>
    </row>
    <row r="113" spans="1:7" x14ac:dyDescent="0.25">
      <c r="A113" s="24" t="s">
        <v>318</v>
      </c>
      <c r="B113" s="45" t="s">
        <v>317</v>
      </c>
      <c r="C113" s="45" t="s">
        <v>317</v>
      </c>
      <c r="D113" s="46">
        <v>3</v>
      </c>
      <c r="E113" s="12">
        <v>30</v>
      </c>
      <c r="F113" s="12">
        <f t="shared" si="15"/>
        <v>8</v>
      </c>
      <c r="G113" s="12">
        <f t="shared" si="14"/>
        <v>24</v>
      </c>
    </row>
    <row r="114" spans="1:7" x14ac:dyDescent="0.25">
      <c r="A114" s="24" t="s">
        <v>320</v>
      </c>
      <c r="B114" s="45" t="s">
        <v>335</v>
      </c>
      <c r="C114" s="45" t="s">
        <v>321</v>
      </c>
      <c r="D114" s="46">
        <v>0</v>
      </c>
      <c r="E114" s="12">
        <v>0</v>
      </c>
      <c r="F114" s="12">
        <f t="shared" si="15"/>
        <v>0</v>
      </c>
      <c r="G114" s="12">
        <f t="shared" si="14"/>
        <v>0</v>
      </c>
    </row>
    <row r="115" spans="1:7" x14ac:dyDescent="0.25">
      <c r="A115" s="24" t="s">
        <v>347</v>
      </c>
      <c r="B115" s="45" t="s">
        <v>317</v>
      </c>
      <c r="C115" s="45" t="s">
        <v>335</v>
      </c>
      <c r="D115" s="46">
        <v>3</v>
      </c>
      <c r="E115" s="12">
        <v>30</v>
      </c>
      <c r="F115" s="12">
        <f t="shared" si="15"/>
        <v>7</v>
      </c>
      <c r="G115" s="12">
        <f t="shared" si="14"/>
        <v>21</v>
      </c>
    </row>
    <row r="116" spans="1:7" x14ac:dyDescent="0.25">
      <c r="A116" s="24" t="s">
        <v>348</v>
      </c>
      <c r="B116" s="45" t="s">
        <v>317</v>
      </c>
      <c r="C116" s="45" t="s">
        <v>349</v>
      </c>
      <c r="D116" s="46">
        <v>3</v>
      </c>
      <c r="E116" s="12">
        <v>30</v>
      </c>
      <c r="F116" s="12">
        <f t="shared" si="15"/>
        <v>6</v>
      </c>
      <c r="G116" s="12">
        <f t="shared" si="14"/>
        <v>18</v>
      </c>
    </row>
    <row r="117" spans="1:7" x14ac:dyDescent="0.25">
      <c r="A117" s="24" t="s">
        <v>324</v>
      </c>
      <c r="B117" s="45" t="s">
        <v>317</v>
      </c>
      <c r="C117" s="45" t="s">
        <v>315</v>
      </c>
      <c r="D117" s="46">
        <v>1.5</v>
      </c>
      <c r="E117" s="12">
        <v>15</v>
      </c>
      <c r="F117" s="12">
        <f t="shared" si="15"/>
        <v>9</v>
      </c>
      <c r="G117" s="12">
        <f t="shared" si="14"/>
        <v>13.5</v>
      </c>
    </row>
    <row r="118" spans="1:7" x14ac:dyDescent="0.25">
      <c r="A118" s="24" t="s">
        <v>325</v>
      </c>
      <c r="B118" s="45" t="s">
        <v>317</v>
      </c>
      <c r="C118" s="45" t="s">
        <v>315</v>
      </c>
      <c r="D118" s="46">
        <v>1.5</v>
      </c>
      <c r="E118" s="12">
        <v>15</v>
      </c>
      <c r="F118" s="12">
        <f t="shared" si="15"/>
        <v>9</v>
      </c>
      <c r="G118" s="12">
        <f t="shared" si="14"/>
        <v>13.5</v>
      </c>
    </row>
    <row r="119" spans="1:7" x14ac:dyDescent="0.25">
      <c r="A119" s="24" t="s">
        <v>326</v>
      </c>
      <c r="B119" s="45" t="s">
        <v>315</v>
      </c>
      <c r="C119" s="45" t="s">
        <v>315</v>
      </c>
      <c r="D119" s="46">
        <v>1.5</v>
      </c>
      <c r="E119" s="12">
        <v>15</v>
      </c>
      <c r="F119" s="12">
        <f t="shared" si="15"/>
        <v>9</v>
      </c>
      <c r="G119" s="12">
        <f t="shared" si="14"/>
        <v>13.5</v>
      </c>
    </row>
    <row r="120" spans="1:7" x14ac:dyDescent="0.25">
      <c r="A120" s="24" t="s">
        <v>327</v>
      </c>
      <c r="B120" s="45" t="s">
        <v>315</v>
      </c>
      <c r="C120" s="45" t="s">
        <v>319</v>
      </c>
      <c r="D120" s="46">
        <v>2</v>
      </c>
      <c r="E120" s="12">
        <v>20</v>
      </c>
      <c r="F120" s="12">
        <f t="shared" si="15"/>
        <v>10</v>
      </c>
      <c r="G120" s="12">
        <f t="shared" si="14"/>
        <v>20</v>
      </c>
    </row>
    <row r="121" spans="1:7" x14ac:dyDescent="0.25">
      <c r="A121" s="25" t="s">
        <v>328</v>
      </c>
      <c r="B121" s="78">
        <f>SUM(G111:G120)/SUM(E111:E120)*10</f>
        <v>7.6976744186046506</v>
      </c>
      <c r="C121" s="79"/>
      <c r="D121" s="79"/>
    </row>
    <row r="122" spans="1:7" x14ac:dyDescent="0.25">
      <c r="A122" s="64" t="s">
        <v>329</v>
      </c>
      <c r="B122" s="65"/>
      <c r="C122" s="65"/>
      <c r="D122" s="65"/>
    </row>
    <row r="123" spans="1:7" x14ac:dyDescent="0.25">
      <c r="A123" s="23" t="s">
        <v>306</v>
      </c>
      <c r="B123" s="80" t="s">
        <v>350</v>
      </c>
      <c r="C123" s="81"/>
      <c r="D123" s="81"/>
    </row>
    <row r="124" spans="1:7" x14ac:dyDescent="0.25">
      <c r="A124" s="23" t="s">
        <v>308</v>
      </c>
      <c r="B124" s="80" t="s">
        <v>351</v>
      </c>
      <c r="C124" s="81"/>
      <c r="D124" s="81"/>
    </row>
    <row r="125" spans="1:7" x14ac:dyDescent="0.25">
      <c r="A125" s="23" t="s">
        <v>310</v>
      </c>
      <c r="B125" s="44" t="s">
        <v>311</v>
      </c>
      <c r="C125" s="44" t="s">
        <v>312</v>
      </c>
      <c r="D125" s="44" t="s">
        <v>313</v>
      </c>
      <c r="E125" s="12" t="s">
        <v>150</v>
      </c>
      <c r="F125" s="12" t="s">
        <v>149</v>
      </c>
      <c r="G125" s="12" t="s">
        <v>151</v>
      </c>
    </row>
    <row r="126" spans="1:7" x14ac:dyDescent="0.25">
      <c r="A126" s="24" t="s">
        <v>314</v>
      </c>
      <c r="B126" s="45" t="s">
        <v>335</v>
      </c>
      <c r="C126" s="45" t="s">
        <v>315</v>
      </c>
      <c r="D126" s="46">
        <v>3</v>
      </c>
      <c r="E126" s="12">
        <v>30</v>
      </c>
      <c r="F126" s="12">
        <f>IF(C126="A+",10,IF(C126="A",9,IF(C126="B",8,IF(C126="C",7,IF(C126="D",6,IF(C126="E",5,0))))))</f>
        <v>9</v>
      </c>
      <c r="G126" s="12">
        <f t="shared" ref="G126:G135" si="16">(F126*D126)</f>
        <v>27</v>
      </c>
    </row>
    <row r="127" spans="1:7" x14ac:dyDescent="0.25">
      <c r="A127" s="24" t="s">
        <v>316</v>
      </c>
      <c r="B127" s="45" t="s">
        <v>335</v>
      </c>
      <c r="C127" s="45" t="s">
        <v>317</v>
      </c>
      <c r="D127" s="46">
        <v>3</v>
      </c>
      <c r="E127" s="12">
        <v>30</v>
      </c>
      <c r="F127" s="12">
        <f t="shared" ref="F127:F135" si="17">IF(C127="A+",10,IF(C127="A",9,IF(C127="B",8,IF(C127="C",7,IF(C127="D",6,IF(C127="E",5,0))))))</f>
        <v>8</v>
      </c>
      <c r="G127" s="12">
        <f t="shared" si="16"/>
        <v>24</v>
      </c>
    </row>
    <row r="128" spans="1:7" x14ac:dyDescent="0.25">
      <c r="A128" s="24" t="s">
        <v>318</v>
      </c>
      <c r="B128" s="45" t="s">
        <v>317</v>
      </c>
      <c r="C128" s="45" t="s">
        <v>317</v>
      </c>
      <c r="D128" s="46">
        <v>3</v>
      </c>
      <c r="E128" s="12">
        <v>30</v>
      </c>
      <c r="F128" s="12">
        <f t="shared" si="17"/>
        <v>8</v>
      </c>
      <c r="G128" s="12">
        <f t="shared" si="16"/>
        <v>24</v>
      </c>
    </row>
    <row r="129" spans="1:7" x14ac:dyDescent="0.25">
      <c r="A129" s="24" t="s">
        <v>352</v>
      </c>
      <c r="B129" s="45" t="s">
        <v>353</v>
      </c>
      <c r="C129" s="45" t="s">
        <v>321</v>
      </c>
      <c r="D129" s="47">
        <v>0</v>
      </c>
      <c r="E129" s="12">
        <v>0</v>
      </c>
      <c r="F129" s="12">
        <f t="shared" si="17"/>
        <v>0</v>
      </c>
      <c r="G129" s="12">
        <f t="shared" si="16"/>
        <v>0</v>
      </c>
    </row>
    <row r="130" spans="1:7" x14ac:dyDescent="0.25">
      <c r="A130" s="24" t="s">
        <v>322</v>
      </c>
      <c r="B130" s="45" t="s">
        <v>317</v>
      </c>
      <c r="C130" s="45" t="s">
        <v>315</v>
      </c>
      <c r="D130" s="46">
        <v>3</v>
      </c>
      <c r="E130" s="12">
        <v>30</v>
      </c>
      <c r="F130" s="12">
        <f t="shared" si="17"/>
        <v>9</v>
      </c>
      <c r="G130" s="12">
        <f t="shared" si="16"/>
        <v>27</v>
      </c>
    </row>
    <row r="131" spans="1:7" x14ac:dyDescent="0.25">
      <c r="A131" s="24" t="s">
        <v>323</v>
      </c>
      <c r="B131" s="45" t="s">
        <v>349</v>
      </c>
      <c r="C131" s="45" t="s">
        <v>315</v>
      </c>
      <c r="D131" s="46">
        <v>3</v>
      </c>
      <c r="E131" s="12">
        <v>30</v>
      </c>
      <c r="F131" s="12">
        <f t="shared" si="17"/>
        <v>9</v>
      </c>
      <c r="G131" s="12">
        <f t="shared" si="16"/>
        <v>27</v>
      </c>
    </row>
    <row r="132" spans="1:7" x14ac:dyDescent="0.25">
      <c r="A132" s="24" t="s">
        <v>324</v>
      </c>
      <c r="B132" s="45" t="s">
        <v>317</v>
      </c>
      <c r="C132" s="45" t="s">
        <v>315</v>
      </c>
      <c r="D132" s="46">
        <v>1.5</v>
      </c>
      <c r="E132" s="12">
        <v>15</v>
      </c>
      <c r="F132" s="12">
        <f t="shared" si="17"/>
        <v>9</v>
      </c>
      <c r="G132" s="12">
        <f t="shared" si="16"/>
        <v>13.5</v>
      </c>
    </row>
    <row r="133" spans="1:7" x14ac:dyDescent="0.25">
      <c r="A133" s="24" t="s">
        <v>325</v>
      </c>
      <c r="B133" s="45" t="s">
        <v>317</v>
      </c>
      <c r="C133" s="45" t="s">
        <v>315</v>
      </c>
      <c r="D133" s="46">
        <v>1.5</v>
      </c>
      <c r="E133" s="12">
        <v>15</v>
      </c>
      <c r="F133" s="12">
        <f t="shared" si="17"/>
        <v>9</v>
      </c>
      <c r="G133" s="12">
        <f t="shared" si="16"/>
        <v>13.5</v>
      </c>
    </row>
    <row r="134" spans="1:7" x14ac:dyDescent="0.25">
      <c r="A134" s="24" t="s">
        <v>326</v>
      </c>
      <c r="B134" s="45" t="s">
        <v>315</v>
      </c>
      <c r="C134" s="45" t="s">
        <v>319</v>
      </c>
      <c r="D134" s="46">
        <v>1.5</v>
      </c>
      <c r="E134" s="12">
        <v>15</v>
      </c>
      <c r="F134" s="12">
        <f t="shared" si="17"/>
        <v>10</v>
      </c>
      <c r="G134" s="12">
        <f t="shared" si="16"/>
        <v>15</v>
      </c>
    </row>
    <row r="135" spans="1:7" x14ac:dyDescent="0.25">
      <c r="A135" s="24" t="s">
        <v>327</v>
      </c>
      <c r="B135" s="45" t="s">
        <v>315</v>
      </c>
      <c r="C135" s="45" t="s">
        <v>315</v>
      </c>
      <c r="D135" s="46">
        <v>2</v>
      </c>
      <c r="E135" s="12">
        <v>20</v>
      </c>
      <c r="F135" s="12">
        <f t="shared" si="17"/>
        <v>9</v>
      </c>
      <c r="G135" s="12">
        <f t="shared" si="16"/>
        <v>18</v>
      </c>
    </row>
    <row r="136" spans="1:7" x14ac:dyDescent="0.25">
      <c r="A136" s="25" t="s">
        <v>328</v>
      </c>
      <c r="B136" s="78">
        <f>SUM(G126:G135)/SUM(E126:E135)*10</f>
        <v>8.7906976744186043</v>
      </c>
      <c r="C136" s="79"/>
      <c r="D136" s="79"/>
    </row>
    <row r="137" spans="1:7" x14ac:dyDescent="0.25">
      <c r="A137" s="64" t="s">
        <v>329</v>
      </c>
      <c r="B137" s="65"/>
      <c r="C137" s="65"/>
      <c r="D137" s="65"/>
    </row>
    <row r="138" spans="1:7" x14ac:dyDescent="0.25">
      <c r="A138" s="23" t="s">
        <v>306</v>
      </c>
      <c r="B138" s="80" t="s">
        <v>354</v>
      </c>
      <c r="C138" s="81"/>
      <c r="D138" s="81"/>
    </row>
    <row r="139" spans="1:7" x14ac:dyDescent="0.25">
      <c r="A139" s="23" t="s">
        <v>308</v>
      </c>
      <c r="B139" s="80" t="s">
        <v>355</v>
      </c>
      <c r="C139" s="81"/>
      <c r="D139" s="81"/>
    </row>
    <row r="140" spans="1:7" x14ac:dyDescent="0.25">
      <c r="A140" s="23" t="s">
        <v>310</v>
      </c>
      <c r="B140" s="44" t="s">
        <v>311</v>
      </c>
      <c r="C140" s="44" t="s">
        <v>312</v>
      </c>
      <c r="D140" s="44" t="s">
        <v>313</v>
      </c>
      <c r="E140" s="12" t="s">
        <v>150</v>
      </c>
      <c r="F140" s="12" t="s">
        <v>149</v>
      </c>
      <c r="G140" s="12" t="s">
        <v>151</v>
      </c>
    </row>
    <row r="141" spans="1:7" x14ac:dyDescent="0.25">
      <c r="A141" s="24" t="s">
        <v>314</v>
      </c>
      <c r="B141" s="45" t="s">
        <v>315</v>
      </c>
      <c r="C141" s="45" t="s">
        <v>319</v>
      </c>
      <c r="D141" s="46">
        <v>3</v>
      </c>
      <c r="E141" s="12">
        <v>30</v>
      </c>
      <c r="F141" s="12">
        <f>IF(C141="A+",10,IF(C141="A",9,IF(C141="B",8,IF(C141="C",7,IF(C141="D",6,IF(C141="E",5,0))))))</f>
        <v>10</v>
      </c>
      <c r="G141" s="12">
        <f t="shared" ref="G141:G150" si="18">(F141*D141)</f>
        <v>30</v>
      </c>
    </row>
    <row r="142" spans="1:7" x14ac:dyDescent="0.25">
      <c r="A142" s="24" t="s">
        <v>316</v>
      </c>
      <c r="B142" s="45" t="s">
        <v>317</v>
      </c>
      <c r="C142" s="45" t="s">
        <v>315</v>
      </c>
      <c r="D142" s="46">
        <v>3</v>
      </c>
      <c r="E142" s="12">
        <v>30</v>
      </c>
      <c r="F142" s="12">
        <f t="shared" ref="F142:F150" si="19">IF(C142="A+",10,IF(C142="A",9,IF(C142="B",8,IF(C142="C",7,IF(C142="D",6,IF(C142="E",5,0))))))</f>
        <v>9</v>
      </c>
      <c r="G142" s="12">
        <f t="shared" si="18"/>
        <v>27</v>
      </c>
    </row>
    <row r="143" spans="1:7" x14ac:dyDescent="0.25">
      <c r="A143" s="24" t="s">
        <v>318</v>
      </c>
      <c r="B143" s="45" t="s">
        <v>317</v>
      </c>
      <c r="C143" s="45" t="s">
        <v>319</v>
      </c>
      <c r="D143" s="46">
        <v>3</v>
      </c>
      <c r="E143" s="12">
        <v>30</v>
      </c>
      <c r="F143" s="12">
        <f t="shared" si="19"/>
        <v>10</v>
      </c>
      <c r="G143" s="12">
        <f t="shared" si="18"/>
        <v>30</v>
      </c>
    </row>
    <row r="144" spans="1:7" x14ac:dyDescent="0.25">
      <c r="A144" s="24" t="s">
        <v>320</v>
      </c>
      <c r="B144" s="45" t="s">
        <v>317</v>
      </c>
      <c r="C144" s="45" t="s">
        <v>321</v>
      </c>
      <c r="D144" s="46">
        <v>0</v>
      </c>
      <c r="E144" s="12">
        <v>0</v>
      </c>
      <c r="F144" s="12">
        <f t="shared" si="19"/>
        <v>0</v>
      </c>
      <c r="G144" s="12">
        <f t="shared" si="18"/>
        <v>0</v>
      </c>
    </row>
    <row r="145" spans="1:7" x14ac:dyDescent="0.25">
      <c r="A145" s="24" t="s">
        <v>322</v>
      </c>
      <c r="B145" s="45" t="s">
        <v>315</v>
      </c>
      <c r="C145" s="45" t="s">
        <v>319</v>
      </c>
      <c r="D145" s="46">
        <v>3</v>
      </c>
      <c r="E145" s="12">
        <v>30</v>
      </c>
      <c r="F145" s="12">
        <f t="shared" si="19"/>
        <v>10</v>
      </c>
      <c r="G145" s="12">
        <f t="shared" si="18"/>
        <v>30</v>
      </c>
    </row>
    <row r="146" spans="1:7" x14ac:dyDescent="0.25">
      <c r="A146" s="24" t="s">
        <v>323</v>
      </c>
      <c r="B146" s="45" t="s">
        <v>317</v>
      </c>
      <c r="C146" s="45" t="s">
        <v>319</v>
      </c>
      <c r="D146" s="46">
        <v>3</v>
      </c>
      <c r="E146" s="12">
        <v>30</v>
      </c>
      <c r="F146" s="12">
        <f t="shared" si="19"/>
        <v>10</v>
      </c>
      <c r="G146" s="12">
        <f t="shared" si="18"/>
        <v>30</v>
      </c>
    </row>
    <row r="147" spans="1:7" x14ac:dyDescent="0.25">
      <c r="A147" s="24" t="s">
        <v>324</v>
      </c>
      <c r="B147" s="45" t="s">
        <v>315</v>
      </c>
      <c r="C147" s="45" t="s">
        <v>319</v>
      </c>
      <c r="D147" s="46">
        <v>1.5</v>
      </c>
      <c r="E147" s="12">
        <v>15</v>
      </c>
      <c r="F147" s="12">
        <f t="shared" si="19"/>
        <v>10</v>
      </c>
      <c r="G147" s="12">
        <f t="shared" si="18"/>
        <v>15</v>
      </c>
    </row>
    <row r="148" spans="1:7" x14ac:dyDescent="0.25">
      <c r="A148" s="24" t="s">
        <v>325</v>
      </c>
      <c r="B148" s="45" t="s">
        <v>315</v>
      </c>
      <c r="C148" s="45" t="s">
        <v>319</v>
      </c>
      <c r="D148" s="46">
        <v>1.5</v>
      </c>
      <c r="E148" s="12">
        <v>15</v>
      </c>
      <c r="F148" s="12">
        <f t="shared" si="19"/>
        <v>10</v>
      </c>
      <c r="G148" s="12">
        <f t="shared" si="18"/>
        <v>15</v>
      </c>
    </row>
    <row r="149" spans="1:7" x14ac:dyDescent="0.25">
      <c r="A149" s="24" t="s">
        <v>326</v>
      </c>
      <c r="B149" s="45" t="s">
        <v>315</v>
      </c>
      <c r="C149" s="45" t="s">
        <v>319</v>
      </c>
      <c r="D149" s="46">
        <v>1.5</v>
      </c>
      <c r="E149" s="12">
        <v>15</v>
      </c>
      <c r="F149" s="12">
        <f t="shared" si="19"/>
        <v>10</v>
      </c>
      <c r="G149" s="12">
        <f t="shared" si="18"/>
        <v>15</v>
      </c>
    </row>
    <row r="150" spans="1:7" x14ac:dyDescent="0.25">
      <c r="A150" s="24" t="s">
        <v>332</v>
      </c>
      <c r="B150" s="45" t="s">
        <v>317</v>
      </c>
      <c r="C150" s="45" t="s">
        <v>319</v>
      </c>
      <c r="D150" s="46">
        <v>2</v>
      </c>
      <c r="E150" s="12">
        <v>20</v>
      </c>
      <c r="F150" s="12">
        <f t="shared" si="19"/>
        <v>10</v>
      </c>
      <c r="G150" s="12">
        <f t="shared" si="18"/>
        <v>20</v>
      </c>
    </row>
    <row r="151" spans="1:7" x14ac:dyDescent="0.25">
      <c r="A151" s="25" t="s">
        <v>328</v>
      </c>
      <c r="B151" s="78">
        <f>SUM(G141:G150)/SUM(E141:E150)*10</f>
        <v>9.8604651162790695</v>
      </c>
      <c r="C151" s="79"/>
      <c r="D151" s="79"/>
    </row>
    <row r="152" spans="1:7" x14ac:dyDescent="0.25">
      <c r="A152" s="64" t="s">
        <v>329</v>
      </c>
      <c r="B152" s="65"/>
      <c r="C152" s="65"/>
      <c r="D152" s="65"/>
    </row>
    <row r="153" spans="1:7" x14ac:dyDescent="0.25">
      <c r="A153" s="23" t="s">
        <v>306</v>
      </c>
      <c r="B153" s="80" t="s">
        <v>356</v>
      </c>
      <c r="C153" s="81"/>
      <c r="D153" s="81"/>
    </row>
    <row r="154" spans="1:7" x14ac:dyDescent="0.25">
      <c r="A154" s="23" t="s">
        <v>308</v>
      </c>
      <c r="B154" s="80" t="s">
        <v>357</v>
      </c>
      <c r="C154" s="81"/>
      <c r="D154" s="81"/>
    </row>
    <row r="155" spans="1:7" x14ac:dyDescent="0.25">
      <c r="A155" s="23" t="s">
        <v>310</v>
      </c>
      <c r="B155" s="44" t="s">
        <v>311</v>
      </c>
      <c r="C155" s="44" t="s">
        <v>312</v>
      </c>
      <c r="D155" s="44" t="s">
        <v>313</v>
      </c>
      <c r="E155" s="12" t="s">
        <v>150</v>
      </c>
      <c r="F155" s="12" t="s">
        <v>149</v>
      </c>
      <c r="G155" s="12" t="s">
        <v>151</v>
      </c>
    </row>
    <row r="156" spans="1:7" x14ac:dyDescent="0.25">
      <c r="A156" s="24" t="s">
        <v>314</v>
      </c>
      <c r="B156" s="45" t="s">
        <v>315</v>
      </c>
      <c r="C156" s="45" t="s">
        <v>317</v>
      </c>
      <c r="D156" s="46">
        <v>3</v>
      </c>
      <c r="E156" s="12">
        <v>30</v>
      </c>
      <c r="F156" s="12">
        <f>IF(C156="A+",10,IF(C156="A",9,IF(C156="B",8,IF(C156="C",7,IF(C156="D",6,IF(C156="E",5,0))))))</f>
        <v>8</v>
      </c>
      <c r="G156" s="12">
        <f t="shared" ref="G156:G165" si="20">(F156*D156)</f>
        <v>24</v>
      </c>
    </row>
    <row r="157" spans="1:7" x14ac:dyDescent="0.25">
      <c r="A157" s="24" t="s">
        <v>316</v>
      </c>
      <c r="B157" s="45" t="s">
        <v>317</v>
      </c>
      <c r="C157" s="45" t="s">
        <v>317</v>
      </c>
      <c r="D157" s="46">
        <v>3</v>
      </c>
      <c r="E157" s="12">
        <v>30</v>
      </c>
      <c r="F157" s="12">
        <f t="shared" ref="F157:F165" si="21">IF(C157="A+",10,IF(C157="A",9,IF(C157="B",8,IF(C157="C",7,IF(C157="D",6,IF(C157="E",5,0))))))</f>
        <v>8</v>
      </c>
      <c r="G157" s="12">
        <f t="shared" si="20"/>
        <v>24</v>
      </c>
    </row>
    <row r="158" spans="1:7" x14ac:dyDescent="0.25">
      <c r="A158" s="24" t="s">
        <v>318</v>
      </c>
      <c r="B158" s="45" t="s">
        <v>317</v>
      </c>
      <c r="C158" s="45" t="s">
        <v>319</v>
      </c>
      <c r="D158" s="46">
        <v>3</v>
      </c>
      <c r="E158" s="12">
        <v>30</v>
      </c>
      <c r="F158" s="12">
        <f t="shared" si="21"/>
        <v>10</v>
      </c>
      <c r="G158" s="12">
        <f t="shared" si="20"/>
        <v>30</v>
      </c>
    </row>
    <row r="159" spans="1:7" x14ac:dyDescent="0.25">
      <c r="A159" s="24" t="s">
        <v>320</v>
      </c>
      <c r="B159" s="45" t="s">
        <v>317</v>
      </c>
      <c r="C159" s="45" t="s">
        <v>321</v>
      </c>
      <c r="D159" s="46">
        <v>0</v>
      </c>
      <c r="E159" s="12">
        <v>0</v>
      </c>
      <c r="F159" s="12">
        <f t="shared" si="21"/>
        <v>0</v>
      </c>
      <c r="G159" s="12">
        <f t="shared" si="20"/>
        <v>0</v>
      </c>
    </row>
    <row r="160" spans="1:7" x14ac:dyDescent="0.25">
      <c r="A160" s="24" t="s">
        <v>322</v>
      </c>
      <c r="B160" s="45" t="s">
        <v>315</v>
      </c>
      <c r="C160" s="45" t="s">
        <v>319</v>
      </c>
      <c r="D160" s="46">
        <v>3</v>
      </c>
      <c r="E160" s="12">
        <v>30</v>
      </c>
      <c r="F160" s="12">
        <f t="shared" si="21"/>
        <v>10</v>
      </c>
      <c r="G160" s="12">
        <f t="shared" si="20"/>
        <v>30</v>
      </c>
    </row>
    <row r="161" spans="1:7" x14ac:dyDescent="0.25">
      <c r="A161" s="24" t="s">
        <v>323</v>
      </c>
      <c r="B161" s="45" t="s">
        <v>317</v>
      </c>
      <c r="C161" s="45" t="s">
        <v>315</v>
      </c>
      <c r="D161" s="46">
        <v>3</v>
      </c>
      <c r="E161" s="12">
        <v>30</v>
      </c>
      <c r="F161" s="12">
        <f t="shared" si="21"/>
        <v>9</v>
      </c>
      <c r="G161" s="12">
        <f t="shared" si="20"/>
        <v>27</v>
      </c>
    </row>
    <row r="162" spans="1:7" x14ac:dyDescent="0.25">
      <c r="A162" s="24" t="s">
        <v>324</v>
      </c>
      <c r="B162" s="45" t="s">
        <v>317</v>
      </c>
      <c r="C162" s="45" t="s">
        <v>315</v>
      </c>
      <c r="D162" s="46">
        <v>1.5</v>
      </c>
      <c r="E162" s="12">
        <v>15</v>
      </c>
      <c r="F162" s="12">
        <f t="shared" si="21"/>
        <v>9</v>
      </c>
      <c r="G162" s="12">
        <f t="shared" si="20"/>
        <v>13.5</v>
      </c>
    </row>
    <row r="163" spans="1:7" x14ac:dyDescent="0.25">
      <c r="A163" s="24" t="s">
        <v>325</v>
      </c>
      <c r="B163" s="45" t="s">
        <v>315</v>
      </c>
      <c r="C163" s="45" t="s">
        <v>319</v>
      </c>
      <c r="D163" s="46">
        <v>1.5</v>
      </c>
      <c r="E163" s="12">
        <v>15</v>
      </c>
      <c r="F163" s="12">
        <f t="shared" si="21"/>
        <v>10</v>
      </c>
      <c r="G163" s="12">
        <f t="shared" si="20"/>
        <v>15</v>
      </c>
    </row>
    <row r="164" spans="1:7" x14ac:dyDescent="0.25">
      <c r="A164" s="24" t="s">
        <v>326</v>
      </c>
      <c r="B164" s="45" t="s">
        <v>315</v>
      </c>
      <c r="C164" s="45" t="s">
        <v>319</v>
      </c>
      <c r="D164" s="46">
        <v>1.5</v>
      </c>
      <c r="E164" s="12">
        <v>15</v>
      </c>
      <c r="F164" s="12">
        <f t="shared" si="21"/>
        <v>10</v>
      </c>
      <c r="G164" s="12">
        <f t="shared" si="20"/>
        <v>15</v>
      </c>
    </row>
    <row r="165" spans="1:7" x14ac:dyDescent="0.25">
      <c r="A165" s="24" t="s">
        <v>332</v>
      </c>
      <c r="B165" s="45" t="s">
        <v>317</v>
      </c>
      <c r="C165" s="45" t="s">
        <v>315</v>
      </c>
      <c r="D165" s="46">
        <v>2</v>
      </c>
      <c r="E165" s="12">
        <v>20</v>
      </c>
      <c r="F165" s="12">
        <f t="shared" si="21"/>
        <v>9</v>
      </c>
      <c r="G165" s="12">
        <f t="shared" si="20"/>
        <v>18</v>
      </c>
    </row>
    <row r="166" spans="1:7" x14ac:dyDescent="0.25">
      <c r="A166" s="25" t="s">
        <v>328</v>
      </c>
      <c r="B166" s="78">
        <f>SUM(G156:G165)/SUM(E156:E165)*10</f>
        <v>9.1395348837209305</v>
      </c>
      <c r="C166" s="79"/>
      <c r="D166" s="79"/>
    </row>
    <row r="167" spans="1:7" x14ac:dyDescent="0.25">
      <c r="A167" s="64" t="s">
        <v>329</v>
      </c>
      <c r="B167" s="65"/>
      <c r="C167" s="65"/>
      <c r="D167" s="65"/>
    </row>
    <row r="168" spans="1:7" x14ac:dyDescent="0.25">
      <c r="A168" s="23" t="s">
        <v>306</v>
      </c>
      <c r="B168" s="80" t="s">
        <v>358</v>
      </c>
      <c r="C168" s="81"/>
      <c r="D168" s="81"/>
    </row>
    <row r="169" spans="1:7" x14ac:dyDescent="0.25">
      <c r="A169" s="23" t="s">
        <v>308</v>
      </c>
      <c r="B169" s="80" t="s">
        <v>359</v>
      </c>
      <c r="C169" s="81"/>
      <c r="D169" s="81"/>
    </row>
    <row r="170" spans="1:7" x14ac:dyDescent="0.25">
      <c r="A170" s="23" t="s">
        <v>310</v>
      </c>
      <c r="B170" s="44" t="s">
        <v>311</v>
      </c>
      <c r="C170" s="44" t="s">
        <v>312</v>
      </c>
      <c r="D170" s="44" t="s">
        <v>313</v>
      </c>
      <c r="E170" s="12" t="s">
        <v>150</v>
      </c>
      <c r="F170" s="12" t="s">
        <v>149</v>
      </c>
      <c r="G170" s="12" t="s">
        <v>151</v>
      </c>
    </row>
    <row r="171" spans="1:7" x14ac:dyDescent="0.25">
      <c r="A171" s="24" t="s">
        <v>314</v>
      </c>
      <c r="B171" s="45" t="s">
        <v>317</v>
      </c>
      <c r="C171" s="45" t="s">
        <v>317</v>
      </c>
      <c r="D171" s="46">
        <v>3</v>
      </c>
      <c r="E171" s="12">
        <v>30</v>
      </c>
      <c r="F171" s="12">
        <f>IF(C171="A+",10,IF(C171="A",9,IF(C171="B",8,IF(C171="C",7,IF(C171="D",6,IF(C171="E",5,0))))))</f>
        <v>8</v>
      </c>
      <c r="G171" s="12">
        <f t="shared" ref="G171:G180" si="22">(F171*D171)</f>
        <v>24</v>
      </c>
    </row>
    <row r="172" spans="1:7" x14ac:dyDescent="0.25">
      <c r="A172" s="24" t="s">
        <v>316</v>
      </c>
      <c r="B172" s="45" t="s">
        <v>335</v>
      </c>
      <c r="C172" s="45" t="s">
        <v>317</v>
      </c>
      <c r="D172" s="46">
        <v>3</v>
      </c>
      <c r="E172" s="12">
        <v>30</v>
      </c>
      <c r="F172" s="12">
        <f t="shared" ref="F172:F180" si="23">IF(C172="A+",10,IF(C172="A",9,IF(C172="B",8,IF(C172="C",7,IF(C172="D",6,IF(C172="E",5,0))))))</f>
        <v>8</v>
      </c>
      <c r="G172" s="12">
        <f t="shared" si="22"/>
        <v>24</v>
      </c>
    </row>
    <row r="173" spans="1:7" x14ac:dyDescent="0.25">
      <c r="A173" s="24" t="s">
        <v>318</v>
      </c>
      <c r="B173" s="45" t="s">
        <v>317</v>
      </c>
      <c r="C173" s="45" t="s">
        <v>315</v>
      </c>
      <c r="D173" s="46">
        <v>3</v>
      </c>
      <c r="E173" s="12">
        <v>30</v>
      </c>
      <c r="F173" s="12">
        <f t="shared" si="23"/>
        <v>9</v>
      </c>
      <c r="G173" s="12">
        <f t="shared" si="22"/>
        <v>27</v>
      </c>
    </row>
    <row r="174" spans="1:7" x14ac:dyDescent="0.25">
      <c r="A174" s="24" t="s">
        <v>320</v>
      </c>
      <c r="B174" s="45" t="s">
        <v>317</v>
      </c>
      <c r="C174" s="45" t="s">
        <v>321</v>
      </c>
      <c r="D174" s="46">
        <v>0</v>
      </c>
      <c r="E174" s="12">
        <v>0</v>
      </c>
      <c r="F174" s="12">
        <f t="shared" si="23"/>
        <v>0</v>
      </c>
      <c r="G174" s="12">
        <f t="shared" si="22"/>
        <v>0</v>
      </c>
    </row>
    <row r="175" spans="1:7" x14ac:dyDescent="0.25">
      <c r="A175" s="24" t="s">
        <v>322</v>
      </c>
      <c r="B175" s="45" t="s">
        <v>317</v>
      </c>
      <c r="C175" s="45" t="s">
        <v>319</v>
      </c>
      <c r="D175" s="46">
        <v>3</v>
      </c>
      <c r="E175" s="12">
        <v>30</v>
      </c>
      <c r="F175" s="12">
        <f t="shared" si="23"/>
        <v>10</v>
      </c>
      <c r="G175" s="12">
        <f t="shared" si="22"/>
        <v>30</v>
      </c>
    </row>
    <row r="176" spans="1:7" x14ac:dyDescent="0.25">
      <c r="A176" s="24" t="s">
        <v>323</v>
      </c>
      <c r="B176" s="45" t="s">
        <v>335</v>
      </c>
      <c r="C176" s="45" t="s">
        <v>315</v>
      </c>
      <c r="D176" s="46">
        <v>3</v>
      </c>
      <c r="E176" s="12">
        <v>30</v>
      </c>
      <c r="F176" s="12">
        <f t="shared" si="23"/>
        <v>9</v>
      </c>
      <c r="G176" s="12">
        <f t="shared" si="22"/>
        <v>27</v>
      </c>
    </row>
    <row r="177" spans="1:7" x14ac:dyDescent="0.25">
      <c r="A177" s="24" t="s">
        <v>324</v>
      </c>
      <c r="B177" s="45" t="s">
        <v>317</v>
      </c>
      <c r="C177" s="45" t="s">
        <v>317</v>
      </c>
      <c r="D177" s="46">
        <v>1.5</v>
      </c>
      <c r="E177" s="12">
        <v>15</v>
      </c>
      <c r="F177" s="12">
        <f t="shared" si="23"/>
        <v>8</v>
      </c>
      <c r="G177" s="12">
        <f t="shared" si="22"/>
        <v>12</v>
      </c>
    </row>
    <row r="178" spans="1:7" x14ac:dyDescent="0.25">
      <c r="A178" s="24" t="s">
        <v>325</v>
      </c>
      <c r="B178" s="45" t="s">
        <v>315</v>
      </c>
      <c r="C178" s="45" t="s">
        <v>315</v>
      </c>
      <c r="D178" s="46">
        <v>1.5</v>
      </c>
      <c r="E178" s="12">
        <v>15</v>
      </c>
      <c r="F178" s="12">
        <f t="shared" si="23"/>
        <v>9</v>
      </c>
      <c r="G178" s="12">
        <f t="shared" si="22"/>
        <v>13.5</v>
      </c>
    </row>
    <row r="179" spans="1:7" x14ac:dyDescent="0.25">
      <c r="A179" s="24" t="s">
        <v>326</v>
      </c>
      <c r="B179" s="45" t="s">
        <v>315</v>
      </c>
      <c r="C179" s="45" t="s">
        <v>319</v>
      </c>
      <c r="D179" s="46">
        <v>1.5</v>
      </c>
      <c r="E179" s="12">
        <v>15</v>
      </c>
      <c r="F179" s="12">
        <f t="shared" si="23"/>
        <v>10</v>
      </c>
      <c r="G179" s="12">
        <f t="shared" si="22"/>
        <v>15</v>
      </c>
    </row>
    <row r="180" spans="1:7" x14ac:dyDescent="0.25">
      <c r="A180" s="24" t="s">
        <v>332</v>
      </c>
      <c r="B180" s="45" t="s">
        <v>317</v>
      </c>
      <c r="C180" s="45" t="s">
        <v>315</v>
      </c>
      <c r="D180" s="46">
        <v>2</v>
      </c>
      <c r="E180" s="12">
        <v>20</v>
      </c>
      <c r="F180" s="12">
        <f t="shared" si="23"/>
        <v>9</v>
      </c>
      <c r="G180" s="12">
        <f t="shared" si="22"/>
        <v>18</v>
      </c>
    </row>
    <row r="181" spans="1:7" x14ac:dyDescent="0.25">
      <c r="A181" s="25" t="s">
        <v>328</v>
      </c>
      <c r="B181" s="78">
        <f>SUM(G171:G180)/SUM(E171:E180)*10</f>
        <v>8.8604651162790695</v>
      </c>
      <c r="C181" s="79"/>
      <c r="D181" s="79"/>
    </row>
    <row r="182" spans="1:7" x14ac:dyDescent="0.25">
      <c r="A182" s="64" t="s">
        <v>329</v>
      </c>
      <c r="B182" s="65"/>
      <c r="C182" s="65"/>
      <c r="D182" s="65"/>
    </row>
    <row r="183" spans="1:7" x14ac:dyDescent="0.25">
      <c r="A183" s="23" t="s">
        <v>306</v>
      </c>
      <c r="B183" s="80" t="s">
        <v>360</v>
      </c>
      <c r="C183" s="81"/>
      <c r="D183" s="81"/>
    </row>
    <row r="184" spans="1:7" x14ac:dyDescent="0.25">
      <c r="A184" s="23" t="s">
        <v>308</v>
      </c>
      <c r="B184" s="80" t="s">
        <v>361</v>
      </c>
      <c r="C184" s="81"/>
      <c r="D184" s="81"/>
    </row>
    <row r="185" spans="1:7" x14ac:dyDescent="0.25">
      <c r="A185" s="23" t="s">
        <v>310</v>
      </c>
      <c r="B185" s="44" t="s">
        <v>311</v>
      </c>
      <c r="C185" s="44" t="s">
        <v>312</v>
      </c>
      <c r="D185" s="44" t="s">
        <v>313</v>
      </c>
      <c r="E185" s="12" t="s">
        <v>150</v>
      </c>
      <c r="F185" s="12" t="s">
        <v>149</v>
      </c>
      <c r="G185" s="12" t="s">
        <v>151</v>
      </c>
    </row>
    <row r="186" spans="1:7" x14ac:dyDescent="0.25">
      <c r="A186" s="24" t="s">
        <v>314</v>
      </c>
      <c r="B186" s="45" t="s">
        <v>317</v>
      </c>
      <c r="C186" s="45" t="s">
        <v>317</v>
      </c>
      <c r="D186" s="46">
        <v>3</v>
      </c>
      <c r="E186" s="12">
        <v>30</v>
      </c>
      <c r="F186" s="12">
        <f>IF(C186="A+",10,IF(C186="A",9,IF(C186="B",8,IF(C186="C",7,IF(C186="D",6,IF(C186="E",5,0))))))</f>
        <v>8</v>
      </c>
      <c r="G186" s="12">
        <f t="shared" ref="G186:G195" si="24">(F186*D186)</f>
        <v>24</v>
      </c>
    </row>
    <row r="187" spans="1:7" x14ac:dyDescent="0.25">
      <c r="A187" s="24" t="s">
        <v>316</v>
      </c>
      <c r="B187" s="45" t="s">
        <v>315</v>
      </c>
      <c r="C187" s="45" t="s">
        <v>315</v>
      </c>
      <c r="D187" s="46">
        <v>3</v>
      </c>
      <c r="E187" s="12">
        <v>30</v>
      </c>
      <c r="F187" s="12">
        <f t="shared" ref="F187:F195" si="25">IF(C187="A+",10,IF(C187="A",9,IF(C187="B",8,IF(C187="C",7,IF(C187="D",6,IF(C187="E",5,0))))))</f>
        <v>9</v>
      </c>
      <c r="G187" s="12">
        <f t="shared" si="24"/>
        <v>27</v>
      </c>
    </row>
    <row r="188" spans="1:7" x14ac:dyDescent="0.25">
      <c r="A188" s="24" t="s">
        <v>318</v>
      </c>
      <c r="B188" s="45" t="s">
        <v>317</v>
      </c>
      <c r="C188" s="45" t="s">
        <v>315</v>
      </c>
      <c r="D188" s="46">
        <v>3</v>
      </c>
      <c r="E188" s="12">
        <v>30</v>
      </c>
      <c r="F188" s="12">
        <f t="shared" si="25"/>
        <v>9</v>
      </c>
      <c r="G188" s="12">
        <f t="shared" si="24"/>
        <v>27</v>
      </c>
    </row>
    <row r="189" spans="1:7" x14ac:dyDescent="0.25">
      <c r="A189" s="24" t="s">
        <v>320</v>
      </c>
      <c r="B189" s="45" t="s">
        <v>315</v>
      </c>
      <c r="C189" s="45" t="s">
        <v>321</v>
      </c>
      <c r="D189" s="46">
        <v>0</v>
      </c>
      <c r="E189" s="12">
        <v>0</v>
      </c>
      <c r="F189" s="12">
        <f t="shared" si="25"/>
        <v>0</v>
      </c>
      <c r="G189" s="12">
        <f t="shared" si="24"/>
        <v>0</v>
      </c>
    </row>
    <row r="190" spans="1:7" x14ac:dyDescent="0.25">
      <c r="A190" s="24" t="s">
        <v>322</v>
      </c>
      <c r="B190" s="45" t="s">
        <v>315</v>
      </c>
      <c r="C190" s="45" t="s">
        <v>315</v>
      </c>
      <c r="D190" s="46">
        <v>3</v>
      </c>
      <c r="E190" s="12">
        <v>30</v>
      </c>
      <c r="F190" s="12">
        <f t="shared" si="25"/>
        <v>9</v>
      </c>
      <c r="G190" s="12">
        <f t="shared" si="24"/>
        <v>27</v>
      </c>
    </row>
    <row r="191" spans="1:7" x14ac:dyDescent="0.25">
      <c r="A191" s="24" t="s">
        <v>323</v>
      </c>
      <c r="B191" s="45" t="s">
        <v>317</v>
      </c>
      <c r="C191" s="45" t="s">
        <v>317</v>
      </c>
      <c r="D191" s="46">
        <v>3</v>
      </c>
      <c r="E191" s="12">
        <v>30</v>
      </c>
      <c r="F191" s="12">
        <f t="shared" si="25"/>
        <v>8</v>
      </c>
      <c r="G191" s="12">
        <f t="shared" si="24"/>
        <v>24</v>
      </c>
    </row>
    <row r="192" spans="1:7" x14ac:dyDescent="0.25">
      <c r="A192" s="24" t="s">
        <v>324</v>
      </c>
      <c r="B192" s="45" t="s">
        <v>315</v>
      </c>
      <c r="C192" s="45" t="s">
        <v>319</v>
      </c>
      <c r="D192" s="46">
        <v>1.5</v>
      </c>
      <c r="E192" s="12">
        <v>15</v>
      </c>
      <c r="F192" s="12">
        <f t="shared" si="25"/>
        <v>10</v>
      </c>
      <c r="G192" s="12">
        <f t="shared" si="24"/>
        <v>15</v>
      </c>
    </row>
    <row r="193" spans="1:7" x14ac:dyDescent="0.25">
      <c r="A193" s="24" t="s">
        <v>325</v>
      </c>
      <c r="B193" s="45" t="s">
        <v>315</v>
      </c>
      <c r="C193" s="45" t="s">
        <v>315</v>
      </c>
      <c r="D193" s="46">
        <v>1.5</v>
      </c>
      <c r="E193" s="12">
        <v>15</v>
      </c>
      <c r="F193" s="12">
        <f t="shared" si="25"/>
        <v>9</v>
      </c>
      <c r="G193" s="12">
        <f t="shared" si="24"/>
        <v>13.5</v>
      </c>
    </row>
    <row r="194" spans="1:7" x14ac:dyDescent="0.25">
      <c r="A194" s="24" t="s">
        <v>326</v>
      </c>
      <c r="B194" s="45" t="s">
        <v>315</v>
      </c>
      <c r="C194" s="45" t="s">
        <v>315</v>
      </c>
      <c r="D194" s="46">
        <v>1.5</v>
      </c>
      <c r="E194" s="12">
        <v>15</v>
      </c>
      <c r="F194" s="12">
        <f t="shared" si="25"/>
        <v>9</v>
      </c>
      <c r="G194" s="12">
        <f t="shared" si="24"/>
        <v>13.5</v>
      </c>
    </row>
    <row r="195" spans="1:7" x14ac:dyDescent="0.25">
      <c r="A195" s="24" t="s">
        <v>327</v>
      </c>
      <c r="B195" s="45" t="s">
        <v>317</v>
      </c>
      <c r="C195" s="45" t="s">
        <v>319</v>
      </c>
      <c r="D195" s="46">
        <v>2</v>
      </c>
      <c r="E195" s="12">
        <v>20</v>
      </c>
      <c r="F195" s="12">
        <f t="shared" si="25"/>
        <v>10</v>
      </c>
      <c r="G195" s="12">
        <f t="shared" si="24"/>
        <v>20</v>
      </c>
    </row>
    <row r="196" spans="1:7" x14ac:dyDescent="0.25">
      <c r="A196" s="25" t="s">
        <v>328</v>
      </c>
      <c r="B196" s="78">
        <f>SUM(G186:G195)/SUM(E186:E195)*10</f>
        <v>8.8837209302325579</v>
      </c>
      <c r="C196" s="79"/>
      <c r="D196" s="79"/>
    </row>
    <row r="197" spans="1:7" x14ac:dyDescent="0.25">
      <c r="A197" s="64" t="s">
        <v>329</v>
      </c>
      <c r="B197" s="65"/>
      <c r="C197" s="65"/>
      <c r="D197" s="65"/>
    </row>
    <row r="198" spans="1:7" x14ac:dyDescent="0.25">
      <c r="A198" s="23" t="s">
        <v>306</v>
      </c>
      <c r="B198" s="80" t="s">
        <v>362</v>
      </c>
      <c r="C198" s="81"/>
      <c r="D198" s="81"/>
    </row>
    <row r="199" spans="1:7" x14ac:dyDescent="0.25">
      <c r="A199" s="23" t="s">
        <v>308</v>
      </c>
      <c r="B199" s="80" t="s">
        <v>363</v>
      </c>
      <c r="C199" s="81"/>
      <c r="D199" s="81"/>
    </row>
    <row r="200" spans="1:7" x14ac:dyDescent="0.25">
      <c r="A200" s="23" t="s">
        <v>310</v>
      </c>
      <c r="B200" s="44" t="s">
        <v>311</v>
      </c>
      <c r="C200" s="44" t="s">
        <v>312</v>
      </c>
      <c r="D200" s="44" t="s">
        <v>313</v>
      </c>
      <c r="E200" s="12" t="s">
        <v>150</v>
      </c>
      <c r="F200" s="12" t="s">
        <v>149</v>
      </c>
      <c r="G200" s="12" t="s">
        <v>151</v>
      </c>
    </row>
    <row r="201" spans="1:7" x14ac:dyDescent="0.25">
      <c r="A201" s="24" t="s">
        <v>314</v>
      </c>
      <c r="B201" s="45" t="s">
        <v>317</v>
      </c>
      <c r="C201" s="45" t="s">
        <v>317</v>
      </c>
      <c r="D201" s="46">
        <v>3</v>
      </c>
      <c r="E201" s="12">
        <v>30</v>
      </c>
      <c r="F201" s="12">
        <f>IF(C201="A+",10,IF(C201="A",9,IF(C201="B",8,IF(C201="C",7,IF(C201="D",6,IF(C201="E",5,0))))))</f>
        <v>8</v>
      </c>
      <c r="G201" s="12">
        <f t="shared" ref="G201:G210" si="26">(F201*D201)</f>
        <v>24</v>
      </c>
    </row>
    <row r="202" spans="1:7" x14ac:dyDescent="0.25">
      <c r="A202" s="24" t="s">
        <v>316</v>
      </c>
      <c r="B202" s="45" t="s">
        <v>317</v>
      </c>
      <c r="C202" s="45" t="s">
        <v>315</v>
      </c>
      <c r="D202" s="46">
        <v>3</v>
      </c>
      <c r="E202" s="12">
        <v>30</v>
      </c>
      <c r="F202" s="12">
        <f t="shared" ref="F202:F210" si="27">IF(C202="A+",10,IF(C202="A",9,IF(C202="B",8,IF(C202="C",7,IF(C202="D",6,IF(C202="E",5,0))))))</f>
        <v>9</v>
      </c>
      <c r="G202" s="12">
        <f t="shared" si="26"/>
        <v>27</v>
      </c>
    </row>
    <row r="203" spans="1:7" x14ac:dyDescent="0.25">
      <c r="A203" s="24" t="s">
        <v>318</v>
      </c>
      <c r="B203" s="45" t="s">
        <v>317</v>
      </c>
      <c r="C203" s="45" t="s">
        <v>315</v>
      </c>
      <c r="D203" s="46">
        <v>3</v>
      </c>
      <c r="E203" s="12">
        <v>30</v>
      </c>
      <c r="F203" s="12">
        <f t="shared" si="27"/>
        <v>9</v>
      </c>
      <c r="G203" s="12">
        <f t="shared" si="26"/>
        <v>27</v>
      </c>
    </row>
    <row r="204" spans="1:7" x14ac:dyDescent="0.25">
      <c r="A204" s="24" t="s">
        <v>320</v>
      </c>
      <c r="B204" s="45" t="s">
        <v>315</v>
      </c>
      <c r="C204" s="45" t="s">
        <v>321</v>
      </c>
      <c r="D204" s="46">
        <v>0</v>
      </c>
      <c r="E204" s="12">
        <v>0</v>
      </c>
      <c r="F204" s="12">
        <f t="shared" si="27"/>
        <v>0</v>
      </c>
      <c r="G204" s="12">
        <f t="shared" si="26"/>
        <v>0</v>
      </c>
    </row>
    <row r="205" spans="1:7" x14ac:dyDescent="0.25">
      <c r="A205" s="24" t="s">
        <v>322</v>
      </c>
      <c r="B205" s="45" t="s">
        <v>317</v>
      </c>
      <c r="C205" s="45" t="s">
        <v>319</v>
      </c>
      <c r="D205" s="46">
        <v>3</v>
      </c>
      <c r="E205" s="12">
        <v>30</v>
      </c>
      <c r="F205" s="12">
        <f t="shared" si="27"/>
        <v>10</v>
      </c>
      <c r="G205" s="12">
        <f t="shared" si="26"/>
        <v>30</v>
      </c>
    </row>
    <row r="206" spans="1:7" x14ac:dyDescent="0.25">
      <c r="A206" s="24" t="s">
        <v>364</v>
      </c>
      <c r="B206" s="45" t="s">
        <v>317</v>
      </c>
      <c r="C206" s="45" t="s">
        <v>317</v>
      </c>
      <c r="D206" s="46">
        <v>3</v>
      </c>
      <c r="E206" s="12">
        <v>30</v>
      </c>
      <c r="F206" s="12">
        <f t="shared" si="27"/>
        <v>8</v>
      </c>
      <c r="G206" s="12">
        <f t="shared" si="26"/>
        <v>24</v>
      </c>
    </row>
    <row r="207" spans="1:7" x14ac:dyDescent="0.25">
      <c r="A207" s="24" t="s">
        <v>324</v>
      </c>
      <c r="B207" s="45" t="s">
        <v>315</v>
      </c>
      <c r="C207" s="45" t="s">
        <v>315</v>
      </c>
      <c r="D207" s="46">
        <v>1.5</v>
      </c>
      <c r="E207" s="12">
        <v>15</v>
      </c>
      <c r="F207" s="12">
        <f t="shared" si="27"/>
        <v>9</v>
      </c>
      <c r="G207" s="12">
        <f t="shared" si="26"/>
        <v>13.5</v>
      </c>
    </row>
    <row r="208" spans="1:7" x14ac:dyDescent="0.25">
      <c r="A208" s="24" t="s">
        <v>325</v>
      </c>
      <c r="B208" s="45" t="s">
        <v>315</v>
      </c>
      <c r="C208" s="45" t="s">
        <v>315</v>
      </c>
      <c r="D208" s="46">
        <v>1.5</v>
      </c>
      <c r="E208" s="12">
        <v>15</v>
      </c>
      <c r="F208" s="12">
        <f t="shared" si="27"/>
        <v>9</v>
      </c>
      <c r="G208" s="12">
        <f t="shared" si="26"/>
        <v>13.5</v>
      </c>
    </row>
    <row r="209" spans="1:7" x14ac:dyDescent="0.25">
      <c r="A209" s="24" t="s">
        <v>326</v>
      </c>
      <c r="B209" s="45" t="s">
        <v>315</v>
      </c>
      <c r="C209" s="45" t="s">
        <v>319</v>
      </c>
      <c r="D209" s="46">
        <v>1.5</v>
      </c>
      <c r="E209" s="12">
        <v>15</v>
      </c>
      <c r="F209" s="12">
        <f t="shared" si="27"/>
        <v>10</v>
      </c>
      <c r="G209" s="12">
        <f t="shared" si="26"/>
        <v>15</v>
      </c>
    </row>
    <row r="210" spans="1:7" x14ac:dyDescent="0.25">
      <c r="A210" s="24" t="s">
        <v>332</v>
      </c>
      <c r="B210" s="45" t="s">
        <v>317</v>
      </c>
      <c r="C210" s="45" t="s">
        <v>315</v>
      </c>
      <c r="D210" s="46">
        <v>2</v>
      </c>
      <c r="E210" s="12">
        <v>20</v>
      </c>
      <c r="F210" s="12">
        <f t="shared" si="27"/>
        <v>9</v>
      </c>
      <c r="G210" s="12">
        <f t="shared" si="26"/>
        <v>18</v>
      </c>
    </row>
    <row r="211" spans="1:7" x14ac:dyDescent="0.25">
      <c r="A211" s="25" t="s">
        <v>328</v>
      </c>
      <c r="B211" s="78">
        <f>SUM(G201:G210)/SUM(E201:E210)*10</f>
        <v>8.9302325581395348</v>
      </c>
      <c r="C211" s="79"/>
      <c r="D211" s="79"/>
    </row>
    <row r="212" spans="1:7" x14ac:dyDescent="0.25">
      <c r="A212" s="64" t="s">
        <v>329</v>
      </c>
      <c r="B212" s="65"/>
      <c r="C212" s="65"/>
      <c r="D212" s="65"/>
    </row>
    <row r="213" spans="1:7" x14ac:dyDescent="0.25">
      <c r="A213" s="23" t="s">
        <v>306</v>
      </c>
      <c r="B213" s="80" t="s">
        <v>365</v>
      </c>
      <c r="C213" s="81"/>
      <c r="D213" s="81"/>
    </row>
    <row r="214" spans="1:7" x14ac:dyDescent="0.25">
      <c r="A214" s="23" t="s">
        <v>308</v>
      </c>
      <c r="B214" s="80" t="s">
        <v>366</v>
      </c>
      <c r="C214" s="81"/>
      <c r="D214" s="81"/>
    </row>
    <row r="215" spans="1:7" x14ac:dyDescent="0.25">
      <c r="A215" s="23" t="s">
        <v>310</v>
      </c>
      <c r="B215" s="44" t="s">
        <v>311</v>
      </c>
      <c r="C215" s="44" t="s">
        <v>312</v>
      </c>
      <c r="D215" s="44" t="s">
        <v>313</v>
      </c>
      <c r="E215" s="12" t="s">
        <v>150</v>
      </c>
      <c r="F215" s="12" t="s">
        <v>149</v>
      </c>
      <c r="G215" s="12" t="s">
        <v>151</v>
      </c>
    </row>
    <row r="216" spans="1:7" x14ac:dyDescent="0.25">
      <c r="A216" s="24" t="s">
        <v>314</v>
      </c>
      <c r="B216" s="45" t="s">
        <v>317</v>
      </c>
      <c r="C216" s="45" t="s">
        <v>367</v>
      </c>
      <c r="D216" s="46">
        <v>3</v>
      </c>
      <c r="E216" s="12">
        <v>30</v>
      </c>
      <c r="F216" s="12">
        <f>IF(C216="A+",10,IF(C216="A",9,IF(C216="B",8,IF(C216="C",7,IF(C216="D",6,IF(C216="E",5,0))))))</f>
        <v>5</v>
      </c>
      <c r="G216" s="12">
        <f t="shared" ref="G216:G225" si="28">(F216*D216)</f>
        <v>15</v>
      </c>
    </row>
    <row r="217" spans="1:7" x14ac:dyDescent="0.25">
      <c r="A217" s="24" t="s">
        <v>368</v>
      </c>
      <c r="B217" s="45" t="s">
        <v>369</v>
      </c>
      <c r="C217" s="45" t="s">
        <v>370</v>
      </c>
      <c r="D217" s="47">
        <v>0</v>
      </c>
      <c r="E217" s="12">
        <v>30</v>
      </c>
      <c r="F217" s="12">
        <f t="shared" ref="F217:F225" si="29">IF(C217="A+",10,IF(C217="A",9,IF(C217="B",8,IF(C217="C",7,IF(C217="D",6,IF(C217="E",5,0))))))</f>
        <v>0</v>
      </c>
      <c r="G217" s="12">
        <f t="shared" si="28"/>
        <v>0</v>
      </c>
    </row>
    <row r="218" spans="1:7" x14ac:dyDescent="0.25">
      <c r="A218" s="24" t="s">
        <v>318</v>
      </c>
      <c r="B218" s="45" t="s">
        <v>335</v>
      </c>
      <c r="C218" s="45" t="s">
        <v>367</v>
      </c>
      <c r="D218" s="46">
        <v>3</v>
      </c>
      <c r="E218" s="12">
        <v>30</v>
      </c>
      <c r="F218" s="12">
        <f t="shared" si="29"/>
        <v>5</v>
      </c>
      <c r="G218" s="12">
        <f t="shared" si="28"/>
        <v>15</v>
      </c>
    </row>
    <row r="219" spans="1:7" x14ac:dyDescent="0.25">
      <c r="A219" s="24" t="s">
        <v>352</v>
      </c>
      <c r="B219" s="45" t="s">
        <v>369</v>
      </c>
      <c r="C219" s="45" t="s">
        <v>371</v>
      </c>
      <c r="D219" s="47">
        <v>0</v>
      </c>
      <c r="E219" s="12">
        <v>0</v>
      </c>
      <c r="F219" s="12">
        <f t="shared" si="29"/>
        <v>0</v>
      </c>
      <c r="G219" s="12">
        <f t="shared" si="28"/>
        <v>0</v>
      </c>
    </row>
    <row r="220" spans="1:7" x14ac:dyDescent="0.25">
      <c r="A220" s="24" t="s">
        <v>347</v>
      </c>
      <c r="B220" s="45" t="s">
        <v>335</v>
      </c>
      <c r="C220" s="45" t="s">
        <v>367</v>
      </c>
      <c r="D220" s="46">
        <v>3</v>
      </c>
      <c r="E220" s="12">
        <v>30</v>
      </c>
      <c r="F220" s="12">
        <f t="shared" si="29"/>
        <v>5</v>
      </c>
      <c r="G220" s="12">
        <f t="shared" si="28"/>
        <v>15</v>
      </c>
    </row>
    <row r="221" spans="1:7" x14ac:dyDescent="0.25">
      <c r="A221" s="24" t="s">
        <v>372</v>
      </c>
      <c r="B221" s="45" t="s">
        <v>317</v>
      </c>
      <c r="C221" s="45" t="s">
        <v>367</v>
      </c>
      <c r="D221" s="46">
        <v>3</v>
      </c>
      <c r="E221" s="12">
        <v>30</v>
      </c>
      <c r="F221" s="12">
        <f t="shared" si="29"/>
        <v>5</v>
      </c>
      <c r="G221" s="12">
        <f t="shared" si="28"/>
        <v>15</v>
      </c>
    </row>
    <row r="222" spans="1:7" x14ac:dyDescent="0.25">
      <c r="A222" s="24" t="s">
        <v>324</v>
      </c>
      <c r="B222" s="45" t="s">
        <v>317</v>
      </c>
      <c r="C222" s="45" t="s">
        <v>335</v>
      </c>
      <c r="D222" s="46">
        <v>1.5</v>
      </c>
      <c r="E222" s="12">
        <v>15</v>
      </c>
      <c r="F222" s="12">
        <f t="shared" si="29"/>
        <v>7</v>
      </c>
      <c r="G222" s="12">
        <f t="shared" si="28"/>
        <v>10.5</v>
      </c>
    </row>
    <row r="223" spans="1:7" x14ac:dyDescent="0.25">
      <c r="A223" s="24" t="s">
        <v>325</v>
      </c>
      <c r="B223" s="45" t="s">
        <v>349</v>
      </c>
      <c r="C223" s="45" t="s">
        <v>335</v>
      </c>
      <c r="D223" s="46">
        <v>1.5</v>
      </c>
      <c r="E223" s="12">
        <v>15</v>
      </c>
      <c r="F223" s="12">
        <f t="shared" si="29"/>
        <v>7</v>
      </c>
      <c r="G223" s="12">
        <f t="shared" si="28"/>
        <v>10.5</v>
      </c>
    </row>
    <row r="224" spans="1:7" x14ac:dyDescent="0.25">
      <c r="A224" s="24" t="s">
        <v>326</v>
      </c>
      <c r="B224" s="45" t="s">
        <v>315</v>
      </c>
      <c r="C224" s="45" t="s">
        <v>315</v>
      </c>
      <c r="D224" s="46">
        <v>1.5</v>
      </c>
      <c r="E224" s="12">
        <v>15</v>
      </c>
      <c r="F224" s="12">
        <f t="shared" si="29"/>
        <v>9</v>
      </c>
      <c r="G224" s="12">
        <f t="shared" si="28"/>
        <v>13.5</v>
      </c>
    </row>
    <row r="225" spans="1:7" x14ac:dyDescent="0.25">
      <c r="A225" s="24" t="s">
        <v>373</v>
      </c>
      <c r="B225" s="45" t="s">
        <v>349</v>
      </c>
      <c r="C225" s="45" t="s">
        <v>317</v>
      </c>
      <c r="D225" s="46">
        <v>2</v>
      </c>
      <c r="E225" s="12">
        <v>20</v>
      </c>
      <c r="F225" s="12">
        <f t="shared" si="29"/>
        <v>8</v>
      </c>
      <c r="G225" s="12">
        <f t="shared" si="28"/>
        <v>16</v>
      </c>
    </row>
    <row r="226" spans="1:7" x14ac:dyDescent="0.25">
      <c r="A226" s="25" t="s">
        <v>328</v>
      </c>
      <c r="B226" s="78">
        <f>SUM(G216:G225)/SUM(E216:E225)*10</f>
        <v>5.1395348837209296</v>
      </c>
      <c r="C226" s="79"/>
      <c r="D226" s="79"/>
    </row>
    <row r="227" spans="1:7" x14ac:dyDescent="0.25">
      <c r="A227" s="64" t="s">
        <v>329</v>
      </c>
      <c r="B227" s="65"/>
      <c r="C227" s="65"/>
      <c r="D227" s="65"/>
    </row>
    <row r="228" spans="1:7" x14ac:dyDescent="0.25">
      <c r="A228" s="23" t="s">
        <v>306</v>
      </c>
      <c r="B228" s="80" t="s">
        <v>374</v>
      </c>
      <c r="C228" s="81"/>
      <c r="D228" s="81"/>
    </row>
    <row r="229" spans="1:7" x14ac:dyDescent="0.25">
      <c r="A229" s="23" t="s">
        <v>308</v>
      </c>
      <c r="B229" s="80" t="s">
        <v>375</v>
      </c>
      <c r="C229" s="81"/>
      <c r="D229" s="81"/>
    </row>
    <row r="230" spans="1:7" x14ac:dyDescent="0.25">
      <c r="A230" s="23" t="s">
        <v>310</v>
      </c>
      <c r="B230" s="44" t="s">
        <v>311</v>
      </c>
      <c r="C230" s="44" t="s">
        <v>312</v>
      </c>
      <c r="D230" s="44" t="s">
        <v>313</v>
      </c>
      <c r="E230" s="12" t="s">
        <v>150</v>
      </c>
      <c r="F230" s="12" t="s">
        <v>149</v>
      </c>
      <c r="G230" s="12" t="s">
        <v>151</v>
      </c>
    </row>
    <row r="231" spans="1:7" x14ac:dyDescent="0.25">
      <c r="A231" s="24" t="s">
        <v>314</v>
      </c>
      <c r="B231" s="45" t="s">
        <v>315</v>
      </c>
      <c r="C231" s="45" t="s">
        <v>319</v>
      </c>
      <c r="D231" s="46">
        <v>3</v>
      </c>
      <c r="E231" s="12">
        <v>30</v>
      </c>
      <c r="F231" s="12">
        <f>IF(C231="A+",10,IF(C231="A",9,IF(C231="B",8,IF(C231="C",7,IF(C231="D",6,IF(C231="E",5,0))))))</f>
        <v>10</v>
      </c>
      <c r="G231" s="12">
        <f t="shared" ref="G231:G240" si="30">(F231*D231)</f>
        <v>30</v>
      </c>
    </row>
    <row r="232" spans="1:7" x14ac:dyDescent="0.25">
      <c r="A232" s="24" t="s">
        <v>316</v>
      </c>
      <c r="B232" s="45" t="s">
        <v>315</v>
      </c>
      <c r="C232" s="45" t="s">
        <v>315</v>
      </c>
      <c r="D232" s="46">
        <v>3</v>
      </c>
      <c r="E232" s="12">
        <v>30</v>
      </c>
      <c r="F232" s="12">
        <f t="shared" ref="F232:F240" si="31">IF(C232="A+",10,IF(C232="A",9,IF(C232="B",8,IF(C232="C",7,IF(C232="D",6,IF(C232="E",5,0))))))</f>
        <v>9</v>
      </c>
      <c r="G232" s="12">
        <f t="shared" si="30"/>
        <v>27</v>
      </c>
    </row>
    <row r="233" spans="1:7" x14ac:dyDescent="0.25">
      <c r="A233" s="24" t="s">
        <v>318</v>
      </c>
      <c r="B233" s="45" t="s">
        <v>317</v>
      </c>
      <c r="C233" s="45" t="s">
        <v>319</v>
      </c>
      <c r="D233" s="46">
        <v>3</v>
      </c>
      <c r="E233" s="12">
        <v>30</v>
      </c>
      <c r="F233" s="12">
        <f t="shared" si="31"/>
        <v>10</v>
      </c>
      <c r="G233" s="12">
        <f t="shared" si="30"/>
        <v>30</v>
      </c>
    </row>
    <row r="234" spans="1:7" x14ac:dyDescent="0.25">
      <c r="A234" s="24" t="s">
        <v>320</v>
      </c>
      <c r="B234" s="45" t="s">
        <v>315</v>
      </c>
      <c r="C234" s="45" t="s">
        <v>321</v>
      </c>
      <c r="D234" s="46">
        <v>0</v>
      </c>
      <c r="E234" s="12">
        <v>0</v>
      </c>
      <c r="F234" s="12">
        <f t="shared" si="31"/>
        <v>0</v>
      </c>
      <c r="G234" s="12">
        <f t="shared" si="30"/>
        <v>0</v>
      </c>
    </row>
    <row r="235" spans="1:7" x14ac:dyDescent="0.25">
      <c r="A235" s="24" t="s">
        <v>322</v>
      </c>
      <c r="B235" s="45" t="s">
        <v>315</v>
      </c>
      <c r="C235" s="45" t="s">
        <v>315</v>
      </c>
      <c r="D235" s="46">
        <v>3</v>
      </c>
      <c r="E235" s="12">
        <v>30</v>
      </c>
      <c r="F235" s="12">
        <f t="shared" si="31"/>
        <v>9</v>
      </c>
      <c r="G235" s="12">
        <f t="shared" si="30"/>
        <v>27</v>
      </c>
    </row>
    <row r="236" spans="1:7" x14ac:dyDescent="0.25">
      <c r="A236" s="24" t="s">
        <v>323</v>
      </c>
      <c r="B236" s="45" t="s">
        <v>317</v>
      </c>
      <c r="C236" s="45" t="s">
        <v>315</v>
      </c>
      <c r="D236" s="46">
        <v>3</v>
      </c>
      <c r="E236" s="12">
        <v>30</v>
      </c>
      <c r="F236" s="12">
        <f t="shared" si="31"/>
        <v>9</v>
      </c>
      <c r="G236" s="12">
        <f t="shared" si="30"/>
        <v>27</v>
      </c>
    </row>
    <row r="237" spans="1:7" x14ac:dyDescent="0.25">
      <c r="A237" s="24" t="s">
        <v>324</v>
      </c>
      <c r="B237" s="45" t="s">
        <v>315</v>
      </c>
      <c r="C237" s="45" t="s">
        <v>319</v>
      </c>
      <c r="D237" s="46">
        <v>1.5</v>
      </c>
      <c r="E237" s="12">
        <v>15</v>
      </c>
      <c r="F237" s="12">
        <f t="shared" si="31"/>
        <v>10</v>
      </c>
      <c r="G237" s="12">
        <f t="shared" si="30"/>
        <v>15</v>
      </c>
    </row>
    <row r="238" spans="1:7" x14ac:dyDescent="0.25">
      <c r="A238" s="24" t="s">
        <v>325</v>
      </c>
      <c r="B238" s="45" t="s">
        <v>315</v>
      </c>
      <c r="C238" s="45" t="s">
        <v>319</v>
      </c>
      <c r="D238" s="46">
        <v>1.5</v>
      </c>
      <c r="E238" s="12">
        <v>15</v>
      </c>
      <c r="F238" s="12">
        <f t="shared" si="31"/>
        <v>10</v>
      </c>
      <c r="G238" s="12">
        <f t="shared" si="30"/>
        <v>15</v>
      </c>
    </row>
    <row r="239" spans="1:7" x14ac:dyDescent="0.25">
      <c r="A239" s="24" t="s">
        <v>326</v>
      </c>
      <c r="B239" s="45" t="s">
        <v>315</v>
      </c>
      <c r="C239" s="45" t="s">
        <v>319</v>
      </c>
      <c r="D239" s="46">
        <v>1.5</v>
      </c>
      <c r="E239" s="12">
        <v>15</v>
      </c>
      <c r="F239" s="12">
        <f t="shared" si="31"/>
        <v>10</v>
      </c>
      <c r="G239" s="12">
        <f t="shared" si="30"/>
        <v>15</v>
      </c>
    </row>
    <row r="240" spans="1:7" x14ac:dyDescent="0.25">
      <c r="A240" s="24" t="s">
        <v>327</v>
      </c>
      <c r="B240" s="45" t="s">
        <v>315</v>
      </c>
      <c r="C240" s="45" t="s">
        <v>319</v>
      </c>
      <c r="D240" s="46">
        <v>2</v>
      </c>
      <c r="E240" s="12">
        <v>20</v>
      </c>
      <c r="F240" s="12">
        <f t="shared" si="31"/>
        <v>10</v>
      </c>
      <c r="G240" s="12">
        <f t="shared" si="30"/>
        <v>20</v>
      </c>
    </row>
    <row r="241" spans="1:7" x14ac:dyDescent="0.25">
      <c r="A241" s="25" t="s">
        <v>328</v>
      </c>
      <c r="B241" s="78">
        <f>SUM(G231:G240)/SUM(E231:E240)*10</f>
        <v>9.5813953488372086</v>
      </c>
      <c r="C241" s="79"/>
      <c r="D241" s="79"/>
    </row>
    <row r="242" spans="1:7" x14ac:dyDescent="0.25">
      <c r="A242" s="64" t="s">
        <v>329</v>
      </c>
      <c r="B242" s="65"/>
      <c r="C242" s="65"/>
      <c r="D242" s="65"/>
    </row>
    <row r="243" spans="1:7" x14ac:dyDescent="0.25">
      <c r="A243" s="23" t="s">
        <v>306</v>
      </c>
      <c r="B243" s="80" t="s">
        <v>376</v>
      </c>
      <c r="C243" s="81"/>
      <c r="D243" s="81"/>
    </row>
    <row r="244" spans="1:7" x14ac:dyDescent="0.25">
      <c r="A244" s="23" t="s">
        <v>308</v>
      </c>
      <c r="B244" s="80" t="s">
        <v>377</v>
      </c>
      <c r="C244" s="81"/>
      <c r="D244" s="81"/>
    </row>
    <row r="245" spans="1:7" x14ac:dyDescent="0.25">
      <c r="A245" s="23" t="s">
        <v>310</v>
      </c>
      <c r="B245" s="44" t="s">
        <v>311</v>
      </c>
      <c r="C245" s="44" t="s">
        <v>312</v>
      </c>
      <c r="D245" s="44" t="s">
        <v>313</v>
      </c>
      <c r="E245" s="12" t="s">
        <v>150</v>
      </c>
      <c r="F245" s="12" t="s">
        <v>149</v>
      </c>
      <c r="G245" s="12" t="s">
        <v>151</v>
      </c>
    </row>
    <row r="246" spans="1:7" x14ac:dyDescent="0.25">
      <c r="A246" s="24" t="s">
        <v>314</v>
      </c>
      <c r="B246" s="45" t="s">
        <v>317</v>
      </c>
      <c r="C246" s="45" t="s">
        <v>317</v>
      </c>
      <c r="D246" s="46">
        <v>3</v>
      </c>
      <c r="E246" s="12">
        <v>30</v>
      </c>
      <c r="F246" s="12">
        <f>IF(C246="A+",10,IF(C246="A",9,IF(C246="B",8,IF(C246="C",7,IF(C246="D",6,IF(C246="E",5,0))))))</f>
        <v>8</v>
      </c>
      <c r="G246" s="12">
        <f t="shared" ref="G246:G255" si="32">(F246*D246)</f>
        <v>24</v>
      </c>
    </row>
    <row r="247" spans="1:7" x14ac:dyDescent="0.25">
      <c r="A247" s="24" t="s">
        <v>316</v>
      </c>
      <c r="B247" s="45" t="s">
        <v>315</v>
      </c>
      <c r="C247" s="45" t="s">
        <v>315</v>
      </c>
      <c r="D247" s="46">
        <v>3</v>
      </c>
      <c r="E247" s="12">
        <v>30</v>
      </c>
      <c r="F247" s="12">
        <f t="shared" ref="F247:F255" si="33">IF(C247="A+",10,IF(C247="A",9,IF(C247="B",8,IF(C247="C",7,IF(C247="D",6,IF(C247="E",5,0))))))</f>
        <v>9</v>
      </c>
      <c r="G247" s="12">
        <f t="shared" si="32"/>
        <v>27</v>
      </c>
    </row>
    <row r="248" spans="1:7" x14ac:dyDescent="0.25">
      <c r="A248" s="24" t="s">
        <v>318</v>
      </c>
      <c r="B248" s="45" t="s">
        <v>317</v>
      </c>
      <c r="C248" s="45" t="s">
        <v>319</v>
      </c>
      <c r="D248" s="46">
        <v>3</v>
      </c>
      <c r="E248" s="12">
        <v>30</v>
      </c>
      <c r="F248" s="12">
        <f t="shared" si="33"/>
        <v>10</v>
      </c>
      <c r="G248" s="12">
        <f t="shared" si="32"/>
        <v>30</v>
      </c>
    </row>
    <row r="249" spans="1:7" x14ac:dyDescent="0.25">
      <c r="A249" s="24" t="s">
        <v>352</v>
      </c>
      <c r="B249" s="45" t="s">
        <v>378</v>
      </c>
      <c r="C249" s="45" t="s">
        <v>321</v>
      </c>
      <c r="D249" s="47">
        <v>0</v>
      </c>
      <c r="E249" s="12">
        <v>0</v>
      </c>
      <c r="F249" s="12">
        <f t="shared" si="33"/>
        <v>0</v>
      </c>
      <c r="G249" s="12">
        <f t="shared" si="32"/>
        <v>0</v>
      </c>
    </row>
    <row r="250" spans="1:7" x14ac:dyDescent="0.25">
      <c r="A250" s="24" t="s">
        <v>322</v>
      </c>
      <c r="B250" s="45" t="s">
        <v>315</v>
      </c>
      <c r="C250" s="45" t="s">
        <v>319</v>
      </c>
      <c r="D250" s="46">
        <v>3</v>
      </c>
      <c r="E250" s="12">
        <v>30</v>
      </c>
      <c r="F250" s="12">
        <f t="shared" si="33"/>
        <v>10</v>
      </c>
      <c r="G250" s="12">
        <f t="shared" si="32"/>
        <v>30</v>
      </c>
    </row>
    <row r="251" spans="1:7" x14ac:dyDescent="0.25">
      <c r="A251" s="24" t="s">
        <v>323</v>
      </c>
      <c r="B251" s="45" t="s">
        <v>335</v>
      </c>
      <c r="C251" s="45" t="s">
        <v>319</v>
      </c>
      <c r="D251" s="46">
        <v>3</v>
      </c>
      <c r="E251" s="12">
        <v>30</v>
      </c>
      <c r="F251" s="12">
        <f t="shared" si="33"/>
        <v>10</v>
      </c>
      <c r="G251" s="12">
        <f t="shared" si="32"/>
        <v>30</v>
      </c>
    </row>
    <row r="252" spans="1:7" x14ac:dyDescent="0.25">
      <c r="A252" s="24" t="s">
        <v>324</v>
      </c>
      <c r="B252" s="45" t="s">
        <v>315</v>
      </c>
      <c r="C252" s="45" t="s">
        <v>319</v>
      </c>
      <c r="D252" s="46">
        <v>1.5</v>
      </c>
      <c r="E252" s="12">
        <v>15</v>
      </c>
      <c r="F252" s="12">
        <f t="shared" si="33"/>
        <v>10</v>
      </c>
      <c r="G252" s="12">
        <f t="shared" si="32"/>
        <v>15</v>
      </c>
    </row>
    <row r="253" spans="1:7" x14ac:dyDescent="0.25">
      <c r="A253" s="24" t="s">
        <v>325</v>
      </c>
      <c r="B253" s="45" t="s">
        <v>315</v>
      </c>
      <c r="C253" s="45" t="s">
        <v>319</v>
      </c>
      <c r="D253" s="46">
        <v>1.5</v>
      </c>
      <c r="E253" s="12">
        <v>15</v>
      </c>
      <c r="F253" s="12">
        <f t="shared" si="33"/>
        <v>10</v>
      </c>
      <c r="G253" s="12">
        <f t="shared" si="32"/>
        <v>15</v>
      </c>
    </row>
    <row r="254" spans="1:7" x14ac:dyDescent="0.25">
      <c r="A254" s="24" t="s">
        <v>326</v>
      </c>
      <c r="B254" s="45" t="s">
        <v>315</v>
      </c>
      <c r="C254" s="45" t="s">
        <v>319</v>
      </c>
      <c r="D254" s="46">
        <v>1.5</v>
      </c>
      <c r="E254" s="12">
        <v>15</v>
      </c>
      <c r="F254" s="12">
        <f t="shared" si="33"/>
        <v>10</v>
      </c>
      <c r="G254" s="12">
        <f t="shared" si="32"/>
        <v>15</v>
      </c>
    </row>
    <row r="255" spans="1:7" x14ac:dyDescent="0.25">
      <c r="A255" s="24" t="s">
        <v>327</v>
      </c>
      <c r="B255" s="45" t="s">
        <v>315</v>
      </c>
      <c r="C255" s="45" t="s">
        <v>319</v>
      </c>
      <c r="D255" s="46">
        <v>2</v>
      </c>
      <c r="E255" s="12">
        <v>20</v>
      </c>
      <c r="F255" s="12">
        <f t="shared" si="33"/>
        <v>10</v>
      </c>
      <c r="G255" s="12">
        <f t="shared" si="32"/>
        <v>20</v>
      </c>
    </row>
    <row r="256" spans="1:7" x14ac:dyDescent="0.25">
      <c r="A256" s="25" t="s">
        <v>328</v>
      </c>
      <c r="B256" s="78">
        <f>SUM(G246:G255)/SUM(E246:E255)*10</f>
        <v>9.5813953488372086</v>
      </c>
      <c r="C256" s="79"/>
      <c r="D256" s="79"/>
    </row>
    <row r="257" spans="1:7" x14ac:dyDescent="0.25">
      <c r="A257" s="64" t="s">
        <v>329</v>
      </c>
      <c r="B257" s="65"/>
      <c r="C257" s="65"/>
      <c r="D257" s="65"/>
    </row>
    <row r="258" spans="1:7" x14ac:dyDescent="0.25">
      <c r="A258" s="23" t="s">
        <v>306</v>
      </c>
      <c r="B258" s="80" t="s">
        <v>379</v>
      </c>
      <c r="C258" s="81"/>
      <c r="D258" s="81"/>
    </row>
    <row r="259" spans="1:7" x14ac:dyDescent="0.25">
      <c r="A259" s="23" t="s">
        <v>308</v>
      </c>
      <c r="B259" s="80" t="s">
        <v>380</v>
      </c>
      <c r="C259" s="81"/>
      <c r="D259" s="81"/>
    </row>
    <row r="260" spans="1:7" x14ac:dyDescent="0.25">
      <c r="A260" s="23" t="s">
        <v>310</v>
      </c>
      <c r="B260" s="44" t="s">
        <v>311</v>
      </c>
      <c r="C260" s="44" t="s">
        <v>312</v>
      </c>
      <c r="D260" s="44" t="s">
        <v>313</v>
      </c>
      <c r="E260" s="12" t="s">
        <v>150</v>
      </c>
      <c r="F260" s="12" t="s">
        <v>149</v>
      </c>
      <c r="G260" s="12" t="s">
        <v>151</v>
      </c>
    </row>
    <row r="261" spans="1:7" x14ac:dyDescent="0.25">
      <c r="A261" s="24" t="s">
        <v>314</v>
      </c>
      <c r="B261" s="45" t="s">
        <v>317</v>
      </c>
      <c r="C261" s="45" t="s">
        <v>317</v>
      </c>
      <c r="D261" s="46">
        <v>3</v>
      </c>
      <c r="E261" s="12">
        <v>30</v>
      </c>
      <c r="F261" s="12">
        <f>IF(C261="A+",10,IF(C261="A",9,IF(C261="B",8,IF(C261="C",7,IF(C261="D",6,IF(C261="E",5,0))))))</f>
        <v>8</v>
      </c>
      <c r="G261" s="12">
        <f t="shared" ref="G261:G270" si="34">(F261*D261)</f>
        <v>24</v>
      </c>
    </row>
    <row r="262" spans="1:7" x14ac:dyDescent="0.25">
      <c r="A262" s="24" t="s">
        <v>316</v>
      </c>
      <c r="B262" s="45" t="s">
        <v>317</v>
      </c>
      <c r="C262" s="45" t="s">
        <v>317</v>
      </c>
      <c r="D262" s="46">
        <v>3</v>
      </c>
      <c r="E262" s="12">
        <v>30</v>
      </c>
      <c r="F262" s="12">
        <f t="shared" ref="F262:F270" si="35">IF(C262="A+",10,IF(C262="A",9,IF(C262="B",8,IF(C262="C",7,IF(C262="D",6,IF(C262="E",5,0))))))</f>
        <v>8</v>
      </c>
      <c r="G262" s="12">
        <f t="shared" si="34"/>
        <v>24</v>
      </c>
    </row>
    <row r="263" spans="1:7" x14ac:dyDescent="0.25">
      <c r="A263" s="24" t="s">
        <v>318</v>
      </c>
      <c r="B263" s="45" t="s">
        <v>317</v>
      </c>
      <c r="C263" s="45" t="s">
        <v>317</v>
      </c>
      <c r="D263" s="46">
        <v>3</v>
      </c>
      <c r="E263" s="12">
        <v>30</v>
      </c>
      <c r="F263" s="12">
        <f t="shared" si="35"/>
        <v>8</v>
      </c>
      <c r="G263" s="12">
        <f t="shared" si="34"/>
        <v>24</v>
      </c>
    </row>
    <row r="264" spans="1:7" x14ac:dyDescent="0.25">
      <c r="A264" s="24" t="s">
        <v>320</v>
      </c>
      <c r="B264" s="45" t="s">
        <v>315</v>
      </c>
      <c r="C264" s="45" t="s">
        <v>321</v>
      </c>
      <c r="D264" s="46">
        <v>0</v>
      </c>
      <c r="E264" s="12">
        <v>0</v>
      </c>
      <c r="F264" s="12">
        <f t="shared" si="35"/>
        <v>0</v>
      </c>
      <c r="G264" s="12">
        <f t="shared" si="34"/>
        <v>0</v>
      </c>
    </row>
    <row r="265" spans="1:7" x14ac:dyDescent="0.25">
      <c r="A265" s="24" t="s">
        <v>381</v>
      </c>
      <c r="B265" s="45" t="s">
        <v>317</v>
      </c>
      <c r="C265" s="45" t="s">
        <v>335</v>
      </c>
      <c r="D265" s="46">
        <v>3</v>
      </c>
      <c r="E265" s="12">
        <v>30</v>
      </c>
      <c r="F265" s="12">
        <f t="shared" si="35"/>
        <v>7</v>
      </c>
      <c r="G265" s="12">
        <f t="shared" si="34"/>
        <v>21</v>
      </c>
    </row>
    <row r="266" spans="1:7" x14ac:dyDescent="0.25">
      <c r="A266" s="24" t="s">
        <v>382</v>
      </c>
      <c r="B266" s="45" t="s">
        <v>317</v>
      </c>
      <c r="C266" s="45" t="s">
        <v>317</v>
      </c>
      <c r="D266" s="46">
        <v>3</v>
      </c>
      <c r="E266" s="12">
        <v>30</v>
      </c>
      <c r="F266" s="12">
        <f t="shared" si="35"/>
        <v>8</v>
      </c>
      <c r="G266" s="12">
        <f t="shared" si="34"/>
        <v>24</v>
      </c>
    </row>
    <row r="267" spans="1:7" x14ac:dyDescent="0.25">
      <c r="A267" s="24" t="s">
        <v>324</v>
      </c>
      <c r="B267" s="45" t="s">
        <v>315</v>
      </c>
      <c r="C267" s="45" t="s">
        <v>317</v>
      </c>
      <c r="D267" s="46">
        <v>1.5</v>
      </c>
      <c r="E267" s="12">
        <v>15</v>
      </c>
      <c r="F267" s="12">
        <f t="shared" si="35"/>
        <v>8</v>
      </c>
      <c r="G267" s="12">
        <f t="shared" si="34"/>
        <v>12</v>
      </c>
    </row>
    <row r="268" spans="1:7" x14ac:dyDescent="0.25">
      <c r="A268" s="24" t="s">
        <v>325</v>
      </c>
      <c r="B268" s="45" t="s">
        <v>317</v>
      </c>
      <c r="C268" s="45" t="s">
        <v>315</v>
      </c>
      <c r="D268" s="46">
        <v>1.5</v>
      </c>
      <c r="E268" s="12">
        <v>15</v>
      </c>
      <c r="F268" s="12">
        <f t="shared" si="35"/>
        <v>9</v>
      </c>
      <c r="G268" s="12">
        <f t="shared" si="34"/>
        <v>13.5</v>
      </c>
    </row>
    <row r="269" spans="1:7" x14ac:dyDescent="0.25">
      <c r="A269" s="24" t="s">
        <v>326</v>
      </c>
      <c r="B269" s="45" t="s">
        <v>315</v>
      </c>
      <c r="C269" s="45" t="s">
        <v>319</v>
      </c>
      <c r="D269" s="46">
        <v>1.5</v>
      </c>
      <c r="E269" s="12">
        <v>15</v>
      </c>
      <c r="F269" s="12">
        <f t="shared" si="35"/>
        <v>10</v>
      </c>
      <c r="G269" s="12">
        <f t="shared" si="34"/>
        <v>15</v>
      </c>
    </row>
    <row r="270" spans="1:7" x14ac:dyDescent="0.25">
      <c r="A270" s="24" t="s">
        <v>332</v>
      </c>
      <c r="B270" s="45" t="s">
        <v>317</v>
      </c>
      <c r="C270" s="45" t="s">
        <v>315</v>
      </c>
      <c r="D270" s="46">
        <v>2</v>
      </c>
      <c r="E270" s="12">
        <v>20</v>
      </c>
      <c r="F270" s="12">
        <f t="shared" si="35"/>
        <v>9</v>
      </c>
      <c r="G270" s="12">
        <f t="shared" si="34"/>
        <v>18</v>
      </c>
    </row>
    <row r="271" spans="1:7" x14ac:dyDescent="0.25">
      <c r="A271" s="25" t="s">
        <v>328</v>
      </c>
      <c r="B271" s="78">
        <f>SUM(G261:G270)/SUM(E261:E270)*10</f>
        <v>8.1627906976744189</v>
      </c>
      <c r="C271" s="79"/>
      <c r="D271" s="79"/>
    </row>
    <row r="272" spans="1:7" x14ac:dyDescent="0.25">
      <c r="A272" s="64" t="s">
        <v>329</v>
      </c>
      <c r="B272" s="65"/>
      <c r="C272" s="65"/>
      <c r="D272" s="65"/>
    </row>
    <row r="273" spans="1:7" x14ac:dyDescent="0.25">
      <c r="A273" s="23" t="s">
        <v>306</v>
      </c>
      <c r="B273" s="80" t="s">
        <v>383</v>
      </c>
      <c r="C273" s="81"/>
      <c r="D273" s="81"/>
    </row>
    <row r="274" spans="1:7" x14ac:dyDescent="0.25">
      <c r="A274" s="23" t="s">
        <v>308</v>
      </c>
      <c r="B274" s="80" t="s">
        <v>384</v>
      </c>
      <c r="C274" s="81"/>
      <c r="D274" s="81"/>
    </row>
    <row r="275" spans="1:7" x14ac:dyDescent="0.25">
      <c r="A275" s="23" t="s">
        <v>310</v>
      </c>
      <c r="B275" s="44" t="s">
        <v>311</v>
      </c>
      <c r="C275" s="44" t="s">
        <v>312</v>
      </c>
      <c r="D275" s="44" t="s">
        <v>313</v>
      </c>
      <c r="E275" s="12" t="s">
        <v>150</v>
      </c>
      <c r="F275" s="12" t="s">
        <v>149</v>
      </c>
      <c r="G275" s="12" t="s">
        <v>151</v>
      </c>
    </row>
    <row r="276" spans="1:7" x14ac:dyDescent="0.25">
      <c r="A276" s="24" t="s">
        <v>314</v>
      </c>
      <c r="B276" s="45" t="s">
        <v>315</v>
      </c>
      <c r="C276" s="45" t="s">
        <v>335</v>
      </c>
      <c r="D276" s="46">
        <v>3</v>
      </c>
      <c r="E276" s="12">
        <v>30</v>
      </c>
      <c r="F276" s="12">
        <f>IF(C276="A+",10,IF(C276="A",9,IF(C276="B",8,IF(C276="C",7,IF(C276="D",6,IF(C276="E",5,0))))))</f>
        <v>7</v>
      </c>
      <c r="G276" s="12">
        <f t="shared" ref="G276:G285" si="36">(F276*D276)</f>
        <v>21</v>
      </c>
    </row>
    <row r="277" spans="1:7" x14ac:dyDescent="0.25">
      <c r="A277" s="24" t="s">
        <v>316</v>
      </c>
      <c r="B277" s="45" t="s">
        <v>315</v>
      </c>
      <c r="C277" s="45" t="s">
        <v>349</v>
      </c>
      <c r="D277" s="46">
        <v>3</v>
      </c>
      <c r="E277" s="12">
        <v>30</v>
      </c>
      <c r="F277" s="12">
        <f t="shared" ref="F277:F285" si="37">IF(C277="A+",10,IF(C277="A",9,IF(C277="B",8,IF(C277="C",7,IF(C277="D",6,IF(C277="E",5,0))))))</f>
        <v>6</v>
      </c>
      <c r="G277" s="12">
        <f t="shared" si="36"/>
        <v>18</v>
      </c>
    </row>
    <row r="278" spans="1:7" x14ac:dyDescent="0.25">
      <c r="A278" s="24" t="s">
        <v>318</v>
      </c>
      <c r="B278" s="45" t="s">
        <v>317</v>
      </c>
      <c r="C278" s="45" t="s">
        <v>315</v>
      </c>
      <c r="D278" s="46">
        <v>3</v>
      </c>
      <c r="E278" s="12">
        <v>30</v>
      </c>
      <c r="F278" s="12">
        <f t="shared" si="37"/>
        <v>9</v>
      </c>
      <c r="G278" s="12">
        <f t="shared" si="36"/>
        <v>27</v>
      </c>
    </row>
    <row r="279" spans="1:7" x14ac:dyDescent="0.25">
      <c r="A279" s="24" t="s">
        <v>352</v>
      </c>
      <c r="B279" s="45" t="s">
        <v>378</v>
      </c>
      <c r="C279" s="45" t="s">
        <v>321</v>
      </c>
      <c r="D279" s="47">
        <v>0</v>
      </c>
      <c r="E279" s="12">
        <v>0</v>
      </c>
      <c r="F279" s="12">
        <f t="shared" si="37"/>
        <v>0</v>
      </c>
      <c r="G279" s="12">
        <f t="shared" si="36"/>
        <v>0</v>
      </c>
    </row>
    <row r="280" spans="1:7" x14ac:dyDescent="0.25">
      <c r="A280" s="24" t="s">
        <v>322</v>
      </c>
      <c r="B280" s="45" t="s">
        <v>315</v>
      </c>
      <c r="C280" s="45" t="s">
        <v>317</v>
      </c>
      <c r="D280" s="46">
        <v>3</v>
      </c>
      <c r="E280" s="12">
        <v>30</v>
      </c>
      <c r="F280" s="12">
        <f t="shared" si="37"/>
        <v>8</v>
      </c>
      <c r="G280" s="12">
        <f t="shared" si="36"/>
        <v>24</v>
      </c>
    </row>
    <row r="281" spans="1:7" x14ac:dyDescent="0.25">
      <c r="A281" s="24" t="s">
        <v>385</v>
      </c>
      <c r="B281" s="45" t="s">
        <v>315</v>
      </c>
      <c r="C281" s="45" t="s">
        <v>315</v>
      </c>
      <c r="D281" s="46">
        <v>3</v>
      </c>
      <c r="E281" s="12">
        <v>30</v>
      </c>
      <c r="F281" s="12">
        <f t="shared" si="37"/>
        <v>9</v>
      </c>
      <c r="G281" s="12">
        <f t="shared" si="36"/>
        <v>27</v>
      </c>
    </row>
    <row r="282" spans="1:7" x14ac:dyDescent="0.25">
      <c r="A282" s="24" t="s">
        <v>324</v>
      </c>
      <c r="B282" s="45" t="s">
        <v>315</v>
      </c>
      <c r="C282" s="45" t="s">
        <v>315</v>
      </c>
      <c r="D282" s="46">
        <v>1.5</v>
      </c>
      <c r="E282" s="12">
        <v>15</v>
      </c>
      <c r="F282" s="12">
        <f t="shared" si="37"/>
        <v>9</v>
      </c>
      <c r="G282" s="12">
        <f t="shared" si="36"/>
        <v>13.5</v>
      </c>
    </row>
    <row r="283" spans="1:7" x14ac:dyDescent="0.25">
      <c r="A283" s="24" t="s">
        <v>325</v>
      </c>
      <c r="B283" s="45" t="s">
        <v>315</v>
      </c>
      <c r="C283" s="45" t="s">
        <v>319</v>
      </c>
      <c r="D283" s="46">
        <v>1.5</v>
      </c>
      <c r="E283" s="12">
        <v>15</v>
      </c>
      <c r="F283" s="12">
        <f t="shared" si="37"/>
        <v>10</v>
      </c>
      <c r="G283" s="12">
        <f t="shared" si="36"/>
        <v>15</v>
      </c>
    </row>
    <row r="284" spans="1:7" x14ac:dyDescent="0.25">
      <c r="A284" s="24" t="s">
        <v>326</v>
      </c>
      <c r="B284" s="45" t="s">
        <v>315</v>
      </c>
      <c r="C284" s="45" t="s">
        <v>319</v>
      </c>
      <c r="D284" s="46">
        <v>1.5</v>
      </c>
      <c r="E284" s="12">
        <v>15</v>
      </c>
      <c r="F284" s="12">
        <f t="shared" si="37"/>
        <v>10</v>
      </c>
      <c r="G284" s="12">
        <f t="shared" si="36"/>
        <v>15</v>
      </c>
    </row>
    <row r="285" spans="1:7" x14ac:dyDescent="0.25">
      <c r="A285" s="24" t="s">
        <v>327</v>
      </c>
      <c r="B285" s="45" t="s">
        <v>315</v>
      </c>
      <c r="C285" s="45" t="s">
        <v>319</v>
      </c>
      <c r="D285" s="46">
        <v>2</v>
      </c>
      <c r="E285" s="12">
        <v>20</v>
      </c>
      <c r="F285" s="12">
        <f t="shared" si="37"/>
        <v>10</v>
      </c>
      <c r="G285" s="12">
        <f t="shared" si="36"/>
        <v>20</v>
      </c>
    </row>
    <row r="286" spans="1:7" x14ac:dyDescent="0.25">
      <c r="A286" s="25" t="s">
        <v>328</v>
      </c>
      <c r="B286" s="78">
        <f>SUM(G276:G285)/SUM(E276:E285)*10</f>
        <v>8.3953488372093013</v>
      </c>
      <c r="C286" s="79"/>
      <c r="D286" s="79"/>
    </row>
    <row r="287" spans="1:7" x14ac:dyDescent="0.25">
      <c r="A287" s="64" t="s">
        <v>329</v>
      </c>
      <c r="B287" s="65"/>
      <c r="C287" s="65"/>
      <c r="D287" s="65"/>
    </row>
    <row r="288" spans="1:7" x14ac:dyDescent="0.25">
      <c r="A288" s="23" t="s">
        <v>306</v>
      </c>
      <c r="B288" s="80" t="s">
        <v>386</v>
      </c>
      <c r="C288" s="81"/>
      <c r="D288" s="81"/>
    </row>
    <row r="289" spans="1:7" x14ac:dyDescent="0.25">
      <c r="A289" s="23" t="s">
        <v>308</v>
      </c>
      <c r="B289" s="80" t="s">
        <v>387</v>
      </c>
      <c r="C289" s="81"/>
      <c r="D289" s="81"/>
    </row>
    <row r="290" spans="1:7" x14ac:dyDescent="0.25">
      <c r="A290" s="23" t="s">
        <v>310</v>
      </c>
      <c r="B290" s="44" t="s">
        <v>311</v>
      </c>
      <c r="C290" s="44" t="s">
        <v>312</v>
      </c>
      <c r="D290" s="44" t="s">
        <v>313</v>
      </c>
      <c r="E290" s="12" t="s">
        <v>150</v>
      </c>
      <c r="F290" s="12" t="s">
        <v>149</v>
      </c>
      <c r="G290" s="12" t="s">
        <v>151</v>
      </c>
    </row>
    <row r="291" spans="1:7" x14ac:dyDescent="0.25">
      <c r="A291" s="24" t="s">
        <v>314</v>
      </c>
      <c r="B291" s="45" t="s">
        <v>315</v>
      </c>
      <c r="C291" s="45" t="s">
        <v>315</v>
      </c>
      <c r="D291" s="46">
        <v>3</v>
      </c>
      <c r="E291" s="12">
        <v>30</v>
      </c>
      <c r="F291" s="12">
        <f>IF(C291="A+",10,IF(C291="A",9,IF(C291="B",8,IF(C291="C",7,IF(C291="D",6,IF(C291="E",5,0))))))</f>
        <v>9</v>
      </c>
      <c r="G291" s="12">
        <f t="shared" ref="G291:G300" si="38">(F291*D291)</f>
        <v>27</v>
      </c>
    </row>
    <row r="292" spans="1:7" x14ac:dyDescent="0.25">
      <c r="A292" s="24" t="s">
        <v>316</v>
      </c>
      <c r="B292" s="45" t="s">
        <v>317</v>
      </c>
      <c r="C292" s="45" t="s">
        <v>317</v>
      </c>
      <c r="D292" s="46">
        <v>3</v>
      </c>
      <c r="E292" s="12">
        <v>30</v>
      </c>
      <c r="F292" s="12">
        <f t="shared" ref="F292:F300" si="39">IF(C292="A+",10,IF(C292="A",9,IF(C292="B",8,IF(C292="C",7,IF(C292="D",6,IF(C292="E",5,0))))))</f>
        <v>8</v>
      </c>
      <c r="G292" s="12">
        <f t="shared" si="38"/>
        <v>24</v>
      </c>
    </row>
    <row r="293" spans="1:7" x14ac:dyDescent="0.25">
      <c r="A293" s="24" t="s">
        <v>318</v>
      </c>
      <c r="B293" s="45" t="s">
        <v>317</v>
      </c>
      <c r="C293" s="45" t="s">
        <v>319</v>
      </c>
      <c r="D293" s="46">
        <v>3</v>
      </c>
      <c r="E293" s="12">
        <v>30</v>
      </c>
      <c r="F293" s="12">
        <f t="shared" si="39"/>
        <v>10</v>
      </c>
      <c r="G293" s="12">
        <f t="shared" si="38"/>
        <v>30</v>
      </c>
    </row>
    <row r="294" spans="1:7" x14ac:dyDescent="0.25">
      <c r="A294" s="24" t="s">
        <v>320</v>
      </c>
      <c r="B294" s="45" t="s">
        <v>315</v>
      </c>
      <c r="C294" s="45" t="s">
        <v>321</v>
      </c>
      <c r="D294" s="46">
        <v>0</v>
      </c>
      <c r="E294" s="12">
        <v>0</v>
      </c>
      <c r="F294" s="12">
        <f t="shared" si="39"/>
        <v>0</v>
      </c>
      <c r="G294" s="12">
        <f t="shared" si="38"/>
        <v>0</v>
      </c>
    </row>
    <row r="295" spans="1:7" x14ac:dyDescent="0.25">
      <c r="A295" s="24" t="s">
        <v>322</v>
      </c>
      <c r="B295" s="45" t="s">
        <v>315</v>
      </c>
      <c r="C295" s="45" t="s">
        <v>319</v>
      </c>
      <c r="D295" s="46">
        <v>3</v>
      </c>
      <c r="E295" s="12">
        <v>30</v>
      </c>
      <c r="F295" s="12">
        <f t="shared" si="39"/>
        <v>10</v>
      </c>
      <c r="G295" s="12">
        <f t="shared" si="38"/>
        <v>30</v>
      </c>
    </row>
    <row r="296" spans="1:7" x14ac:dyDescent="0.25">
      <c r="A296" s="24" t="s">
        <v>323</v>
      </c>
      <c r="B296" s="45" t="s">
        <v>317</v>
      </c>
      <c r="C296" s="45" t="s">
        <v>315</v>
      </c>
      <c r="D296" s="46">
        <v>3</v>
      </c>
      <c r="E296" s="12">
        <v>30</v>
      </c>
      <c r="F296" s="12">
        <f t="shared" si="39"/>
        <v>9</v>
      </c>
      <c r="G296" s="12">
        <f t="shared" si="38"/>
        <v>27</v>
      </c>
    </row>
    <row r="297" spans="1:7" x14ac:dyDescent="0.25">
      <c r="A297" s="24" t="s">
        <v>324</v>
      </c>
      <c r="B297" s="45" t="s">
        <v>315</v>
      </c>
      <c r="C297" s="45" t="s">
        <v>315</v>
      </c>
      <c r="D297" s="46">
        <v>1.5</v>
      </c>
      <c r="E297" s="12">
        <v>15</v>
      </c>
      <c r="F297" s="12">
        <f t="shared" si="39"/>
        <v>9</v>
      </c>
      <c r="G297" s="12">
        <f t="shared" si="38"/>
        <v>13.5</v>
      </c>
    </row>
    <row r="298" spans="1:7" x14ac:dyDescent="0.25">
      <c r="A298" s="24" t="s">
        <v>325</v>
      </c>
      <c r="B298" s="45" t="s">
        <v>315</v>
      </c>
      <c r="C298" s="45" t="s">
        <v>315</v>
      </c>
      <c r="D298" s="46">
        <v>1.5</v>
      </c>
      <c r="E298" s="12">
        <v>15</v>
      </c>
      <c r="F298" s="12">
        <f t="shared" si="39"/>
        <v>9</v>
      </c>
      <c r="G298" s="12">
        <f t="shared" si="38"/>
        <v>13.5</v>
      </c>
    </row>
    <row r="299" spans="1:7" x14ac:dyDescent="0.25">
      <c r="A299" s="24" t="s">
        <v>326</v>
      </c>
      <c r="B299" s="45" t="s">
        <v>315</v>
      </c>
      <c r="C299" s="45" t="s">
        <v>319</v>
      </c>
      <c r="D299" s="46">
        <v>1.5</v>
      </c>
      <c r="E299" s="12">
        <v>15</v>
      </c>
      <c r="F299" s="12">
        <f t="shared" si="39"/>
        <v>10</v>
      </c>
      <c r="G299" s="12">
        <f t="shared" si="38"/>
        <v>15</v>
      </c>
    </row>
    <row r="300" spans="1:7" x14ac:dyDescent="0.25">
      <c r="A300" s="24" t="s">
        <v>327</v>
      </c>
      <c r="B300" s="45" t="s">
        <v>317</v>
      </c>
      <c r="C300" s="45" t="s">
        <v>319</v>
      </c>
      <c r="D300" s="46">
        <v>2</v>
      </c>
      <c r="E300" s="12">
        <v>20</v>
      </c>
      <c r="F300" s="12">
        <f t="shared" si="39"/>
        <v>10</v>
      </c>
      <c r="G300" s="12">
        <f t="shared" si="38"/>
        <v>20</v>
      </c>
    </row>
    <row r="301" spans="1:7" x14ac:dyDescent="0.25">
      <c r="A301" s="25" t="s">
        <v>328</v>
      </c>
      <c r="B301" s="78">
        <f>SUM(G291:G300)/SUM(E291:E300)*10</f>
        <v>9.3023255813953494</v>
      </c>
      <c r="C301" s="79"/>
      <c r="D301" s="79"/>
    </row>
    <row r="302" spans="1:7" x14ac:dyDescent="0.25">
      <c r="A302" s="64" t="s">
        <v>329</v>
      </c>
      <c r="B302" s="65"/>
      <c r="C302" s="65"/>
      <c r="D302" s="65"/>
    </row>
    <row r="303" spans="1:7" x14ac:dyDescent="0.25">
      <c r="A303" s="23" t="s">
        <v>306</v>
      </c>
      <c r="B303" s="80" t="s">
        <v>388</v>
      </c>
      <c r="C303" s="81"/>
      <c r="D303" s="81"/>
    </row>
    <row r="304" spans="1:7" x14ac:dyDescent="0.25">
      <c r="A304" s="23" t="s">
        <v>308</v>
      </c>
      <c r="B304" s="80" t="s">
        <v>389</v>
      </c>
      <c r="C304" s="81"/>
      <c r="D304" s="81"/>
    </row>
    <row r="305" spans="1:7" x14ac:dyDescent="0.25">
      <c r="A305" s="23" t="s">
        <v>310</v>
      </c>
      <c r="B305" s="44" t="s">
        <v>311</v>
      </c>
      <c r="C305" s="44" t="s">
        <v>312</v>
      </c>
      <c r="D305" s="44" t="s">
        <v>313</v>
      </c>
      <c r="E305" s="12" t="s">
        <v>150</v>
      </c>
      <c r="F305" s="12" t="s">
        <v>149</v>
      </c>
      <c r="G305" s="12" t="s">
        <v>151</v>
      </c>
    </row>
    <row r="306" spans="1:7" x14ac:dyDescent="0.25">
      <c r="A306" s="24" t="s">
        <v>314</v>
      </c>
      <c r="B306" s="45" t="s">
        <v>317</v>
      </c>
      <c r="C306" s="45" t="s">
        <v>317</v>
      </c>
      <c r="D306" s="46">
        <v>3</v>
      </c>
      <c r="E306" s="12">
        <v>30</v>
      </c>
      <c r="F306" s="12">
        <f>IF(C306="A+",10,IF(C306="A",9,IF(C306="B",8,IF(C306="C",7,IF(C306="D",6,IF(C306="E",5,0))))))</f>
        <v>8</v>
      </c>
      <c r="G306" s="12">
        <f t="shared" ref="G306:G315" si="40">(F306*D306)</f>
        <v>24</v>
      </c>
    </row>
    <row r="307" spans="1:7" x14ac:dyDescent="0.25">
      <c r="A307" s="24" t="s">
        <v>316</v>
      </c>
      <c r="B307" s="45" t="s">
        <v>317</v>
      </c>
      <c r="C307" s="45" t="s">
        <v>335</v>
      </c>
      <c r="D307" s="46">
        <v>3</v>
      </c>
      <c r="E307" s="12">
        <v>30</v>
      </c>
      <c r="F307" s="12">
        <f t="shared" ref="F307:F315" si="41">IF(C307="A+",10,IF(C307="A",9,IF(C307="B",8,IF(C307="C",7,IF(C307="D",6,IF(C307="E",5,0))))))</f>
        <v>7</v>
      </c>
      <c r="G307" s="12">
        <f t="shared" si="40"/>
        <v>21</v>
      </c>
    </row>
    <row r="308" spans="1:7" x14ac:dyDescent="0.25">
      <c r="A308" s="24" t="s">
        <v>318</v>
      </c>
      <c r="B308" s="45" t="s">
        <v>317</v>
      </c>
      <c r="C308" s="45" t="s">
        <v>315</v>
      </c>
      <c r="D308" s="46">
        <v>3</v>
      </c>
      <c r="E308" s="12">
        <v>30</v>
      </c>
      <c r="F308" s="12">
        <f t="shared" si="41"/>
        <v>9</v>
      </c>
      <c r="G308" s="12">
        <f t="shared" si="40"/>
        <v>27</v>
      </c>
    </row>
    <row r="309" spans="1:7" x14ac:dyDescent="0.25">
      <c r="A309" s="24" t="s">
        <v>320</v>
      </c>
      <c r="B309" s="45" t="s">
        <v>317</v>
      </c>
      <c r="C309" s="45" t="s">
        <v>321</v>
      </c>
      <c r="D309" s="46">
        <v>0</v>
      </c>
      <c r="E309" s="12">
        <v>0</v>
      </c>
      <c r="F309" s="12">
        <f t="shared" si="41"/>
        <v>0</v>
      </c>
      <c r="G309" s="12">
        <f t="shared" si="40"/>
        <v>0</v>
      </c>
    </row>
    <row r="310" spans="1:7" x14ac:dyDescent="0.25">
      <c r="A310" s="24" t="s">
        <v>347</v>
      </c>
      <c r="B310" s="45" t="s">
        <v>317</v>
      </c>
      <c r="C310" s="45" t="s">
        <v>315</v>
      </c>
      <c r="D310" s="46">
        <v>3</v>
      </c>
      <c r="E310" s="12">
        <v>30</v>
      </c>
      <c r="F310" s="12">
        <f t="shared" si="41"/>
        <v>9</v>
      </c>
      <c r="G310" s="12">
        <f t="shared" si="40"/>
        <v>27</v>
      </c>
    </row>
    <row r="311" spans="1:7" x14ac:dyDescent="0.25">
      <c r="A311" s="24" t="s">
        <v>323</v>
      </c>
      <c r="B311" s="45" t="s">
        <v>317</v>
      </c>
      <c r="C311" s="45" t="s">
        <v>315</v>
      </c>
      <c r="D311" s="46">
        <v>3</v>
      </c>
      <c r="E311" s="12">
        <v>30</v>
      </c>
      <c r="F311" s="12">
        <f t="shared" si="41"/>
        <v>9</v>
      </c>
      <c r="G311" s="12">
        <f t="shared" si="40"/>
        <v>27</v>
      </c>
    </row>
    <row r="312" spans="1:7" x14ac:dyDescent="0.25">
      <c r="A312" s="24" t="s">
        <v>324</v>
      </c>
      <c r="B312" s="45" t="s">
        <v>315</v>
      </c>
      <c r="C312" s="45" t="s">
        <v>315</v>
      </c>
      <c r="D312" s="46">
        <v>1.5</v>
      </c>
      <c r="E312" s="12">
        <v>15</v>
      </c>
      <c r="F312" s="12">
        <f t="shared" si="41"/>
        <v>9</v>
      </c>
      <c r="G312" s="12">
        <f t="shared" si="40"/>
        <v>13.5</v>
      </c>
    </row>
    <row r="313" spans="1:7" x14ac:dyDescent="0.25">
      <c r="A313" s="24" t="s">
        <v>325</v>
      </c>
      <c r="B313" s="45" t="s">
        <v>315</v>
      </c>
      <c r="C313" s="45" t="s">
        <v>317</v>
      </c>
      <c r="D313" s="46">
        <v>1.5</v>
      </c>
      <c r="E313" s="12">
        <v>15</v>
      </c>
      <c r="F313" s="12">
        <f t="shared" si="41"/>
        <v>8</v>
      </c>
      <c r="G313" s="12">
        <f t="shared" si="40"/>
        <v>12</v>
      </c>
    </row>
    <row r="314" spans="1:7" x14ac:dyDescent="0.25">
      <c r="A314" s="24" t="s">
        <v>326</v>
      </c>
      <c r="B314" s="45" t="s">
        <v>315</v>
      </c>
      <c r="C314" s="45" t="s">
        <v>319</v>
      </c>
      <c r="D314" s="46">
        <v>1.5</v>
      </c>
      <c r="E314" s="12">
        <v>15</v>
      </c>
      <c r="F314" s="12">
        <f t="shared" si="41"/>
        <v>10</v>
      </c>
      <c r="G314" s="12">
        <f t="shared" si="40"/>
        <v>15</v>
      </c>
    </row>
    <row r="315" spans="1:7" x14ac:dyDescent="0.25">
      <c r="A315" s="24" t="s">
        <v>327</v>
      </c>
      <c r="B315" s="45" t="s">
        <v>317</v>
      </c>
      <c r="C315" s="45" t="s">
        <v>319</v>
      </c>
      <c r="D315" s="46">
        <v>2</v>
      </c>
      <c r="E315" s="12">
        <v>20</v>
      </c>
      <c r="F315" s="12">
        <f t="shared" si="41"/>
        <v>10</v>
      </c>
      <c r="G315" s="12">
        <f t="shared" si="40"/>
        <v>20</v>
      </c>
    </row>
    <row r="316" spans="1:7" x14ac:dyDescent="0.25">
      <c r="A316" s="25" t="s">
        <v>328</v>
      </c>
      <c r="B316" s="78">
        <f>SUM(G306:G315)/SUM(E306:E315)*10</f>
        <v>8.6744186046511622</v>
      </c>
      <c r="C316" s="79"/>
      <c r="D316" s="79"/>
    </row>
    <row r="317" spans="1:7" x14ac:dyDescent="0.25">
      <c r="A317" s="64" t="s">
        <v>329</v>
      </c>
      <c r="B317" s="65"/>
      <c r="C317" s="65"/>
      <c r="D317" s="65"/>
    </row>
    <row r="318" spans="1:7" x14ac:dyDescent="0.25">
      <c r="A318" s="23" t="s">
        <v>306</v>
      </c>
      <c r="B318" s="80" t="s">
        <v>390</v>
      </c>
      <c r="C318" s="81"/>
      <c r="D318" s="81"/>
    </row>
    <row r="319" spans="1:7" x14ac:dyDescent="0.25">
      <c r="A319" s="23" t="s">
        <v>308</v>
      </c>
      <c r="B319" s="80" t="s">
        <v>391</v>
      </c>
      <c r="C319" s="81"/>
      <c r="D319" s="81"/>
    </row>
    <row r="320" spans="1:7" x14ac:dyDescent="0.25">
      <c r="A320" s="23" t="s">
        <v>310</v>
      </c>
      <c r="B320" s="44" t="s">
        <v>311</v>
      </c>
      <c r="C320" s="44" t="s">
        <v>312</v>
      </c>
      <c r="D320" s="44" t="s">
        <v>313</v>
      </c>
      <c r="E320" s="12" t="s">
        <v>150</v>
      </c>
      <c r="F320" s="12" t="s">
        <v>149</v>
      </c>
      <c r="G320" s="12" t="s">
        <v>151</v>
      </c>
    </row>
    <row r="321" spans="1:7" x14ac:dyDescent="0.25">
      <c r="A321" s="24" t="s">
        <v>314</v>
      </c>
      <c r="B321" s="45" t="s">
        <v>315</v>
      </c>
      <c r="C321" s="45" t="s">
        <v>335</v>
      </c>
      <c r="D321" s="46">
        <v>3</v>
      </c>
      <c r="E321" s="12">
        <v>30</v>
      </c>
      <c r="F321" s="12">
        <f>IF(C321="A+",10,IF(C321="A",9,IF(C321="B",8,IF(C321="C",7,IF(C321="D",6,IF(C321="E",5,0))))))</f>
        <v>7</v>
      </c>
      <c r="G321" s="12">
        <f t="shared" ref="G321:G330" si="42">(F321*D321)</f>
        <v>21</v>
      </c>
    </row>
    <row r="322" spans="1:7" x14ac:dyDescent="0.25">
      <c r="A322" s="24" t="s">
        <v>316</v>
      </c>
      <c r="B322" s="45" t="s">
        <v>317</v>
      </c>
      <c r="C322" s="45" t="s">
        <v>335</v>
      </c>
      <c r="D322" s="46">
        <v>3</v>
      </c>
      <c r="E322" s="12">
        <v>30</v>
      </c>
      <c r="F322" s="12">
        <f t="shared" ref="F322:F330" si="43">IF(C322="A+",10,IF(C322="A",9,IF(C322="B",8,IF(C322="C",7,IF(C322="D",6,IF(C322="E",5,0))))))</f>
        <v>7</v>
      </c>
      <c r="G322" s="12">
        <f t="shared" si="42"/>
        <v>21</v>
      </c>
    </row>
    <row r="323" spans="1:7" x14ac:dyDescent="0.25">
      <c r="A323" s="24" t="s">
        <v>318</v>
      </c>
      <c r="B323" s="45" t="s">
        <v>317</v>
      </c>
      <c r="C323" s="45" t="s">
        <v>317</v>
      </c>
      <c r="D323" s="46">
        <v>3</v>
      </c>
      <c r="E323" s="12">
        <v>30</v>
      </c>
      <c r="F323" s="12">
        <f t="shared" si="43"/>
        <v>8</v>
      </c>
      <c r="G323" s="12">
        <f t="shared" si="42"/>
        <v>24</v>
      </c>
    </row>
    <row r="324" spans="1:7" x14ac:dyDescent="0.25">
      <c r="A324" s="24" t="s">
        <v>320</v>
      </c>
      <c r="B324" s="45" t="s">
        <v>315</v>
      </c>
      <c r="C324" s="45" t="s">
        <v>321</v>
      </c>
      <c r="D324" s="46">
        <v>0</v>
      </c>
      <c r="E324" s="12">
        <v>0</v>
      </c>
      <c r="F324" s="12">
        <f t="shared" si="43"/>
        <v>0</v>
      </c>
      <c r="G324" s="12">
        <f t="shared" si="42"/>
        <v>0</v>
      </c>
    </row>
    <row r="325" spans="1:7" x14ac:dyDescent="0.25">
      <c r="A325" s="24" t="s">
        <v>381</v>
      </c>
      <c r="B325" s="45" t="s">
        <v>315</v>
      </c>
      <c r="C325" s="45" t="s">
        <v>317</v>
      </c>
      <c r="D325" s="46">
        <v>3</v>
      </c>
      <c r="E325" s="12">
        <v>30</v>
      </c>
      <c r="F325" s="12">
        <f t="shared" si="43"/>
        <v>8</v>
      </c>
      <c r="G325" s="12">
        <f t="shared" si="42"/>
        <v>24</v>
      </c>
    </row>
    <row r="326" spans="1:7" x14ac:dyDescent="0.25">
      <c r="A326" s="24" t="s">
        <v>323</v>
      </c>
      <c r="B326" s="45" t="s">
        <v>317</v>
      </c>
      <c r="C326" s="45" t="s">
        <v>317</v>
      </c>
      <c r="D326" s="46">
        <v>3</v>
      </c>
      <c r="E326" s="12">
        <v>30</v>
      </c>
      <c r="F326" s="12">
        <f t="shared" si="43"/>
        <v>8</v>
      </c>
      <c r="G326" s="12">
        <f t="shared" si="42"/>
        <v>24</v>
      </c>
    </row>
    <row r="327" spans="1:7" x14ac:dyDescent="0.25">
      <c r="A327" s="24" t="s">
        <v>324</v>
      </c>
      <c r="B327" s="45" t="s">
        <v>315</v>
      </c>
      <c r="C327" s="45" t="s">
        <v>315</v>
      </c>
      <c r="D327" s="46">
        <v>1.5</v>
      </c>
      <c r="E327" s="12">
        <v>15</v>
      </c>
      <c r="F327" s="12">
        <f t="shared" si="43"/>
        <v>9</v>
      </c>
      <c r="G327" s="12">
        <f t="shared" si="42"/>
        <v>13.5</v>
      </c>
    </row>
    <row r="328" spans="1:7" x14ac:dyDescent="0.25">
      <c r="A328" s="24" t="s">
        <v>325</v>
      </c>
      <c r="B328" s="45" t="s">
        <v>315</v>
      </c>
      <c r="C328" s="45" t="s">
        <v>315</v>
      </c>
      <c r="D328" s="46">
        <v>1.5</v>
      </c>
      <c r="E328" s="12">
        <v>15</v>
      </c>
      <c r="F328" s="12">
        <f t="shared" si="43"/>
        <v>9</v>
      </c>
      <c r="G328" s="12">
        <f t="shared" si="42"/>
        <v>13.5</v>
      </c>
    </row>
    <row r="329" spans="1:7" x14ac:dyDescent="0.25">
      <c r="A329" s="24" t="s">
        <v>326</v>
      </c>
      <c r="B329" s="45" t="s">
        <v>315</v>
      </c>
      <c r="C329" s="45" t="s">
        <v>319</v>
      </c>
      <c r="D329" s="46">
        <v>1.5</v>
      </c>
      <c r="E329" s="12">
        <v>15</v>
      </c>
      <c r="F329" s="12">
        <f t="shared" si="43"/>
        <v>10</v>
      </c>
      <c r="G329" s="12">
        <f t="shared" si="42"/>
        <v>15</v>
      </c>
    </row>
    <row r="330" spans="1:7" x14ac:dyDescent="0.25">
      <c r="A330" s="24" t="s">
        <v>327</v>
      </c>
      <c r="B330" s="45" t="s">
        <v>317</v>
      </c>
      <c r="C330" s="45" t="s">
        <v>319</v>
      </c>
      <c r="D330" s="46">
        <v>2</v>
      </c>
      <c r="E330" s="12">
        <v>20</v>
      </c>
      <c r="F330" s="12">
        <f t="shared" si="43"/>
        <v>10</v>
      </c>
      <c r="G330" s="12">
        <f t="shared" si="42"/>
        <v>20</v>
      </c>
    </row>
    <row r="331" spans="1:7" x14ac:dyDescent="0.25">
      <c r="A331" s="25" t="s">
        <v>328</v>
      </c>
      <c r="B331" s="82">
        <f>SUM(G321:G330)/SUM(E321:E330)*10</f>
        <v>8.1860465116279073</v>
      </c>
      <c r="C331" s="83"/>
      <c r="D331" s="83"/>
    </row>
    <row r="332" spans="1:7" x14ac:dyDescent="0.25">
      <c r="A332" s="64" t="s">
        <v>329</v>
      </c>
      <c r="B332" s="65"/>
      <c r="C332" s="65"/>
      <c r="D332" s="65"/>
    </row>
    <row r="333" spans="1:7" x14ac:dyDescent="0.25">
      <c r="A333" s="23" t="s">
        <v>306</v>
      </c>
      <c r="B333" s="80" t="s">
        <v>392</v>
      </c>
      <c r="C333" s="81"/>
      <c r="D333" s="81"/>
    </row>
    <row r="334" spans="1:7" x14ac:dyDescent="0.25">
      <c r="A334" s="23" t="s">
        <v>308</v>
      </c>
      <c r="B334" s="80" t="s">
        <v>393</v>
      </c>
      <c r="C334" s="81"/>
      <c r="D334" s="81"/>
    </row>
    <row r="335" spans="1:7" x14ac:dyDescent="0.25">
      <c r="A335" s="23" t="s">
        <v>310</v>
      </c>
      <c r="B335" s="44" t="s">
        <v>311</v>
      </c>
      <c r="C335" s="44" t="s">
        <v>312</v>
      </c>
      <c r="D335" s="44" t="s">
        <v>313</v>
      </c>
      <c r="E335" s="12" t="s">
        <v>150</v>
      </c>
      <c r="F335" s="12" t="s">
        <v>149</v>
      </c>
      <c r="G335" s="12" t="s">
        <v>151</v>
      </c>
    </row>
    <row r="336" spans="1:7" x14ac:dyDescent="0.25">
      <c r="A336" s="24" t="s">
        <v>314</v>
      </c>
      <c r="B336" s="45" t="s">
        <v>317</v>
      </c>
      <c r="C336" s="45" t="s">
        <v>315</v>
      </c>
      <c r="D336" s="46">
        <v>3</v>
      </c>
      <c r="E336" s="12">
        <v>30</v>
      </c>
      <c r="F336" s="12">
        <f>IF(C336="A+",10,IF(C336="A",9,IF(C336="B",8,IF(C336="C",7,IF(C336="D",6,IF(C336="E",5,0))))))</f>
        <v>9</v>
      </c>
      <c r="G336" s="12">
        <f t="shared" ref="G336:G345" si="44">(F336*D336)</f>
        <v>27</v>
      </c>
    </row>
    <row r="337" spans="1:7" x14ac:dyDescent="0.25">
      <c r="A337" s="24" t="s">
        <v>316</v>
      </c>
      <c r="B337" s="45" t="s">
        <v>317</v>
      </c>
      <c r="C337" s="45" t="s">
        <v>317</v>
      </c>
      <c r="D337" s="46">
        <v>3</v>
      </c>
      <c r="E337" s="12">
        <v>30</v>
      </c>
      <c r="F337" s="12">
        <f t="shared" ref="F337:F345" si="45">IF(C337="A+",10,IF(C337="A",9,IF(C337="B",8,IF(C337="C",7,IF(C337="D",6,IF(C337="E",5,0))))))</f>
        <v>8</v>
      </c>
      <c r="G337" s="12">
        <f t="shared" si="44"/>
        <v>24</v>
      </c>
    </row>
    <row r="338" spans="1:7" x14ac:dyDescent="0.25">
      <c r="A338" s="24" t="s">
        <v>318</v>
      </c>
      <c r="B338" s="45" t="s">
        <v>317</v>
      </c>
      <c r="C338" s="45" t="s">
        <v>317</v>
      </c>
      <c r="D338" s="46">
        <v>3</v>
      </c>
      <c r="E338" s="12">
        <v>30</v>
      </c>
      <c r="F338" s="12">
        <f t="shared" si="45"/>
        <v>8</v>
      </c>
      <c r="G338" s="12">
        <f t="shared" si="44"/>
        <v>24</v>
      </c>
    </row>
    <row r="339" spans="1:7" x14ac:dyDescent="0.25">
      <c r="A339" s="24" t="s">
        <v>320</v>
      </c>
      <c r="B339" s="45" t="s">
        <v>315</v>
      </c>
      <c r="C339" s="45" t="s">
        <v>321</v>
      </c>
      <c r="D339" s="46">
        <v>0</v>
      </c>
      <c r="E339" s="12">
        <v>0</v>
      </c>
      <c r="F339" s="12">
        <f t="shared" si="45"/>
        <v>0</v>
      </c>
      <c r="G339" s="12">
        <f t="shared" si="44"/>
        <v>0</v>
      </c>
    </row>
    <row r="340" spans="1:7" x14ac:dyDescent="0.25">
      <c r="A340" s="24" t="s">
        <v>322</v>
      </c>
      <c r="B340" s="45" t="s">
        <v>315</v>
      </c>
      <c r="C340" s="45" t="s">
        <v>319</v>
      </c>
      <c r="D340" s="46">
        <v>3</v>
      </c>
      <c r="E340" s="12">
        <v>30</v>
      </c>
      <c r="F340" s="12">
        <f t="shared" si="45"/>
        <v>10</v>
      </c>
      <c r="G340" s="12">
        <f t="shared" si="44"/>
        <v>30</v>
      </c>
    </row>
    <row r="341" spans="1:7" x14ac:dyDescent="0.25">
      <c r="A341" s="24" t="s">
        <v>323</v>
      </c>
      <c r="B341" s="45" t="s">
        <v>335</v>
      </c>
      <c r="C341" s="45" t="s">
        <v>315</v>
      </c>
      <c r="D341" s="46">
        <v>3</v>
      </c>
      <c r="E341" s="12">
        <v>30</v>
      </c>
      <c r="F341" s="12">
        <f t="shared" si="45"/>
        <v>9</v>
      </c>
      <c r="G341" s="12">
        <f t="shared" si="44"/>
        <v>27</v>
      </c>
    </row>
    <row r="342" spans="1:7" x14ac:dyDescent="0.25">
      <c r="A342" s="24" t="s">
        <v>324</v>
      </c>
      <c r="B342" s="45" t="s">
        <v>315</v>
      </c>
      <c r="C342" s="45" t="s">
        <v>319</v>
      </c>
      <c r="D342" s="46">
        <v>1.5</v>
      </c>
      <c r="E342" s="12">
        <v>15</v>
      </c>
      <c r="F342" s="12">
        <f t="shared" si="45"/>
        <v>10</v>
      </c>
      <c r="G342" s="12">
        <f t="shared" si="44"/>
        <v>15</v>
      </c>
    </row>
    <row r="343" spans="1:7" x14ac:dyDescent="0.25">
      <c r="A343" s="24" t="s">
        <v>325</v>
      </c>
      <c r="B343" s="45" t="s">
        <v>315</v>
      </c>
      <c r="C343" s="45" t="s">
        <v>315</v>
      </c>
      <c r="D343" s="46">
        <v>1.5</v>
      </c>
      <c r="E343" s="12">
        <v>15</v>
      </c>
      <c r="F343" s="12">
        <f t="shared" si="45"/>
        <v>9</v>
      </c>
      <c r="G343" s="12">
        <f t="shared" si="44"/>
        <v>13.5</v>
      </c>
    </row>
    <row r="344" spans="1:7" x14ac:dyDescent="0.25">
      <c r="A344" s="24" t="s">
        <v>326</v>
      </c>
      <c r="B344" s="45" t="s">
        <v>315</v>
      </c>
      <c r="C344" s="45" t="s">
        <v>319</v>
      </c>
      <c r="D344" s="46">
        <v>1.5</v>
      </c>
      <c r="E344" s="12">
        <v>15</v>
      </c>
      <c r="F344" s="12">
        <f t="shared" si="45"/>
        <v>10</v>
      </c>
      <c r="G344" s="12">
        <f t="shared" si="44"/>
        <v>15</v>
      </c>
    </row>
    <row r="345" spans="1:7" x14ac:dyDescent="0.25">
      <c r="A345" s="24" t="s">
        <v>327</v>
      </c>
      <c r="B345" s="45" t="s">
        <v>317</v>
      </c>
      <c r="C345" s="45" t="s">
        <v>319</v>
      </c>
      <c r="D345" s="46">
        <v>2</v>
      </c>
      <c r="E345" s="12">
        <v>20</v>
      </c>
      <c r="F345" s="12">
        <f t="shared" si="45"/>
        <v>10</v>
      </c>
      <c r="G345" s="12">
        <f t="shared" si="44"/>
        <v>20</v>
      </c>
    </row>
    <row r="346" spans="1:7" x14ac:dyDescent="0.25">
      <c r="A346" s="25" t="s">
        <v>328</v>
      </c>
      <c r="B346" s="82">
        <f>SUM(G336:G345)/SUM(E336:E345)*10</f>
        <v>9.0930232558139537</v>
      </c>
      <c r="C346" s="83"/>
      <c r="D346" s="83"/>
    </row>
    <row r="347" spans="1:7" x14ac:dyDescent="0.25">
      <c r="A347" s="64" t="s">
        <v>329</v>
      </c>
      <c r="B347" s="65"/>
      <c r="C347" s="65"/>
      <c r="D347" s="65"/>
    </row>
    <row r="348" spans="1:7" x14ac:dyDescent="0.25">
      <c r="A348" s="23" t="s">
        <v>306</v>
      </c>
      <c r="B348" s="80" t="s">
        <v>394</v>
      </c>
      <c r="C348" s="81"/>
      <c r="D348" s="81"/>
    </row>
    <row r="349" spans="1:7" x14ac:dyDescent="0.25">
      <c r="A349" s="23" t="s">
        <v>308</v>
      </c>
      <c r="B349" s="80" t="s">
        <v>395</v>
      </c>
      <c r="C349" s="81"/>
      <c r="D349" s="81"/>
    </row>
    <row r="350" spans="1:7" x14ac:dyDescent="0.25">
      <c r="A350" s="23" t="s">
        <v>310</v>
      </c>
      <c r="B350" s="44" t="s">
        <v>311</v>
      </c>
      <c r="C350" s="44" t="s">
        <v>312</v>
      </c>
      <c r="D350" s="44" t="s">
        <v>313</v>
      </c>
      <c r="E350" s="12" t="s">
        <v>150</v>
      </c>
      <c r="F350" s="12" t="s">
        <v>149</v>
      </c>
      <c r="G350" s="12" t="s">
        <v>151</v>
      </c>
    </row>
    <row r="351" spans="1:7" x14ac:dyDescent="0.25">
      <c r="A351" s="24" t="s">
        <v>314</v>
      </c>
      <c r="B351" s="45" t="s">
        <v>317</v>
      </c>
      <c r="C351" s="45" t="s">
        <v>349</v>
      </c>
      <c r="D351" s="46">
        <v>3</v>
      </c>
      <c r="E351" s="12">
        <v>30</v>
      </c>
      <c r="F351" s="12">
        <f>IF(C351="A+",10,IF(C351="A",9,IF(C351="B",8,IF(C351="C",7,IF(C351="D",6,IF(C351="E",5,0))))))</f>
        <v>6</v>
      </c>
      <c r="G351" s="12">
        <f t="shared" ref="G351:G360" si="46">(F351*D351)</f>
        <v>18</v>
      </c>
    </row>
    <row r="352" spans="1:7" x14ac:dyDescent="0.25">
      <c r="A352" s="24" t="s">
        <v>368</v>
      </c>
      <c r="B352" s="45" t="s">
        <v>353</v>
      </c>
      <c r="C352" s="45" t="s">
        <v>370</v>
      </c>
      <c r="D352" s="47">
        <v>0</v>
      </c>
      <c r="E352" s="12">
        <v>30</v>
      </c>
      <c r="F352" s="12">
        <f t="shared" ref="F352:F360" si="47">IF(C352="A+",10,IF(C352="A",9,IF(C352="B",8,IF(C352="C",7,IF(C352="D",6,IF(C352="E",5,0))))))</f>
        <v>0</v>
      </c>
      <c r="G352" s="12">
        <f t="shared" si="46"/>
        <v>0</v>
      </c>
    </row>
    <row r="353" spans="1:7" x14ac:dyDescent="0.25">
      <c r="A353" s="24" t="s">
        <v>318</v>
      </c>
      <c r="B353" s="45" t="s">
        <v>335</v>
      </c>
      <c r="C353" s="45" t="s">
        <v>367</v>
      </c>
      <c r="D353" s="46">
        <v>3</v>
      </c>
      <c r="E353" s="12">
        <v>30</v>
      </c>
      <c r="F353" s="12">
        <f t="shared" si="47"/>
        <v>5</v>
      </c>
      <c r="G353" s="12">
        <f t="shared" si="46"/>
        <v>15</v>
      </c>
    </row>
    <row r="354" spans="1:7" x14ac:dyDescent="0.25">
      <c r="A354" s="24" t="s">
        <v>320</v>
      </c>
      <c r="B354" s="45" t="s">
        <v>317</v>
      </c>
      <c r="C354" s="45" t="s">
        <v>321</v>
      </c>
      <c r="D354" s="46">
        <v>0</v>
      </c>
      <c r="E354" s="12">
        <v>0</v>
      </c>
      <c r="F354" s="12">
        <f t="shared" si="47"/>
        <v>0</v>
      </c>
      <c r="G354" s="12">
        <f t="shared" si="46"/>
        <v>0</v>
      </c>
    </row>
    <row r="355" spans="1:7" x14ac:dyDescent="0.25">
      <c r="A355" s="24" t="s">
        <v>381</v>
      </c>
      <c r="B355" s="45" t="s">
        <v>317</v>
      </c>
      <c r="C355" s="45" t="s">
        <v>367</v>
      </c>
      <c r="D355" s="46">
        <v>3</v>
      </c>
      <c r="E355" s="12">
        <v>30</v>
      </c>
      <c r="F355" s="12">
        <f t="shared" si="47"/>
        <v>5</v>
      </c>
      <c r="G355" s="12">
        <f t="shared" si="46"/>
        <v>15</v>
      </c>
    </row>
    <row r="356" spans="1:7" x14ac:dyDescent="0.25">
      <c r="A356" s="24" t="s">
        <v>372</v>
      </c>
      <c r="B356" s="45" t="s">
        <v>317</v>
      </c>
      <c r="C356" s="45" t="s">
        <v>349</v>
      </c>
      <c r="D356" s="46">
        <v>3</v>
      </c>
      <c r="E356" s="12">
        <v>30</v>
      </c>
      <c r="F356" s="12">
        <f t="shared" si="47"/>
        <v>6</v>
      </c>
      <c r="G356" s="12">
        <f t="shared" si="46"/>
        <v>18</v>
      </c>
    </row>
    <row r="357" spans="1:7" x14ac:dyDescent="0.25">
      <c r="A357" s="24" t="s">
        <v>324</v>
      </c>
      <c r="B357" s="45" t="s">
        <v>315</v>
      </c>
      <c r="C357" s="45" t="s">
        <v>335</v>
      </c>
      <c r="D357" s="46">
        <v>1.5</v>
      </c>
      <c r="E357" s="12">
        <v>15</v>
      </c>
      <c r="F357" s="12">
        <f t="shared" si="47"/>
        <v>7</v>
      </c>
      <c r="G357" s="12">
        <f t="shared" si="46"/>
        <v>10.5</v>
      </c>
    </row>
    <row r="358" spans="1:7" x14ac:dyDescent="0.25">
      <c r="A358" s="24" t="s">
        <v>325</v>
      </c>
      <c r="B358" s="45" t="s">
        <v>335</v>
      </c>
      <c r="C358" s="45" t="s">
        <v>317</v>
      </c>
      <c r="D358" s="46">
        <v>1.5</v>
      </c>
      <c r="E358" s="12">
        <v>15</v>
      </c>
      <c r="F358" s="12">
        <f t="shared" si="47"/>
        <v>8</v>
      </c>
      <c r="G358" s="12">
        <f t="shared" si="46"/>
        <v>12</v>
      </c>
    </row>
    <row r="359" spans="1:7" x14ac:dyDescent="0.25">
      <c r="A359" s="24" t="s">
        <v>326</v>
      </c>
      <c r="B359" s="45" t="s">
        <v>315</v>
      </c>
      <c r="C359" s="45" t="s">
        <v>315</v>
      </c>
      <c r="D359" s="46">
        <v>1.5</v>
      </c>
      <c r="E359" s="12">
        <v>15</v>
      </c>
      <c r="F359" s="12">
        <f t="shared" si="47"/>
        <v>9</v>
      </c>
      <c r="G359" s="12">
        <f t="shared" si="46"/>
        <v>13.5</v>
      </c>
    </row>
    <row r="360" spans="1:7" x14ac:dyDescent="0.25">
      <c r="A360" s="24" t="s">
        <v>373</v>
      </c>
      <c r="B360" s="45" t="s">
        <v>335</v>
      </c>
      <c r="C360" s="45" t="s">
        <v>335</v>
      </c>
      <c r="D360" s="46">
        <v>2</v>
      </c>
      <c r="E360" s="12">
        <v>20</v>
      </c>
      <c r="F360" s="12">
        <f t="shared" si="47"/>
        <v>7</v>
      </c>
      <c r="G360" s="12">
        <f t="shared" si="46"/>
        <v>14</v>
      </c>
    </row>
    <row r="361" spans="1:7" x14ac:dyDescent="0.25">
      <c r="A361" s="25" t="s">
        <v>328</v>
      </c>
      <c r="B361" s="82">
        <f>SUM(G351:G360)/SUM(E351:E360)*10</f>
        <v>5.395348837209303</v>
      </c>
      <c r="C361" s="83"/>
      <c r="D361" s="83"/>
    </row>
    <row r="362" spans="1:7" x14ac:dyDescent="0.25">
      <c r="A362" s="64" t="s">
        <v>329</v>
      </c>
      <c r="B362" s="65"/>
      <c r="C362" s="65"/>
      <c r="D362" s="65"/>
    </row>
    <row r="363" spans="1:7" x14ac:dyDescent="0.25">
      <c r="A363" s="23" t="s">
        <v>306</v>
      </c>
      <c r="B363" s="80" t="s">
        <v>396</v>
      </c>
      <c r="C363" s="81"/>
      <c r="D363" s="81"/>
    </row>
    <row r="364" spans="1:7" x14ac:dyDescent="0.25">
      <c r="A364" s="23" t="s">
        <v>308</v>
      </c>
      <c r="B364" s="80" t="s">
        <v>397</v>
      </c>
      <c r="C364" s="81"/>
      <c r="D364" s="81"/>
    </row>
    <row r="365" spans="1:7" x14ac:dyDescent="0.25">
      <c r="A365" s="23" t="s">
        <v>310</v>
      </c>
      <c r="B365" s="44" t="s">
        <v>311</v>
      </c>
      <c r="C365" s="44" t="s">
        <v>312</v>
      </c>
      <c r="D365" s="44" t="s">
        <v>313</v>
      </c>
      <c r="E365" s="12" t="s">
        <v>150</v>
      </c>
      <c r="F365" s="12" t="s">
        <v>149</v>
      </c>
      <c r="G365" s="12" t="s">
        <v>151</v>
      </c>
    </row>
    <row r="366" spans="1:7" x14ac:dyDescent="0.25">
      <c r="A366" s="24" t="s">
        <v>314</v>
      </c>
      <c r="B366" s="45" t="s">
        <v>317</v>
      </c>
      <c r="C366" s="45" t="s">
        <v>349</v>
      </c>
      <c r="D366" s="46">
        <v>3</v>
      </c>
      <c r="E366" s="12">
        <v>30</v>
      </c>
      <c r="F366" s="12">
        <f>IF(C366="A+",10,IF(C366="A",9,IF(C366="B",8,IF(C366="C",7,IF(C366="D",6,IF(C366="E",5,0))))))</f>
        <v>6</v>
      </c>
      <c r="G366" s="12">
        <f t="shared" ref="G366:G375" si="48">(F366*D366)</f>
        <v>18</v>
      </c>
    </row>
    <row r="367" spans="1:7" x14ac:dyDescent="0.25">
      <c r="A367" s="24" t="s">
        <v>316</v>
      </c>
      <c r="B367" s="45" t="s">
        <v>317</v>
      </c>
      <c r="C367" s="45" t="s">
        <v>349</v>
      </c>
      <c r="D367" s="46">
        <v>3</v>
      </c>
      <c r="E367" s="12">
        <v>30</v>
      </c>
      <c r="F367" s="12">
        <f t="shared" ref="F367:F375" si="49">IF(C367="A+",10,IF(C367="A",9,IF(C367="B",8,IF(C367="C",7,IF(C367="D",6,IF(C367="E",5,0))))))</f>
        <v>6</v>
      </c>
      <c r="G367" s="12">
        <f t="shared" si="48"/>
        <v>18</v>
      </c>
    </row>
    <row r="368" spans="1:7" x14ac:dyDescent="0.25">
      <c r="A368" s="24" t="s">
        <v>318</v>
      </c>
      <c r="B368" s="45" t="s">
        <v>317</v>
      </c>
      <c r="C368" s="45" t="s">
        <v>317</v>
      </c>
      <c r="D368" s="46">
        <v>3</v>
      </c>
      <c r="E368" s="12">
        <v>30</v>
      </c>
      <c r="F368" s="12">
        <f t="shared" si="49"/>
        <v>8</v>
      </c>
      <c r="G368" s="12">
        <f t="shared" si="48"/>
        <v>24</v>
      </c>
    </row>
    <row r="369" spans="1:7" x14ac:dyDescent="0.25">
      <c r="A369" s="24" t="s">
        <v>352</v>
      </c>
      <c r="B369" s="45" t="s">
        <v>353</v>
      </c>
      <c r="C369" s="45" t="s">
        <v>321</v>
      </c>
      <c r="D369" s="47">
        <v>0</v>
      </c>
      <c r="E369" s="12">
        <v>0</v>
      </c>
      <c r="F369" s="12">
        <f t="shared" si="49"/>
        <v>0</v>
      </c>
      <c r="G369" s="12">
        <f t="shared" si="48"/>
        <v>0</v>
      </c>
    </row>
    <row r="370" spans="1:7" x14ac:dyDescent="0.25">
      <c r="A370" s="24" t="s">
        <v>347</v>
      </c>
      <c r="B370" s="45" t="s">
        <v>315</v>
      </c>
      <c r="C370" s="45" t="s">
        <v>349</v>
      </c>
      <c r="D370" s="46">
        <v>3</v>
      </c>
      <c r="E370" s="12">
        <v>30</v>
      </c>
      <c r="F370" s="12">
        <f t="shared" si="49"/>
        <v>6</v>
      </c>
      <c r="G370" s="12">
        <f t="shared" si="48"/>
        <v>18</v>
      </c>
    </row>
    <row r="371" spans="1:7" x14ac:dyDescent="0.25">
      <c r="A371" s="24" t="s">
        <v>398</v>
      </c>
      <c r="B371" s="45" t="s">
        <v>317</v>
      </c>
      <c r="C371" s="45" t="s">
        <v>335</v>
      </c>
      <c r="D371" s="46">
        <v>3</v>
      </c>
      <c r="E371" s="12">
        <v>30</v>
      </c>
      <c r="F371" s="12">
        <f t="shared" si="49"/>
        <v>7</v>
      </c>
      <c r="G371" s="12">
        <f t="shared" si="48"/>
        <v>21</v>
      </c>
    </row>
    <row r="372" spans="1:7" x14ac:dyDescent="0.25">
      <c r="A372" s="24" t="s">
        <v>324</v>
      </c>
      <c r="B372" s="45" t="s">
        <v>315</v>
      </c>
      <c r="C372" s="45" t="s">
        <v>315</v>
      </c>
      <c r="D372" s="46">
        <v>1.5</v>
      </c>
      <c r="E372" s="12">
        <v>15</v>
      </c>
      <c r="F372" s="12">
        <f t="shared" si="49"/>
        <v>9</v>
      </c>
      <c r="G372" s="12">
        <f t="shared" si="48"/>
        <v>13.5</v>
      </c>
    </row>
    <row r="373" spans="1:7" x14ac:dyDescent="0.25">
      <c r="A373" s="24" t="s">
        <v>325</v>
      </c>
      <c r="B373" s="45" t="s">
        <v>315</v>
      </c>
      <c r="C373" s="45" t="s">
        <v>317</v>
      </c>
      <c r="D373" s="46">
        <v>1.5</v>
      </c>
      <c r="E373" s="12">
        <v>15</v>
      </c>
      <c r="F373" s="12">
        <f t="shared" si="49"/>
        <v>8</v>
      </c>
      <c r="G373" s="12">
        <f t="shared" si="48"/>
        <v>12</v>
      </c>
    </row>
    <row r="374" spans="1:7" x14ac:dyDescent="0.25">
      <c r="A374" s="24" t="s">
        <v>326</v>
      </c>
      <c r="B374" s="45" t="s">
        <v>315</v>
      </c>
      <c r="C374" s="45" t="s">
        <v>315</v>
      </c>
      <c r="D374" s="46">
        <v>1.5</v>
      </c>
      <c r="E374" s="12">
        <v>15</v>
      </c>
      <c r="F374" s="12">
        <f t="shared" si="49"/>
        <v>9</v>
      </c>
      <c r="G374" s="12">
        <f t="shared" si="48"/>
        <v>13.5</v>
      </c>
    </row>
    <row r="375" spans="1:7" x14ac:dyDescent="0.25">
      <c r="A375" s="24" t="s">
        <v>332</v>
      </c>
      <c r="B375" s="45" t="s">
        <v>317</v>
      </c>
      <c r="C375" s="45" t="s">
        <v>317</v>
      </c>
      <c r="D375" s="46">
        <v>2</v>
      </c>
      <c r="E375" s="12">
        <v>20</v>
      </c>
      <c r="F375" s="12">
        <f t="shared" si="49"/>
        <v>8</v>
      </c>
      <c r="G375" s="12">
        <f t="shared" si="48"/>
        <v>16</v>
      </c>
    </row>
    <row r="376" spans="1:7" x14ac:dyDescent="0.25">
      <c r="A376" s="25" t="s">
        <v>328</v>
      </c>
      <c r="B376" s="82">
        <f>SUM(G366:G375)/SUM(E366:E375)*10</f>
        <v>7.162790697674418</v>
      </c>
      <c r="C376" s="83"/>
      <c r="D376" s="83"/>
    </row>
    <row r="377" spans="1:7" x14ac:dyDescent="0.25">
      <c r="A377" s="64" t="s">
        <v>329</v>
      </c>
      <c r="B377" s="65"/>
      <c r="C377" s="65"/>
      <c r="D377" s="65"/>
    </row>
    <row r="378" spans="1:7" x14ac:dyDescent="0.25">
      <c r="A378" s="23" t="s">
        <v>306</v>
      </c>
      <c r="B378" s="80" t="s">
        <v>399</v>
      </c>
      <c r="C378" s="81"/>
      <c r="D378" s="81"/>
    </row>
    <row r="379" spans="1:7" x14ac:dyDescent="0.25">
      <c r="A379" s="23" t="s">
        <v>308</v>
      </c>
      <c r="B379" s="80" t="s">
        <v>400</v>
      </c>
      <c r="C379" s="81"/>
      <c r="D379" s="81"/>
    </row>
    <row r="380" spans="1:7" x14ac:dyDescent="0.25">
      <c r="A380" s="23" t="s">
        <v>310</v>
      </c>
      <c r="B380" s="44" t="s">
        <v>311</v>
      </c>
      <c r="C380" s="44" t="s">
        <v>312</v>
      </c>
      <c r="D380" s="44" t="s">
        <v>313</v>
      </c>
      <c r="E380" s="12" t="s">
        <v>150</v>
      </c>
      <c r="F380" s="12" t="s">
        <v>149</v>
      </c>
      <c r="G380" s="12" t="s">
        <v>151</v>
      </c>
    </row>
    <row r="381" spans="1:7" x14ac:dyDescent="0.25">
      <c r="A381" s="24" t="s">
        <v>314</v>
      </c>
      <c r="B381" s="45" t="s">
        <v>349</v>
      </c>
      <c r="C381" s="45" t="s">
        <v>349</v>
      </c>
      <c r="D381" s="46">
        <v>3</v>
      </c>
      <c r="E381" s="12">
        <v>30</v>
      </c>
      <c r="F381" s="12">
        <f>IF(C381="A+",10,IF(C381="A",9,IF(C381="B",8,IF(C381="C",7,IF(C381="D",6,IF(C381="E",5,0))))))</f>
        <v>6</v>
      </c>
      <c r="G381" s="12">
        <f t="shared" ref="G381:G390" si="50">(F381*D381)</f>
        <v>18</v>
      </c>
    </row>
    <row r="382" spans="1:7" x14ac:dyDescent="0.25">
      <c r="A382" s="24" t="s">
        <v>368</v>
      </c>
      <c r="B382" s="45" t="s">
        <v>369</v>
      </c>
      <c r="C382" s="45" t="s">
        <v>370</v>
      </c>
      <c r="D382" s="47">
        <v>0</v>
      </c>
      <c r="E382" s="12">
        <v>30</v>
      </c>
      <c r="F382" s="12">
        <f t="shared" ref="F382:F390" si="51">IF(C382="A+",10,IF(C382="A",9,IF(C382="B",8,IF(C382="C",7,IF(C382="D",6,IF(C382="E",5,0))))))</f>
        <v>0</v>
      </c>
      <c r="G382" s="12">
        <f t="shared" si="50"/>
        <v>0</v>
      </c>
    </row>
    <row r="383" spans="1:7" x14ac:dyDescent="0.25">
      <c r="A383" s="24" t="s">
        <v>401</v>
      </c>
      <c r="B383" s="45" t="s">
        <v>369</v>
      </c>
      <c r="C383" s="48" t="s">
        <v>147</v>
      </c>
      <c r="D383" s="46">
        <v>3</v>
      </c>
      <c r="E383" s="12">
        <v>30</v>
      </c>
      <c r="F383" s="12">
        <f t="shared" si="51"/>
        <v>6</v>
      </c>
      <c r="G383" s="12">
        <f t="shared" si="50"/>
        <v>18</v>
      </c>
    </row>
    <row r="384" spans="1:7" x14ac:dyDescent="0.25">
      <c r="A384" s="24" t="s">
        <v>320</v>
      </c>
      <c r="B384" s="45" t="s">
        <v>349</v>
      </c>
      <c r="C384" s="45" t="s">
        <v>321</v>
      </c>
      <c r="D384" s="46">
        <v>0</v>
      </c>
      <c r="E384" s="12">
        <v>0</v>
      </c>
      <c r="F384" s="12">
        <f t="shared" si="51"/>
        <v>0</v>
      </c>
      <c r="G384" s="12">
        <f t="shared" si="50"/>
        <v>0</v>
      </c>
    </row>
    <row r="385" spans="1:7" x14ac:dyDescent="0.25">
      <c r="A385" s="24" t="s">
        <v>381</v>
      </c>
      <c r="B385" s="45" t="s">
        <v>335</v>
      </c>
      <c r="C385" s="45" t="s">
        <v>349</v>
      </c>
      <c r="D385" s="46">
        <v>3</v>
      </c>
      <c r="E385" s="12">
        <v>30</v>
      </c>
      <c r="F385" s="12">
        <f t="shared" si="51"/>
        <v>6</v>
      </c>
      <c r="G385" s="12">
        <f t="shared" si="50"/>
        <v>18</v>
      </c>
    </row>
    <row r="386" spans="1:7" x14ac:dyDescent="0.25">
      <c r="A386" s="24" t="s">
        <v>364</v>
      </c>
      <c r="B386" s="45" t="s">
        <v>317</v>
      </c>
      <c r="C386" s="45" t="s">
        <v>335</v>
      </c>
      <c r="D386" s="46">
        <v>3</v>
      </c>
      <c r="E386" s="12">
        <v>30</v>
      </c>
      <c r="F386" s="12">
        <f t="shared" si="51"/>
        <v>7</v>
      </c>
      <c r="G386" s="12">
        <f t="shared" si="50"/>
        <v>21</v>
      </c>
    </row>
    <row r="387" spans="1:7" x14ac:dyDescent="0.25">
      <c r="A387" s="24" t="s">
        <v>324</v>
      </c>
      <c r="B387" s="45" t="s">
        <v>317</v>
      </c>
      <c r="C387" s="45" t="s">
        <v>317</v>
      </c>
      <c r="D387" s="46">
        <v>1.5</v>
      </c>
      <c r="E387" s="12">
        <v>15</v>
      </c>
      <c r="F387" s="12">
        <f t="shared" si="51"/>
        <v>8</v>
      </c>
      <c r="G387" s="12">
        <f t="shared" si="50"/>
        <v>12</v>
      </c>
    </row>
    <row r="388" spans="1:7" x14ac:dyDescent="0.25">
      <c r="A388" s="24" t="s">
        <v>325</v>
      </c>
      <c r="B388" s="45" t="s">
        <v>317</v>
      </c>
      <c r="C388" s="45" t="s">
        <v>317</v>
      </c>
      <c r="D388" s="46">
        <v>1.5</v>
      </c>
      <c r="E388" s="12">
        <v>15</v>
      </c>
      <c r="F388" s="12">
        <f t="shared" si="51"/>
        <v>8</v>
      </c>
      <c r="G388" s="12">
        <f t="shared" si="50"/>
        <v>12</v>
      </c>
    </row>
    <row r="389" spans="1:7" x14ac:dyDescent="0.25">
      <c r="A389" s="24" t="s">
        <v>326</v>
      </c>
      <c r="B389" s="45" t="s">
        <v>315</v>
      </c>
      <c r="C389" s="45" t="s">
        <v>315</v>
      </c>
      <c r="D389" s="46">
        <v>1.5</v>
      </c>
      <c r="E389" s="12">
        <v>15</v>
      </c>
      <c r="F389" s="12">
        <f t="shared" si="51"/>
        <v>9</v>
      </c>
      <c r="G389" s="12">
        <f t="shared" si="50"/>
        <v>13.5</v>
      </c>
    </row>
    <row r="390" spans="1:7" x14ac:dyDescent="0.25">
      <c r="A390" s="24" t="s">
        <v>373</v>
      </c>
      <c r="B390" s="45" t="s">
        <v>317</v>
      </c>
      <c r="C390" s="45" t="s">
        <v>319</v>
      </c>
      <c r="D390" s="46">
        <v>2</v>
      </c>
      <c r="E390" s="12">
        <v>20</v>
      </c>
      <c r="F390" s="12">
        <f t="shared" si="51"/>
        <v>10</v>
      </c>
      <c r="G390" s="12">
        <f t="shared" si="50"/>
        <v>20</v>
      </c>
    </row>
    <row r="391" spans="1:7" x14ac:dyDescent="0.25">
      <c r="A391" s="25" t="s">
        <v>328</v>
      </c>
      <c r="B391" s="82">
        <f>SUM(G381:G390)/SUM(E381:E390)*10</f>
        <v>6.1627906976744189</v>
      </c>
      <c r="C391" s="83"/>
      <c r="D391" s="83"/>
    </row>
    <row r="392" spans="1:7" x14ac:dyDescent="0.25">
      <c r="A392" s="64" t="s">
        <v>329</v>
      </c>
      <c r="B392" s="65"/>
      <c r="C392" s="65"/>
      <c r="D392" s="65"/>
    </row>
    <row r="393" spans="1:7" x14ac:dyDescent="0.25">
      <c r="A393" s="23" t="s">
        <v>306</v>
      </c>
      <c r="B393" s="80" t="s">
        <v>402</v>
      </c>
      <c r="C393" s="81"/>
      <c r="D393" s="81"/>
    </row>
    <row r="394" spans="1:7" x14ac:dyDescent="0.25">
      <c r="A394" s="23" t="s">
        <v>308</v>
      </c>
      <c r="B394" s="80" t="s">
        <v>403</v>
      </c>
      <c r="C394" s="81"/>
      <c r="D394" s="81"/>
    </row>
    <row r="395" spans="1:7" x14ac:dyDescent="0.25">
      <c r="A395" s="23" t="s">
        <v>310</v>
      </c>
      <c r="B395" s="44" t="s">
        <v>311</v>
      </c>
      <c r="C395" s="44" t="s">
        <v>312</v>
      </c>
      <c r="D395" s="44" t="s">
        <v>313</v>
      </c>
      <c r="E395" s="12" t="s">
        <v>150</v>
      </c>
      <c r="F395" s="12" t="s">
        <v>149</v>
      </c>
      <c r="G395" s="12" t="s">
        <v>151</v>
      </c>
    </row>
    <row r="396" spans="1:7" x14ac:dyDescent="0.25">
      <c r="A396" s="24" t="s">
        <v>314</v>
      </c>
      <c r="B396" s="45" t="s">
        <v>315</v>
      </c>
      <c r="C396" s="45" t="s">
        <v>317</v>
      </c>
      <c r="D396" s="46">
        <v>3</v>
      </c>
      <c r="E396" s="12">
        <v>30</v>
      </c>
      <c r="F396" s="12">
        <f>IF(C396="A+",10,IF(C396="A",9,IF(C396="B",8,IF(C396="C",7,IF(C396="D",6,IF(C396="E",5,0))))))</f>
        <v>8</v>
      </c>
      <c r="G396" s="12">
        <f t="shared" ref="G396:G405" si="52">(F396*D396)</f>
        <v>24</v>
      </c>
    </row>
    <row r="397" spans="1:7" x14ac:dyDescent="0.25">
      <c r="A397" s="24" t="s">
        <v>316</v>
      </c>
      <c r="B397" s="45" t="s">
        <v>315</v>
      </c>
      <c r="C397" s="45" t="s">
        <v>335</v>
      </c>
      <c r="D397" s="46">
        <v>3</v>
      </c>
      <c r="E397" s="12">
        <v>30</v>
      </c>
      <c r="F397" s="12">
        <f t="shared" ref="F397:F405" si="53">IF(C397="A+",10,IF(C397="A",9,IF(C397="B",8,IF(C397="C",7,IF(C397="D",6,IF(C397="E",5,0))))))</f>
        <v>7</v>
      </c>
      <c r="G397" s="12">
        <f t="shared" si="52"/>
        <v>21</v>
      </c>
    </row>
    <row r="398" spans="1:7" x14ac:dyDescent="0.25">
      <c r="A398" s="24" t="s">
        <v>318</v>
      </c>
      <c r="B398" s="45" t="s">
        <v>317</v>
      </c>
      <c r="C398" s="45" t="s">
        <v>317</v>
      </c>
      <c r="D398" s="46">
        <v>3</v>
      </c>
      <c r="E398" s="12">
        <v>30</v>
      </c>
      <c r="F398" s="12">
        <f t="shared" si="53"/>
        <v>8</v>
      </c>
      <c r="G398" s="12">
        <f t="shared" si="52"/>
        <v>24</v>
      </c>
    </row>
    <row r="399" spans="1:7" x14ac:dyDescent="0.25">
      <c r="A399" s="24" t="s">
        <v>320</v>
      </c>
      <c r="B399" s="45" t="s">
        <v>317</v>
      </c>
      <c r="C399" s="45" t="s">
        <v>321</v>
      </c>
      <c r="D399" s="46">
        <v>0</v>
      </c>
      <c r="E399" s="12">
        <v>0</v>
      </c>
      <c r="F399" s="12">
        <f t="shared" si="53"/>
        <v>0</v>
      </c>
      <c r="G399" s="12">
        <f t="shared" si="52"/>
        <v>0</v>
      </c>
    </row>
    <row r="400" spans="1:7" x14ac:dyDescent="0.25">
      <c r="A400" s="24" t="s">
        <v>322</v>
      </c>
      <c r="B400" s="45" t="s">
        <v>315</v>
      </c>
      <c r="C400" s="45" t="s">
        <v>315</v>
      </c>
      <c r="D400" s="46">
        <v>3</v>
      </c>
      <c r="E400" s="12">
        <v>30</v>
      </c>
      <c r="F400" s="12">
        <f t="shared" si="53"/>
        <v>9</v>
      </c>
      <c r="G400" s="12">
        <f t="shared" si="52"/>
        <v>27</v>
      </c>
    </row>
    <row r="401" spans="1:7" x14ac:dyDescent="0.25">
      <c r="A401" s="24" t="s">
        <v>323</v>
      </c>
      <c r="B401" s="45" t="s">
        <v>317</v>
      </c>
      <c r="C401" s="45" t="s">
        <v>315</v>
      </c>
      <c r="D401" s="46">
        <v>3</v>
      </c>
      <c r="E401" s="12">
        <v>30</v>
      </c>
      <c r="F401" s="12">
        <f t="shared" si="53"/>
        <v>9</v>
      </c>
      <c r="G401" s="12">
        <f t="shared" si="52"/>
        <v>27</v>
      </c>
    </row>
    <row r="402" spans="1:7" x14ac:dyDescent="0.25">
      <c r="A402" s="24" t="s">
        <v>324</v>
      </c>
      <c r="B402" s="45" t="s">
        <v>315</v>
      </c>
      <c r="C402" s="45" t="s">
        <v>319</v>
      </c>
      <c r="D402" s="46">
        <v>1.5</v>
      </c>
      <c r="E402" s="12">
        <v>15</v>
      </c>
      <c r="F402" s="12">
        <f t="shared" si="53"/>
        <v>10</v>
      </c>
      <c r="G402" s="12">
        <f t="shared" si="52"/>
        <v>15</v>
      </c>
    </row>
    <row r="403" spans="1:7" x14ac:dyDescent="0.25">
      <c r="A403" s="24" t="s">
        <v>325</v>
      </c>
      <c r="B403" s="45" t="s">
        <v>315</v>
      </c>
      <c r="C403" s="45" t="s">
        <v>317</v>
      </c>
      <c r="D403" s="46">
        <v>1.5</v>
      </c>
      <c r="E403" s="12">
        <v>15</v>
      </c>
      <c r="F403" s="12">
        <f t="shared" si="53"/>
        <v>8</v>
      </c>
      <c r="G403" s="12">
        <f t="shared" si="52"/>
        <v>12</v>
      </c>
    </row>
    <row r="404" spans="1:7" x14ac:dyDescent="0.25">
      <c r="A404" s="24" t="s">
        <v>326</v>
      </c>
      <c r="B404" s="45" t="s">
        <v>315</v>
      </c>
      <c r="C404" s="45" t="s">
        <v>319</v>
      </c>
      <c r="D404" s="46">
        <v>1.5</v>
      </c>
      <c r="E404" s="12">
        <v>15</v>
      </c>
      <c r="F404" s="12">
        <f t="shared" si="53"/>
        <v>10</v>
      </c>
      <c r="G404" s="12">
        <f t="shared" si="52"/>
        <v>15</v>
      </c>
    </row>
    <row r="405" spans="1:7" x14ac:dyDescent="0.25">
      <c r="A405" s="24" t="s">
        <v>332</v>
      </c>
      <c r="B405" s="45" t="s">
        <v>317</v>
      </c>
      <c r="C405" s="45" t="s">
        <v>319</v>
      </c>
      <c r="D405" s="46">
        <v>2</v>
      </c>
      <c r="E405" s="12">
        <v>20</v>
      </c>
      <c r="F405" s="12">
        <f t="shared" si="53"/>
        <v>10</v>
      </c>
      <c r="G405" s="12">
        <f t="shared" si="52"/>
        <v>20</v>
      </c>
    </row>
    <row r="406" spans="1:7" x14ac:dyDescent="0.25">
      <c r="A406" s="25" t="s">
        <v>328</v>
      </c>
      <c r="B406" s="82">
        <f>SUM(G396:G405)/SUM(E396:E405)*10</f>
        <v>8.604651162790697</v>
      </c>
      <c r="C406" s="83"/>
      <c r="D406" s="83"/>
    </row>
    <row r="407" spans="1:7" x14ac:dyDescent="0.25">
      <c r="A407" s="64" t="s">
        <v>329</v>
      </c>
      <c r="B407" s="65"/>
      <c r="C407" s="65"/>
      <c r="D407" s="65"/>
    </row>
    <row r="408" spans="1:7" x14ac:dyDescent="0.25">
      <c r="A408" s="23" t="s">
        <v>306</v>
      </c>
      <c r="B408" s="88" t="s">
        <v>478</v>
      </c>
      <c r="C408" s="81"/>
      <c r="D408" s="81"/>
    </row>
    <row r="409" spans="1:7" x14ac:dyDescent="0.25">
      <c r="A409" s="23" t="s">
        <v>308</v>
      </c>
      <c r="B409" s="86" t="s">
        <v>405</v>
      </c>
      <c r="C409" s="86"/>
      <c r="D409" s="86"/>
      <c r="E409" s="86"/>
    </row>
    <row r="410" spans="1:7" x14ac:dyDescent="0.25">
      <c r="A410" s="23" t="s">
        <v>310</v>
      </c>
      <c r="B410" s="44" t="s">
        <v>311</v>
      </c>
      <c r="C410" s="44" t="s">
        <v>312</v>
      </c>
      <c r="D410" s="44" t="s">
        <v>313</v>
      </c>
      <c r="E410" s="12" t="s">
        <v>150</v>
      </c>
      <c r="F410" s="12" t="s">
        <v>149</v>
      </c>
      <c r="G410" s="12" t="s">
        <v>151</v>
      </c>
    </row>
    <row r="411" spans="1:7" x14ac:dyDescent="0.25">
      <c r="A411" s="24" t="s">
        <v>314</v>
      </c>
      <c r="B411" s="53" t="s">
        <v>298</v>
      </c>
      <c r="C411" s="45" t="s">
        <v>294</v>
      </c>
      <c r="D411" s="46">
        <v>3</v>
      </c>
      <c r="E411" s="12">
        <v>30</v>
      </c>
      <c r="F411" s="12">
        <f>IF(C411="A+",10,IF(C411="A",9,IF(C411="B",8,IF(C411="C",7,IF(C411="D",6,IF(C411="E",5,0))))))</f>
        <v>9</v>
      </c>
      <c r="G411" s="12">
        <f t="shared" ref="G411:G420" si="54">(F411*D411)</f>
        <v>27</v>
      </c>
    </row>
    <row r="412" spans="1:7" x14ac:dyDescent="0.25">
      <c r="A412" s="24" t="s">
        <v>316</v>
      </c>
      <c r="B412" s="45" t="s">
        <v>252</v>
      </c>
      <c r="C412" s="45" t="s">
        <v>147</v>
      </c>
      <c r="D412" s="46">
        <v>3</v>
      </c>
      <c r="E412" s="12">
        <v>30</v>
      </c>
      <c r="F412" s="12">
        <f t="shared" ref="F412:F420" si="55">IF(C412="A+",10,IF(C412="A",9,IF(C412="B",8,IF(C412="C",7,IF(C412="D",6,IF(C412="E",5,0))))))</f>
        <v>6</v>
      </c>
      <c r="G412" s="12">
        <f t="shared" si="54"/>
        <v>18</v>
      </c>
    </row>
    <row r="413" spans="1:7" x14ac:dyDescent="0.25">
      <c r="A413" s="24" t="s">
        <v>318</v>
      </c>
      <c r="B413" s="45" t="s">
        <v>252</v>
      </c>
      <c r="C413" s="45" t="s">
        <v>298</v>
      </c>
      <c r="D413" s="46">
        <v>3</v>
      </c>
      <c r="E413" s="12">
        <v>30</v>
      </c>
      <c r="F413" s="12">
        <f t="shared" si="55"/>
        <v>8</v>
      </c>
      <c r="G413" s="12">
        <f t="shared" si="54"/>
        <v>24</v>
      </c>
    </row>
    <row r="414" spans="1:7" x14ac:dyDescent="0.25">
      <c r="A414" s="24" t="s">
        <v>320</v>
      </c>
      <c r="B414" s="45" t="s">
        <v>294</v>
      </c>
      <c r="C414" s="45" t="s">
        <v>300</v>
      </c>
      <c r="D414" s="46">
        <v>0</v>
      </c>
      <c r="E414" s="12">
        <v>0</v>
      </c>
      <c r="F414" s="12">
        <f t="shared" si="55"/>
        <v>0</v>
      </c>
      <c r="G414" s="12">
        <f t="shared" si="54"/>
        <v>0</v>
      </c>
    </row>
    <row r="415" spans="1:7" x14ac:dyDescent="0.25">
      <c r="A415" s="24" t="s">
        <v>322</v>
      </c>
      <c r="B415" s="45" t="s">
        <v>298</v>
      </c>
      <c r="C415" s="45" t="s">
        <v>252</v>
      </c>
      <c r="D415" s="46">
        <v>3</v>
      </c>
      <c r="E415" s="12">
        <v>30</v>
      </c>
      <c r="F415" s="12">
        <f t="shared" si="55"/>
        <v>7</v>
      </c>
      <c r="G415" s="12">
        <f t="shared" si="54"/>
        <v>21</v>
      </c>
    </row>
    <row r="416" spans="1:7" x14ac:dyDescent="0.25">
      <c r="A416" s="24" t="s">
        <v>323</v>
      </c>
      <c r="B416" s="45" t="s">
        <v>298</v>
      </c>
      <c r="C416" s="45" t="s">
        <v>298</v>
      </c>
      <c r="D416" s="46">
        <v>3</v>
      </c>
      <c r="E416" s="12">
        <v>30</v>
      </c>
      <c r="F416" s="12">
        <f t="shared" si="55"/>
        <v>8</v>
      </c>
      <c r="G416" s="12">
        <f t="shared" si="54"/>
        <v>24</v>
      </c>
    </row>
    <row r="417" spans="1:7" x14ac:dyDescent="0.25">
      <c r="A417" s="24" t="s">
        <v>324</v>
      </c>
      <c r="B417" s="45" t="s">
        <v>298</v>
      </c>
      <c r="C417" s="45" t="s">
        <v>294</v>
      </c>
      <c r="D417" s="46">
        <v>1.5</v>
      </c>
      <c r="E417" s="12">
        <v>15</v>
      </c>
      <c r="F417" s="12">
        <f t="shared" si="55"/>
        <v>9</v>
      </c>
      <c r="G417" s="12">
        <f t="shared" si="54"/>
        <v>13.5</v>
      </c>
    </row>
    <row r="418" spans="1:7" x14ac:dyDescent="0.25">
      <c r="A418" s="24" t="s">
        <v>325</v>
      </c>
      <c r="B418" s="45" t="s">
        <v>294</v>
      </c>
      <c r="C418" s="45" t="s">
        <v>294</v>
      </c>
      <c r="D418" s="46">
        <v>1.5</v>
      </c>
      <c r="E418" s="12">
        <v>15</v>
      </c>
      <c r="F418" s="12">
        <f t="shared" si="55"/>
        <v>9</v>
      </c>
      <c r="G418" s="12">
        <f t="shared" si="54"/>
        <v>13.5</v>
      </c>
    </row>
    <row r="419" spans="1:7" x14ac:dyDescent="0.25">
      <c r="A419" s="24" t="s">
        <v>326</v>
      </c>
      <c r="B419" s="45" t="s">
        <v>294</v>
      </c>
      <c r="C419" s="45" t="s">
        <v>301</v>
      </c>
      <c r="D419" s="46">
        <v>1.5</v>
      </c>
      <c r="E419" s="12">
        <v>15</v>
      </c>
      <c r="F419" s="12">
        <f t="shared" si="55"/>
        <v>10</v>
      </c>
      <c r="G419" s="12">
        <f t="shared" si="54"/>
        <v>15</v>
      </c>
    </row>
    <row r="420" spans="1:7" x14ac:dyDescent="0.25">
      <c r="A420" s="24" t="s">
        <v>332</v>
      </c>
      <c r="B420" s="45" t="s">
        <v>298</v>
      </c>
      <c r="C420" s="45" t="s">
        <v>301</v>
      </c>
      <c r="D420" s="46">
        <v>2</v>
      </c>
      <c r="E420" s="12">
        <v>20</v>
      </c>
      <c r="F420" s="12">
        <f t="shared" si="55"/>
        <v>10</v>
      </c>
      <c r="G420" s="12">
        <f t="shared" si="54"/>
        <v>20</v>
      </c>
    </row>
    <row r="421" spans="1:7" x14ac:dyDescent="0.25">
      <c r="A421" s="25" t="s">
        <v>328</v>
      </c>
      <c r="B421" s="82">
        <f>SUM(G411:G420)/SUM(E411:E420)*10</f>
        <v>8.1860465116279073</v>
      </c>
      <c r="C421" s="83"/>
      <c r="D421" s="83"/>
    </row>
    <row r="422" spans="1:7" x14ac:dyDescent="0.25">
      <c r="A422" s="84" t="s">
        <v>329</v>
      </c>
      <c r="B422" s="85"/>
      <c r="C422" s="51"/>
      <c r="D422" s="51"/>
      <c r="E422" s="52"/>
    </row>
    <row r="423" spans="1:7" x14ac:dyDescent="0.25">
      <c r="A423" s="23" t="s">
        <v>306</v>
      </c>
      <c r="B423" s="80" t="s">
        <v>406</v>
      </c>
      <c r="C423" s="81"/>
      <c r="D423" s="81"/>
    </row>
    <row r="424" spans="1:7" x14ac:dyDescent="0.25">
      <c r="A424" s="23" t="s">
        <v>308</v>
      </c>
      <c r="B424" s="80" t="s">
        <v>407</v>
      </c>
      <c r="C424" s="81"/>
      <c r="D424" s="81"/>
    </row>
    <row r="425" spans="1:7" x14ac:dyDescent="0.25">
      <c r="A425" s="23" t="s">
        <v>310</v>
      </c>
      <c r="B425" s="44" t="s">
        <v>311</v>
      </c>
      <c r="C425" s="44" t="s">
        <v>312</v>
      </c>
      <c r="D425" s="44" t="s">
        <v>313</v>
      </c>
      <c r="E425" s="12" t="s">
        <v>150</v>
      </c>
      <c r="F425" s="12" t="s">
        <v>149</v>
      </c>
      <c r="G425" s="12" t="s">
        <v>151</v>
      </c>
    </row>
    <row r="426" spans="1:7" x14ac:dyDescent="0.25">
      <c r="A426" s="24" t="s">
        <v>314</v>
      </c>
      <c r="B426" s="45" t="s">
        <v>317</v>
      </c>
      <c r="C426" s="45" t="s">
        <v>317</v>
      </c>
      <c r="D426" s="46">
        <v>3</v>
      </c>
      <c r="E426" s="12">
        <v>30</v>
      </c>
      <c r="F426" s="12">
        <f>IF(C426="A+",10,IF(C426="A",9,IF(C426="B",8,IF(C426="C",7,IF(C426="D",6,IF(C426="E",5,0))))))</f>
        <v>8</v>
      </c>
      <c r="G426" s="12">
        <f t="shared" ref="G426:G435" si="56">(F426*D426)</f>
        <v>24</v>
      </c>
    </row>
    <row r="427" spans="1:7" x14ac:dyDescent="0.25">
      <c r="A427" s="24" t="s">
        <v>316</v>
      </c>
      <c r="B427" s="45" t="s">
        <v>335</v>
      </c>
      <c r="C427" s="45" t="s">
        <v>367</v>
      </c>
      <c r="D427" s="46">
        <v>3</v>
      </c>
      <c r="E427" s="12">
        <v>30</v>
      </c>
      <c r="F427" s="12">
        <f t="shared" ref="F427:F435" si="57">IF(C427="A+",10,IF(C427="A",9,IF(C427="B",8,IF(C427="C",7,IF(C427="D",6,IF(C427="E",5,0))))))</f>
        <v>5</v>
      </c>
      <c r="G427" s="12">
        <f t="shared" si="56"/>
        <v>15</v>
      </c>
    </row>
    <row r="428" spans="1:7" x14ac:dyDescent="0.25">
      <c r="A428" s="24" t="s">
        <v>318</v>
      </c>
      <c r="B428" s="45" t="s">
        <v>335</v>
      </c>
      <c r="C428" s="45" t="s">
        <v>335</v>
      </c>
      <c r="D428" s="46">
        <v>3</v>
      </c>
      <c r="E428" s="12">
        <v>30</v>
      </c>
      <c r="F428" s="12">
        <f t="shared" si="57"/>
        <v>7</v>
      </c>
      <c r="G428" s="12">
        <f t="shared" si="56"/>
        <v>21</v>
      </c>
    </row>
    <row r="429" spans="1:7" x14ac:dyDescent="0.25">
      <c r="A429" s="24" t="s">
        <v>320</v>
      </c>
      <c r="B429" s="45" t="s">
        <v>317</v>
      </c>
      <c r="C429" s="45" t="s">
        <v>321</v>
      </c>
      <c r="D429" s="46">
        <v>0</v>
      </c>
      <c r="E429" s="12">
        <v>0</v>
      </c>
      <c r="F429" s="12">
        <f t="shared" si="57"/>
        <v>0</v>
      </c>
      <c r="G429" s="12">
        <f t="shared" si="56"/>
        <v>0</v>
      </c>
    </row>
    <row r="430" spans="1:7" x14ac:dyDescent="0.25">
      <c r="A430" s="24" t="s">
        <v>381</v>
      </c>
      <c r="B430" s="45" t="s">
        <v>317</v>
      </c>
      <c r="C430" s="45" t="s">
        <v>349</v>
      </c>
      <c r="D430" s="46">
        <v>3</v>
      </c>
      <c r="E430" s="12">
        <v>30</v>
      </c>
      <c r="F430" s="12">
        <f t="shared" si="57"/>
        <v>6</v>
      </c>
      <c r="G430" s="12">
        <f t="shared" si="56"/>
        <v>18</v>
      </c>
    </row>
    <row r="431" spans="1:7" x14ac:dyDescent="0.25">
      <c r="A431" s="24" t="s">
        <v>364</v>
      </c>
      <c r="B431" s="45" t="s">
        <v>317</v>
      </c>
      <c r="C431" s="45" t="s">
        <v>335</v>
      </c>
      <c r="D431" s="46">
        <v>3</v>
      </c>
      <c r="E431" s="12">
        <v>30</v>
      </c>
      <c r="F431" s="12">
        <f t="shared" si="57"/>
        <v>7</v>
      </c>
      <c r="G431" s="12">
        <f t="shared" si="56"/>
        <v>21</v>
      </c>
    </row>
    <row r="432" spans="1:7" x14ac:dyDescent="0.25">
      <c r="A432" s="24" t="s">
        <v>324</v>
      </c>
      <c r="B432" s="45" t="s">
        <v>317</v>
      </c>
      <c r="C432" s="45" t="s">
        <v>317</v>
      </c>
      <c r="D432" s="46">
        <v>1.5</v>
      </c>
      <c r="E432" s="12">
        <v>15</v>
      </c>
      <c r="F432" s="12">
        <f t="shared" si="57"/>
        <v>8</v>
      </c>
      <c r="G432" s="12">
        <f t="shared" si="56"/>
        <v>12</v>
      </c>
    </row>
    <row r="433" spans="1:7" x14ac:dyDescent="0.25">
      <c r="A433" s="24" t="s">
        <v>325</v>
      </c>
      <c r="B433" s="45" t="s">
        <v>315</v>
      </c>
      <c r="C433" s="45" t="s">
        <v>317</v>
      </c>
      <c r="D433" s="46">
        <v>1.5</v>
      </c>
      <c r="E433" s="12">
        <v>15</v>
      </c>
      <c r="F433" s="12">
        <f t="shared" si="57"/>
        <v>8</v>
      </c>
      <c r="G433" s="12">
        <f t="shared" si="56"/>
        <v>12</v>
      </c>
    </row>
    <row r="434" spans="1:7" x14ac:dyDescent="0.25">
      <c r="A434" s="24" t="s">
        <v>326</v>
      </c>
      <c r="B434" s="45" t="s">
        <v>315</v>
      </c>
      <c r="C434" s="45" t="s">
        <v>315</v>
      </c>
      <c r="D434" s="46">
        <v>1.5</v>
      </c>
      <c r="E434" s="12">
        <v>15</v>
      </c>
      <c r="F434" s="12">
        <f t="shared" si="57"/>
        <v>9</v>
      </c>
      <c r="G434" s="12">
        <f t="shared" si="56"/>
        <v>13.5</v>
      </c>
    </row>
    <row r="435" spans="1:7" x14ac:dyDescent="0.25">
      <c r="A435" s="24" t="s">
        <v>373</v>
      </c>
      <c r="B435" s="45" t="s">
        <v>317</v>
      </c>
      <c r="C435" s="45" t="s">
        <v>315</v>
      </c>
      <c r="D435" s="46">
        <v>2</v>
      </c>
      <c r="E435" s="12">
        <v>20</v>
      </c>
      <c r="F435" s="12">
        <f t="shared" si="57"/>
        <v>9</v>
      </c>
      <c r="G435" s="12">
        <f t="shared" si="56"/>
        <v>18</v>
      </c>
    </row>
    <row r="436" spans="1:7" x14ac:dyDescent="0.25">
      <c r="A436" s="25" t="s">
        <v>328</v>
      </c>
      <c r="B436" s="82">
        <f>SUM(G426:G435)/SUM(E426:E435)*10</f>
        <v>7.1860465116279073</v>
      </c>
      <c r="C436" s="83"/>
      <c r="D436" s="83"/>
    </row>
    <row r="437" spans="1:7" x14ac:dyDescent="0.25">
      <c r="A437" s="64" t="s">
        <v>329</v>
      </c>
      <c r="B437" s="65"/>
      <c r="C437" s="65"/>
      <c r="D437" s="65"/>
    </row>
    <row r="438" spans="1:7" x14ac:dyDescent="0.25">
      <c r="A438" s="23" t="s">
        <v>306</v>
      </c>
      <c r="B438" s="80" t="s">
        <v>408</v>
      </c>
      <c r="C438" s="81"/>
      <c r="D438" s="81"/>
    </row>
    <row r="439" spans="1:7" x14ac:dyDescent="0.25">
      <c r="A439" s="23" t="s">
        <v>308</v>
      </c>
      <c r="B439" s="80" t="s">
        <v>409</v>
      </c>
      <c r="C439" s="81"/>
      <c r="D439" s="81"/>
    </row>
    <row r="440" spans="1:7" x14ac:dyDescent="0.25">
      <c r="A440" s="23" t="s">
        <v>310</v>
      </c>
      <c r="B440" s="44" t="s">
        <v>311</v>
      </c>
      <c r="C440" s="44" t="s">
        <v>312</v>
      </c>
      <c r="D440" s="44" t="s">
        <v>313</v>
      </c>
      <c r="E440" s="12" t="s">
        <v>150</v>
      </c>
      <c r="F440" s="12" t="s">
        <v>149</v>
      </c>
      <c r="G440" s="12" t="s">
        <v>151</v>
      </c>
    </row>
    <row r="441" spans="1:7" x14ac:dyDescent="0.25">
      <c r="A441" s="24" t="s">
        <v>314</v>
      </c>
      <c r="B441" s="45" t="s">
        <v>317</v>
      </c>
      <c r="C441" s="45" t="s">
        <v>367</v>
      </c>
      <c r="D441" s="46">
        <v>3</v>
      </c>
      <c r="E441" s="12">
        <v>30</v>
      </c>
      <c r="F441" s="12">
        <f>IF(C441="A+",10,IF(C441="A",9,IF(C441="B",8,IF(C441="C",7,IF(C441="D",6,IF(C441="E",5,0))))))</f>
        <v>5</v>
      </c>
      <c r="G441" s="12">
        <f t="shared" ref="G441:G450" si="58">(F441*D441)</f>
        <v>15</v>
      </c>
    </row>
    <row r="442" spans="1:7" x14ac:dyDescent="0.25">
      <c r="A442" s="24" t="s">
        <v>316</v>
      </c>
      <c r="B442" s="45" t="s">
        <v>335</v>
      </c>
      <c r="C442" s="45" t="s">
        <v>367</v>
      </c>
      <c r="D442" s="46">
        <v>3</v>
      </c>
      <c r="E442" s="12">
        <v>30</v>
      </c>
      <c r="F442" s="12">
        <f t="shared" ref="F442:F450" si="59">IF(C442="A+",10,IF(C442="A",9,IF(C442="B",8,IF(C442="C",7,IF(C442="D",6,IF(C442="E",5,0))))))</f>
        <v>5</v>
      </c>
      <c r="G442" s="12">
        <f t="shared" si="58"/>
        <v>15</v>
      </c>
    </row>
    <row r="443" spans="1:7" x14ac:dyDescent="0.25">
      <c r="A443" s="24" t="s">
        <v>318</v>
      </c>
      <c r="B443" s="45" t="s">
        <v>317</v>
      </c>
      <c r="C443" s="45" t="s">
        <v>349</v>
      </c>
      <c r="D443" s="46">
        <v>3</v>
      </c>
      <c r="E443" s="12">
        <v>30</v>
      </c>
      <c r="F443" s="12">
        <f t="shared" si="59"/>
        <v>6</v>
      </c>
      <c r="G443" s="12">
        <f t="shared" si="58"/>
        <v>18</v>
      </c>
    </row>
    <row r="444" spans="1:7" x14ac:dyDescent="0.25">
      <c r="A444" s="24" t="s">
        <v>352</v>
      </c>
      <c r="B444" s="45" t="s">
        <v>353</v>
      </c>
      <c r="C444" s="45" t="s">
        <v>321</v>
      </c>
      <c r="D444" s="47">
        <v>0</v>
      </c>
      <c r="E444" s="12">
        <v>0</v>
      </c>
      <c r="F444" s="12">
        <f t="shared" si="59"/>
        <v>0</v>
      </c>
      <c r="G444" s="12">
        <f t="shared" si="58"/>
        <v>0</v>
      </c>
    </row>
    <row r="445" spans="1:7" x14ac:dyDescent="0.25">
      <c r="A445" s="24" t="s">
        <v>347</v>
      </c>
      <c r="B445" s="45" t="s">
        <v>317</v>
      </c>
      <c r="C445" s="45" t="s">
        <v>367</v>
      </c>
      <c r="D445" s="46">
        <v>3</v>
      </c>
      <c r="E445" s="12">
        <v>30</v>
      </c>
      <c r="F445" s="12">
        <f t="shared" si="59"/>
        <v>5</v>
      </c>
      <c r="G445" s="12">
        <f t="shared" si="58"/>
        <v>15</v>
      </c>
    </row>
    <row r="446" spans="1:7" x14ac:dyDescent="0.25">
      <c r="A446" s="24" t="s">
        <v>410</v>
      </c>
      <c r="B446" s="45" t="s">
        <v>317</v>
      </c>
      <c r="C446" s="45" t="s">
        <v>367</v>
      </c>
      <c r="D446" s="46">
        <v>3</v>
      </c>
      <c r="E446" s="12">
        <v>30</v>
      </c>
      <c r="F446" s="12">
        <f t="shared" si="59"/>
        <v>5</v>
      </c>
      <c r="G446" s="12">
        <f t="shared" si="58"/>
        <v>15</v>
      </c>
    </row>
    <row r="447" spans="1:7" x14ac:dyDescent="0.25">
      <c r="A447" s="24" t="s">
        <v>324</v>
      </c>
      <c r="B447" s="45" t="s">
        <v>315</v>
      </c>
      <c r="C447" s="45" t="s">
        <v>317</v>
      </c>
      <c r="D447" s="46">
        <v>1.5</v>
      </c>
      <c r="E447" s="12">
        <v>15</v>
      </c>
      <c r="F447" s="12">
        <f t="shared" si="59"/>
        <v>8</v>
      </c>
      <c r="G447" s="12">
        <f t="shared" si="58"/>
        <v>12</v>
      </c>
    </row>
    <row r="448" spans="1:7" x14ac:dyDescent="0.25">
      <c r="A448" s="24" t="s">
        <v>325</v>
      </c>
      <c r="B448" s="45" t="s">
        <v>315</v>
      </c>
      <c r="C448" s="45" t="s">
        <v>317</v>
      </c>
      <c r="D448" s="46">
        <v>1.5</v>
      </c>
      <c r="E448" s="12">
        <v>15</v>
      </c>
      <c r="F448" s="12">
        <f t="shared" si="59"/>
        <v>8</v>
      </c>
      <c r="G448" s="12">
        <f t="shared" si="58"/>
        <v>12</v>
      </c>
    </row>
    <row r="449" spans="1:7" x14ac:dyDescent="0.25">
      <c r="A449" s="24" t="s">
        <v>326</v>
      </c>
      <c r="B449" s="45" t="s">
        <v>315</v>
      </c>
      <c r="C449" s="45" t="s">
        <v>315</v>
      </c>
      <c r="D449" s="46">
        <v>1.5</v>
      </c>
      <c r="E449" s="12">
        <v>15</v>
      </c>
      <c r="F449" s="12">
        <f t="shared" si="59"/>
        <v>9</v>
      </c>
      <c r="G449" s="12">
        <f t="shared" si="58"/>
        <v>13.5</v>
      </c>
    </row>
    <row r="450" spans="1:7" x14ac:dyDescent="0.25">
      <c r="A450" s="24" t="s">
        <v>373</v>
      </c>
      <c r="B450" s="45" t="s">
        <v>317</v>
      </c>
      <c r="C450" s="45" t="s">
        <v>315</v>
      </c>
      <c r="D450" s="46">
        <v>2</v>
      </c>
      <c r="E450" s="12">
        <v>20</v>
      </c>
      <c r="F450" s="12">
        <f t="shared" si="59"/>
        <v>9</v>
      </c>
      <c r="G450" s="12">
        <f t="shared" si="58"/>
        <v>18</v>
      </c>
    </row>
    <row r="451" spans="1:7" x14ac:dyDescent="0.25">
      <c r="A451" s="25" t="s">
        <v>328</v>
      </c>
      <c r="B451" s="82">
        <f>SUM(G441:G450)/SUM(E441:E450)*10</f>
        <v>6.2093023255813948</v>
      </c>
      <c r="C451" s="83"/>
      <c r="D451" s="83"/>
    </row>
    <row r="452" spans="1:7" x14ac:dyDescent="0.25">
      <c r="A452" s="64" t="s">
        <v>329</v>
      </c>
      <c r="B452" s="65"/>
      <c r="C452" s="65"/>
      <c r="D452" s="65"/>
    </row>
    <row r="453" spans="1:7" x14ac:dyDescent="0.25">
      <c r="A453" s="23" t="s">
        <v>306</v>
      </c>
      <c r="B453" s="80" t="s">
        <v>411</v>
      </c>
      <c r="C453" s="81"/>
      <c r="D453" s="81"/>
    </row>
    <row r="454" spans="1:7" x14ac:dyDescent="0.25">
      <c r="A454" s="23" t="s">
        <v>308</v>
      </c>
      <c r="B454" s="80" t="s">
        <v>412</v>
      </c>
      <c r="C454" s="81"/>
      <c r="D454" s="81"/>
    </row>
    <row r="455" spans="1:7" x14ac:dyDescent="0.25">
      <c r="A455" s="23" t="s">
        <v>310</v>
      </c>
      <c r="B455" s="44" t="s">
        <v>311</v>
      </c>
      <c r="C455" s="44" t="s">
        <v>312</v>
      </c>
      <c r="D455" s="44" t="s">
        <v>313</v>
      </c>
      <c r="E455" s="12" t="s">
        <v>150</v>
      </c>
      <c r="F455" s="12" t="s">
        <v>149</v>
      </c>
      <c r="G455" s="12" t="s">
        <v>151</v>
      </c>
    </row>
    <row r="456" spans="1:7" x14ac:dyDescent="0.25">
      <c r="A456" s="24" t="s">
        <v>314</v>
      </c>
      <c r="B456" s="45" t="s">
        <v>315</v>
      </c>
      <c r="C456" s="45" t="s">
        <v>317</v>
      </c>
      <c r="D456" s="46">
        <v>3</v>
      </c>
      <c r="E456" s="12">
        <v>30</v>
      </c>
      <c r="F456" s="12">
        <f>IF(C456="A+",10,IF(C456="A",9,IF(C456="B",8,IF(C456="C",7,IF(C456="D",6,IF(C456="E",5,0))))))</f>
        <v>8</v>
      </c>
      <c r="G456" s="12">
        <f t="shared" ref="G456:G465" si="60">(F456*D456)</f>
        <v>24</v>
      </c>
    </row>
    <row r="457" spans="1:7" x14ac:dyDescent="0.25">
      <c r="A457" s="24" t="s">
        <v>316</v>
      </c>
      <c r="B457" s="45" t="s">
        <v>315</v>
      </c>
      <c r="C457" s="45" t="s">
        <v>335</v>
      </c>
      <c r="D457" s="46">
        <v>3</v>
      </c>
      <c r="E457" s="12">
        <v>30</v>
      </c>
      <c r="F457" s="12">
        <f t="shared" ref="F457:F465" si="61">IF(C457="A+",10,IF(C457="A",9,IF(C457="B",8,IF(C457="C",7,IF(C457="D",6,IF(C457="E",5,0))))))</f>
        <v>7</v>
      </c>
      <c r="G457" s="12">
        <f t="shared" si="60"/>
        <v>21</v>
      </c>
    </row>
    <row r="458" spans="1:7" x14ac:dyDescent="0.25">
      <c r="A458" s="24" t="s">
        <v>318</v>
      </c>
      <c r="B458" s="45" t="s">
        <v>315</v>
      </c>
      <c r="C458" s="45" t="s">
        <v>317</v>
      </c>
      <c r="D458" s="46">
        <v>3</v>
      </c>
      <c r="E458" s="12">
        <v>30</v>
      </c>
      <c r="F458" s="12">
        <f t="shared" si="61"/>
        <v>8</v>
      </c>
      <c r="G458" s="12">
        <f t="shared" si="60"/>
        <v>24</v>
      </c>
    </row>
    <row r="459" spans="1:7" x14ac:dyDescent="0.25">
      <c r="A459" s="24" t="s">
        <v>320</v>
      </c>
      <c r="B459" s="45" t="s">
        <v>317</v>
      </c>
      <c r="C459" s="45" t="s">
        <v>321</v>
      </c>
      <c r="D459" s="46">
        <v>0</v>
      </c>
      <c r="E459" s="12">
        <v>0</v>
      </c>
      <c r="F459" s="12">
        <f t="shared" si="61"/>
        <v>0</v>
      </c>
      <c r="G459" s="12">
        <f t="shared" si="60"/>
        <v>0</v>
      </c>
    </row>
    <row r="460" spans="1:7" x14ac:dyDescent="0.25">
      <c r="A460" s="24" t="s">
        <v>322</v>
      </c>
      <c r="B460" s="45" t="s">
        <v>315</v>
      </c>
      <c r="C460" s="45" t="s">
        <v>315</v>
      </c>
      <c r="D460" s="46">
        <v>3</v>
      </c>
      <c r="E460" s="12">
        <v>30</v>
      </c>
      <c r="F460" s="12">
        <f t="shared" si="61"/>
        <v>9</v>
      </c>
      <c r="G460" s="12">
        <f t="shared" si="60"/>
        <v>27</v>
      </c>
    </row>
    <row r="461" spans="1:7" x14ac:dyDescent="0.25">
      <c r="A461" s="24" t="s">
        <v>413</v>
      </c>
      <c r="B461" s="45" t="s">
        <v>335</v>
      </c>
      <c r="C461" s="45" t="s">
        <v>349</v>
      </c>
      <c r="D461" s="46">
        <v>3</v>
      </c>
      <c r="E461" s="12">
        <v>30</v>
      </c>
      <c r="F461" s="12">
        <f t="shared" si="61"/>
        <v>6</v>
      </c>
      <c r="G461" s="12">
        <f t="shared" si="60"/>
        <v>18</v>
      </c>
    </row>
    <row r="462" spans="1:7" x14ac:dyDescent="0.25">
      <c r="A462" s="24" t="s">
        <v>324</v>
      </c>
      <c r="B462" s="45" t="s">
        <v>315</v>
      </c>
      <c r="C462" s="45" t="s">
        <v>319</v>
      </c>
      <c r="D462" s="46">
        <v>1.5</v>
      </c>
      <c r="E462" s="12">
        <v>15</v>
      </c>
      <c r="F462" s="12">
        <f t="shared" si="61"/>
        <v>10</v>
      </c>
      <c r="G462" s="12">
        <f t="shared" si="60"/>
        <v>15</v>
      </c>
    </row>
    <row r="463" spans="1:7" x14ac:dyDescent="0.25">
      <c r="A463" s="24" t="s">
        <v>325</v>
      </c>
      <c r="B463" s="45" t="s">
        <v>315</v>
      </c>
      <c r="C463" s="45" t="s">
        <v>319</v>
      </c>
      <c r="D463" s="46">
        <v>1.5</v>
      </c>
      <c r="E463" s="12">
        <v>15</v>
      </c>
      <c r="F463" s="12">
        <f t="shared" si="61"/>
        <v>10</v>
      </c>
      <c r="G463" s="12">
        <f t="shared" si="60"/>
        <v>15</v>
      </c>
    </row>
    <row r="464" spans="1:7" x14ac:dyDescent="0.25">
      <c r="A464" s="24" t="s">
        <v>326</v>
      </c>
      <c r="B464" s="45" t="s">
        <v>315</v>
      </c>
      <c r="C464" s="45" t="s">
        <v>315</v>
      </c>
      <c r="D464" s="46">
        <v>1.5</v>
      </c>
      <c r="E464" s="12">
        <v>15</v>
      </c>
      <c r="F464" s="12">
        <f t="shared" si="61"/>
        <v>9</v>
      </c>
      <c r="G464" s="12">
        <f t="shared" si="60"/>
        <v>13.5</v>
      </c>
    </row>
    <row r="465" spans="1:7" x14ac:dyDescent="0.25">
      <c r="A465" s="24" t="s">
        <v>327</v>
      </c>
      <c r="B465" s="45" t="s">
        <v>315</v>
      </c>
      <c r="C465" s="45" t="s">
        <v>319</v>
      </c>
      <c r="D465" s="46">
        <v>2</v>
      </c>
      <c r="E465" s="12">
        <v>20</v>
      </c>
      <c r="F465" s="12">
        <f t="shared" si="61"/>
        <v>10</v>
      </c>
      <c r="G465" s="12">
        <f t="shared" si="60"/>
        <v>20</v>
      </c>
    </row>
    <row r="466" spans="1:7" x14ac:dyDescent="0.25">
      <c r="A466" s="25" t="s">
        <v>328</v>
      </c>
      <c r="B466" s="82">
        <f>SUM(G456:G465)/SUM(E456:E465)*10</f>
        <v>8.2558139534883725</v>
      </c>
      <c r="C466" s="83"/>
      <c r="D466" s="83"/>
    </row>
    <row r="467" spans="1:7" x14ac:dyDescent="0.25">
      <c r="A467" s="64" t="s">
        <v>329</v>
      </c>
      <c r="B467" s="65"/>
      <c r="C467" s="65"/>
      <c r="D467" s="65"/>
    </row>
    <row r="468" spans="1:7" x14ac:dyDescent="0.25">
      <c r="A468" s="23" t="s">
        <v>306</v>
      </c>
      <c r="B468" s="80" t="s">
        <v>414</v>
      </c>
      <c r="C468" s="81"/>
      <c r="D468" s="81"/>
    </row>
    <row r="469" spans="1:7" x14ac:dyDescent="0.25">
      <c r="A469" s="23" t="s">
        <v>308</v>
      </c>
      <c r="B469" s="80" t="s">
        <v>415</v>
      </c>
      <c r="C469" s="81"/>
      <c r="D469" s="81"/>
    </row>
    <row r="470" spans="1:7" x14ac:dyDescent="0.25">
      <c r="A470" s="23" t="s">
        <v>310</v>
      </c>
      <c r="B470" s="44" t="s">
        <v>311</v>
      </c>
      <c r="C470" s="44" t="s">
        <v>312</v>
      </c>
      <c r="D470" s="44" t="s">
        <v>313</v>
      </c>
      <c r="E470" s="12" t="s">
        <v>150</v>
      </c>
      <c r="F470" s="12" t="s">
        <v>149</v>
      </c>
      <c r="G470" s="12" t="s">
        <v>151</v>
      </c>
    </row>
    <row r="471" spans="1:7" x14ac:dyDescent="0.25">
      <c r="A471" s="24" t="s">
        <v>314</v>
      </c>
      <c r="B471" s="45" t="s">
        <v>335</v>
      </c>
      <c r="C471" s="45" t="s">
        <v>349</v>
      </c>
      <c r="D471" s="46">
        <v>3</v>
      </c>
      <c r="E471" s="12">
        <v>30</v>
      </c>
      <c r="F471" s="12">
        <f>IF(C471="A+",10,IF(C471="A",9,IF(C471="B",8,IF(C471="C",7,IF(C471="D",6,IF(C471="E",5,0))))))</f>
        <v>6</v>
      </c>
      <c r="G471" s="12">
        <f t="shared" ref="G471:G480" si="62">(F471*D471)</f>
        <v>18</v>
      </c>
    </row>
    <row r="472" spans="1:7" x14ac:dyDescent="0.25">
      <c r="A472" s="24" t="s">
        <v>316</v>
      </c>
      <c r="B472" s="45" t="s">
        <v>317</v>
      </c>
      <c r="C472" s="45" t="s">
        <v>335</v>
      </c>
      <c r="D472" s="46">
        <v>3</v>
      </c>
      <c r="E472" s="12">
        <v>30</v>
      </c>
      <c r="F472" s="12">
        <f t="shared" ref="F472:F480" si="63">IF(C472="A+",10,IF(C472="A",9,IF(C472="B",8,IF(C472="C",7,IF(C472="D",6,IF(C472="E",5,0))))))</f>
        <v>7</v>
      </c>
      <c r="G472" s="12">
        <f t="shared" si="62"/>
        <v>21</v>
      </c>
    </row>
    <row r="473" spans="1:7" x14ac:dyDescent="0.25">
      <c r="A473" s="24" t="s">
        <v>318</v>
      </c>
      <c r="B473" s="45" t="s">
        <v>317</v>
      </c>
      <c r="C473" s="45" t="s">
        <v>317</v>
      </c>
      <c r="D473" s="46">
        <v>3</v>
      </c>
      <c r="E473" s="12">
        <v>30</v>
      </c>
      <c r="F473" s="12">
        <f t="shared" si="63"/>
        <v>8</v>
      </c>
      <c r="G473" s="12">
        <f t="shared" si="62"/>
        <v>24</v>
      </c>
    </row>
    <row r="474" spans="1:7" x14ac:dyDescent="0.25">
      <c r="A474" s="24" t="s">
        <v>320</v>
      </c>
      <c r="B474" s="45" t="s">
        <v>349</v>
      </c>
      <c r="C474" s="45" t="s">
        <v>321</v>
      </c>
      <c r="D474" s="46">
        <v>0</v>
      </c>
      <c r="E474" s="12">
        <v>0</v>
      </c>
      <c r="F474" s="12">
        <f t="shared" si="63"/>
        <v>0</v>
      </c>
      <c r="G474" s="12">
        <f t="shared" si="62"/>
        <v>0</v>
      </c>
    </row>
    <row r="475" spans="1:7" x14ac:dyDescent="0.25">
      <c r="A475" s="24" t="s">
        <v>347</v>
      </c>
      <c r="B475" s="45" t="s">
        <v>317</v>
      </c>
      <c r="C475" s="45" t="s">
        <v>317</v>
      </c>
      <c r="D475" s="46">
        <v>3</v>
      </c>
      <c r="E475" s="12">
        <v>30</v>
      </c>
      <c r="F475" s="12">
        <f t="shared" si="63"/>
        <v>8</v>
      </c>
      <c r="G475" s="12">
        <f t="shared" si="62"/>
        <v>24</v>
      </c>
    </row>
    <row r="476" spans="1:7" x14ac:dyDescent="0.25">
      <c r="A476" s="24" t="s">
        <v>398</v>
      </c>
      <c r="B476" s="45" t="s">
        <v>317</v>
      </c>
      <c r="C476" s="45" t="s">
        <v>335</v>
      </c>
      <c r="D476" s="46">
        <v>3</v>
      </c>
      <c r="E476" s="12">
        <v>30</v>
      </c>
      <c r="F476" s="12">
        <f t="shared" si="63"/>
        <v>7</v>
      </c>
      <c r="G476" s="12">
        <f t="shared" si="62"/>
        <v>21</v>
      </c>
    </row>
    <row r="477" spans="1:7" x14ac:dyDescent="0.25">
      <c r="A477" s="24" t="s">
        <v>324</v>
      </c>
      <c r="B477" s="45" t="s">
        <v>315</v>
      </c>
      <c r="C477" s="45" t="s">
        <v>315</v>
      </c>
      <c r="D477" s="46">
        <v>1.5</v>
      </c>
      <c r="E477" s="12">
        <v>15</v>
      </c>
      <c r="F477" s="12">
        <f t="shared" si="63"/>
        <v>9</v>
      </c>
      <c r="G477" s="12">
        <f t="shared" si="62"/>
        <v>13.5</v>
      </c>
    </row>
    <row r="478" spans="1:7" x14ac:dyDescent="0.25">
      <c r="A478" s="24" t="s">
        <v>325</v>
      </c>
      <c r="B478" s="45" t="s">
        <v>315</v>
      </c>
      <c r="C478" s="45" t="s">
        <v>319</v>
      </c>
      <c r="D478" s="46">
        <v>1.5</v>
      </c>
      <c r="E478" s="12">
        <v>15</v>
      </c>
      <c r="F478" s="12">
        <f t="shared" si="63"/>
        <v>10</v>
      </c>
      <c r="G478" s="12">
        <f t="shared" si="62"/>
        <v>15</v>
      </c>
    </row>
    <row r="479" spans="1:7" x14ac:dyDescent="0.25">
      <c r="A479" s="24" t="s">
        <v>326</v>
      </c>
      <c r="B479" s="45" t="s">
        <v>315</v>
      </c>
      <c r="C479" s="45" t="s">
        <v>319</v>
      </c>
      <c r="D479" s="46">
        <v>1.5</v>
      </c>
      <c r="E479" s="12">
        <v>15</v>
      </c>
      <c r="F479" s="12">
        <f t="shared" si="63"/>
        <v>10</v>
      </c>
      <c r="G479" s="12">
        <f t="shared" si="62"/>
        <v>15</v>
      </c>
    </row>
    <row r="480" spans="1:7" x14ac:dyDescent="0.25">
      <c r="A480" s="24" t="s">
        <v>373</v>
      </c>
      <c r="B480" s="45" t="s">
        <v>317</v>
      </c>
      <c r="C480" s="45" t="s">
        <v>317</v>
      </c>
      <c r="D480" s="46">
        <v>2</v>
      </c>
      <c r="E480" s="12">
        <v>20</v>
      </c>
      <c r="F480" s="12">
        <f t="shared" si="63"/>
        <v>8</v>
      </c>
      <c r="G480" s="12">
        <f t="shared" si="62"/>
        <v>16</v>
      </c>
    </row>
    <row r="481" spans="1:7" x14ac:dyDescent="0.25">
      <c r="A481" s="25" t="s">
        <v>328</v>
      </c>
      <c r="B481" s="82">
        <f>SUM(G471:G480)/SUM(E471:E480)*10</f>
        <v>7.7906976744186052</v>
      </c>
      <c r="C481" s="83"/>
      <c r="D481" s="83"/>
    </row>
    <row r="482" spans="1:7" x14ac:dyDescent="0.25">
      <c r="A482" s="64" t="s">
        <v>329</v>
      </c>
      <c r="B482" s="65"/>
      <c r="C482" s="65"/>
      <c r="D482" s="65"/>
    </row>
    <row r="483" spans="1:7" x14ac:dyDescent="0.25">
      <c r="A483" s="23" t="s">
        <v>306</v>
      </c>
      <c r="B483" s="80" t="s">
        <v>416</v>
      </c>
      <c r="C483" s="81"/>
      <c r="D483" s="81"/>
    </row>
    <row r="484" spans="1:7" x14ac:dyDescent="0.25">
      <c r="A484" s="23" t="s">
        <v>308</v>
      </c>
      <c r="B484" s="80" t="s">
        <v>417</v>
      </c>
      <c r="C484" s="81"/>
      <c r="D484" s="81"/>
    </row>
    <row r="485" spans="1:7" x14ac:dyDescent="0.25">
      <c r="A485" s="23" t="s">
        <v>310</v>
      </c>
      <c r="B485" s="44" t="s">
        <v>311</v>
      </c>
      <c r="C485" s="44" t="s">
        <v>312</v>
      </c>
      <c r="D485" s="44" t="s">
        <v>313</v>
      </c>
      <c r="E485" s="12" t="s">
        <v>150</v>
      </c>
      <c r="F485" s="12" t="s">
        <v>149</v>
      </c>
      <c r="G485" s="12" t="s">
        <v>151</v>
      </c>
    </row>
    <row r="486" spans="1:7" x14ac:dyDescent="0.25">
      <c r="A486" s="24" t="s">
        <v>314</v>
      </c>
      <c r="B486" s="45" t="s">
        <v>317</v>
      </c>
      <c r="C486" s="45" t="s">
        <v>317</v>
      </c>
      <c r="D486" s="46">
        <v>3</v>
      </c>
      <c r="E486" s="12">
        <v>30</v>
      </c>
      <c r="F486" s="12">
        <f>IF(C486="A+",10,IF(C486="A",9,IF(C486="B",8,IF(C486="C",7,IF(C486="D",6,IF(C486="E",5,0))))))</f>
        <v>8</v>
      </c>
      <c r="G486" s="12">
        <f t="shared" ref="G486:G495" si="64">(F486*D486)</f>
        <v>24</v>
      </c>
    </row>
    <row r="487" spans="1:7" x14ac:dyDescent="0.25">
      <c r="A487" s="24" t="s">
        <v>316</v>
      </c>
      <c r="B487" s="45" t="s">
        <v>317</v>
      </c>
      <c r="C487" s="45" t="s">
        <v>335</v>
      </c>
      <c r="D487" s="46">
        <v>3</v>
      </c>
      <c r="E487" s="12">
        <v>30</v>
      </c>
      <c r="F487" s="12">
        <f t="shared" ref="F487:F495" si="65">IF(C487="A+",10,IF(C487="A",9,IF(C487="B",8,IF(C487="C",7,IF(C487="D",6,IF(C487="E",5,0))))))</f>
        <v>7</v>
      </c>
      <c r="G487" s="12">
        <f t="shared" si="64"/>
        <v>21</v>
      </c>
    </row>
    <row r="488" spans="1:7" x14ac:dyDescent="0.25">
      <c r="A488" s="24" t="s">
        <v>318</v>
      </c>
      <c r="B488" s="45" t="s">
        <v>315</v>
      </c>
      <c r="C488" s="45" t="s">
        <v>335</v>
      </c>
      <c r="D488" s="46">
        <v>3</v>
      </c>
      <c r="E488" s="12">
        <v>30</v>
      </c>
      <c r="F488" s="12">
        <f t="shared" si="65"/>
        <v>7</v>
      </c>
      <c r="G488" s="12">
        <f t="shared" si="64"/>
        <v>21</v>
      </c>
    </row>
    <row r="489" spans="1:7" x14ac:dyDescent="0.25">
      <c r="A489" s="24" t="s">
        <v>352</v>
      </c>
      <c r="B489" s="45" t="s">
        <v>418</v>
      </c>
      <c r="C489" s="45" t="s">
        <v>321</v>
      </c>
      <c r="D489" s="47">
        <v>0</v>
      </c>
      <c r="E489" s="12">
        <v>0</v>
      </c>
      <c r="F489" s="12">
        <f t="shared" si="65"/>
        <v>0</v>
      </c>
      <c r="G489" s="12">
        <f t="shared" si="64"/>
        <v>0</v>
      </c>
    </row>
    <row r="490" spans="1:7" x14ac:dyDescent="0.25">
      <c r="A490" s="24" t="s">
        <v>381</v>
      </c>
      <c r="B490" s="45" t="s">
        <v>317</v>
      </c>
      <c r="C490" s="45" t="s">
        <v>335</v>
      </c>
      <c r="D490" s="46">
        <v>3</v>
      </c>
      <c r="E490" s="12">
        <v>30</v>
      </c>
      <c r="F490" s="12">
        <f t="shared" si="65"/>
        <v>7</v>
      </c>
      <c r="G490" s="12">
        <f t="shared" si="64"/>
        <v>21</v>
      </c>
    </row>
    <row r="491" spans="1:7" x14ac:dyDescent="0.25">
      <c r="A491" s="24" t="s">
        <v>323</v>
      </c>
      <c r="B491" s="45" t="s">
        <v>317</v>
      </c>
      <c r="C491" s="45" t="s">
        <v>315</v>
      </c>
      <c r="D491" s="46">
        <v>3</v>
      </c>
      <c r="E491" s="12">
        <v>30</v>
      </c>
      <c r="F491" s="12">
        <f t="shared" si="65"/>
        <v>9</v>
      </c>
      <c r="G491" s="12">
        <f t="shared" si="64"/>
        <v>27</v>
      </c>
    </row>
    <row r="492" spans="1:7" x14ac:dyDescent="0.25">
      <c r="A492" s="24" t="s">
        <v>324</v>
      </c>
      <c r="B492" s="45" t="s">
        <v>315</v>
      </c>
      <c r="C492" s="45" t="s">
        <v>315</v>
      </c>
      <c r="D492" s="46">
        <v>1.5</v>
      </c>
      <c r="E492" s="12">
        <v>15</v>
      </c>
      <c r="F492" s="12">
        <f t="shared" si="65"/>
        <v>9</v>
      </c>
      <c r="G492" s="12">
        <f t="shared" si="64"/>
        <v>13.5</v>
      </c>
    </row>
    <row r="493" spans="1:7" x14ac:dyDescent="0.25">
      <c r="A493" s="24" t="s">
        <v>325</v>
      </c>
      <c r="B493" s="45" t="s">
        <v>317</v>
      </c>
      <c r="C493" s="45" t="s">
        <v>315</v>
      </c>
      <c r="D493" s="46">
        <v>1.5</v>
      </c>
      <c r="E493" s="12">
        <v>15</v>
      </c>
      <c r="F493" s="12">
        <f t="shared" si="65"/>
        <v>9</v>
      </c>
      <c r="G493" s="12">
        <f t="shared" si="64"/>
        <v>13.5</v>
      </c>
    </row>
    <row r="494" spans="1:7" x14ac:dyDescent="0.25">
      <c r="A494" s="24" t="s">
        <v>326</v>
      </c>
      <c r="B494" s="45" t="s">
        <v>315</v>
      </c>
      <c r="C494" s="45" t="s">
        <v>319</v>
      </c>
      <c r="D494" s="46">
        <v>1.5</v>
      </c>
      <c r="E494" s="12">
        <v>15</v>
      </c>
      <c r="F494" s="12">
        <f t="shared" si="65"/>
        <v>10</v>
      </c>
      <c r="G494" s="12">
        <f t="shared" si="64"/>
        <v>15</v>
      </c>
    </row>
    <row r="495" spans="1:7" x14ac:dyDescent="0.25">
      <c r="A495" s="24" t="s">
        <v>327</v>
      </c>
      <c r="B495" s="45" t="s">
        <v>317</v>
      </c>
      <c r="C495" s="45" t="s">
        <v>319</v>
      </c>
      <c r="D495" s="46">
        <v>2</v>
      </c>
      <c r="E495" s="12">
        <v>20</v>
      </c>
      <c r="F495" s="12">
        <f t="shared" si="65"/>
        <v>10</v>
      </c>
      <c r="G495" s="12">
        <f t="shared" si="64"/>
        <v>20</v>
      </c>
    </row>
    <row r="496" spans="1:7" x14ac:dyDescent="0.25">
      <c r="A496" s="25" t="s">
        <v>328</v>
      </c>
      <c r="B496" s="82">
        <f>SUM(G486:G495)/SUM(E486:E495)*10</f>
        <v>8.1860465116279073</v>
      </c>
      <c r="C496" s="83"/>
      <c r="D496" s="83"/>
    </row>
    <row r="497" spans="1:7" x14ac:dyDescent="0.25">
      <c r="A497" s="64" t="s">
        <v>329</v>
      </c>
      <c r="B497" s="65"/>
      <c r="C497" s="65"/>
      <c r="D497" s="65"/>
    </row>
    <row r="498" spans="1:7" x14ac:dyDescent="0.25">
      <c r="A498" s="23" t="s">
        <v>306</v>
      </c>
      <c r="B498" s="80" t="s">
        <v>419</v>
      </c>
      <c r="C498" s="81"/>
      <c r="D498" s="81"/>
    </row>
    <row r="499" spans="1:7" x14ac:dyDescent="0.25">
      <c r="A499" s="23" t="s">
        <v>308</v>
      </c>
      <c r="B499" s="80" t="s">
        <v>420</v>
      </c>
      <c r="C499" s="81"/>
      <c r="D499" s="81"/>
    </row>
    <row r="500" spans="1:7" x14ac:dyDescent="0.25">
      <c r="A500" s="23" t="s">
        <v>310</v>
      </c>
      <c r="B500" s="44" t="s">
        <v>311</v>
      </c>
      <c r="C500" s="44" t="s">
        <v>312</v>
      </c>
      <c r="D500" s="44" t="s">
        <v>313</v>
      </c>
      <c r="E500" s="12" t="s">
        <v>150</v>
      </c>
      <c r="F500" s="12" t="s">
        <v>149</v>
      </c>
      <c r="G500" s="12" t="s">
        <v>151</v>
      </c>
    </row>
    <row r="501" spans="1:7" x14ac:dyDescent="0.25">
      <c r="A501" s="24" t="s">
        <v>314</v>
      </c>
      <c r="B501" s="45" t="s">
        <v>317</v>
      </c>
      <c r="C501" s="45" t="s">
        <v>335</v>
      </c>
      <c r="D501" s="46">
        <v>3</v>
      </c>
      <c r="E501" s="12">
        <v>30</v>
      </c>
      <c r="F501" s="12">
        <f>IF(C501="A+",10,IF(C501="A",9,IF(C501="B",8,IF(C501="C",7,IF(C501="D",6,IF(C501="E",5,0))))))</f>
        <v>7</v>
      </c>
      <c r="G501" s="12">
        <f t="shared" ref="G501:G510" si="66">(F501*D501)</f>
        <v>21</v>
      </c>
    </row>
    <row r="502" spans="1:7" x14ac:dyDescent="0.25">
      <c r="A502" s="24" t="s">
        <v>316</v>
      </c>
      <c r="B502" s="45" t="s">
        <v>317</v>
      </c>
      <c r="C502" s="45" t="s">
        <v>335</v>
      </c>
      <c r="D502" s="46">
        <v>3</v>
      </c>
      <c r="E502" s="12">
        <v>30</v>
      </c>
      <c r="F502" s="12">
        <f t="shared" ref="F502:F510" si="67">IF(C502="A+",10,IF(C502="A",9,IF(C502="B",8,IF(C502="C",7,IF(C502="D",6,IF(C502="E",5,0))))))</f>
        <v>7</v>
      </c>
      <c r="G502" s="12">
        <f t="shared" si="66"/>
        <v>21</v>
      </c>
    </row>
    <row r="503" spans="1:7" x14ac:dyDescent="0.25">
      <c r="A503" s="24" t="s">
        <v>318</v>
      </c>
      <c r="B503" s="45" t="s">
        <v>317</v>
      </c>
      <c r="C503" s="45" t="s">
        <v>317</v>
      </c>
      <c r="D503" s="46">
        <v>3</v>
      </c>
      <c r="E503" s="12">
        <v>30</v>
      </c>
      <c r="F503" s="12">
        <f t="shared" si="67"/>
        <v>8</v>
      </c>
      <c r="G503" s="12">
        <f t="shared" si="66"/>
        <v>24</v>
      </c>
    </row>
    <row r="504" spans="1:7" x14ac:dyDescent="0.25">
      <c r="A504" s="24" t="s">
        <v>320</v>
      </c>
      <c r="B504" s="45" t="s">
        <v>317</v>
      </c>
      <c r="C504" s="45" t="s">
        <v>321</v>
      </c>
      <c r="D504" s="46">
        <v>0</v>
      </c>
      <c r="E504" s="12">
        <v>0</v>
      </c>
      <c r="F504" s="12">
        <f t="shared" si="67"/>
        <v>0</v>
      </c>
      <c r="G504" s="12">
        <f t="shared" si="66"/>
        <v>0</v>
      </c>
    </row>
    <row r="505" spans="1:7" x14ac:dyDescent="0.25">
      <c r="A505" s="24" t="s">
        <v>322</v>
      </c>
      <c r="B505" s="45" t="s">
        <v>317</v>
      </c>
      <c r="C505" s="45" t="s">
        <v>315</v>
      </c>
      <c r="D505" s="46">
        <v>3</v>
      </c>
      <c r="E505" s="12">
        <v>30</v>
      </c>
      <c r="F505" s="12">
        <f t="shared" si="67"/>
        <v>9</v>
      </c>
      <c r="G505" s="12">
        <f t="shared" si="66"/>
        <v>27</v>
      </c>
    </row>
    <row r="506" spans="1:7" x14ac:dyDescent="0.25">
      <c r="A506" s="24" t="s">
        <v>413</v>
      </c>
      <c r="B506" s="45" t="s">
        <v>317</v>
      </c>
      <c r="C506" s="45" t="s">
        <v>335</v>
      </c>
      <c r="D506" s="46">
        <v>3</v>
      </c>
      <c r="E506" s="12">
        <v>30</v>
      </c>
      <c r="F506" s="12">
        <f t="shared" si="67"/>
        <v>7</v>
      </c>
      <c r="G506" s="12">
        <f t="shared" si="66"/>
        <v>21</v>
      </c>
    </row>
    <row r="507" spans="1:7" x14ac:dyDescent="0.25">
      <c r="A507" s="24" t="s">
        <v>324</v>
      </c>
      <c r="B507" s="45" t="s">
        <v>315</v>
      </c>
      <c r="C507" s="45" t="s">
        <v>319</v>
      </c>
      <c r="D507" s="46">
        <v>1.5</v>
      </c>
      <c r="E507" s="12">
        <v>15</v>
      </c>
      <c r="F507" s="12">
        <f t="shared" si="67"/>
        <v>10</v>
      </c>
      <c r="G507" s="12">
        <f t="shared" si="66"/>
        <v>15</v>
      </c>
    </row>
    <row r="508" spans="1:7" x14ac:dyDescent="0.25">
      <c r="A508" s="24" t="s">
        <v>325</v>
      </c>
      <c r="B508" s="45" t="s">
        <v>317</v>
      </c>
      <c r="C508" s="45" t="s">
        <v>315</v>
      </c>
      <c r="D508" s="46">
        <v>1.5</v>
      </c>
      <c r="E508" s="12">
        <v>15</v>
      </c>
      <c r="F508" s="12">
        <f t="shared" si="67"/>
        <v>9</v>
      </c>
      <c r="G508" s="12">
        <f t="shared" si="66"/>
        <v>13.5</v>
      </c>
    </row>
    <row r="509" spans="1:7" x14ac:dyDescent="0.25">
      <c r="A509" s="24" t="s">
        <v>326</v>
      </c>
      <c r="B509" s="45" t="s">
        <v>315</v>
      </c>
      <c r="C509" s="45" t="s">
        <v>319</v>
      </c>
      <c r="D509" s="46">
        <v>1.5</v>
      </c>
      <c r="E509" s="12">
        <v>15</v>
      </c>
      <c r="F509" s="12">
        <f t="shared" si="67"/>
        <v>10</v>
      </c>
      <c r="G509" s="12">
        <f t="shared" si="66"/>
        <v>15</v>
      </c>
    </row>
    <row r="510" spans="1:7" x14ac:dyDescent="0.25">
      <c r="A510" s="24" t="s">
        <v>327</v>
      </c>
      <c r="B510" s="45" t="s">
        <v>317</v>
      </c>
      <c r="C510" s="45" t="s">
        <v>319</v>
      </c>
      <c r="D510" s="46">
        <v>2</v>
      </c>
      <c r="E510" s="12">
        <v>20</v>
      </c>
      <c r="F510" s="12">
        <f t="shared" si="67"/>
        <v>10</v>
      </c>
      <c r="G510" s="12">
        <f t="shared" si="66"/>
        <v>20</v>
      </c>
    </row>
    <row r="511" spans="1:7" x14ac:dyDescent="0.25">
      <c r="A511" s="25" t="s">
        <v>328</v>
      </c>
      <c r="B511" s="82">
        <f>SUM(G501:G510)/SUM(E501:E510)*10</f>
        <v>8.2558139534883725</v>
      </c>
      <c r="C511" s="83"/>
      <c r="D511" s="83"/>
    </row>
    <row r="512" spans="1:7" x14ac:dyDescent="0.25">
      <c r="A512" s="64" t="s">
        <v>329</v>
      </c>
      <c r="B512" s="65"/>
      <c r="C512" s="65"/>
      <c r="D512" s="65"/>
    </row>
    <row r="513" spans="1:7" x14ac:dyDescent="0.25">
      <c r="A513" s="23" t="s">
        <v>306</v>
      </c>
      <c r="B513" s="80" t="s">
        <v>421</v>
      </c>
      <c r="C513" s="81"/>
      <c r="D513" s="81"/>
    </row>
    <row r="514" spans="1:7" x14ac:dyDescent="0.25">
      <c r="A514" s="23" t="s">
        <v>308</v>
      </c>
      <c r="B514" s="80" t="s">
        <v>422</v>
      </c>
      <c r="C514" s="81"/>
      <c r="D514" s="81"/>
    </row>
    <row r="515" spans="1:7" x14ac:dyDescent="0.25">
      <c r="A515" s="23" t="s">
        <v>310</v>
      </c>
      <c r="B515" s="44" t="s">
        <v>311</v>
      </c>
      <c r="C515" s="44" t="s">
        <v>312</v>
      </c>
      <c r="D515" s="44" t="s">
        <v>313</v>
      </c>
      <c r="E515" s="12" t="s">
        <v>150</v>
      </c>
      <c r="F515" s="12" t="s">
        <v>149</v>
      </c>
      <c r="G515" s="12" t="s">
        <v>151</v>
      </c>
    </row>
    <row r="516" spans="1:7" x14ac:dyDescent="0.25">
      <c r="A516" s="24" t="s">
        <v>314</v>
      </c>
      <c r="B516" s="45" t="s">
        <v>349</v>
      </c>
      <c r="C516" s="45" t="s">
        <v>367</v>
      </c>
      <c r="D516" s="46">
        <v>3</v>
      </c>
      <c r="E516" s="12">
        <v>30</v>
      </c>
      <c r="F516" s="12">
        <f t="shared" ref="F516:F525" si="68">IF(C516="A+",10,IF(C516="A",9,IF(C516="B",8,IF(C516="C",7,IF(C516="D",6,IF(C516="E",5,0))))))</f>
        <v>5</v>
      </c>
      <c r="G516" s="12">
        <f t="shared" ref="G516:G525" si="69">(F516*D516)</f>
        <v>15</v>
      </c>
    </row>
    <row r="517" spans="1:7" x14ac:dyDescent="0.25">
      <c r="A517" s="24" t="s">
        <v>316</v>
      </c>
      <c r="B517" s="45" t="s">
        <v>335</v>
      </c>
      <c r="C517" s="45" t="s">
        <v>349</v>
      </c>
      <c r="D517" s="46">
        <v>3</v>
      </c>
      <c r="E517" s="12">
        <v>30</v>
      </c>
      <c r="F517" s="12">
        <f t="shared" si="68"/>
        <v>6</v>
      </c>
      <c r="G517" s="12">
        <f t="shared" si="69"/>
        <v>18</v>
      </c>
    </row>
    <row r="518" spans="1:7" x14ac:dyDescent="0.25">
      <c r="A518" s="24" t="s">
        <v>318</v>
      </c>
      <c r="B518" s="45" t="s">
        <v>317</v>
      </c>
      <c r="C518" s="45" t="s">
        <v>335</v>
      </c>
      <c r="D518" s="46">
        <v>3</v>
      </c>
      <c r="E518" s="12">
        <v>30</v>
      </c>
      <c r="F518" s="12">
        <f t="shared" si="68"/>
        <v>7</v>
      </c>
      <c r="G518" s="12">
        <f t="shared" si="69"/>
        <v>21</v>
      </c>
    </row>
    <row r="519" spans="1:7" x14ac:dyDescent="0.25">
      <c r="A519" s="24" t="s">
        <v>352</v>
      </c>
      <c r="B519" s="45" t="s">
        <v>353</v>
      </c>
      <c r="C519" s="45" t="s">
        <v>371</v>
      </c>
      <c r="D519" s="47">
        <v>0</v>
      </c>
      <c r="E519" s="12">
        <v>0</v>
      </c>
      <c r="F519" s="12">
        <f t="shared" si="68"/>
        <v>0</v>
      </c>
      <c r="G519" s="12">
        <f t="shared" si="69"/>
        <v>0</v>
      </c>
    </row>
    <row r="520" spans="1:7" x14ac:dyDescent="0.25">
      <c r="A520" s="24" t="s">
        <v>347</v>
      </c>
      <c r="B520" s="45" t="s">
        <v>317</v>
      </c>
      <c r="C520" s="45" t="s">
        <v>349</v>
      </c>
      <c r="D520" s="46">
        <v>3</v>
      </c>
      <c r="E520" s="12">
        <v>30</v>
      </c>
      <c r="F520" s="12">
        <f t="shared" si="68"/>
        <v>6</v>
      </c>
      <c r="G520" s="12">
        <f t="shared" si="69"/>
        <v>18</v>
      </c>
    </row>
    <row r="521" spans="1:7" x14ac:dyDescent="0.25">
      <c r="A521" s="24" t="s">
        <v>385</v>
      </c>
      <c r="B521" s="45" t="s">
        <v>315</v>
      </c>
      <c r="C521" s="45" t="s">
        <v>317</v>
      </c>
      <c r="D521" s="46">
        <v>3</v>
      </c>
      <c r="E521" s="12">
        <v>30</v>
      </c>
      <c r="F521" s="12">
        <f t="shared" si="68"/>
        <v>8</v>
      </c>
      <c r="G521" s="12">
        <f t="shared" si="69"/>
        <v>24</v>
      </c>
    </row>
    <row r="522" spans="1:7" x14ac:dyDescent="0.25">
      <c r="A522" s="24" t="s">
        <v>324</v>
      </c>
      <c r="B522" s="45" t="s">
        <v>317</v>
      </c>
      <c r="C522" s="45" t="s">
        <v>315</v>
      </c>
      <c r="D522" s="46">
        <v>1.5</v>
      </c>
      <c r="E522" s="12">
        <v>15</v>
      </c>
      <c r="F522" s="12">
        <f t="shared" si="68"/>
        <v>9</v>
      </c>
      <c r="G522" s="12">
        <f t="shared" si="69"/>
        <v>13.5</v>
      </c>
    </row>
    <row r="523" spans="1:7" x14ac:dyDescent="0.25">
      <c r="A523" s="24" t="s">
        <v>325</v>
      </c>
      <c r="B523" s="45" t="s">
        <v>317</v>
      </c>
      <c r="C523" s="45" t="s">
        <v>315</v>
      </c>
      <c r="D523" s="46">
        <v>1.5</v>
      </c>
      <c r="E523" s="12">
        <v>15</v>
      </c>
      <c r="F523" s="12">
        <f t="shared" si="68"/>
        <v>9</v>
      </c>
      <c r="G523" s="12">
        <f t="shared" si="69"/>
        <v>13.5</v>
      </c>
    </row>
    <row r="524" spans="1:7" x14ac:dyDescent="0.25">
      <c r="A524" s="24" t="s">
        <v>326</v>
      </c>
      <c r="B524" s="45" t="s">
        <v>315</v>
      </c>
      <c r="C524" s="45" t="s">
        <v>319</v>
      </c>
      <c r="D524" s="46">
        <v>1.5</v>
      </c>
      <c r="E524" s="12">
        <v>15</v>
      </c>
      <c r="F524" s="12">
        <f t="shared" si="68"/>
        <v>10</v>
      </c>
      <c r="G524" s="12">
        <f t="shared" si="69"/>
        <v>15</v>
      </c>
    </row>
    <row r="525" spans="1:7" x14ac:dyDescent="0.25">
      <c r="A525" s="24" t="s">
        <v>373</v>
      </c>
      <c r="B525" s="45" t="s">
        <v>335</v>
      </c>
      <c r="C525" s="45" t="s">
        <v>317</v>
      </c>
      <c r="D525" s="46">
        <v>2</v>
      </c>
      <c r="E525" s="12">
        <v>20</v>
      </c>
      <c r="F525" s="12">
        <f t="shared" si="68"/>
        <v>8</v>
      </c>
      <c r="G525" s="12">
        <f t="shared" si="69"/>
        <v>16</v>
      </c>
    </row>
    <row r="526" spans="1:7" x14ac:dyDescent="0.25">
      <c r="A526" s="25" t="s">
        <v>328</v>
      </c>
      <c r="B526" s="82">
        <f>SUM(G516:G525)/SUM(E516:E525)*10</f>
        <v>7.162790697674418</v>
      </c>
      <c r="C526" s="83"/>
      <c r="D526" s="83"/>
    </row>
    <row r="527" spans="1:7" x14ac:dyDescent="0.25">
      <c r="A527" s="64" t="s">
        <v>329</v>
      </c>
      <c r="B527" s="65"/>
      <c r="C527" s="65"/>
      <c r="D527" s="65"/>
    </row>
    <row r="528" spans="1:7" x14ac:dyDescent="0.25">
      <c r="A528" s="23" t="s">
        <v>306</v>
      </c>
      <c r="B528" s="80" t="s">
        <v>423</v>
      </c>
      <c r="C528" s="81"/>
      <c r="D528" s="81"/>
    </row>
    <row r="529" spans="1:7" x14ac:dyDescent="0.25">
      <c r="A529" s="23" t="s">
        <v>308</v>
      </c>
      <c r="B529" s="80" t="s">
        <v>424</v>
      </c>
      <c r="C529" s="81"/>
      <c r="D529" s="81"/>
    </row>
    <row r="530" spans="1:7" x14ac:dyDescent="0.25">
      <c r="A530" s="23" t="s">
        <v>310</v>
      </c>
      <c r="B530" s="44" t="s">
        <v>311</v>
      </c>
      <c r="C530" s="44" t="s">
        <v>312</v>
      </c>
      <c r="D530" s="44" t="s">
        <v>313</v>
      </c>
      <c r="E530" s="12" t="s">
        <v>150</v>
      </c>
      <c r="F530" s="12" t="s">
        <v>149</v>
      </c>
      <c r="G530" s="12" t="s">
        <v>151</v>
      </c>
    </row>
    <row r="531" spans="1:7" x14ac:dyDescent="0.25">
      <c r="A531" s="24" t="s">
        <v>314</v>
      </c>
      <c r="B531" s="45" t="s">
        <v>335</v>
      </c>
      <c r="C531" s="45" t="s">
        <v>315</v>
      </c>
      <c r="D531" s="46">
        <v>3</v>
      </c>
      <c r="E531" s="12">
        <v>30</v>
      </c>
      <c r="F531" s="12">
        <f t="shared" ref="F531:F540" si="70">IF(C531="A+",10,IF(C531="A",9,IF(C531="B",8,IF(C531="C",7,IF(C531="D",6,IF(C531="E",5,0))))))</f>
        <v>9</v>
      </c>
      <c r="G531" s="12">
        <f t="shared" ref="G531:G540" si="71">(F531*D531)</f>
        <v>27</v>
      </c>
    </row>
    <row r="532" spans="1:7" x14ac:dyDescent="0.25">
      <c r="A532" s="24" t="s">
        <v>316</v>
      </c>
      <c r="B532" s="45" t="s">
        <v>317</v>
      </c>
      <c r="C532" s="45" t="s">
        <v>317</v>
      </c>
      <c r="D532" s="46">
        <v>3</v>
      </c>
      <c r="E532" s="12">
        <v>30</v>
      </c>
      <c r="F532" s="12">
        <f t="shared" si="70"/>
        <v>8</v>
      </c>
      <c r="G532" s="12">
        <f t="shared" si="71"/>
        <v>24</v>
      </c>
    </row>
    <row r="533" spans="1:7" x14ac:dyDescent="0.25">
      <c r="A533" s="24" t="s">
        <v>318</v>
      </c>
      <c r="B533" s="45" t="s">
        <v>317</v>
      </c>
      <c r="C533" s="45" t="s">
        <v>315</v>
      </c>
      <c r="D533" s="46">
        <v>3</v>
      </c>
      <c r="E533" s="12">
        <v>30</v>
      </c>
      <c r="F533" s="12">
        <f t="shared" si="70"/>
        <v>9</v>
      </c>
      <c r="G533" s="12">
        <f t="shared" si="71"/>
        <v>27</v>
      </c>
    </row>
    <row r="534" spans="1:7" x14ac:dyDescent="0.25">
      <c r="A534" s="24" t="s">
        <v>320</v>
      </c>
      <c r="B534" s="45" t="s">
        <v>335</v>
      </c>
      <c r="C534" s="45" t="s">
        <v>321</v>
      </c>
      <c r="D534" s="46">
        <v>0</v>
      </c>
      <c r="E534" s="12">
        <v>0</v>
      </c>
      <c r="F534" s="12">
        <f t="shared" si="70"/>
        <v>0</v>
      </c>
      <c r="G534" s="12">
        <f t="shared" si="71"/>
        <v>0</v>
      </c>
    </row>
    <row r="535" spans="1:7" x14ac:dyDescent="0.25">
      <c r="A535" s="24" t="s">
        <v>381</v>
      </c>
      <c r="B535" s="45" t="s">
        <v>335</v>
      </c>
      <c r="C535" s="45" t="s">
        <v>335</v>
      </c>
      <c r="D535" s="46">
        <v>3</v>
      </c>
      <c r="E535" s="12">
        <v>30</v>
      </c>
      <c r="F535" s="12">
        <f t="shared" si="70"/>
        <v>7</v>
      </c>
      <c r="G535" s="12">
        <f t="shared" si="71"/>
        <v>21</v>
      </c>
    </row>
    <row r="536" spans="1:7" x14ac:dyDescent="0.25">
      <c r="A536" s="24" t="s">
        <v>323</v>
      </c>
      <c r="B536" s="45" t="s">
        <v>335</v>
      </c>
      <c r="C536" s="45" t="s">
        <v>315</v>
      </c>
      <c r="D536" s="46">
        <v>3</v>
      </c>
      <c r="E536" s="12">
        <v>30</v>
      </c>
      <c r="F536" s="12">
        <f t="shared" si="70"/>
        <v>9</v>
      </c>
      <c r="G536" s="12">
        <f t="shared" si="71"/>
        <v>27</v>
      </c>
    </row>
    <row r="537" spans="1:7" x14ac:dyDescent="0.25">
      <c r="A537" s="24" t="s">
        <v>324</v>
      </c>
      <c r="B537" s="45" t="s">
        <v>315</v>
      </c>
      <c r="C537" s="45" t="s">
        <v>315</v>
      </c>
      <c r="D537" s="46">
        <v>1.5</v>
      </c>
      <c r="E537" s="12">
        <v>15</v>
      </c>
      <c r="F537" s="12">
        <f t="shared" si="70"/>
        <v>9</v>
      </c>
      <c r="G537" s="12">
        <f t="shared" si="71"/>
        <v>13.5</v>
      </c>
    </row>
    <row r="538" spans="1:7" x14ac:dyDescent="0.25">
      <c r="A538" s="24" t="s">
        <v>325</v>
      </c>
      <c r="B538" s="45" t="s">
        <v>315</v>
      </c>
      <c r="C538" s="45" t="s">
        <v>315</v>
      </c>
      <c r="D538" s="46">
        <v>1.5</v>
      </c>
      <c r="E538" s="12">
        <v>15</v>
      </c>
      <c r="F538" s="12">
        <f t="shared" si="70"/>
        <v>9</v>
      </c>
      <c r="G538" s="12">
        <f t="shared" si="71"/>
        <v>13.5</v>
      </c>
    </row>
    <row r="539" spans="1:7" x14ac:dyDescent="0.25">
      <c r="A539" s="24" t="s">
        <v>326</v>
      </c>
      <c r="B539" s="45" t="s">
        <v>315</v>
      </c>
      <c r="C539" s="45" t="s">
        <v>319</v>
      </c>
      <c r="D539" s="46">
        <v>1.5</v>
      </c>
      <c r="E539" s="12">
        <v>15</v>
      </c>
      <c r="F539" s="12">
        <f t="shared" si="70"/>
        <v>10</v>
      </c>
      <c r="G539" s="12">
        <f t="shared" si="71"/>
        <v>15</v>
      </c>
    </row>
    <row r="540" spans="1:7" x14ac:dyDescent="0.25">
      <c r="A540" s="24" t="s">
        <v>327</v>
      </c>
      <c r="B540" s="45" t="s">
        <v>315</v>
      </c>
      <c r="C540" s="45" t="s">
        <v>319</v>
      </c>
      <c r="D540" s="46">
        <v>2</v>
      </c>
      <c r="E540" s="12">
        <v>20</v>
      </c>
      <c r="F540" s="12">
        <f t="shared" si="70"/>
        <v>10</v>
      </c>
      <c r="G540" s="12">
        <f t="shared" si="71"/>
        <v>20</v>
      </c>
    </row>
    <row r="541" spans="1:7" x14ac:dyDescent="0.25">
      <c r="A541" s="25" t="s">
        <v>328</v>
      </c>
      <c r="B541" s="82">
        <f>SUM(G531:G540)/SUM(E531:E540)*10</f>
        <v>8.7441860465116292</v>
      </c>
      <c r="C541" s="83"/>
      <c r="D541" s="83"/>
    </row>
    <row r="542" spans="1:7" x14ac:dyDescent="0.25">
      <c r="A542" s="64" t="s">
        <v>329</v>
      </c>
      <c r="B542" s="65"/>
      <c r="C542" s="65"/>
      <c r="D542" s="65"/>
    </row>
    <row r="543" spans="1:7" x14ac:dyDescent="0.25">
      <c r="A543" s="23" t="s">
        <v>306</v>
      </c>
      <c r="B543" s="80" t="s">
        <v>425</v>
      </c>
      <c r="C543" s="81"/>
      <c r="D543" s="81"/>
    </row>
    <row r="544" spans="1:7" x14ac:dyDescent="0.25">
      <c r="A544" s="23" t="s">
        <v>308</v>
      </c>
      <c r="B544" s="80" t="s">
        <v>426</v>
      </c>
      <c r="C544" s="81"/>
      <c r="D544" s="81"/>
    </row>
    <row r="545" spans="1:7" x14ac:dyDescent="0.25">
      <c r="A545" s="23" t="s">
        <v>310</v>
      </c>
      <c r="B545" s="44" t="s">
        <v>311</v>
      </c>
      <c r="C545" s="44" t="s">
        <v>312</v>
      </c>
      <c r="D545" s="44" t="s">
        <v>313</v>
      </c>
      <c r="E545" s="12" t="s">
        <v>150</v>
      </c>
      <c r="F545" s="12" t="s">
        <v>149</v>
      </c>
      <c r="G545" s="12" t="s">
        <v>151</v>
      </c>
    </row>
    <row r="546" spans="1:7" x14ac:dyDescent="0.25">
      <c r="A546" s="24" t="s">
        <v>427</v>
      </c>
      <c r="B546" s="45" t="s">
        <v>369</v>
      </c>
      <c r="C546" s="48" t="s">
        <v>147</v>
      </c>
      <c r="D546" s="46">
        <v>3</v>
      </c>
      <c r="E546" s="12">
        <v>30</v>
      </c>
      <c r="F546" s="12">
        <f t="shared" ref="F546:F555" si="72">IF(C546="A+",10,IF(C546="A",9,IF(C546="B",8,IF(C546="C",7,IF(C546="D",6,IF(C546="E",5,0))))))</f>
        <v>6</v>
      </c>
      <c r="G546" s="12">
        <f t="shared" ref="G546:G555" si="73">(F546*D546)</f>
        <v>18</v>
      </c>
    </row>
    <row r="547" spans="1:7" x14ac:dyDescent="0.25">
      <c r="A547" s="24" t="s">
        <v>316</v>
      </c>
      <c r="B547" s="45" t="s">
        <v>349</v>
      </c>
      <c r="C547" s="45" t="s">
        <v>367</v>
      </c>
      <c r="D547" s="46">
        <v>3</v>
      </c>
      <c r="E547" s="12">
        <v>30</v>
      </c>
      <c r="F547" s="12">
        <f t="shared" si="72"/>
        <v>5</v>
      </c>
      <c r="G547" s="12">
        <f t="shared" si="73"/>
        <v>15</v>
      </c>
    </row>
    <row r="548" spans="1:7" x14ac:dyDescent="0.25">
      <c r="A548" s="24" t="s">
        <v>401</v>
      </c>
      <c r="B548" s="45" t="s">
        <v>353</v>
      </c>
      <c r="C548" s="48" t="s">
        <v>298</v>
      </c>
      <c r="D548" s="46">
        <v>3</v>
      </c>
      <c r="E548" s="12">
        <v>30</v>
      </c>
      <c r="F548" s="12">
        <f t="shared" si="72"/>
        <v>8</v>
      </c>
      <c r="G548" s="12">
        <f t="shared" si="73"/>
        <v>24</v>
      </c>
    </row>
    <row r="549" spans="1:7" x14ac:dyDescent="0.25">
      <c r="A549" s="24" t="s">
        <v>320</v>
      </c>
      <c r="B549" s="45" t="s">
        <v>349</v>
      </c>
      <c r="C549" s="45" t="s">
        <v>321</v>
      </c>
      <c r="D549" s="46">
        <v>0</v>
      </c>
      <c r="E549" s="12">
        <v>0</v>
      </c>
      <c r="F549" s="12">
        <f t="shared" si="72"/>
        <v>0</v>
      </c>
      <c r="G549" s="12">
        <f t="shared" si="73"/>
        <v>0</v>
      </c>
    </row>
    <row r="550" spans="1:7" x14ac:dyDescent="0.25">
      <c r="A550" s="24" t="s">
        <v>347</v>
      </c>
      <c r="B550" s="45" t="s">
        <v>349</v>
      </c>
      <c r="C550" s="45" t="s">
        <v>349</v>
      </c>
      <c r="D550" s="46">
        <v>3</v>
      </c>
      <c r="E550" s="12">
        <v>30</v>
      </c>
      <c r="F550" s="12">
        <f t="shared" si="72"/>
        <v>6</v>
      </c>
      <c r="G550" s="12">
        <f t="shared" si="73"/>
        <v>18</v>
      </c>
    </row>
    <row r="551" spans="1:7" x14ac:dyDescent="0.25">
      <c r="A551" s="24" t="s">
        <v>428</v>
      </c>
      <c r="B551" s="45" t="s">
        <v>418</v>
      </c>
      <c r="C551" s="48" t="s">
        <v>147</v>
      </c>
      <c r="D551" s="46">
        <v>3</v>
      </c>
      <c r="E551" s="12">
        <v>30</v>
      </c>
      <c r="F551" s="12">
        <f t="shared" si="72"/>
        <v>6</v>
      </c>
      <c r="G551" s="12">
        <f t="shared" si="73"/>
        <v>18</v>
      </c>
    </row>
    <row r="552" spans="1:7" x14ac:dyDescent="0.25">
      <c r="A552" s="24" t="s">
        <v>324</v>
      </c>
      <c r="B552" s="45" t="s">
        <v>349</v>
      </c>
      <c r="C552" s="45" t="s">
        <v>315</v>
      </c>
      <c r="D552" s="46">
        <v>1.5</v>
      </c>
      <c r="E552" s="12">
        <v>15</v>
      </c>
      <c r="F552" s="12">
        <f t="shared" si="72"/>
        <v>9</v>
      </c>
      <c r="G552" s="12">
        <f t="shared" si="73"/>
        <v>13.5</v>
      </c>
    </row>
    <row r="553" spans="1:7" x14ac:dyDescent="0.25">
      <c r="A553" s="24" t="s">
        <v>325</v>
      </c>
      <c r="B553" s="45" t="s">
        <v>317</v>
      </c>
      <c r="C553" s="45" t="s">
        <v>317</v>
      </c>
      <c r="D553" s="46">
        <v>1.5</v>
      </c>
      <c r="E553" s="12">
        <v>15</v>
      </c>
      <c r="F553" s="12">
        <f t="shared" si="72"/>
        <v>8</v>
      </c>
      <c r="G553" s="12">
        <f t="shared" si="73"/>
        <v>12</v>
      </c>
    </row>
    <row r="554" spans="1:7" x14ac:dyDescent="0.25">
      <c r="A554" s="24" t="s">
        <v>326</v>
      </c>
      <c r="B554" s="45" t="s">
        <v>315</v>
      </c>
      <c r="C554" s="45" t="s">
        <v>315</v>
      </c>
      <c r="D554" s="46">
        <v>1.5</v>
      </c>
      <c r="E554" s="12">
        <v>15</v>
      </c>
      <c r="F554" s="12">
        <f t="shared" si="72"/>
        <v>9</v>
      </c>
      <c r="G554" s="12">
        <f t="shared" si="73"/>
        <v>13.5</v>
      </c>
    </row>
    <row r="555" spans="1:7" x14ac:dyDescent="0.25">
      <c r="A555" s="24" t="s">
        <v>373</v>
      </c>
      <c r="B555" s="45" t="s">
        <v>349</v>
      </c>
      <c r="C555" s="45" t="s">
        <v>349</v>
      </c>
      <c r="D555" s="46">
        <v>2</v>
      </c>
      <c r="E555" s="12">
        <v>20</v>
      </c>
      <c r="F555" s="12">
        <f t="shared" si="72"/>
        <v>6</v>
      </c>
      <c r="G555" s="12">
        <f t="shared" si="73"/>
        <v>12</v>
      </c>
    </row>
    <row r="556" spans="1:7" x14ac:dyDescent="0.25">
      <c r="A556" s="25" t="s">
        <v>328</v>
      </c>
      <c r="B556" s="82">
        <f>SUM(G546:G555)/SUM(E546:E555)*10</f>
        <v>6.6976744186046506</v>
      </c>
      <c r="C556" s="83"/>
      <c r="D556" s="83"/>
    </row>
    <row r="557" spans="1:7" x14ac:dyDescent="0.25">
      <c r="A557" s="64" t="s">
        <v>329</v>
      </c>
      <c r="B557" s="65"/>
      <c r="C557" s="65"/>
      <c r="D557" s="65"/>
    </row>
    <row r="558" spans="1:7" x14ac:dyDescent="0.25">
      <c r="A558" s="23" t="s">
        <v>306</v>
      </c>
      <c r="B558" s="80" t="s">
        <v>429</v>
      </c>
      <c r="C558" s="81"/>
      <c r="D558" s="81"/>
    </row>
    <row r="559" spans="1:7" x14ac:dyDescent="0.25">
      <c r="A559" s="23" t="s">
        <v>308</v>
      </c>
      <c r="B559" s="80" t="s">
        <v>430</v>
      </c>
      <c r="C559" s="81"/>
      <c r="D559" s="81"/>
    </row>
    <row r="560" spans="1:7" x14ac:dyDescent="0.25">
      <c r="A560" s="23" t="s">
        <v>310</v>
      </c>
      <c r="B560" s="44" t="s">
        <v>311</v>
      </c>
      <c r="C560" s="44" t="s">
        <v>312</v>
      </c>
      <c r="D560" s="44" t="s">
        <v>313</v>
      </c>
      <c r="E560" s="12" t="s">
        <v>150</v>
      </c>
      <c r="F560" s="12" t="s">
        <v>149</v>
      </c>
      <c r="G560" s="12" t="s">
        <v>151</v>
      </c>
    </row>
    <row r="561" spans="1:7" x14ac:dyDescent="0.25">
      <c r="A561" s="24" t="s">
        <v>314</v>
      </c>
      <c r="B561" s="45" t="s">
        <v>317</v>
      </c>
      <c r="C561" s="45" t="s">
        <v>317</v>
      </c>
      <c r="D561" s="46">
        <v>3</v>
      </c>
      <c r="E561" s="12">
        <v>30</v>
      </c>
      <c r="F561" s="12">
        <f>IF(C561="A+",10,IF(C561="A",9,IF(C561="B",8,IF(C561="C",7,IF(C561="D",6,IF(C561="E",5,0))))))</f>
        <v>8</v>
      </c>
      <c r="G561" s="12">
        <f t="shared" ref="G561:G570" si="74">(F561*D561)</f>
        <v>24</v>
      </c>
    </row>
    <row r="562" spans="1:7" x14ac:dyDescent="0.25">
      <c r="A562" s="24" t="s">
        <v>316</v>
      </c>
      <c r="B562" s="45" t="s">
        <v>317</v>
      </c>
      <c r="C562" s="45" t="s">
        <v>335</v>
      </c>
      <c r="D562" s="46">
        <v>3</v>
      </c>
      <c r="E562" s="12">
        <v>30</v>
      </c>
      <c r="F562" s="12">
        <f t="shared" ref="F562:F570" si="75">IF(C562="A+",10,IF(C562="A",9,IF(C562="B",8,IF(C562="C",7,IF(C562="D",6,IF(C562="E",5,0))))))</f>
        <v>7</v>
      </c>
      <c r="G562" s="12">
        <f t="shared" si="74"/>
        <v>21</v>
      </c>
    </row>
    <row r="563" spans="1:7" x14ac:dyDescent="0.25">
      <c r="A563" s="24" t="s">
        <v>318</v>
      </c>
      <c r="B563" s="45" t="s">
        <v>315</v>
      </c>
      <c r="C563" s="45" t="s">
        <v>317</v>
      </c>
      <c r="D563" s="46">
        <v>3</v>
      </c>
      <c r="E563" s="12">
        <v>30</v>
      </c>
      <c r="F563" s="12">
        <f t="shared" si="75"/>
        <v>8</v>
      </c>
      <c r="G563" s="12">
        <f t="shared" si="74"/>
        <v>24</v>
      </c>
    </row>
    <row r="564" spans="1:7" x14ac:dyDescent="0.25">
      <c r="A564" s="24" t="s">
        <v>320</v>
      </c>
      <c r="B564" s="45" t="s">
        <v>317</v>
      </c>
      <c r="C564" s="45" t="s">
        <v>321</v>
      </c>
      <c r="D564" s="46">
        <v>0</v>
      </c>
      <c r="E564" s="12">
        <v>0</v>
      </c>
      <c r="F564" s="12">
        <f t="shared" si="75"/>
        <v>0</v>
      </c>
      <c r="G564" s="12">
        <f t="shared" si="74"/>
        <v>0</v>
      </c>
    </row>
    <row r="565" spans="1:7" x14ac:dyDescent="0.25">
      <c r="A565" s="24" t="s">
        <v>322</v>
      </c>
      <c r="B565" s="45" t="s">
        <v>315</v>
      </c>
      <c r="C565" s="45" t="s">
        <v>315</v>
      </c>
      <c r="D565" s="46">
        <v>3</v>
      </c>
      <c r="E565" s="12">
        <v>30</v>
      </c>
      <c r="F565" s="12">
        <f t="shared" si="75"/>
        <v>9</v>
      </c>
      <c r="G565" s="12">
        <f t="shared" si="74"/>
        <v>27</v>
      </c>
    </row>
    <row r="566" spans="1:7" x14ac:dyDescent="0.25">
      <c r="A566" s="24" t="s">
        <v>413</v>
      </c>
      <c r="B566" s="45" t="s">
        <v>335</v>
      </c>
      <c r="C566" s="45" t="s">
        <v>317</v>
      </c>
      <c r="D566" s="46">
        <v>3</v>
      </c>
      <c r="E566" s="12">
        <v>30</v>
      </c>
      <c r="F566" s="12">
        <f t="shared" si="75"/>
        <v>8</v>
      </c>
      <c r="G566" s="12">
        <f t="shared" si="74"/>
        <v>24</v>
      </c>
    </row>
    <row r="567" spans="1:7" x14ac:dyDescent="0.25">
      <c r="A567" s="24" t="s">
        <v>324</v>
      </c>
      <c r="B567" s="45" t="s">
        <v>315</v>
      </c>
      <c r="C567" s="45" t="s">
        <v>315</v>
      </c>
      <c r="D567" s="46">
        <v>1.5</v>
      </c>
      <c r="E567" s="12">
        <v>15</v>
      </c>
      <c r="F567" s="12">
        <f t="shared" si="75"/>
        <v>9</v>
      </c>
      <c r="G567" s="12">
        <f t="shared" si="74"/>
        <v>13.5</v>
      </c>
    </row>
    <row r="568" spans="1:7" x14ac:dyDescent="0.25">
      <c r="A568" s="24" t="s">
        <v>325</v>
      </c>
      <c r="B568" s="45" t="s">
        <v>315</v>
      </c>
      <c r="C568" s="45" t="s">
        <v>319</v>
      </c>
      <c r="D568" s="46">
        <v>1.5</v>
      </c>
      <c r="E568" s="12">
        <v>15</v>
      </c>
      <c r="F568" s="12">
        <f t="shared" si="75"/>
        <v>10</v>
      </c>
      <c r="G568" s="12">
        <f t="shared" si="74"/>
        <v>15</v>
      </c>
    </row>
    <row r="569" spans="1:7" x14ac:dyDescent="0.25">
      <c r="A569" s="24" t="s">
        <v>326</v>
      </c>
      <c r="B569" s="45" t="s">
        <v>315</v>
      </c>
      <c r="C569" s="45" t="s">
        <v>319</v>
      </c>
      <c r="D569" s="46">
        <v>1.5</v>
      </c>
      <c r="E569" s="12">
        <v>15</v>
      </c>
      <c r="F569" s="12">
        <f t="shared" si="75"/>
        <v>10</v>
      </c>
      <c r="G569" s="12">
        <f t="shared" si="74"/>
        <v>15</v>
      </c>
    </row>
    <row r="570" spans="1:7" x14ac:dyDescent="0.25">
      <c r="A570" s="24" t="s">
        <v>327</v>
      </c>
      <c r="B570" s="45" t="s">
        <v>317</v>
      </c>
      <c r="C570" s="45" t="s">
        <v>319</v>
      </c>
      <c r="D570" s="46">
        <v>2</v>
      </c>
      <c r="E570" s="12">
        <v>20</v>
      </c>
      <c r="F570" s="12">
        <f t="shared" si="75"/>
        <v>10</v>
      </c>
      <c r="G570" s="12">
        <f t="shared" si="74"/>
        <v>20</v>
      </c>
    </row>
    <row r="571" spans="1:7" x14ac:dyDescent="0.25">
      <c r="A571" s="25" t="s">
        <v>328</v>
      </c>
      <c r="B571" s="82">
        <f>SUM(G561:G570)/SUM(E561:E570)*10</f>
        <v>8.5348837209302335</v>
      </c>
      <c r="C571" s="83"/>
      <c r="D571" s="83"/>
    </row>
    <row r="572" spans="1:7" x14ac:dyDescent="0.25">
      <c r="A572" s="64" t="s">
        <v>329</v>
      </c>
      <c r="B572" s="65"/>
      <c r="C572" s="65"/>
      <c r="D572" s="65"/>
    </row>
    <row r="573" spans="1:7" x14ac:dyDescent="0.25">
      <c r="A573" s="23" t="s">
        <v>306</v>
      </c>
      <c r="B573" s="80" t="s">
        <v>431</v>
      </c>
      <c r="C573" s="81"/>
      <c r="D573" s="81"/>
    </row>
    <row r="574" spans="1:7" x14ac:dyDescent="0.25">
      <c r="A574" s="23" t="s">
        <v>308</v>
      </c>
      <c r="B574" s="80" t="s">
        <v>432</v>
      </c>
      <c r="C574" s="81"/>
      <c r="D574" s="81"/>
    </row>
    <row r="575" spans="1:7" x14ac:dyDescent="0.25">
      <c r="A575" s="23" t="s">
        <v>310</v>
      </c>
      <c r="B575" s="44" t="s">
        <v>311</v>
      </c>
      <c r="C575" s="44" t="s">
        <v>312</v>
      </c>
      <c r="D575" s="44" t="s">
        <v>313</v>
      </c>
      <c r="E575" s="12" t="s">
        <v>150</v>
      </c>
      <c r="F575" s="12" t="s">
        <v>149</v>
      </c>
      <c r="G575" s="12" t="s">
        <v>151</v>
      </c>
    </row>
    <row r="576" spans="1:7" x14ac:dyDescent="0.25">
      <c r="A576" s="24" t="s">
        <v>314</v>
      </c>
      <c r="B576" s="45" t="s">
        <v>317</v>
      </c>
      <c r="C576" s="45" t="s">
        <v>317</v>
      </c>
      <c r="D576" s="46">
        <v>3</v>
      </c>
      <c r="E576" s="12">
        <v>30</v>
      </c>
      <c r="F576" s="12">
        <f>IF(C576="A+",10,IF(C576="A",9,IF(C576="B",8,IF(C576="C",7,IF(C576="D",6,IF(C576="E",5,0))))))</f>
        <v>8</v>
      </c>
      <c r="G576" s="12">
        <f t="shared" ref="G576:G585" si="76">(F576*D576)</f>
        <v>24</v>
      </c>
    </row>
    <row r="577" spans="1:7" x14ac:dyDescent="0.25">
      <c r="A577" s="24" t="s">
        <v>316</v>
      </c>
      <c r="B577" s="45" t="s">
        <v>317</v>
      </c>
      <c r="C577" s="45" t="s">
        <v>335</v>
      </c>
      <c r="D577" s="46">
        <v>3</v>
      </c>
      <c r="E577" s="12">
        <v>30</v>
      </c>
      <c r="F577" s="12">
        <f t="shared" ref="F577:F585" si="77">IF(C577="A+",10,IF(C577="A",9,IF(C577="B",8,IF(C577="C",7,IF(C577="D",6,IF(C577="E",5,0))))))</f>
        <v>7</v>
      </c>
      <c r="G577" s="12">
        <f t="shared" si="76"/>
        <v>21</v>
      </c>
    </row>
    <row r="578" spans="1:7" x14ac:dyDescent="0.25">
      <c r="A578" s="24" t="s">
        <v>318</v>
      </c>
      <c r="B578" s="45" t="s">
        <v>315</v>
      </c>
      <c r="C578" s="45" t="s">
        <v>317</v>
      </c>
      <c r="D578" s="46">
        <v>3</v>
      </c>
      <c r="E578" s="12">
        <v>30</v>
      </c>
      <c r="F578" s="12">
        <f t="shared" si="77"/>
        <v>8</v>
      </c>
      <c r="G578" s="12">
        <f t="shared" si="76"/>
        <v>24</v>
      </c>
    </row>
    <row r="579" spans="1:7" x14ac:dyDescent="0.25">
      <c r="A579" s="24" t="s">
        <v>320</v>
      </c>
      <c r="B579" s="45" t="s">
        <v>335</v>
      </c>
      <c r="C579" s="45" t="s">
        <v>321</v>
      </c>
      <c r="D579" s="46">
        <v>0</v>
      </c>
      <c r="E579" s="12">
        <v>0</v>
      </c>
      <c r="F579" s="12">
        <f t="shared" si="77"/>
        <v>0</v>
      </c>
      <c r="G579" s="12">
        <f t="shared" si="76"/>
        <v>0</v>
      </c>
    </row>
    <row r="580" spans="1:7" x14ac:dyDescent="0.25">
      <c r="A580" s="24" t="s">
        <v>381</v>
      </c>
      <c r="B580" s="45" t="s">
        <v>317</v>
      </c>
      <c r="C580" s="45" t="s">
        <v>335</v>
      </c>
      <c r="D580" s="46">
        <v>3</v>
      </c>
      <c r="E580" s="12">
        <v>30</v>
      </c>
      <c r="F580" s="12">
        <f t="shared" si="77"/>
        <v>7</v>
      </c>
      <c r="G580" s="12">
        <f t="shared" si="76"/>
        <v>21</v>
      </c>
    </row>
    <row r="581" spans="1:7" x14ac:dyDescent="0.25">
      <c r="A581" s="24" t="s">
        <v>323</v>
      </c>
      <c r="B581" s="45" t="s">
        <v>317</v>
      </c>
      <c r="C581" s="45" t="s">
        <v>315</v>
      </c>
      <c r="D581" s="46">
        <v>3</v>
      </c>
      <c r="E581" s="12">
        <v>30</v>
      </c>
      <c r="F581" s="12">
        <f t="shared" si="77"/>
        <v>9</v>
      </c>
      <c r="G581" s="12">
        <f t="shared" si="76"/>
        <v>27</v>
      </c>
    </row>
    <row r="582" spans="1:7" x14ac:dyDescent="0.25">
      <c r="A582" s="24" t="s">
        <v>324</v>
      </c>
      <c r="B582" s="45" t="s">
        <v>315</v>
      </c>
      <c r="C582" s="45" t="s">
        <v>315</v>
      </c>
      <c r="D582" s="46">
        <v>1.5</v>
      </c>
      <c r="E582" s="12">
        <v>15</v>
      </c>
      <c r="F582" s="12">
        <f t="shared" si="77"/>
        <v>9</v>
      </c>
      <c r="G582" s="12">
        <f t="shared" si="76"/>
        <v>13.5</v>
      </c>
    </row>
    <row r="583" spans="1:7" x14ac:dyDescent="0.25">
      <c r="A583" s="24" t="s">
        <v>325</v>
      </c>
      <c r="B583" s="45" t="s">
        <v>315</v>
      </c>
      <c r="C583" s="45" t="s">
        <v>319</v>
      </c>
      <c r="D583" s="46">
        <v>1.5</v>
      </c>
      <c r="E583" s="12">
        <v>15</v>
      </c>
      <c r="F583" s="12">
        <f t="shared" si="77"/>
        <v>10</v>
      </c>
      <c r="G583" s="12">
        <f t="shared" si="76"/>
        <v>15</v>
      </c>
    </row>
    <row r="584" spans="1:7" x14ac:dyDescent="0.25">
      <c r="A584" s="24" t="s">
        <v>326</v>
      </c>
      <c r="B584" s="45" t="s">
        <v>315</v>
      </c>
      <c r="C584" s="45" t="s">
        <v>319</v>
      </c>
      <c r="D584" s="46">
        <v>1.5</v>
      </c>
      <c r="E584" s="12">
        <v>15</v>
      </c>
      <c r="F584" s="12">
        <f t="shared" si="77"/>
        <v>10</v>
      </c>
      <c r="G584" s="12">
        <f t="shared" si="76"/>
        <v>15</v>
      </c>
    </row>
    <row r="585" spans="1:7" x14ac:dyDescent="0.25">
      <c r="A585" s="24" t="s">
        <v>327</v>
      </c>
      <c r="B585" s="45" t="s">
        <v>317</v>
      </c>
      <c r="C585" s="45" t="s">
        <v>315</v>
      </c>
      <c r="D585" s="46">
        <v>2</v>
      </c>
      <c r="E585" s="12">
        <v>20</v>
      </c>
      <c r="F585" s="12">
        <f t="shared" si="77"/>
        <v>9</v>
      </c>
      <c r="G585" s="12">
        <f t="shared" si="76"/>
        <v>18</v>
      </c>
    </row>
    <row r="586" spans="1:7" x14ac:dyDescent="0.25">
      <c r="A586" s="25" t="s">
        <v>328</v>
      </c>
      <c r="B586" s="82">
        <f>SUM(G576:G585)/SUM(E576:E585)*10</f>
        <v>8.3023255813953494</v>
      </c>
      <c r="C586" s="83"/>
      <c r="D586" s="83"/>
    </row>
    <row r="587" spans="1:7" x14ac:dyDescent="0.25">
      <c r="A587" s="64" t="s">
        <v>329</v>
      </c>
      <c r="B587" s="65"/>
      <c r="C587" s="65"/>
      <c r="D587" s="65"/>
    </row>
    <row r="588" spans="1:7" x14ac:dyDescent="0.25">
      <c r="A588" s="23" t="s">
        <v>306</v>
      </c>
      <c r="B588" s="80" t="s">
        <v>433</v>
      </c>
      <c r="C588" s="81"/>
      <c r="D588" s="81"/>
    </row>
    <row r="589" spans="1:7" x14ac:dyDescent="0.25">
      <c r="A589" s="23" t="s">
        <v>308</v>
      </c>
      <c r="B589" s="80" t="s">
        <v>434</v>
      </c>
      <c r="C589" s="81"/>
      <c r="D589" s="81"/>
    </row>
    <row r="590" spans="1:7" x14ac:dyDescent="0.25">
      <c r="A590" s="23" t="s">
        <v>310</v>
      </c>
      <c r="B590" s="44" t="s">
        <v>311</v>
      </c>
      <c r="C590" s="44" t="s">
        <v>312</v>
      </c>
      <c r="D590" s="44" t="s">
        <v>313</v>
      </c>
      <c r="E590" s="12" t="s">
        <v>150</v>
      </c>
      <c r="F590" s="12" t="s">
        <v>149</v>
      </c>
      <c r="G590" s="12" t="s">
        <v>151</v>
      </c>
    </row>
    <row r="591" spans="1:7" x14ac:dyDescent="0.25">
      <c r="A591" s="24" t="s">
        <v>314</v>
      </c>
      <c r="B591" s="45" t="s">
        <v>335</v>
      </c>
      <c r="C591" s="45" t="s">
        <v>349</v>
      </c>
      <c r="D591" s="46">
        <v>3</v>
      </c>
      <c r="E591" s="12">
        <v>30</v>
      </c>
      <c r="F591" s="12">
        <f>IF(C591="A+",10,IF(C591="A",9,IF(C591="B",8,IF(C591="C",7,IF(C591="D",6,IF(C591="E",5,0))))))</f>
        <v>6</v>
      </c>
      <c r="G591" s="12">
        <f t="shared" ref="G591:G600" si="78">(F591*D591)</f>
        <v>18</v>
      </c>
    </row>
    <row r="592" spans="1:7" x14ac:dyDescent="0.25">
      <c r="A592" s="24" t="s">
        <v>316</v>
      </c>
      <c r="B592" s="45" t="s">
        <v>335</v>
      </c>
      <c r="C592" s="45" t="s">
        <v>349</v>
      </c>
      <c r="D592" s="46">
        <v>3</v>
      </c>
      <c r="E592" s="12">
        <v>30</v>
      </c>
      <c r="F592" s="12">
        <f t="shared" ref="F592:F600" si="79">IF(C592="A+",10,IF(C592="A",9,IF(C592="B",8,IF(C592="C",7,IF(C592="D",6,IF(C592="E",5,0))))))</f>
        <v>6</v>
      </c>
      <c r="G592" s="12">
        <f t="shared" si="78"/>
        <v>18</v>
      </c>
    </row>
    <row r="593" spans="1:7" x14ac:dyDescent="0.25">
      <c r="A593" s="24" t="s">
        <v>318</v>
      </c>
      <c r="B593" s="45" t="s">
        <v>315</v>
      </c>
      <c r="C593" s="45" t="s">
        <v>335</v>
      </c>
      <c r="D593" s="46">
        <v>3</v>
      </c>
      <c r="E593" s="12">
        <v>30</v>
      </c>
      <c r="F593" s="12">
        <f t="shared" si="79"/>
        <v>7</v>
      </c>
      <c r="G593" s="12">
        <f t="shared" si="78"/>
        <v>21</v>
      </c>
    </row>
    <row r="594" spans="1:7" x14ac:dyDescent="0.25">
      <c r="A594" s="24" t="s">
        <v>320</v>
      </c>
      <c r="B594" s="45" t="s">
        <v>335</v>
      </c>
      <c r="C594" s="45" t="s">
        <v>321</v>
      </c>
      <c r="D594" s="46">
        <v>0</v>
      </c>
      <c r="E594" s="12">
        <v>0</v>
      </c>
      <c r="F594" s="12">
        <f t="shared" si="79"/>
        <v>0</v>
      </c>
      <c r="G594" s="12">
        <f t="shared" si="78"/>
        <v>0</v>
      </c>
    </row>
    <row r="595" spans="1:7" x14ac:dyDescent="0.25">
      <c r="A595" s="24" t="s">
        <v>381</v>
      </c>
      <c r="B595" s="45" t="s">
        <v>317</v>
      </c>
      <c r="C595" s="45" t="s">
        <v>349</v>
      </c>
      <c r="D595" s="46">
        <v>3</v>
      </c>
      <c r="E595" s="12">
        <v>30</v>
      </c>
      <c r="F595" s="12">
        <f t="shared" si="79"/>
        <v>6</v>
      </c>
      <c r="G595" s="12">
        <f t="shared" si="78"/>
        <v>18</v>
      </c>
    </row>
    <row r="596" spans="1:7" x14ac:dyDescent="0.25">
      <c r="A596" s="24" t="s">
        <v>364</v>
      </c>
      <c r="B596" s="45" t="s">
        <v>317</v>
      </c>
      <c r="C596" s="45" t="s">
        <v>335</v>
      </c>
      <c r="D596" s="46">
        <v>3</v>
      </c>
      <c r="E596" s="12">
        <v>30</v>
      </c>
      <c r="F596" s="12">
        <f t="shared" si="79"/>
        <v>7</v>
      </c>
      <c r="G596" s="12">
        <f t="shared" si="78"/>
        <v>21</v>
      </c>
    </row>
    <row r="597" spans="1:7" x14ac:dyDescent="0.25">
      <c r="A597" s="24" t="s">
        <v>324</v>
      </c>
      <c r="B597" s="45" t="s">
        <v>315</v>
      </c>
      <c r="C597" s="45" t="s">
        <v>315</v>
      </c>
      <c r="D597" s="46">
        <v>1.5</v>
      </c>
      <c r="E597" s="12">
        <v>15</v>
      </c>
      <c r="F597" s="12">
        <f t="shared" si="79"/>
        <v>9</v>
      </c>
      <c r="G597" s="12">
        <f t="shared" si="78"/>
        <v>13.5</v>
      </c>
    </row>
    <row r="598" spans="1:7" x14ac:dyDescent="0.25">
      <c r="A598" s="24" t="s">
        <v>325</v>
      </c>
      <c r="B598" s="45" t="s">
        <v>317</v>
      </c>
      <c r="C598" s="45" t="s">
        <v>315</v>
      </c>
      <c r="D598" s="46">
        <v>1.5</v>
      </c>
      <c r="E598" s="12">
        <v>15</v>
      </c>
      <c r="F598" s="12">
        <f t="shared" si="79"/>
        <v>9</v>
      </c>
      <c r="G598" s="12">
        <f t="shared" si="78"/>
        <v>13.5</v>
      </c>
    </row>
    <row r="599" spans="1:7" x14ac:dyDescent="0.25">
      <c r="A599" s="24" t="s">
        <v>326</v>
      </c>
      <c r="B599" s="45" t="s">
        <v>315</v>
      </c>
      <c r="C599" s="45" t="s">
        <v>315</v>
      </c>
      <c r="D599" s="46">
        <v>1.5</v>
      </c>
      <c r="E599" s="12">
        <v>15</v>
      </c>
      <c r="F599" s="12">
        <f t="shared" si="79"/>
        <v>9</v>
      </c>
      <c r="G599" s="12">
        <f t="shared" si="78"/>
        <v>13.5</v>
      </c>
    </row>
    <row r="600" spans="1:7" x14ac:dyDescent="0.25">
      <c r="A600" s="24" t="s">
        <v>373</v>
      </c>
      <c r="B600" s="45" t="s">
        <v>317</v>
      </c>
      <c r="C600" s="45" t="s">
        <v>319</v>
      </c>
      <c r="D600" s="46">
        <v>2</v>
      </c>
      <c r="E600" s="12">
        <v>20</v>
      </c>
      <c r="F600" s="12">
        <f t="shared" si="79"/>
        <v>10</v>
      </c>
      <c r="G600" s="12">
        <f t="shared" si="78"/>
        <v>20</v>
      </c>
    </row>
    <row r="601" spans="1:7" x14ac:dyDescent="0.25">
      <c r="A601" s="25" t="s">
        <v>328</v>
      </c>
      <c r="B601" s="82">
        <f>SUM(G591:G600)/SUM(E591:E600)*10</f>
        <v>7.2790697674418601</v>
      </c>
      <c r="C601" s="83"/>
      <c r="D601" s="83"/>
    </row>
    <row r="602" spans="1:7" x14ac:dyDescent="0.25">
      <c r="A602" s="64" t="s">
        <v>329</v>
      </c>
      <c r="B602" s="65"/>
      <c r="C602" s="65"/>
      <c r="D602" s="65"/>
    </row>
    <row r="603" spans="1:7" x14ac:dyDescent="0.25">
      <c r="A603" s="23" t="s">
        <v>306</v>
      </c>
      <c r="B603" s="80" t="s">
        <v>435</v>
      </c>
      <c r="C603" s="81"/>
      <c r="D603" s="81"/>
    </row>
    <row r="604" spans="1:7" x14ac:dyDescent="0.25">
      <c r="A604" s="23" t="s">
        <v>308</v>
      </c>
      <c r="B604" s="80" t="s">
        <v>436</v>
      </c>
      <c r="C604" s="81"/>
      <c r="D604" s="81"/>
    </row>
    <row r="605" spans="1:7" x14ac:dyDescent="0.25">
      <c r="A605" s="23" t="s">
        <v>310</v>
      </c>
      <c r="B605" s="44" t="s">
        <v>311</v>
      </c>
      <c r="C605" s="44" t="s">
        <v>312</v>
      </c>
      <c r="D605" s="44" t="s">
        <v>313</v>
      </c>
      <c r="E605" s="12" t="s">
        <v>150</v>
      </c>
      <c r="F605" s="12" t="s">
        <v>149</v>
      </c>
      <c r="G605" s="12" t="s">
        <v>151</v>
      </c>
    </row>
    <row r="606" spans="1:7" x14ac:dyDescent="0.25">
      <c r="A606" s="24" t="s">
        <v>314</v>
      </c>
      <c r="B606" s="45" t="s">
        <v>349</v>
      </c>
      <c r="C606" s="45" t="s">
        <v>335</v>
      </c>
      <c r="D606" s="46">
        <v>3</v>
      </c>
      <c r="E606" s="12">
        <v>30</v>
      </c>
      <c r="F606" s="12">
        <f>IF(C606="A+",10,IF(C606="A",9,IF(C606="B",8,IF(C606="C",7,IF(C606="D",6,IF(C606="E",5,0))))))</f>
        <v>7</v>
      </c>
      <c r="G606" s="12">
        <f t="shared" ref="G606:G615" si="80">(F606*D606)</f>
        <v>21</v>
      </c>
    </row>
    <row r="607" spans="1:7" x14ac:dyDescent="0.25">
      <c r="A607" s="24" t="s">
        <v>316</v>
      </c>
      <c r="B607" s="45" t="s">
        <v>335</v>
      </c>
      <c r="C607" s="45" t="s">
        <v>349</v>
      </c>
      <c r="D607" s="46">
        <v>3</v>
      </c>
      <c r="E607" s="12">
        <v>30</v>
      </c>
      <c r="F607" s="12">
        <f t="shared" ref="F607:F615" si="81">IF(C607="A+",10,IF(C607="A",9,IF(C607="B",8,IF(C607="C",7,IF(C607="D",6,IF(C607="E",5,0))))))</f>
        <v>6</v>
      </c>
      <c r="G607" s="12">
        <f t="shared" si="80"/>
        <v>18</v>
      </c>
    </row>
    <row r="608" spans="1:7" x14ac:dyDescent="0.25">
      <c r="A608" s="24" t="s">
        <v>318</v>
      </c>
      <c r="B608" s="45" t="s">
        <v>317</v>
      </c>
      <c r="C608" s="45" t="s">
        <v>335</v>
      </c>
      <c r="D608" s="46">
        <v>3</v>
      </c>
      <c r="E608" s="12">
        <v>30</v>
      </c>
      <c r="F608" s="12">
        <f t="shared" si="81"/>
        <v>7</v>
      </c>
      <c r="G608" s="12">
        <f t="shared" si="80"/>
        <v>21</v>
      </c>
    </row>
    <row r="609" spans="1:7" x14ac:dyDescent="0.25">
      <c r="A609" s="24" t="s">
        <v>320</v>
      </c>
      <c r="B609" s="45" t="s">
        <v>349</v>
      </c>
      <c r="C609" s="45" t="s">
        <v>321</v>
      </c>
      <c r="D609" s="46">
        <v>0</v>
      </c>
      <c r="E609" s="12">
        <v>0</v>
      </c>
      <c r="F609" s="12">
        <f t="shared" si="81"/>
        <v>0</v>
      </c>
      <c r="G609" s="12">
        <f t="shared" si="80"/>
        <v>0</v>
      </c>
    </row>
    <row r="610" spans="1:7" x14ac:dyDescent="0.25">
      <c r="A610" s="24" t="s">
        <v>381</v>
      </c>
      <c r="B610" s="45" t="s">
        <v>335</v>
      </c>
      <c r="C610" s="45" t="s">
        <v>349</v>
      </c>
      <c r="D610" s="46">
        <v>3</v>
      </c>
      <c r="E610" s="12">
        <v>30</v>
      </c>
      <c r="F610" s="12">
        <f t="shared" si="81"/>
        <v>6</v>
      </c>
      <c r="G610" s="12">
        <f t="shared" si="80"/>
        <v>18</v>
      </c>
    </row>
    <row r="611" spans="1:7" x14ac:dyDescent="0.25">
      <c r="A611" s="24" t="s">
        <v>364</v>
      </c>
      <c r="B611" s="45" t="s">
        <v>317</v>
      </c>
      <c r="C611" s="45" t="s">
        <v>335</v>
      </c>
      <c r="D611" s="46">
        <v>3</v>
      </c>
      <c r="E611" s="12">
        <v>30</v>
      </c>
      <c r="F611" s="12">
        <f t="shared" si="81"/>
        <v>7</v>
      </c>
      <c r="G611" s="12">
        <f t="shared" si="80"/>
        <v>21</v>
      </c>
    </row>
    <row r="612" spans="1:7" x14ac:dyDescent="0.25">
      <c r="A612" s="24" t="s">
        <v>324</v>
      </c>
      <c r="B612" s="45" t="s">
        <v>317</v>
      </c>
      <c r="C612" s="45" t="s">
        <v>315</v>
      </c>
      <c r="D612" s="46">
        <v>1.5</v>
      </c>
      <c r="E612" s="12">
        <v>15</v>
      </c>
      <c r="F612" s="12">
        <f t="shared" si="81"/>
        <v>9</v>
      </c>
      <c r="G612" s="12">
        <f t="shared" si="80"/>
        <v>13.5</v>
      </c>
    </row>
    <row r="613" spans="1:7" x14ac:dyDescent="0.25">
      <c r="A613" s="24" t="s">
        <v>325</v>
      </c>
      <c r="B613" s="45" t="s">
        <v>315</v>
      </c>
      <c r="C613" s="45" t="s">
        <v>315</v>
      </c>
      <c r="D613" s="46">
        <v>1.5</v>
      </c>
      <c r="E613" s="12">
        <v>15</v>
      </c>
      <c r="F613" s="12">
        <f t="shared" si="81"/>
        <v>9</v>
      </c>
      <c r="G613" s="12">
        <f t="shared" si="80"/>
        <v>13.5</v>
      </c>
    </row>
    <row r="614" spans="1:7" x14ac:dyDescent="0.25">
      <c r="A614" s="24" t="s">
        <v>326</v>
      </c>
      <c r="B614" s="45" t="s">
        <v>315</v>
      </c>
      <c r="C614" s="45" t="s">
        <v>319</v>
      </c>
      <c r="D614" s="46">
        <v>1.5</v>
      </c>
      <c r="E614" s="12">
        <v>15</v>
      </c>
      <c r="F614" s="12">
        <f t="shared" si="81"/>
        <v>10</v>
      </c>
      <c r="G614" s="12">
        <f t="shared" si="80"/>
        <v>15</v>
      </c>
    </row>
    <row r="615" spans="1:7" x14ac:dyDescent="0.25">
      <c r="A615" s="24" t="s">
        <v>373</v>
      </c>
      <c r="B615" s="45" t="s">
        <v>315</v>
      </c>
      <c r="C615" s="45" t="s">
        <v>315</v>
      </c>
      <c r="D615" s="46">
        <v>2</v>
      </c>
      <c r="E615" s="12">
        <v>20</v>
      </c>
      <c r="F615" s="12">
        <f t="shared" si="81"/>
        <v>9</v>
      </c>
      <c r="G615" s="12">
        <f t="shared" si="80"/>
        <v>18</v>
      </c>
    </row>
    <row r="616" spans="1:7" x14ac:dyDescent="0.25">
      <c r="A616" s="25" t="s">
        <v>328</v>
      </c>
      <c r="B616" s="82">
        <f>SUM(G606:G615)/SUM(E606:E615)*10</f>
        <v>7.3953488372093021</v>
      </c>
      <c r="C616" s="83"/>
      <c r="D616" s="83"/>
    </row>
    <row r="617" spans="1:7" x14ac:dyDescent="0.25">
      <c r="A617" s="64" t="s">
        <v>329</v>
      </c>
      <c r="B617" s="65"/>
      <c r="C617" s="65"/>
      <c r="D617" s="65"/>
    </row>
    <row r="618" spans="1:7" x14ac:dyDescent="0.25">
      <c r="A618" s="23" t="s">
        <v>306</v>
      </c>
      <c r="B618" s="80" t="s">
        <v>437</v>
      </c>
      <c r="C618" s="81"/>
      <c r="D618" s="81"/>
    </row>
    <row r="619" spans="1:7" x14ac:dyDescent="0.25">
      <c r="A619" s="23" t="s">
        <v>308</v>
      </c>
      <c r="B619" s="80" t="s">
        <v>438</v>
      </c>
      <c r="C619" s="81"/>
      <c r="D619" s="81"/>
    </row>
    <row r="620" spans="1:7" x14ac:dyDescent="0.25">
      <c r="A620" s="23" t="s">
        <v>310</v>
      </c>
      <c r="B620" s="44" t="s">
        <v>311</v>
      </c>
      <c r="C620" s="44" t="s">
        <v>312</v>
      </c>
      <c r="D620" s="44" t="s">
        <v>313</v>
      </c>
      <c r="E620" s="12" t="s">
        <v>150</v>
      </c>
      <c r="F620" s="12" t="s">
        <v>149</v>
      </c>
      <c r="G620" s="12" t="s">
        <v>151</v>
      </c>
    </row>
    <row r="621" spans="1:7" x14ac:dyDescent="0.25">
      <c r="A621" s="24" t="s">
        <v>314</v>
      </c>
      <c r="B621" s="45" t="s">
        <v>349</v>
      </c>
      <c r="C621" s="45" t="s">
        <v>349</v>
      </c>
      <c r="D621" s="46">
        <v>3</v>
      </c>
      <c r="E621" s="12">
        <v>30</v>
      </c>
      <c r="F621" s="12">
        <f>IF(C621="A+",10,IF(C621="A",9,IF(C621="B",8,IF(C621="C",7,IF(C621="D",6,IF(C621="E",5,0))))))</f>
        <v>6</v>
      </c>
      <c r="G621" s="12">
        <f t="shared" ref="G621:G630" si="82">(F621*D621)</f>
        <v>18</v>
      </c>
    </row>
    <row r="622" spans="1:7" x14ac:dyDescent="0.25">
      <c r="A622" s="24" t="s">
        <v>316</v>
      </c>
      <c r="B622" s="45" t="s">
        <v>349</v>
      </c>
      <c r="C622" s="45" t="s">
        <v>349</v>
      </c>
      <c r="D622" s="46">
        <v>3</v>
      </c>
      <c r="E622" s="12">
        <v>30</v>
      </c>
      <c r="F622" s="12">
        <f t="shared" ref="F622:F630" si="83">IF(C622="A+",10,IF(C622="A",9,IF(C622="B",8,IF(C622="C",7,IF(C622="D",6,IF(C622="E",5,0))))))</f>
        <v>6</v>
      </c>
      <c r="G622" s="12">
        <f t="shared" si="82"/>
        <v>18</v>
      </c>
    </row>
    <row r="623" spans="1:7" x14ac:dyDescent="0.25">
      <c r="A623" s="24" t="s">
        <v>318</v>
      </c>
      <c r="B623" s="45" t="s">
        <v>335</v>
      </c>
      <c r="C623" s="45" t="s">
        <v>317</v>
      </c>
      <c r="D623" s="46">
        <v>3</v>
      </c>
      <c r="E623" s="12">
        <v>30</v>
      </c>
      <c r="F623" s="12">
        <f t="shared" si="83"/>
        <v>8</v>
      </c>
      <c r="G623" s="12">
        <f t="shared" si="82"/>
        <v>24</v>
      </c>
    </row>
    <row r="624" spans="1:7" x14ac:dyDescent="0.25">
      <c r="A624" s="24" t="s">
        <v>320</v>
      </c>
      <c r="B624" s="45" t="s">
        <v>317</v>
      </c>
      <c r="C624" s="45" t="s">
        <v>321</v>
      </c>
      <c r="D624" s="46">
        <v>0</v>
      </c>
      <c r="E624" s="12">
        <v>0</v>
      </c>
      <c r="F624" s="12">
        <f t="shared" si="83"/>
        <v>0</v>
      </c>
      <c r="G624" s="12">
        <f t="shared" si="82"/>
        <v>0</v>
      </c>
    </row>
    <row r="625" spans="1:7" x14ac:dyDescent="0.25">
      <c r="A625" s="24" t="s">
        <v>381</v>
      </c>
      <c r="B625" s="45" t="s">
        <v>335</v>
      </c>
      <c r="C625" s="45" t="s">
        <v>367</v>
      </c>
      <c r="D625" s="46">
        <v>3</v>
      </c>
      <c r="E625" s="12">
        <v>30</v>
      </c>
      <c r="F625" s="12">
        <f t="shared" si="83"/>
        <v>5</v>
      </c>
      <c r="G625" s="12">
        <f t="shared" si="82"/>
        <v>15</v>
      </c>
    </row>
    <row r="626" spans="1:7" x14ac:dyDescent="0.25">
      <c r="A626" s="24" t="s">
        <v>323</v>
      </c>
      <c r="B626" s="45" t="s">
        <v>335</v>
      </c>
      <c r="C626" s="45" t="s">
        <v>317</v>
      </c>
      <c r="D626" s="46">
        <v>3</v>
      </c>
      <c r="E626" s="12">
        <v>30</v>
      </c>
      <c r="F626" s="12">
        <f t="shared" si="83"/>
        <v>8</v>
      </c>
      <c r="G626" s="12">
        <f t="shared" si="82"/>
        <v>24</v>
      </c>
    </row>
    <row r="627" spans="1:7" x14ac:dyDescent="0.25">
      <c r="A627" s="24" t="s">
        <v>324</v>
      </c>
      <c r="B627" s="45" t="s">
        <v>317</v>
      </c>
      <c r="C627" s="45" t="s">
        <v>315</v>
      </c>
      <c r="D627" s="46">
        <v>1.5</v>
      </c>
      <c r="E627" s="12">
        <v>15</v>
      </c>
      <c r="F627" s="12">
        <f t="shared" si="83"/>
        <v>9</v>
      </c>
      <c r="G627" s="12">
        <f t="shared" si="82"/>
        <v>13.5</v>
      </c>
    </row>
    <row r="628" spans="1:7" x14ac:dyDescent="0.25">
      <c r="A628" s="24" t="s">
        <v>325</v>
      </c>
      <c r="B628" s="45" t="s">
        <v>315</v>
      </c>
      <c r="C628" s="45" t="s">
        <v>319</v>
      </c>
      <c r="D628" s="46">
        <v>1.5</v>
      </c>
      <c r="E628" s="12">
        <v>15</v>
      </c>
      <c r="F628" s="12">
        <f t="shared" si="83"/>
        <v>10</v>
      </c>
      <c r="G628" s="12">
        <f t="shared" si="82"/>
        <v>15</v>
      </c>
    </row>
    <row r="629" spans="1:7" x14ac:dyDescent="0.25">
      <c r="A629" s="24" t="s">
        <v>326</v>
      </c>
      <c r="B629" s="45" t="s">
        <v>315</v>
      </c>
      <c r="C629" s="45" t="s">
        <v>319</v>
      </c>
      <c r="D629" s="46">
        <v>1.5</v>
      </c>
      <c r="E629" s="12">
        <v>15</v>
      </c>
      <c r="F629" s="12">
        <f t="shared" si="83"/>
        <v>10</v>
      </c>
      <c r="G629" s="12">
        <f t="shared" si="82"/>
        <v>15</v>
      </c>
    </row>
    <row r="630" spans="1:7" x14ac:dyDescent="0.25">
      <c r="A630" s="24" t="s">
        <v>327</v>
      </c>
      <c r="B630" s="45" t="s">
        <v>317</v>
      </c>
      <c r="C630" s="45" t="s">
        <v>315</v>
      </c>
      <c r="D630" s="46">
        <v>2</v>
      </c>
      <c r="E630" s="12">
        <v>20</v>
      </c>
      <c r="F630" s="12">
        <f t="shared" si="83"/>
        <v>9</v>
      </c>
      <c r="G630" s="12">
        <f t="shared" si="82"/>
        <v>18</v>
      </c>
    </row>
    <row r="631" spans="1:7" x14ac:dyDescent="0.25">
      <c r="A631" s="25" t="s">
        <v>328</v>
      </c>
      <c r="B631" s="82">
        <f>SUM(G621:G630)/SUM(E621:E630)*10</f>
        <v>7.4651162790697683</v>
      </c>
      <c r="C631" s="83"/>
      <c r="D631" s="83"/>
    </row>
    <row r="632" spans="1:7" x14ac:dyDescent="0.25">
      <c r="A632" s="64" t="s">
        <v>329</v>
      </c>
      <c r="B632" s="65"/>
      <c r="C632" s="65"/>
      <c r="D632" s="65"/>
    </row>
    <row r="633" spans="1:7" x14ac:dyDescent="0.25">
      <c r="A633" s="23" t="s">
        <v>306</v>
      </c>
      <c r="B633" s="80" t="s">
        <v>439</v>
      </c>
      <c r="C633" s="81"/>
      <c r="D633" s="81"/>
    </row>
    <row r="634" spans="1:7" x14ac:dyDescent="0.25">
      <c r="A634" s="23" t="s">
        <v>308</v>
      </c>
      <c r="B634" s="80" t="s">
        <v>440</v>
      </c>
      <c r="C634" s="81"/>
      <c r="D634" s="81"/>
    </row>
    <row r="635" spans="1:7" x14ac:dyDescent="0.25">
      <c r="A635" s="23" t="s">
        <v>310</v>
      </c>
      <c r="B635" s="44" t="s">
        <v>311</v>
      </c>
      <c r="C635" s="44" t="s">
        <v>312</v>
      </c>
      <c r="D635" s="44" t="s">
        <v>313</v>
      </c>
      <c r="E635" s="12" t="s">
        <v>150</v>
      </c>
      <c r="F635" s="12" t="s">
        <v>149</v>
      </c>
      <c r="G635" s="12" t="s">
        <v>151</v>
      </c>
    </row>
    <row r="636" spans="1:7" x14ac:dyDescent="0.25">
      <c r="A636" s="24" t="s">
        <v>314</v>
      </c>
      <c r="B636" s="45" t="s">
        <v>317</v>
      </c>
      <c r="C636" s="45" t="s">
        <v>335</v>
      </c>
      <c r="D636" s="46">
        <v>3</v>
      </c>
      <c r="E636" s="12">
        <v>30</v>
      </c>
      <c r="F636" s="12">
        <f>IF(C636="A+",10,IF(C636="A",9,IF(C636="B",8,IF(C636="C",7,IF(C636="D",6,IF(C636="E",5,0))))))</f>
        <v>7</v>
      </c>
      <c r="G636" s="12">
        <f t="shared" ref="G636:G645" si="84">(F636*D636)</f>
        <v>21</v>
      </c>
    </row>
    <row r="637" spans="1:7" x14ac:dyDescent="0.25">
      <c r="A637" s="24" t="s">
        <v>316</v>
      </c>
      <c r="B637" s="45" t="s">
        <v>315</v>
      </c>
      <c r="C637" s="45" t="s">
        <v>349</v>
      </c>
      <c r="D637" s="46">
        <v>3</v>
      </c>
      <c r="E637" s="12">
        <v>30</v>
      </c>
      <c r="F637" s="12">
        <f t="shared" ref="F637:F645" si="85">IF(C637="A+",10,IF(C637="A",9,IF(C637="B",8,IF(C637="C",7,IF(C637="D",6,IF(C637="E",5,0))))))</f>
        <v>6</v>
      </c>
      <c r="G637" s="12">
        <f t="shared" si="84"/>
        <v>18</v>
      </c>
    </row>
    <row r="638" spans="1:7" x14ac:dyDescent="0.25">
      <c r="A638" s="24" t="s">
        <v>318</v>
      </c>
      <c r="B638" s="45" t="s">
        <v>315</v>
      </c>
      <c r="C638" s="45" t="s">
        <v>335</v>
      </c>
      <c r="D638" s="46">
        <v>3</v>
      </c>
      <c r="E638" s="12">
        <v>30</v>
      </c>
      <c r="F638" s="12">
        <f t="shared" si="85"/>
        <v>7</v>
      </c>
      <c r="G638" s="12">
        <f t="shared" si="84"/>
        <v>21</v>
      </c>
    </row>
    <row r="639" spans="1:7" x14ac:dyDescent="0.25">
      <c r="A639" s="24" t="s">
        <v>320</v>
      </c>
      <c r="B639" s="45" t="s">
        <v>315</v>
      </c>
      <c r="C639" s="45" t="s">
        <v>321</v>
      </c>
      <c r="D639" s="46">
        <v>0</v>
      </c>
      <c r="E639" s="12">
        <v>0</v>
      </c>
      <c r="F639" s="12">
        <f t="shared" si="85"/>
        <v>0</v>
      </c>
      <c r="G639" s="12">
        <f t="shared" si="84"/>
        <v>0</v>
      </c>
    </row>
    <row r="640" spans="1:7" x14ac:dyDescent="0.25">
      <c r="A640" s="24" t="s">
        <v>381</v>
      </c>
      <c r="B640" s="45" t="s">
        <v>317</v>
      </c>
      <c r="C640" s="45" t="s">
        <v>317</v>
      </c>
      <c r="D640" s="46">
        <v>3</v>
      </c>
      <c r="E640" s="12">
        <v>30</v>
      </c>
      <c r="F640" s="12">
        <f t="shared" si="85"/>
        <v>8</v>
      </c>
      <c r="G640" s="12">
        <f t="shared" si="84"/>
        <v>24</v>
      </c>
    </row>
    <row r="641" spans="1:7" x14ac:dyDescent="0.25">
      <c r="A641" s="24" t="s">
        <v>385</v>
      </c>
      <c r="B641" s="45" t="s">
        <v>315</v>
      </c>
      <c r="C641" s="45" t="s">
        <v>317</v>
      </c>
      <c r="D641" s="46">
        <v>3</v>
      </c>
      <c r="E641" s="12">
        <v>30</v>
      </c>
      <c r="F641" s="12">
        <f t="shared" si="85"/>
        <v>8</v>
      </c>
      <c r="G641" s="12">
        <f t="shared" si="84"/>
        <v>24</v>
      </c>
    </row>
    <row r="642" spans="1:7" x14ac:dyDescent="0.25">
      <c r="A642" s="24" t="s">
        <v>324</v>
      </c>
      <c r="B642" s="45" t="s">
        <v>317</v>
      </c>
      <c r="C642" s="45" t="s">
        <v>335</v>
      </c>
      <c r="D642" s="46">
        <v>1.5</v>
      </c>
      <c r="E642" s="12">
        <v>15</v>
      </c>
      <c r="F642" s="12">
        <f t="shared" si="85"/>
        <v>7</v>
      </c>
      <c r="G642" s="12">
        <f t="shared" si="84"/>
        <v>10.5</v>
      </c>
    </row>
    <row r="643" spans="1:7" x14ac:dyDescent="0.25">
      <c r="A643" s="24" t="s">
        <v>325</v>
      </c>
      <c r="B643" s="45" t="s">
        <v>315</v>
      </c>
      <c r="C643" s="45" t="s">
        <v>319</v>
      </c>
      <c r="D643" s="46">
        <v>1.5</v>
      </c>
      <c r="E643" s="12">
        <v>15</v>
      </c>
      <c r="F643" s="12">
        <f t="shared" si="85"/>
        <v>10</v>
      </c>
      <c r="G643" s="12">
        <f t="shared" si="84"/>
        <v>15</v>
      </c>
    </row>
    <row r="644" spans="1:7" x14ac:dyDescent="0.25">
      <c r="A644" s="24" t="s">
        <v>326</v>
      </c>
      <c r="B644" s="45" t="s">
        <v>315</v>
      </c>
      <c r="C644" s="45" t="s">
        <v>317</v>
      </c>
      <c r="D644" s="46">
        <v>1.5</v>
      </c>
      <c r="E644" s="12">
        <v>15</v>
      </c>
      <c r="F644" s="12">
        <f t="shared" si="85"/>
        <v>8</v>
      </c>
      <c r="G644" s="12">
        <f t="shared" si="84"/>
        <v>12</v>
      </c>
    </row>
    <row r="645" spans="1:7" x14ac:dyDescent="0.25">
      <c r="A645" s="24" t="s">
        <v>373</v>
      </c>
      <c r="B645" s="45" t="s">
        <v>317</v>
      </c>
      <c r="C645" s="45" t="s">
        <v>315</v>
      </c>
      <c r="D645" s="46">
        <v>2</v>
      </c>
      <c r="E645" s="12">
        <v>20</v>
      </c>
      <c r="F645" s="12">
        <f t="shared" si="85"/>
        <v>9</v>
      </c>
      <c r="G645" s="12">
        <f t="shared" si="84"/>
        <v>18</v>
      </c>
    </row>
    <row r="646" spans="1:7" x14ac:dyDescent="0.25">
      <c r="A646" s="25" t="s">
        <v>328</v>
      </c>
      <c r="B646" s="82">
        <f>SUM(G636:G645)/SUM(E636:E645)*10</f>
        <v>7.6046511627906979</v>
      </c>
      <c r="C646" s="83"/>
      <c r="D646" s="83"/>
    </row>
    <row r="647" spans="1:7" x14ac:dyDescent="0.25">
      <c r="A647" s="64" t="s">
        <v>329</v>
      </c>
      <c r="B647" s="65"/>
      <c r="C647" s="65"/>
      <c r="D647" s="65"/>
    </row>
    <row r="648" spans="1:7" x14ac:dyDescent="0.25">
      <c r="A648" s="23" t="s">
        <v>306</v>
      </c>
      <c r="B648" s="80" t="s">
        <v>441</v>
      </c>
      <c r="C648" s="81"/>
      <c r="D648" s="81"/>
    </row>
    <row r="649" spans="1:7" x14ac:dyDescent="0.25">
      <c r="A649" s="23" t="s">
        <v>308</v>
      </c>
      <c r="B649" s="80" t="s">
        <v>442</v>
      </c>
      <c r="C649" s="81"/>
      <c r="D649" s="81"/>
    </row>
    <row r="650" spans="1:7" x14ac:dyDescent="0.25">
      <c r="A650" s="23" t="s">
        <v>310</v>
      </c>
      <c r="B650" s="44" t="s">
        <v>311</v>
      </c>
      <c r="C650" s="44" t="s">
        <v>312</v>
      </c>
      <c r="D650" s="44" t="s">
        <v>313</v>
      </c>
      <c r="E650" s="12" t="s">
        <v>150</v>
      </c>
      <c r="F650" s="12" t="s">
        <v>149</v>
      </c>
      <c r="G650" s="12" t="s">
        <v>151</v>
      </c>
    </row>
    <row r="651" spans="1:7" x14ac:dyDescent="0.25">
      <c r="A651" s="24" t="s">
        <v>314</v>
      </c>
      <c r="B651" s="45" t="s">
        <v>335</v>
      </c>
      <c r="C651" s="45" t="s">
        <v>317</v>
      </c>
      <c r="D651" s="46">
        <v>3</v>
      </c>
      <c r="E651" s="12">
        <v>30</v>
      </c>
      <c r="F651" s="12">
        <f>IF(C651="A+",10,IF(C651="A",9,IF(C651="B",8,IF(C651="C",7,IF(C651="D",6,IF(C651="E",5,0))))))</f>
        <v>8</v>
      </c>
      <c r="G651" s="12">
        <f t="shared" ref="G651:G660" si="86">(F651*D651)</f>
        <v>24</v>
      </c>
    </row>
    <row r="652" spans="1:7" x14ac:dyDescent="0.25">
      <c r="A652" s="24" t="s">
        <v>316</v>
      </c>
      <c r="B652" s="45" t="s">
        <v>317</v>
      </c>
      <c r="C652" s="45" t="s">
        <v>317</v>
      </c>
      <c r="D652" s="46">
        <v>3</v>
      </c>
      <c r="E652" s="12">
        <v>30</v>
      </c>
      <c r="F652" s="12">
        <f t="shared" ref="F652:F660" si="87">IF(C652="A+",10,IF(C652="A",9,IF(C652="B",8,IF(C652="C",7,IF(C652="D",6,IF(C652="E",5,0))))))</f>
        <v>8</v>
      </c>
      <c r="G652" s="12">
        <f t="shared" si="86"/>
        <v>24</v>
      </c>
    </row>
    <row r="653" spans="1:7" x14ac:dyDescent="0.25">
      <c r="A653" s="24" t="s">
        <v>318</v>
      </c>
      <c r="B653" s="45" t="s">
        <v>315</v>
      </c>
      <c r="C653" s="45" t="s">
        <v>315</v>
      </c>
      <c r="D653" s="46">
        <v>3</v>
      </c>
      <c r="E653" s="12">
        <v>30</v>
      </c>
      <c r="F653" s="12">
        <f t="shared" si="87"/>
        <v>9</v>
      </c>
      <c r="G653" s="12">
        <f t="shared" si="86"/>
        <v>27</v>
      </c>
    </row>
    <row r="654" spans="1:7" x14ac:dyDescent="0.25">
      <c r="A654" s="24" t="s">
        <v>320</v>
      </c>
      <c r="B654" s="45" t="s">
        <v>317</v>
      </c>
      <c r="C654" s="45" t="s">
        <v>321</v>
      </c>
      <c r="D654" s="46">
        <v>0</v>
      </c>
      <c r="E654" s="12">
        <v>0</v>
      </c>
      <c r="F654" s="12">
        <f t="shared" si="87"/>
        <v>0</v>
      </c>
      <c r="G654" s="12">
        <f t="shared" si="86"/>
        <v>0</v>
      </c>
    </row>
    <row r="655" spans="1:7" x14ac:dyDescent="0.25">
      <c r="A655" s="24" t="s">
        <v>347</v>
      </c>
      <c r="B655" s="45" t="s">
        <v>317</v>
      </c>
      <c r="C655" s="45" t="s">
        <v>335</v>
      </c>
      <c r="D655" s="46">
        <v>3</v>
      </c>
      <c r="E655" s="12">
        <v>30</v>
      </c>
      <c r="F655" s="12">
        <f t="shared" si="87"/>
        <v>7</v>
      </c>
      <c r="G655" s="12">
        <f t="shared" si="86"/>
        <v>21</v>
      </c>
    </row>
    <row r="656" spans="1:7" x14ac:dyDescent="0.25">
      <c r="A656" s="24" t="s">
        <v>323</v>
      </c>
      <c r="B656" s="45" t="s">
        <v>335</v>
      </c>
      <c r="C656" s="45" t="s">
        <v>317</v>
      </c>
      <c r="D656" s="46">
        <v>3</v>
      </c>
      <c r="E656" s="12">
        <v>30</v>
      </c>
      <c r="F656" s="12">
        <f t="shared" si="87"/>
        <v>8</v>
      </c>
      <c r="G656" s="12">
        <f t="shared" si="86"/>
        <v>24</v>
      </c>
    </row>
    <row r="657" spans="1:7" x14ac:dyDescent="0.25">
      <c r="A657" s="24" t="s">
        <v>324</v>
      </c>
      <c r="B657" s="45" t="s">
        <v>317</v>
      </c>
      <c r="C657" s="45" t="s">
        <v>315</v>
      </c>
      <c r="D657" s="46">
        <v>1.5</v>
      </c>
      <c r="E657" s="12">
        <v>15</v>
      </c>
      <c r="F657" s="12">
        <f t="shared" si="87"/>
        <v>9</v>
      </c>
      <c r="G657" s="12">
        <f t="shared" si="86"/>
        <v>13.5</v>
      </c>
    </row>
    <row r="658" spans="1:7" x14ac:dyDescent="0.25">
      <c r="A658" s="24" t="s">
        <v>325</v>
      </c>
      <c r="B658" s="45" t="s">
        <v>317</v>
      </c>
      <c r="C658" s="45" t="s">
        <v>319</v>
      </c>
      <c r="D658" s="46">
        <v>1.5</v>
      </c>
      <c r="E658" s="12">
        <v>15</v>
      </c>
      <c r="F658" s="12">
        <f t="shared" si="87"/>
        <v>10</v>
      </c>
      <c r="G658" s="12">
        <f t="shared" si="86"/>
        <v>15</v>
      </c>
    </row>
    <row r="659" spans="1:7" x14ac:dyDescent="0.25">
      <c r="A659" s="24" t="s">
        <v>326</v>
      </c>
      <c r="B659" s="45" t="s">
        <v>315</v>
      </c>
      <c r="C659" s="45" t="s">
        <v>315</v>
      </c>
      <c r="D659" s="46">
        <v>1.5</v>
      </c>
      <c r="E659" s="12">
        <v>15</v>
      </c>
      <c r="F659" s="12">
        <f t="shared" si="87"/>
        <v>9</v>
      </c>
      <c r="G659" s="12">
        <f t="shared" si="86"/>
        <v>13.5</v>
      </c>
    </row>
    <row r="660" spans="1:7" x14ac:dyDescent="0.25">
      <c r="A660" s="24" t="s">
        <v>332</v>
      </c>
      <c r="B660" s="45" t="s">
        <v>317</v>
      </c>
      <c r="C660" s="45" t="s">
        <v>315</v>
      </c>
      <c r="D660" s="46">
        <v>2</v>
      </c>
      <c r="E660" s="12">
        <v>20</v>
      </c>
      <c r="F660" s="12">
        <f t="shared" si="87"/>
        <v>9</v>
      </c>
      <c r="G660" s="12">
        <f t="shared" si="86"/>
        <v>18</v>
      </c>
    </row>
    <row r="661" spans="1:7" x14ac:dyDescent="0.25">
      <c r="A661" s="25" t="s">
        <v>328</v>
      </c>
      <c r="B661" s="82">
        <f>SUM(G651:G660)/SUM(E651:E660)*10</f>
        <v>8.3720930232558146</v>
      </c>
      <c r="C661" s="83"/>
      <c r="D661" s="83"/>
    </row>
    <row r="662" spans="1:7" x14ac:dyDescent="0.25">
      <c r="A662" s="64" t="s">
        <v>329</v>
      </c>
      <c r="B662" s="65"/>
      <c r="C662" s="65"/>
      <c r="D662" s="65"/>
    </row>
    <row r="663" spans="1:7" x14ac:dyDescent="0.25">
      <c r="A663" s="23" t="s">
        <v>306</v>
      </c>
      <c r="B663" s="80" t="s">
        <v>443</v>
      </c>
      <c r="C663" s="81"/>
      <c r="D663" s="81"/>
    </row>
    <row r="664" spans="1:7" x14ac:dyDescent="0.25">
      <c r="A664" s="23" t="s">
        <v>308</v>
      </c>
      <c r="B664" s="80" t="s">
        <v>444</v>
      </c>
      <c r="C664" s="81"/>
      <c r="D664" s="81"/>
    </row>
    <row r="665" spans="1:7" x14ac:dyDescent="0.25">
      <c r="A665" s="23" t="s">
        <v>310</v>
      </c>
      <c r="B665" s="44" t="s">
        <v>311</v>
      </c>
      <c r="C665" s="44" t="s">
        <v>312</v>
      </c>
      <c r="D665" s="44" t="s">
        <v>313</v>
      </c>
      <c r="E665" s="12" t="s">
        <v>150</v>
      </c>
      <c r="F665" s="12" t="s">
        <v>149</v>
      </c>
      <c r="G665" s="12" t="s">
        <v>151</v>
      </c>
    </row>
    <row r="666" spans="1:7" x14ac:dyDescent="0.25">
      <c r="A666" s="24" t="s">
        <v>314</v>
      </c>
      <c r="B666" s="45" t="s">
        <v>335</v>
      </c>
      <c r="C666" s="45" t="s">
        <v>335</v>
      </c>
      <c r="D666" s="46">
        <v>3</v>
      </c>
      <c r="E666" s="12">
        <v>30</v>
      </c>
      <c r="F666" s="12">
        <f>IF(C666="A+",10,IF(C666="A",9,IF(C666="B",8,IF(C666="C",7,IF(C666="D",6,IF(C666="E",5,0))))))</f>
        <v>7</v>
      </c>
      <c r="G666" s="12">
        <f t="shared" ref="G666:G675" si="88">(F666*D666)</f>
        <v>21</v>
      </c>
    </row>
    <row r="667" spans="1:7" x14ac:dyDescent="0.25">
      <c r="A667" s="24" t="s">
        <v>316</v>
      </c>
      <c r="B667" s="45" t="s">
        <v>317</v>
      </c>
      <c r="C667" s="45" t="s">
        <v>335</v>
      </c>
      <c r="D667" s="46">
        <v>3</v>
      </c>
      <c r="E667" s="12">
        <v>30</v>
      </c>
      <c r="F667" s="12">
        <f t="shared" ref="F667:F675" si="89">IF(C667="A+",10,IF(C667="A",9,IF(C667="B",8,IF(C667="C",7,IF(C667="D",6,IF(C667="E",5,0))))))</f>
        <v>7</v>
      </c>
      <c r="G667" s="12">
        <f t="shared" si="88"/>
        <v>21</v>
      </c>
    </row>
    <row r="668" spans="1:7" x14ac:dyDescent="0.25">
      <c r="A668" s="24" t="s">
        <v>318</v>
      </c>
      <c r="B668" s="45" t="s">
        <v>317</v>
      </c>
      <c r="C668" s="45" t="s">
        <v>317</v>
      </c>
      <c r="D668" s="46">
        <v>3</v>
      </c>
      <c r="E668" s="12">
        <v>30</v>
      </c>
      <c r="F668" s="12">
        <f t="shared" si="89"/>
        <v>8</v>
      </c>
      <c r="G668" s="12">
        <f t="shared" si="88"/>
        <v>24</v>
      </c>
    </row>
    <row r="669" spans="1:7" x14ac:dyDescent="0.25">
      <c r="A669" s="24" t="s">
        <v>320</v>
      </c>
      <c r="B669" s="45" t="s">
        <v>317</v>
      </c>
      <c r="C669" s="45" t="s">
        <v>321</v>
      </c>
      <c r="D669" s="46">
        <v>0</v>
      </c>
      <c r="E669" s="12">
        <v>0</v>
      </c>
      <c r="F669" s="12">
        <f t="shared" si="89"/>
        <v>0</v>
      </c>
      <c r="G669" s="12">
        <f t="shared" si="88"/>
        <v>0</v>
      </c>
    </row>
    <row r="670" spans="1:7" x14ac:dyDescent="0.25">
      <c r="A670" s="24" t="s">
        <v>381</v>
      </c>
      <c r="B670" s="45" t="s">
        <v>335</v>
      </c>
      <c r="C670" s="45" t="s">
        <v>335</v>
      </c>
      <c r="D670" s="46">
        <v>3</v>
      </c>
      <c r="E670" s="12">
        <v>30</v>
      </c>
      <c r="F670" s="12">
        <f t="shared" si="89"/>
        <v>7</v>
      </c>
      <c r="G670" s="12">
        <f t="shared" si="88"/>
        <v>21</v>
      </c>
    </row>
    <row r="671" spans="1:7" x14ac:dyDescent="0.25">
      <c r="A671" s="24" t="s">
        <v>348</v>
      </c>
      <c r="B671" s="45" t="s">
        <v>335</v>
      </c>
      <c r="C671" s="45" t="s">
        <v>335</v>
      </c>
      <c r="D671" s="46">
        <v>3</v>
      </c>
      <c r="E671" s="12">
        <v>30</v>
      </c>
      <c r="F671" s="12">
        <f t="shared" si="89"/>
        <v>7</v>
      </c>
      <c r="G671" s="12">
        <f t="shared" si="88"/>
        <v>21</v>
      </c>
    </row>
    <row r="672" spans="1:7" x14ac:dyDescent="0.25">
      <c r="A672" s="24" t="s">
        <v>324</v>
      </c>
      <c r="B672" s="45" t="s">
        <v>315</v>
      </c>
      <c r="C672" s="45" t="s">
        <v>317</v>
      </c>
      <c r="D672" s="46">
        <v>1.5</v>
      </c>
      <c r="E672" s="12">
        <v>15</v>
      </c>
      <c r="F672" s="12">
        <f t="shared" si="89"/>
        <v>8</v>
      </c>
      <c r="G672" s="12">
        <f t="shared" si="88"/>
        <v>12</v>
      </c>
    </row>
    <row r="673" spans="1:7" x14ac:dyDescent="0.25">
      <c r="A673" s="24" t="s">
        <v>325</v>
      </c>
      <c r="B673" s="45" t="s">
        <v>315</v>
      </c>
      <c r="C673" s="45" t="s">
        <v>315</v>
      </c>
      <c r="D673" s="46">
        <v>1.5</v>
      </c>
      <c r="E673" s="12">
        <v>15</v>
      </c>
      <c r="F673" s="12">
        <f t="shared" si="89"/>
        <v>9</v>
      </c>
      <c r="G673" s="12">
        <f t="shared" si="88"/>
        <v>13.5</v>
      </c>
    </row>
    <row r="674" spans="1:7" x14ac:dyDescent="0.25">
      <c r="A674" s="24" t="s">
        <v>326</v>
      </c>
      <c r="B674" s="45" t="s">
        <v>315</v>
      </c>
      <c r="C674" s="45" t="s">
        <v>315</v>
      </c>
      <c r="D674" s="46">
        <v>1.5</v>
      </c>
      <c r="E674" s="12">
        <v>15</v>
      </c>
      <c r="F674" s="12">
        <f t="shared" si="89"/>
        <v>9</v>
      </c>
      <c r="G674" s="12">
        <f t="shared" si="88"/>
        <v>13.5</v>
      </c>
    </row>
    <row r="675" spans="1:7" x14ac:dyDescent="0.25">
      <c r="A675" s="24" t="s">
        <v>373</v>
      </c>
      <c r="B675" s="45" t="s">
        <v>317</v>
      </c>
      <c r="C675" s="45" t="s">
        <v>315</v>
      </c>
      <c r="D675" s="46">
        <v>2</v>
      </c>
      <c r="E675" s="12">
        <v>20</v>
      </c>
      <c r="F675" s="12">
        <f t="shared" si="89"/>
        <v>9</v>
      </c>
      <c r="G675" s="12">
        <f t="shared" si="88"/>
        <v>18</v>
      </c>
    </row>
    <row r="676" spans="1:7" x14ac:dyDescent="0.25">
      <c r="A676" s="25" t="s">
        <v>328</v>
      </c>
      <c r="B676" s="82">
        <f>SUM(G666:G675)/SUM(E666:E675)*10</f>
        <v>7.6744186046511631</v>
      </c>
      <c r="C676" s="83"/>
      <c r="D676" s="83"/>
    </row>
    <row r="677" spans="1:7" x14ac:dyDescent="0.25">
      <c r="A677" s="64" t="s">
        <v>329</v>
      </c>
      <c r="B677" s="65"/>
      <c r="C677" s="65"/>
      <c r="D677" s="65"/>
    </row>
    <row r="678" spans="1:7" x14ac:dyDescent="0.25">
      <c r="A678" s="23" t="s">
        <v>306</v>
      </c>
      <c r="B678" s="80" t="s">
        <v>445</v>
      </c>
      <c r="C678" s="81"/>
      <c r="D678" s="81"/>
    </row>
    <row r="679" spans="1:7" x14ac:dyDescent="0.25">
      <c r="A679" s="23" t="s">
        <v>308</v>
      </c>
      <c r="B679" s="80" t="s">
        <v>446</v>
      </c>
      <c r="C679" s="81"/>
      <c r="D679" s="81"/>
    </row>
    <row r="680" spans="1:7" x14ac:dyDescent="0.25">
      <c r="A680" s="23" t="s">
        <v>310</v>
      </c>
      <c r="B680" s="44" t="s">
        <v>311</v>
      </c>
      <c r="C680" s="44" t="s">
        <v>312</v>
      </c>
      <c r="D680" s="44" t="s">
        <v>313</v>
      </c>
      <c r="E680" s="12" t="s">
        <v>150</v>
      </c>
      <c r="F680" s="12" t="s">
        <v>149</v>
      </c>
      <c r="G680" s="12" t="s">
        <v>151</v>
      </c>
    </row>
    <row r="681" spans="1:7" x14ac:dyDescent="0.25">
      <c r="A681" s="24" t="s">
        <v>314</v>
      </c>
      <c r="B681" s="45" t="s">
        <v>315</v>
      </c>
      <c r="C681" s="45" t="s">
        <v>317</v>
      </c>
      <c r="D681" s="46">
        <v>3</v>
      </c>
      <c r="E681" s="12">
        <v>30</v>
      </c>
      <c r="F681" s="12">
        <f>IF(C681="A+",10,IF(C681="A",9,IF(C681="B",8,IF(C681="C",7,IF(C681="D",6,IF(C681="E",5,0))))))</f>
        <v>8</v>
      </c>
      <c r="G681" s="12">
        <f t="shared" ref="G681:G690" si="90">(F681*D681)</f>
        <v>24</v>
      </c>
    </row>
    <row r="682" spans="1:7" x14ac:dyDescent="0.25">
      <c r="A682" s="24" t="s">
        <v>316</v>
      </c>
      <c r="B682" s="45" t="s">
        <v>315</v>
      </c>
      <c r="C682" s="45" t="s">
        <v>317</v>
      </c>
      <c r="D682" s="46">
        <v>3</v>
      </c>
      <c r="E682" s="12">
        <v>30</v>
      </c>
      <c r="F682" s="12">
        <f t="shared" ref="F682:F690" si="91">IF(C682="A+",10,IF(C682="A",9,IF(C682="B",8,IF(C682="C",7,IF(C682="D",6,IF(C682="E",5,0))))))</f>
        <v>8</v>
      </c>
      <c r="G682" s="12">
        <f t="shared" si="90"/>
        <v>24</v>
      </c>
    </row>
    <row r="683" spans="1:7" x14ac:dyDescent="0.25">
      <c r="A683" s="24" t="s">
        <v>318</v>
      </c>
      <c r="B683" s="45" t="s">
        <v>315</v>
      </c>
      <c r="C683" s="45" t="s">
        <v>317</v>
      </c>
      <c r="D683" s="46">
        <v>3</v>
      </c>
      <c r="E683" s="12">
        <v>30</v>
      </c>
      <c r="F683" s="12">
        <f t="shared" si="91"/>
        <v>8</v>
      </c>
      <c r="G683" s="12">
        <f t="shared" si="90"/>
        <v>24</v>
      </c>
    </row>
    <row r="684" spans="1:7" x14ac:dyDescent="0.25">
      <c r="A684" s="24" t="s">
        <v>320</v>
      </c>
      <c r="B684" s="45" t="s">
        <v>317</v>
      </c>
      <c r="C684" s="45" t="s">
        <v>321</v>
      </c>
      <c r="D684" s="46">
        <v>0</v>
      </c>
      <c r="E684" s="12">
        <v>0</v>
      </c>
      <c r="F684" s="12">
        <f t="shared" si="91"/>
        <v>0</v>
      </c>
      <c r="G684" s="12">
        <f t="shared" si="90"/>
        <v>0</v>
      </c>
    </row>
    <row r="685" spans="1:7" x14ac:dyDescent="0.25">
      <c r="A685" s="24" t="s">
        <v>381</v>
      </c>
      <c r="B685" s="45" t="s">
        <v>315</v>
      </c>
      <c r="C685" s="45" t="s">
        <v>317</v>
      </c>
      <c r="D685" s="46">
        <v>3</v>
      </c>
      <c r="E685" s="12">
        <v>30</v>
      </c>
      <c r="F685" s="12">
        <f t="shared" si="91"/>
        <v>8</v>
      </c>
      <c r="G685" s="12">
        <f t="shared" si="90"/>
        <v>24</v>
      </c>
    </row>
    <row r="686" spans="1:7" x14ac:dyDescent="0.25">
      <c r="A686" s="24" t="s">
        <v>348</v>
      </c>
      <c r="B686" s="45" t="s">
        <v>317</v>
      </c>
      <c r="C686" s="45" t="s">
        <v>335</v>
      </c>
      <c r="D686" s="46">
        <v>3</v>
      </c>
      <c r="E686" s="12">
        <v>30</v>
      </c>
      <c r="F686" s="12">
        <f t="shared" si="91"/>
        <v>7</v>
      </c>
      <c r="G686" s="12">
        <f t="shared" si="90"/>
        <v>21</v>
      </c>
    </row>
    <row r="687" spans="1:7" x14ac:dyDescent="0.25">
      <c r="A687" s="24" t="s">
        <v>324</v>
      </c>
      <c r="B687" s="45" t="s">
        <v>315</v>
      </c>
      <c r="C687" s="45" t="s">
        <v>315</v>
      </c>
      <c r="D687" s="46">
        <v>1.5</v>
      </c>
      <c r="E687" s="12">
        <v>15</v>
      </c>
      <c r="F687" s="12">
        <f t="shared" si="91"/>
        <v>9</v>
      </c>
      <c r="G687" s="12">
        <f t="shared" si="90"/>
        <v>13.5</v>
      </c>
    </row>
    <row r="688" spans="1:7" x14ac:dyDescent="0.25">
      <c r="A688" s="24" t="s">
        <v>325</v>
      </c>
      <c r="B688" s="45" t="s">
        <v>315</v>
      </c>
      <c r="C688" s="45" t="s">
        <v>315</v>
      </c>
      <c r="D688" s="46">
        <v>1.5</v>
      </c>
      <c r="E688" s="12">
        <v>15</v>
      </c>
      <c r="F688" s="12">
        <f t="shared" si="91"/>
        <v>9</v>
      </c>
      <c r="G688" s="12">
        <f t="shared" si="90"/>
        <v>13.5</v>
      </c>
    </row>
    <row r="689" spans="1:7" x14ac:dyDescent="0.25">
      <c r="A689" s="24" t="s">
        <v>326</v>
      </c>
      <c r="B689" s="45" t="s">
        <v>315</v>
      </c>
      <c r="C689" s="45" t="s">
        <v>315</v>
      </c>
      <c r="D689" s="46">
        <v>1.5</v>
      </c>
      <c r="E689" s="12">
        <v>15</v>
      </c>
      <c r="F689" s="12">
        <f t="shared" si="91"/>
        <v>9</v>
      </c>
      <c r="G689" s="12">
        <f t="shared" si="90"/>
        <v>13.5</v>
      </c>
    </row>
    <row r="690" spans="1:7" x14ac:dyDescent="0.25">
      <c r="A690" s="24" t="s">
        <v>327</v>
      </c>
      <c r="B690" s="45" t="s">
        <v>317</v>
      </c>
      <c r="C690" s="45" t="s">
        <v>319</v>
      </c>
      <c r="D690" s="46">
        <v>2</v>
      </c>
      <c r="E690" s="12">
        <v>20</v>
      </c>
      <c r="F690" s="12">
        <f t="shared" si="91"/>
        <v>10</v>
      </c>
      <c r="G690" s="12">
        <f t="shared" si="90"/>
        <v>20</v>
      </c>
    </row>
    <row r="691" spans="1:7" x14ac:dyDescent="0.25">
      <c r="A691" s="25" t="s">
        <v>328</v>
      </c>
      <c r="B691" s="82">
        <f>SUM(G681:G690)/SUM(E681:E690)*10</f>
        <v>8.2558139534883725</v>
      </c>
      <c r="C691" s="83"/>
      <c r="D691" s="83"/>
    </row>
    <row r="692" spans="1:7" x14ac:dyDescent="0.25">
      <c r="A692" s="64" t="s">
        <v>329</v>
      </c>
      <c r="B692" s="65"/>
      <c r="C692" s="65"/>
      <c r="D692" s="65"/>
    </row>
    <row r="693" spans="1:7" x14ac:dyDescent="0.25">
      <c r="A693" s="23" t="s">
        <v>306</v>
      </c>
      <c r="B693" s="80" t="s">
        <v>447</v>
      </c>
      <c r="C693" s="81"/>
      <c r="D693" s="81"/>
    </row>
    <row r="694" spans="1:7" x14ac:dyDescent="0.25">
      <c r="A694" s="23" t="s">
        <v>308</v>
      </c>
      <c r="B694" s="80" t="s">
        <v>448</v>
      </c>
      <c r="C694" s="81"/>
      <c r="D694" s="81"/>
    </row>
    <row r="695" spans="1:7" x14ac:dyDescent="0.25">
      <c r="A695" s="23" t="s">
        <v>310</v>
      </c>
      <c r="B695" s="44" t="s">
        <v>311</v>
      </c>
      <c r="C695" s="44" t="s">
        <v>312</v>
      </c>
      <c r="D695" s="44" t="s">
        <v>313</v>
      </c>
      <c r="E695" s="12" t="s">
        <v>150</v>
      </c>
      <c r="F695" s="12" t="s">
        <v>149</v>
      </c>
      <c r="G695" s="12" t="s">
        <v>151</v>
      </c>
    </row>
    <row r="696" spans="1:7" x14ac:dyDescent="0.25">
      <c r="A696" s="24" t="s">
        <v>314</v>
      </c>
      <c r="B696" s="45" t="s">
        <v>317</v>
      </c>
      <c r="C696" s="45" t="s">
        <v>317</v>
      </c>
      <c r="D696" s="46">
        <v>3</v>
      </c>
      <c r="E696" s="12">
        <v>30</v>
      </c>
      <c r="F696" s="12">
        <f>IF(C696="A+",10,IF(C696="A",9,IF(C696="B",8,IF(C696="C",7,IF(C696="D",6,IF(C696="E",5,0))))))</f>
        <v>8</v>
      </c>
      <c r="G696" s="12">
        <f t="shared" ref="G696:G705" si="92">(F696*D696)</f>
        <v>24</v>
      </c>
    </row>
    <row r="697" spans="1:7" x14ac:dyDescent="0.25">
      <c r="A697" s="24" t="s">
        <v>316</v>
      </c>
      <c r="B697" s="45" t="s">
        <v>317</v>
      </c>
      <c r="C697" s="45" t="s">
        <v>367</v>
      </c>
      <c r="D697" s="46">
        <v>3</v>
      </c>
      <c r="E697" s="12">
        <v>30</v>
      </c>
      <c r="F697" s="12">
        <f t="shared" ref="F697:F705" si="93">IF(C697="A+",10,IF(C697="A",9,IF(C697="B",8,IF(C697="C",7,IF(C697="D",6,IF(C697="E",5,0))))))</f>
        <v>5</v>
      </c>
      <c r="G697" s="12">
        <f t="shared" si="92"/>
        <v>15</v>
      </c>
    </row>
    <row r="698" spans="1:7" x14ac:dyDescent="0.25">
      <c r="A698" s="24" t="s">
        <v>318</v>
      </c>
      <c r="B698" s="45" t="s">
        <v>315</v>
      </c>
      <c r="C698" s="45" t="s">
        <v>315</v>
      </c>
      <c r="D698" s="46">
        <v>3</v>
      </c>
      <c r="E698" s="12">
        <v>30</v>
      </c>
      <c r="F698" s="12">
        <f t="shared" si="93"/>
        <v>9</v>
      </c>
      <c r="G698" s="12">
        <f t="shared" si="92"/>
        <v>27</v>
      </c>
    </row>
    <row r="699" spans="1:7" x14ac:dyDescent="0.25">
      <c r="A699" s="24" t="s">
        <v>320</v>
      </c>
      <c r="B699" s="45" t="s">
        <v>315</v>
      </c>
      <c r="C699" s="45" t="s">
        <v>321</v>
      </c>
      <c r="D699" s="46">
        <v>0</v>
      </c>
      <c r="E699" s="12">
        <v>0</v>
      </c>
      <c r="F699" s="12">
        <f t="shared" si="93"/>
        <v>0</v>
      </c>
      <c r="G699" s="12">
        <f t="shared" si="92"/>
        <v>0</v>
      </c>
    </row>
    <row r="700" spans="1:7" x14ac:dyDescent="0.25">
      <c r="A700" s="24" t="s">
        <v>381</v>
      </c>
      <c r="B700" s="45" t="s">
        <v>317</v>
      </c>
      <c r="C700" s="45" t="s">
        <v>317</v>
      </c>
      <c r="D700" s="46">
        <v>3</v>
      </c>
      <c r="E700" s="12">
        <v>30</v>
      </c>
      <c r="F700" s="12">
        <f t="shared" si="93"/>
        <v>8</v>
      </c>
      <c r="G700" s="12">
        <f t="shared" si="92"/>
        <v>24</v>
      </c>
    </row>
    <row r="701" spans="1:7" x14ac:dyDescent="0.25">
      <c r="A701" s="24" t="s">
        <v>323</v>
      </c>
      <c r="B701" s="45" t="s">
        <v>317</v>
      </c>
      <c r="C701" s="45" t="s">
        <v>315</v>
      </c>
      <c r="D701" s="46">
        <v>3</v>
      </c>
      <c r="E701" s="12">
        <v>30</v>
      </c>
      <c r="F701" s="12">
        <f t="shared" si="93"/>
        <v>9</v>
      </c>
      <c r="G701" s="12">
        <f t="shared" si="92"/>
        <v>27</v>
      </c>
    </row>
    <row r="702" spans="1:7" x14ac:dyDescent="0.25">
      <c r="A702" s="24" t="s">
        <v>324</v>
      </c>
      <c r="B702" s="45" t="s">
        <v>317</v>
      </c>
      <c r="C702" s="45" t="s">
        <v>315</v>
      </c>
      <c r="D702" s="46">
        <v>1.5</v>
      </c>
      <c r="E702" s="12">
        <v>15</v>
      </c>
      <c r="F702" s="12">
        <f t="shared" si="93"/>
        <v>9</v>
      </c>
      <c r="G702" s="12">
        <f t="shared" si="92"/>
        <v>13.5</v>
      </c>
    </row>
    <row r="703" spans="1:7" x14ac:dyDescent="0.25">
      <c r="A703" s="24" t="s">
        <v>325</v>
      </c>
      <c r="B703" s="45" t="s">
        <v>315</v>
      </c>
      <c r="C703" s="45" t="s">
        <v>319</v>
      </c>
      <c r="D703" s="46">
        <v>1.5</v>
      </c>
      <c r="E703" s="12">
        <v>15</v>
      </c>
      <c r="F703" s="12">
        <f t="shared" si="93"/>
        <v>10</v>
      </c>
      <c r="G703" s="12">
        <f t="shared" si="92"/>
        <v>15</v>
      </c>
    </row>
    <row r="704" spans="1:7" x14ac:dyDescent="0.25">
      <c r="A704" s="24" t="s">
        <v>326</v>
      </c>
      <c r="B704" s="45" t="s">
        <v>315</v>
      </c>
      <c r="C704" s="45" t="s">
        <v>319</v>
      </c>
      <c r="D704" s="46">
        <v>1.5</v>
      </c>
      <c r="E704" s="12">
        <v>15</v>
      </c>
      <c r="F704" s="12">
        <f t="shared" si="93"/>
        <v>10</v>
      </c>
      <c r="G704" s="12">
        <f t="shared" si="92"/>
        <v>15</v>
      </c>
    </row>
    <row r="705" spans="1:7" x14ac:dyDescent="0.25">
      <c r="A705" s="24" t="s">
        <v>327</v>
      </c>
      <c r="B705" s="45" t="s">
        <v>315</v>
      </c>
      <c r="C705" s="45" t="s">
        <v>319</v>
      </c>
      <c r="D705" s="46">
        <v>2</v>
      </c>
      <c r="E705" s="12">
        <v>20</v>
      </c>
      <c r="F705" s="12">
        <f t="shared" si="93"/>
        <v>10</v>
      </c>
      <c r="G705" s="12">
        <f t="shared" si="92"/>
        <v>20</v>
      </c>
    </row>
    <row r="706" spans="1:7" x14ac:dyDescent="0.25">
      <c r="A706" s="25" t="s">
        <v>328</v>
      </c>
      <c r="B706" s="82">
        <f>SUM(G696:G705)/SUM(E696:E705)*10</f>
        <v>8.3953488372093013</v>
      </c>
      <c r="C706" s="83"/>
      <c r="D706" s="83"/>
    </row>
    <row r="707" spans="1:7" x14ac:dyDescent="0.25">
      <c r="A707" s="64" t="s">
        <v>329</v>
      </c>
      <c r="B707" s="65"/>
      <c r="C707" s="65"/>
      <c r="D707" s="65"/>
    </row>
    <row r="708" spans="1:7" x14ac:dyDescent="0.25">
      <c r="A708" s="23" t="s">
        <v>306</v>
      </c>
      <c r="B708" s="80" t="s">
        <v>449</v>
      </c>
      <c r="C708" s="81"/>
      <c r="D708" s="81"/>
    </row>
    <row r="709" spans="1:7" x14ac:dyDescent="0.25">
      <c r="A709" s="23" t="s">
        <v>308</v>
      </c>
      <c r="B709" s="80" t="s">
        <v>450</v>
      </c>
      <c r="C709" s="81"/>
      <c r="D709" s="81"/>
    </row>
    <row r="710" spans="1:7" x14ac:dyDescent="0.25">
      <c r="A710" s="23" t="s">
        <v>310</v>
      </c>
      <c r="B710" s="44" t="s">
        <v>311</v>
      </c>
      <c r="C710" s="44" t="s">
        <v>312</v>
      </c>
      <c r="D710" s="44" t="s">
        <v>313</v>
      </c>
      <c r="E710" s="12" t="s">
        <v>150</v>
      </c>
      <c r="F710" s="12" t="s">
        <v>149</v>
      </c>
      <c r="G710" s="12" t="s">
        <v>151</v>
      </c>
    </row>
    <row r="711" spans="1:7" x14ac:dyDescent="0.25">
      <c r="A711" s="24" t="s">
        <v>314</v>
      </c>
      <c r="B711" s="45" t="s">
        <v>317</v>
      </c>
      <c r="C711" s="45" t="s">
        <v>317</v>
      </c>
      <c r="D711" s="46">
        <v>3</v>
      </c>
      <c r="E711" s="12">
        <v>30</v>
      </c>
      <c r="F711" s="12">
        <f>IF(C711="A+",10,IF(C711="A",9,IF(C711="B",8,IF(C711="C",7,IF(C711="D",6,IF(C711="E",5,0))))))</f>
        <v>8</v>
      </c>
      <c r="G711" s="12">
        <f t="shared" ref="G711:G720" si="94">(F711*D711)</f>
        <v>24</v>
      </c>
    </row>
    <row r="712" spans="1:7" x14ac:dyDescent="0.25">
      <c r="A712" s="24" t="s">
        <v>316</v>
      </c>
      <c r="B712" s="45" t="s">
        <v>317</v>
      </c>
      <c r="C712" s="45" t="s">
        <v>317</v>
      </c>
      <c r="D712" s="46">
        <v>3</v>
      </c>
      <c r="E712" s="12">
        <v>30</v>
      </c>
      <c r="F712" s="12">
        <f t="shared" ref="F712:F720" si="95">IF(C712="A+",10,IF(C712="A",9,IF(C712="B",8,IF(C712="C",7,IF(C712="D",6,IF(C712="E",5,0))))))</f>
        <v>8</v>
      </c>
      <c r="G712" s="12">
        <f t="shared" si="94"/>
        <v>24</v>
      </c>
    </row>
    <row r="713" spans="1:7" x14ac:dyDescent="0.25">
      <c r="A713" s="24" t="s">
        <v>318</v>
      </c>
      <c r="B713" s="45" t="s">
        <v>315</v>
      </c>
      <c r="C713" s="45" t="s">
        <v>317</v>
      </c>
      <c r="D713" s="46">
        <v>3</v>
      </c>
      <c r="E713" s="12">
        <v>30</v>
      </c>
      <c r="F713" s="12">
        <f t="shared" si="95"/>
        <v>8</v>
      </c>
      <c r="G713" s="12">
        <f t="shared" si="94"/>
        <v>24</v>
      </c>
    </row>
    <row r="714" spans="1:7" x14ac:dyDescent="0.25">
      <c r="A714" s="24" t="s">
        <v>320</v>
      </c>
      <c r="B714" s="45" t="s">
        <v>315</v>
      </c>
      <c r="C714" s="45" t="s">
        <v>321</v>
      </c>
      <c r="D714" s="46">
        <v>0</v>
      </c>
      <c r="E714" s="12">
        <v>0</v>
      </c>
      <c r="F714" s="12">
        <f t="shared" si="95"/>
        <v>0</v>
      </c>
      <c r="G714" s="12">
        <f t="shared" si="94"/>
        <v>0</v>
      </c>
    </row>
    <row r="715" spans="1:7" x14ac:dyDescent="0.25">
      <c r="A715" s="24" t="s">
        <v>322</v>
      </c>
      <c r="B715" s="45" t="s">
        <v>317</v>
      </c>
      <c r="C715" s="45" t="s">
        <v>315</v>
      </c>
      <c r="D715" s="46">
        <v>3</v>
      </c>
      <c r="E715" s="12">
        <v>30</v>
      </c>
      <c r="F715" s="12">
        <f t="shared" si="95"/>
        <v>9</v>
      </c>
      <c r="G715" s="12">
        <f t="shared" si="94"/>
        <v>27</v>
      </c>
    </row>
    <row r="716" spans="1:7" x14ac:dyDescent="0.25">
      <c r="A716" s="24" t="s">
        <v>385</v>
      </c>
      <c r="B716" s="45" t="s">
        <v>315</v>
      </c>
      <c r="C716" s="45" t="s">
        <v>315</v>
      </c>
      <c r="D716" s="46">
        <v>3</v>
      </c>
      <c r="E716" s="12">
        <v>30</v>
      </c>
      <c r="F716" s="12">
        <f t="shared" si="95"/>
        <v>9</v>
      </c>
      <c r="G716" s="12">
        <f t="shared" si="94"/>
        <v>27</v>
      </c>
    </row>
    <row r="717" spans="1:7" x14ac:dyDescent="0.25">
      <c r="A717" s="24" t="s">
        <v>324</v>
      </c>
      <c r="B717" s="45" t="s">
        <v>317</v>
      </c>
      <c r="C717" s="45" t="s">
        <v>315</v>
      </c>
      <c r="D717" s="46">
        <v>1.5</v>
      </c>
      <c r="E717" s="12">
        <v>15</v>
      </c>
      <c r="F717" s="12">
        <f t="shared" si="95"/>
        <v>9</v>
      </c>
      <c r="G717" s="12">
        <f t="shared" si="94"/>
        <v>13.5</v>
      </c>
    </row>
    <row r="718" spans="1:7" x14ac:dyDescent="0.25">
      <c r="A718" s="24" t="s">
        <v>325</v>
      </c>
      <c r="B718" s="45" t="s">
        <v>315</v>
      </c>
      <c r="C718" s="45" t="s">
        <v>319</v>
      </c>
      <c r="D718" s="46">
        <v>1.5</v>
      </c>
      <c r="E718" s="12">
        <v>15</v>
      </c>
      <c r="F718" s="12">
        <f t="shared" si="95"/>
        <v>10</v>
      </c>
      <c r="G718" s="12">
        <f t="shared" si="94"/>
        <v>15</v>
      </c>
    </row>
    <row r="719" spans="1:7" x14ac:dyDescent="0.25">
      <c r="A719" s="24" t="s">
        <v>326</v>
      </c>
      <c r="B719" s="45" t="s">
        <v>315</v>
      </c>
      <c r="C719" s="45" t="s">
        <v>317</v>
      </c>
      <c r="D719" s="46">
        <v>1.5</v>
      </c>
      <c r="E719" s="12">
        <v>15</v>
      </c>
      <c r="F719" s="12">
        <f t="shared" si="95"/>
        <v>8</v>
      </c>
      <c r="G719" s="12">
        <f t="shared" si="94"/>
        <v>12</v>
      </c>
    </row>
    <row r="720" spans="1:7" x14ac:dyDescent="0.25">
      <c r="A720" s="24" t="s">
        <v>327</v>
      </c>
      <c r="B720" s="45" t="s">
        <v>317</v>
      </c>
      <c r="C720" s="45" t="s">
        <v>319</v>
      </c>
      <c r="D720" s="46">
        <v>2</v>
      </c>
      <c r="E720" s="12">
        <v>20</v>
      </c>
      <c r="F720" s="12">
        <f t="shared" si="95"/>
        <v>10</v>
      </c>
      <c r="G720" s="12">
        <f t="shared" si="94"/>
        <v>20</v>
      </c>
    </row>
    <row r="721" spans="1:7" x14ac:dyDescent="0.25">
      <c r="A721" s="25" t="s">
        <v>328</v>
      </c>
      <c r="B721" s="82">
        <f>SUM(G711:G720)/SUM(E711:E720)*10</f>
        <v>8.6744186046511622</v>
      </c>
      <c r="C721" s="83"/>
      <c r="D721" s="83"/>
    </row>
    <row r="722" spans="1:7" x14ac:dyDescent="0.25">
      <c r="A722" s="64" t="s">
        <v>329</v>
      </c>
      <c r="B722" s="65"/>
      <c r="C722" s="65"/>
      <c r="D722" s="65"/>
    </row>
    <row r="723" spans="1:7" x14ac:dyDescent="0.25">
      <c r="A723" s="23" t="s">
        <v>306</v>
      </c>
      <c r="B723" s="80" t="s">
        <v>451</v>
      </c>
      <c r="C723" s="81"/>
      <c r="D723" s="81"/>
    </row>
    <row r="724" spans="1:7" x14ac:dyDescent="0.25">
      <c r="A724" s="23" t="s">
        <v>308</v>
      </c>
      <c r="B724" s="80" t="s">
        <v>452</v>
      </c>
      <c r="C724" s="81"/>
      <c r="D724" s="81"/>
    </row>
    <row r="725" spans="1:7" x14ac:dyDescent="0.25">
      <c r="A725" s="23" t="s">
        <v>310</v>
      </c>
      <c r="B725" s="44" t="s">
        <v>311</v>
      </c>
      <c r="C725" s="44" t="s">
        <v>312</v>
      </c>
      <c r="D725" s="44" t="s">
        <v>313</v>
      </c>
      <c r="E725" s="12" t="s">
        <v>150</v>
      </c>
      <c r="F725" s="12" t="s">
        <v>149</v>
      </c>
      <c r="G725" s="12" t="s">
        <v>151</v>
      </c>
    </row>
    <row r="726" spans="1:7" x14ac:dyDescent="0.25">
      <c r="A726" s="24" t="s">
        <v>427</v>
      </c>
      <c r="B726" s="45" t="s">
        <v>418</v>
      </c>
      <c r="C726" s="45" t="s">
        <v>370</v>
      </c>
      <c r="D726" s="47">
        <v>0</v>
      </c>
      <c r="E726" s="12">
        <v>30</v>
      </c>
      <c r="F726" s="12">
        <f>IF(C726="A+",10,IF(C726="A",9,IF(C726="B",8,IF(C726="C",7,IF(C726="D",6,IF(C726="E",5,0))))))</f>
        <v>0</v>
      </c>
      <c r="G726" s="12">
        <f t="shared" ref="G726:G735" si="96">(F726*D726)</f>
        <v>0</v>
      </c>
    </row>
    <row r="727" spans="1:7" x14ac:dyDescent="0.25">
      <c r="A727" s="24" t="s">
        <v>368</v>
      </c>
      <c r="B727" s="45" t="s">
        <v>418</v>
      </c>
      <c r="C727" s="45" t="s">
        <v>370</v>
      </c>
      <c r="D727" s="47">
        <v>0</v>
      </c>
      <c r="E727" s="12">
        <v>30</v>
      </c>
      <c r="F727" s="12">
        <f t="shared" ref="F727:F735" si="97">IF(C727="A+",10,IF(C727="A",9,IF(C727="B",8,IF(C727="C",7,IF(C727="D",6,IF(C727="E",5,0))))))</f>
        <v>0</v>
      </c>
      <c r="G727" s="12">
        <f t="shared" si="96"/>
        <v>0</v>
      </c>
    </row>
    <row r="728" spans="1:7" x14ac:dyDescent="0.25">
      <c r="A728" s="24" t="s">
        <v>318</v>
      </c>
      <c r="B728" s="45" t="s">
        <v>317</v>
      </c>
      <c r="C728" s="45" t="s">
        <v>349</v>
      </c>
      <c r="D728" s="46">
        <v>3</v>
      </c>
      <c r="E728" s="12">
        <v>30</v>
      </c>
      <c r="F728" s="12">
        <f t="shared" si="97"/>
        <v>6</v>
      </c>
      <c r="G728" s="12">
        <f t="shared" si="96"/>
        <v>18</v>
      </c>
    </row>
    <row r="729" spans="1:7" x14ac:dyDescent="0.25">
      <c r="A729" s="24" t="s">
        <v>352</v>
      </c>
      <c r="B729" s="45" t="s">
        <v>353</v>
      </c>
      <c r="C729" s="45" t="s">
        <v>371</v>
      </c>
      <c r="D729" s="47">
        <v>0</v>
      </c>
      <c r="E729" s="12">
        <v>0</v>
      </c>
      <c r="F729" s="12">
        <f t="shared" si="97"/>
        <v>0</v>
      </c>
      <c r="G729" s="12">
        <f t="shared" si="96"/>
        <v>0</v>
      </c>
    </row>
    <row r="730" spans="1:7" x14ac:dyDescent="0.25">
      <c r="A730" s="24" t="s">
        <v>453</v>
      </c>
      <c r="B730" s="45" t="s">
        <v>418</v>
      </c>
      <c r="C730" s="45" t="s">
        <v>370</v>
      </c>
      <c r="D730" s="47">
        <v>0</v>
      </c>
      <c r="E730" s="12">
        <v>30</v>
      </c>
      <c r="F730" s="12">
        <f t="shared" si="97"/>
        <v>0</v>
      </c>
      <c r="G730" s="12">
        <f t="shared" si="96"/>
        <v>0</v>
      </c>
    </row>
    <row r="731" spans="1:7" x14ac:dyDescent="0.25">
      <c r="A731" s="24" t="s">
        <v>398</v>
      </c>
      <c r="B731" s="45" t="s">
        <v>317</v>
      </c>
      <c r="C731" s="45" t="s">
        <v>367</v>
      </c>
      <c r="D731" s="46">
        <v>3</v>
      </c>
      <c r="E731" s="12">
        <v>30</v>
      </c>
      <c r="F731" s="12">
        <f t="shared" si="97"/>
        <v>5</v>
      </c>
      <c r="G731" s="12">
        <f t="shared" si="96"/>
        <v>15</v>
      </c>
    </row>
    <row r="732" spans="1:7" x14ac:dyDescent="0.25">
      <c r="A732" s="24" t="s">
        <v>324</v>
      </c>
      <c r="B732" s="45" t="s">
        <v>315</v>
      </c>
      <c r="C732" s="45" t="s">
        <v>317</v>
      </c>
      <c r="D732" s="46">
        <v>1.5</v>
      </c>
      <c r="E732" s="12">
        <v>15</v>
      </c>
      <c r="F732" s="12">
        <f t="shared" si="97"/>
        <v>8</v>
      </c>
      <c r="G732" s="12">
        <f t="shared" si="96"/>
        <v>12</v>
      </c>
    </row>
    <row r="733" spans="1:7" x14ac:dyDescent="0.25">
      <c r="A733" s="24" t="s">
        <v>325</v>
      </c>
      <c r="B733" s="45" t="s">
        <v>315</v>
      </c>
      <c r="C733" s="45" t="s">
        <v>317</v>
      </c>
      <c r="D733" s="46">
        <v>1.5</v>
      </c>
      <c r="E733" s="12">
        <v>15</v>
      </c>
      <c r="F733" s="12">
        <f t="shared" si="97"/>
        <v>8</v>
      </c>
      <c r="G733" s="12">
        <f t="shared" si="96"/>
        <v>12</v>
      </c>
    </row>
    <row r="734" spans="1:7" x14ac:dyDescent="0.25">
      <c r="A734" s="24" t="s">
        <v>326</v>
      </c>
      <c r="B734" s="45" t="s">
        <v>315</v>
      </c>
      <c r="C734" s="45" t="s">
        <v>315</v>
      </c>
      <c r="D734" s="46">
        <v>1.5</v>
      </c>
      <c r="E734" s="12">
        <v>15</v>
      </c>
      <c r="F734" s="12">
        <f t="shared" si="97"/>
        <v>9</v>
      </c>
      <c r="G734" s="12">
        <f t="shared" si="96"/>
        <v>13.5</v>
      </c>
    </row>
    <row r="735" spans="1:7" x14ac:dyDescent="0.25">
      <c r="A735" s="24" t="s">
        <v>373</v>
      </c>
      <c r="B735" s="45" t="s">
        <v>315</v>
      </c>
      <c r="C735" s="45" t="s">
        <v>335</v>
      </c>
      <c r="D735" s="46">
        <v>2</v>
      </c>
      <c r="E735" s="12">
        <v>20</v>
      </c>
      <c r="F735" s="12">
        <f t="shared" si="97"/>
        <v>7</v>
      </c>
      <c r="G735" s="12">
        <f t="shared" si="96"/>
        <v>14</v>
      </c>
    </row>
    <row r="736" spans="1:7" x14ac:dyDescent="0.25">
      <c r="A736" s="25" t="s">
        <v>328</v>
      </c>
      <c r="B736" s="82">
        <f>SUM(G726:G735)/SUM(E726:E735)*10</f>
        <v>3.9302325581395348</v>
      </c>
      <c r="C736" s="83"/>
      <c r="D736" s="83"/>
    </row>
    <row r="737" spans="1:7" x14ac:dyDescent="0.25">
      <c r="A737" s="64" t="s">
        <v>329</v>
      </c>
      <c r="B737" s="65"/>
      <c r="C737" s="65"/>
      <c r="D737" s="65"/>
    </row>
    <row r="738" spans="1:7" x14ac:dyDescent="0.25">
      <c r="A738" s="23" t="s">
        <v>306</v>
      </c>
      <c r="B738" s="80" t="s">
        <v>454</v>
      </c>
      <c r="C738" s="81"/>
      <c r="D738" s="81"/>
    </row>
    <row r="739" spans="1:7" x14ac:dyDescent="0.25">
      <c r="A739" s="23" t="s">
        <v>308</v>
      </c>
      <c r="B739" s="80" t="s">
        <v>455</v>
      </c>
      <c r="C739" s="81"/>
      <c r="D739" s="81"/>
    </row>
    <row r="740" spans="1:7" x14ac:dyDescent="0.25">
      <c r="A740" s="23" t="s">
        <v>310</v>
      </c>
      <c r="B740" s="44" t="s">
        <v>311</v>
      </c>
      <c r="C740" s="44" t="s">
        <v>312</v>
      </c>
      <c r="D740" s="44" t="s">
        <v>313</v>
      </c>
      <c r="E740" s="12" t="s">
        <v>150</v>
      </c>
      <c r="F740" s="12" t="s">
        <v>149</v>
      </c>
      <c r="G740" s="12" t="s">
        <v>151</v>
      </c>
    </row>
    <row r="741" spans="1:7" x14ac:dyDescent="0.25">
      <c r="A741" s="24" t="s">
        <v>314</v>
      </c>
      <c r="B741" s="45" t="s">
        <v>317</v>
      </c>
      <c r="C741" s="45" t="s">
        <v>335</v>
      </c>
      <c r="D741" s="46">
        <v>3</v>
      </c>
      <c r="E741" s="12">
        <v>30</v>
      </c>
      <c r="F741" s="12">
        <f>IF(C741="A+",10,IF(C741="A",9,IF(C741="B",8,IF(C741="C",7,IF(C741="D",6,IF(C741="E",5,0))))))</f>
        <v>7</v>
      </c>
      <c r="G741" s="12">
        <f t="shared" ref="G741:G750" si="98">(F741*D741)</f>
        <v>21</v>
      </c>
    </row>
    <row r="742" spans="1:7" x14ac:dyDescent="0.25">
      <c r="A742" s="24" t="s">
        <v>316</v>
      </c>
      <c r="B742" s="45" t="s">
        <v>317</v>
      </c>
      <c r="C742" s="45" t="s">
        <v>367</v>
      </c>
      <c r="D742" s="46">
        <v>3</v>
      </c>
      <c r="E742" s="12">
        <v>30</v>
      </c>
      <c r="F742" s="12">
        <f t="shared" ref="F742:F750" si="99">IF(C742="A+",10,IF(C742="A",9,IF(C742="B",8,IF(C742="C",7,IF(C742="D",6,IF(C742="E",5,0))))))</f>
        <v>5</v>
      </c>
      <c r="G742" s="12">
        <f t="shared" si="98"/>
        <v>15</v>
      </c>
    </row>
    <row r="743" spans="1:7" x14ac:dyDescent="0.25">
      <c r="A743" s="24" t="s">
        <v>318</v>
      </c>
      <c r="B743" s="45" t="s">
        <v>317</v>
      </c>
      <c r="C743" s="45" t="s">
        <v>335</v>
      </c>
      <c r="D743" s="46">
        <v>3</v>
      </c>
      <c r="E743" s="12">
        <v>30</v>
      </c>
      <c r="F743" s="12">
        <f t="shared" si="99"/>
        <v>7</v>
      </c>
      <c r="G743" s="12">
        <f t="shared" si="98"/>
        <v>21</v>
      </c>
    </row>
    <row r="744" spans="1:7" x14ac:dyDescent="0.25">
      <c r="A744" s="24" t="s">
        <v>320</v>
      </c>
      <c r="B744" s="45" t="s">
        <v>335</v>
      </c>
      <c r="C744" s="45" t="s">
        <v>321</v>
      </c>
      <c r="D744" s="46">
        <v>0</v>
      </c>
      <c r="E744" s="12">
        <v>0</v>
      </c>
      <c r="F744" s="12">
        <f t="shared" si="99"/>
        <v>0</v>
      </c>
      <c r="G744" s="12">
        <f t="shared" si="98"/>
        <v>0</v>
      </c>
    </row>
    <row r="745" spans="1:7" x14ac:dyDescent="0.25">
      <c r="A745" s="24" t="s">
        <v>347</v>
      </c>
      <c r="B745" s="45" t="s">
        <v>317</v>
      </c>
      <c r="C745" s="45" t="s">
        <v>349</v>
      </c>
      <c r="D745" s="46">
        <v>3</v>
      </c>
      <c r="E745" s="12">
        <v>30</v>
      </c>
      <c r="F745" s="12">
        <f t="shared" si="99"/>
        <v>6</v>
      </c>
      <c r="G745" s="12">
        <f t="shared" si="98"/>
        <v>18</v>
      </c>
    </row>
    <row r="746" spans="1:7" x14ac:dyDescent="0.25">
      <c r="A746" s="24" t="s">
        <v>372</v>
      </c>
      <c r="B746" s="45" t="s">
        <v>317</v>
      </c>
      <c r="C746" s="45" t="s">
        <v>335</v>
      </c>
      <c r="D746" s="46">
        <v>3</v>
      </c>
      <c r="E746" s="12">
        <v>30</v>
      </c>
      <c r="F746" s="12">
        <f t="shared" si="99"/>
        <v>7</v>
      </c>
      <c r="G746" s="12">
        <f t="shared" si="98"/>
        <v>21</v>
      </c>
    </row>
    <row r="747" spans="1:7" x14ac:dyDescent="0.25">
      <c r="A747" s="24" t="s">
        <v>324</v>
      </c>
      <c r="B747" s="45" t="s">
        <v>315</v>
      </c>
      <c r="C747" s="45" t="s">
        <v>317</v>
      </c>
      <c r="D747" s="46">
        <v>1.5</v>
      </c>
      <c r="E747" s="12">
        <v>15</v>
      </c>
      <c r="F747" s="12">
        <f t="shared" si="99"/>
        <v>8</v>
      </c>
      <c r="G747" s="12">
        <f t="shared" si="98"/>
        <v>12</v>
      </c>
    </row>
    <row r="748" spans="1:7" x14ac:dyDescent="0.25">
      <c r="A748" s="24" t="s">
        <v>325</v>
      </c>
      <c r="B748" s="45" t="s">
        <v>317</v>
      </c>
      <c r="C748" s="45" t="s">
        <v>315</v>
      </c>
      <c r="D748" s="46">
        <v>1.5</v>
      </c>
      <c r="E748" s="12">
        <v>15</v>
      </c>
      <c r="F748" s="12">
        <f t="shared" si="99"/>
        <v>9</v>
      </c>
      <c r="G748" s="12">
        <f t="shared" si="98"/>
        <v>13.5</v>
      </c>
    </row>
    <row r="749" spans="1:7" x14ac:dyDescent="0.25">
      <c r="A749" s="24" t="s">
        <v>326</v>
      </c>
      <c r="B749" s="45" t="s">
        <v>315</v>
      </c>
      <c r="C749" s="45" t="s">
        <v>315</v>
      </c>
      <c r="D749" s="46">
        <v>1.5</v>
      </c>
      <c r="E749" s="12">
        <v>15</v>
      </c>
      <c r="F749" s="12">
        <f t="shared" si="99"/>
        <v>9</v>
      </c>
      <c r="G749" s="12">
        <f t="shared" si="98"/>
        <v>13.5</v>
      </c>
    </row>
    <row r="750" spans="1:7" x14ac:dyDescent="0.25">
      <c r="A750" s="24" t="s">
        <v>373</v>
      </c>
      <c r="B750" s="45" t="s">
        <v>317</v>
      </c>
      <c r="C750" s="45" t="s">
        <v>349</v>
      </c>
      <c r="D750" s="46">
        <v>2</v>
      </c>
      <c r="E750" s="12">
        <v>20</v>
      </c>
      <c r="F750" s="12">
        <f t="shared" si="99"/>
        <v>6</v>
      </c>
      <c r="G750" s="12">
        <f t="shared" si="98"/>
        <v>12</v>
      </c>
    </row>
    <row r="751" spans="1:7" x14ac:dyDescent="0.25">
      <c r="A751" s="25" t="s">
        <v>328</v>
      </c>
      <c r="B751" s="82">
        <f>SUM(G741:G750)/SUM(E741:E750)*10</f>
        <v>6.8372093023255811</v>
      </c>
      <c r="C751" s="83"/>
      <c r="D751" s="83"/>
    </row>
    <row r="752" spans="1:7" x14ac:dyDescent="0.25">
      <c r="A752" s="64" t="s">
        <v>329</v>
      </c>
      <c r="B752" s="65"/>
      <c r="C752" s="65"/>
      <c r="D752" s="65"/>
    </row>
    <row r="753" spans="1:7" x14ac:dyDescent="0.25">
      <c r="A753" s="23" t="s">
        <v>306</v>
      </c>
      <c r="B753" s="80" t="s">
        <v>456</v>
      </c>
      <c r="C753" s="81"/>
      <c r="D753" s="81"/>
    </row>
    <row r="754" spans="1:7" x14ac:dyDescent="0.25">
      <c r="A754" s="23" t="s">
        <v>308</v>
      </c>
      <c r="B754" s="80" t="s">
        <v>457</v>
      </c>
      <c r="C754" s="81"/>
      <c r="D754" s="81"/>
    </row>
    <row r="755" spans="1:7" x14ac:dyDescent="0.25">
      <c r="A755" s="23" t="s">
        <v>310</v>
      </c>
      <c r="B755" s="44" t="s">
        <v>311</v>
      </c>
      <c r="C755" s="44" t="s">
        <v>312</v>
      </c>
      <c r="D755" s="44" t="s">
        <v>313</v>
      </c>
      <c r="E755" s="12" t="s">
        <v>150</v>
      </c>
      <c r="F755" s="12" t="s">
        <v>149</v>
      </c>
      <c r="G755" s="12" t="s">
        <v>151</v>
      </c>
    </row>
    <row r="756" spans="1:7" x14ac:dyDescent="0.25">
      <c r="A756" s="24" t="s">
        <v>314</v>
      </c>
      <c r="B756" s="45" t="s">
        <v>335</v>
      </c>
      <c r="C756" s="45" t="s">
        <v>349</v>
      </c>
      <c r="D756" s="46">
        <v>3</v>
      </c>
      <c r="E756" s="12">
        <v>30</v>
      </c>
      <c r="F756" s="12">
        <f>IF(C756="A+",10,IF(C756="A",9,IF(C756="B",8,IF(C756="C",7,IF(C756="D",6,IF(C756="E",5,0))))))</f>
        <v>6</v>
      </c>
      <c r="G756" s="12">
        <f t="shared" ref="G756:G765" si="100">(F756*D756)</f>
        <v>18</v>
      </c>
    </row>
    <row r="757" spans="1:7" x14ac:dyDescent="0.25">
      <c r="A757" s="24" t="s">
        <v>316</v>
      </c>
      <c r="B757" s="45" t="s">
        <v>317</v>
      </c>
      <c r="C757" s="45" t="s">
        <v>349</v>
      </c>
      <c r="D757" s="46">
        <v>3</v>
      </c>
      <c r="E757" s="12">
        <v>30</v>
      </c>
      <c r="F757" s="12">
        <f t="shared" ref="F757:F765" si="101">IF(C757="A+",10,IF(C757="A",9,IF(C757="B",8,IF(C757="C",7,IF(C757="D",6,IF(C757="E",5,0))))))</f>
        <v>6</v>
      </c>
      <c r="G757" s="12">
        <f t="shared" si="100"/>
        <v>18</v>
      </c>
    </row>
    <row r="758" spans="1:7" x14ac:dyDescent="0.25">
      <c r="A758" s="24" t="s">
        <v>318</v>
      </c>
      <c r="B758" s="45" t="s">
        <v>317</v>
      </c>
      <c r="C758" s="45" t="s">
        <v>335</v>
      </c>
      <c r="D758" s="46">
        <v>3</v>
      </c>
      <c r="E758" s="12">
        <v>30</v>
      </c>
      <c r="F758" s="12">
        <f t="shared" si="101"/>
        <v>7</v>
      </c>
      <c r="G758" s="12">
        <f t="shared" si="100"/>
        <v>21</v>
      </c>
    </row>
    <row r="759" spans="1:7" x14ac:dyDescent="0.25">
      <c r="A759" s="24" t="s">
        <v>352</v>
      </c>
      <c r="B759" s="45" t="s">
        <v>418</v>
      </c>
      <c r="C759" s="45" t="s">
        <v>321</v>
      </c>
      <c r="D759" s="47">
        <v>0</v>
      </c>
      <c r="E759" s="12">
        <v>0</v>
      </c>
      <c r="F759" s="12">
        <f t="shared" si="101"/>
        <v>0</v>
      </c>
      <c r="G759" s="12">
        <f t="shared" si="100"/>
        <v>0</v>
      </c>
    </row>
    <row r="760" spans="1:7" x14ac:dyDescent="0.25">
      <c r="A760" s="24" t="s">
        <v>381</v>
      </c>
      <c r="B760" s="45" t="s">
        <v>317</v>
      </c>
      <c r="C760" s="45" t="s">
        <v>349</v>
      </c>
      <c r="D760" s="46">
        <v>3</v>
      </c>
      <c r="E760" s="12">
        <v>30</v>
      </c>
      <c r="F760" s="12">
        <f t="shared" si="101"/>
        <v>6</v>
      </c>
      <c r="G760" s="12">
        <f t="shared" si="100"/>
        <v>18</v>
      </c>
    </row>
    <row r="761" spans="1:7" x14ac:dyDescent="0.25">
      <c r="A761" s="24" t="s">
        <v>364</v>
      </c>
      <c r="B761" s="45" t="s">
        <v>317</v>
      </c>
      <c r="C761" s="45" t="s">
        <v>317</v>
      </c>
      <c r="D761" s="46">
        <v>3</v>
      </c>
      <c r="E761" s="12">
        <v>30</v>
      </c>
      <c r="F761" s="12">
        <f t="shared" si="101"/>
        <v>8</v>
      </c>
      <c r="G761" s="12">
        <f t="shared" si="100"/>
        <v>24</v>
      </c>
    </row>
    <row r="762" spans="1:7" x14ac:dyDescent="0.25">
      <c r="A762" s="24" t="s">
        <v>324</v>
      </c>
      <c r="B762" s="45" t="s">
        <v>315</v>
      </c>
      <c r="C762" s="45" t="s">
        <v>317</v>
      </c>
      <c r="D762" s="46">
        <v>1.5</v>
      </c>
      <c r="E762" s="12">
        <v>15</v>
      </c>
      <c r="F762" s="12">
        <f t="shared" si="101"/>
        <v>8</v>
      </c>
      <c r="G762" s="12">
        <f t="shared" si="100"/>
        <v>12</v>
      </c>
    </row>
    <row r="763" spans="1:7" x14ac:dyDescent="0.25">
      <c r="A763" s="24" t="s">
        <v>325</v>
      </c>
      <c r="B763" s="45" t="s">
        <v>315</v>
      </c>
      <c r="C763" s="45" t="s">
        <v>315</v>
      </c>
      <c r="D763" s="46">
        <v>1.5</v>
      </c>
      <c r="E763" s="12">
        <v>15</v>
      </c>
      <c r="F763" s="12">
        <f t="shared" si="101"/>
        <v>9</v>
      </c>
      <c r="G763" s="12">
        <f t="shared" si="100"/>
        <v>13.5</v>
      </c>
    </row>
    <row r="764" spans="1:7" x14ac:dyDescent="0.25">
      <c r="A764" s="24" t="s">
        <v>326</v>
      </c>
      <c r="B764" s="45" t="s">
        <v>315</v>
      </c>
      <c r="C764" s="45" t="s">
        <v>315</v>
      </c>
      <c r="D764" s="46">
        <v>1.5</v>
      </c>
      <c r="E764" s="12">
        <v>15</v>
      </c>
      <c r="F764" s="12">
        <f t="shared" si="101"/>
        <v>9</v>
      </c>
      <c r="G764" s="12">
        <f t="shared" si="100"/>
        <v>13.5</v>
      </c>
    </row>
    <row r="765" spans="1:7" x14ac:dyDescent="0.25">
      <c r="A765" s="24" t="s">
        <v>327</v>
      </c>
      <c r="B765" s="45" t="s">
        <v>317</v>
      </c>
      <c r="C765" s="45" t="s">
        <v>315</v>
      </c>
      <c r="D765" s="46">
        <v>2</v>
      </c>
      <c r="E765" s="12">
        <v>20</v>
      </c>
      <c r="F765" s="12">
        <f t="shared" si="101"/>
        <v>9</v>
      </c>
      <c r="G765" s="12">
        <f t="shared" si="100"/>
        <v>18</v>
      </c>
    </row>
    <row r="766" spans="1:7" x14ac:dyDescent="0.25">
      <c r="A766" s="25" t="s">
        <v>328</v>
      </c>
      <c r="B766" s="82">
        <f>SUM(G756:G765)/SUM(E756:E765)*10</f>
        <v>7.2558139534883725</v>
      </c>
      <c r="C766" s="83"/>
      <c r="D766" s="83"/>
    </row>
    <row r="767" spans="1:7" x14ac:dyDescent="0.25">
      <c r="A767" s="64" t="s">
        <v>329</v>
      </c>
      <c r="B767" s="65"/>
      <c r="C767" s="65"/>
      <c r="D767" s="65"/>
    </row>
    <row r="768" spans="1:7" x14ac:dyDescent="0.25">
      <c r="A768" s="23" t="s">
        <v>306</v>
      </c>
      <c r="B768" s="80" t="s">
        <v>458</v>
      </c>
      <c r="C768" s="81"/>
      <c r="D768" s="81"/>
    </row>
    <row r="769" spans="1:7" x14ac:dyDescent="0.25">
      <c r="A769" s="23" t="s">
        <v>308</v>
      </c>
      <c r="B769" s="80" t="s">
        <v>459</v>
      </c>
      <c r="C769" s="81"/>
      <c r="D769" s="81"/>
    </row>
    <row r="770" spans="1:7" x14ac:dyDescent="0.25">
      <c r="A770" s="23" t="s">
        <v>310</v>
      </c>
      <c r="B770" s="44" t="s">
        <v>311</v>
      </c>
      <c r="C770" s="44" t="s">
        <v>312</v>
      </c>
      <c r="D770" s="44" t="s">
        <v>313</v>
      </c>
      <c r="E770" s="12" t="s">
        <v>150</v>
      </c>
      <c r="F770" s="12" t="s">
        <v>149</v>
      </c>
      <c r="G770" s="12" t="s">
        <v>151</v>
      </c>
    </row>
    <row r="771" spans="1:7" x14ac:dyDescent="0.25">
      <c r="A771" s="24" t="s">
        <v>314</v>
      </c>
      <c r="B771" s="45" t="s">
        <v>315</v>
      </c>
      <c r="C771" s="45" t="s">
        <v>335</v>
      </c>
      <c r="D771" s="46">
        <v>3</v>
      </c>
      <c r="E771" s="12">
        <v>30</v>
      </c>
      <c r="F771" s="12">
        <f>IF(C771="A+",10,IF(C771="A",9,IF(C771="B",8,IF(C771="C",7,IF(C771="D",6,IF(C771="E",5,0))))))</f>
        <v>7</v>
      </c>
      <c r="G771" s="12">
        <f t="shared" ref="G771:G780" si="102">(F771*D771)</f>
        <v>21</v>
      </c>
    </row>
    <row r="772" spans="1:7" x14ac:dyDescent="0.25">
      <c r="A772" s="24" t="s">
        <v>368</v>
      </c>
      <c r="B772" s="45" t="s">
        <v>378</v>
      </c>
      <c r="C772" s="45" t="s">
        <v>370</v>
      </c>
      <c r="D772" s="47">
        <v>0</v>
      </c>
      <c r="E772" s="12">
        <v>30</v>
      </c>
      <c r="F772" s="12">
        <f t="shared" ref="F772:F780" si="103">IF(C772="A+",10,IF(C772="A",9,IF(C772="B",8,IF(C772="C",7,IF(C772="D",6,IF(C772="E",5,0))))))</f>
        <v>0</v>
      </c>
      <c r="G772" s="12">
        <f t="shared" si="102"/>
        <v>0</v>
      </c>
    </row>
    <row r="773" spans="1:7" x14ac:dyDescent="0.25">
      <c r="A773" s="24" t="s">
        <v>318</v>
      </c>
      <c r="B773" s="45" t="s">
        <v>315</v>
      </c>
      <c r="C773" s="45" t="s">
        <v>317</v>
      </c>
      <c r="D773" s="46">
        <v>3</v>
      </c>
      <c r="E773" s="12">
        <v>30</v>
      </c>
      <c r="F773" s="12">
        <f t="shared" si="103"/>
        <v>8</v>
      </c>
      <c r="G773" s="12">
        <f t="shared" si="102"/>
        <v>24</v>
      </c>
    </row>
    <row r="774" spans="1:7" x14ac:dyDescent="0.25">
      <c r="A774" s="24" t="s">
        <v>352</v>
      </c>
      <c r="B774" s="45" t="s">
        <v>378</v>
      </c>
      <c r="C774" s="45" t="s">
        <v>321</v>
      </c>
      <c r="D774" s="47">
        <v>0</v>
      </c>
      <c r="E774" s="12">
        <v>0</v>
      </c>
      <c r="F774" s="12">
        <f t="shared" si="103"/>
        <v>0</v>
      </c>
      <c r="G774" s="12">
        <f t="shared" si="102"/>
        <v>0</v>
      </c>
    </row>
    <row r="775" spans="1:7" x14ac:dyDescent="0.25">
      <c r="A775" s="24" t="s">
        <v>347</v>
      </c>
      <c r="B775" s="45" t="s">
        <v>315</v>
      </c>
      <c r="C775" s="45" t="s">
        <v>349</v>
      </c>
      <c r="D775" s="46">
        <v>3</v>
      </c>
      <c r="E775" s="12">
        <v>30</v>
      </c>
      <c r="F775" s="12">
        <f t="shared" si="103"/>
        <v>6</v>
      </c>
      <c r="G775" s="12">
        <f t="shared" si="102"/>
        <v>18</v>
      </c>
    </row>
    <row r="776" spans="1:7" x14ac:dyDescent="0.25">
      <c r="A776" s="24" t="s">
        <v>348</v>
      </c>
      <c r="B776" s="45" t="s">
        <v>315</v>
      </c>
      <c r="C776" s="45" t="s">
        <v>367</v>
      </c>
      <c r="D776" s="46">
        <v>3</v>
      </c>
      <c r="E776" s="12">
        <v>30</v>
      </c>
      <c r="F776" s="12">
        <f t="shared" si="103"/>
        <v>5</v>
      </c>
      <c r="G776" s="12">
        <f t="shared" si="102"/>
        <v>15</v>
      </c>
    </row>
    <row r="777" spans="1:7" x14ac:dyDescent="0.25">
      <c r="A777" s="24" t="s">
        <v>324</v>
      </c>
      <c r="B777" s="45" t="s">
        <v>315</v>
      </c>
      <c r="C777" s="45" t="s">
        <v>317</v>
      </c>
      <c r="D777" s="46">
        <v>1.5</v>
      </c>
      <c r="E777" s="12">
        <v>15</v>
      </c>
      <c r="F777" s="12">
        <f t="shared" si="103"/>
        <v>8</v>
      </c>
      <c r="G777" s="12">
        <f t="shared" si="102"/>
        <v>12</v>
      </c>
    </row>
    <row r="778" spans="1:7" x14ac:dyDescent="0.25">
      <c r="A778" s="24" t="s">
        <v>325</v>
      </c>
      <c r="B778" s="45" t="s">
        <v>315</v>
      </c>
      <c r="C778" s="45" t="s">
        <v>317</v>
      </c>
      <c r="D778" s="46">
        <v>1.5</v>
      </c>
      <c r="E778" s="12">
        <v>15</v>
      </c>
      <c r="F778" s="12">
        <f t="shared" si="103"/>
        <v>8</v>
      </c>
      <c r="G778" s="12">
        <f t="shared" si="102"/>
        <v>12</v>
      </c>
    </row>
    <row r="779" spans="1:7" x14ac:dyDescent="0.25">
      <c r="A779" s="24" t="s">
        <v>326</v>
      </c>
      <c r="B779" s="45" t="s">
        <v>315</v>
      </c>
      <c r="C779" s="45" t="s">
        <v>315</v>
      </c>
      <c r="D779" s="46">
        <v>1.5</v>
      </c>
      <c r="E779" s="12">
        <v>15</v>
      </c>
      <c r="F779" s="12">
        <f t="shared" si="103"/>
        <v>9</v>
      </c>
      <c r="G779" s="12">
        <f t="shared" si="102"/>
        <v>13.5</v>
      </c>
    </row>
    <row r="780" spans="1:7" x14ac:dyDescent="0.25">
      <c r="A780" s="24" t="s">
        <v>373</v>
      </c>
      <c r="B780" s="45" t="s">
        <v>317</v>
      </c>
      <c r="C780" s="45" t="s">
        <v>317</v>
      </c>
      <c r="D780" s="46">
        <v>2</v>
      </c>
      <c r="E780" s="12">
        <v>20</v>
      </c>
      <c r="F780" s="12">
        <f t="shared" si="103"/>
        <v>8</v>
      </c>
      <c r="G780" s="12">
        <f t="shared" si="102"/>
        <v>16</v>
      </c>
    </row>
    <row r="781" spans="1:7" x14ac:dyDescent="0.25">
      <c r="A781" s="25" t="s">
        <v>328</v>
      </c>
      <c r="B781" s="82">
        <f>SUM(G771:G780)/SUM(E771:E780)*10</f>
        <v>6.1162790697674421</v>
      </c>
      <c r="C781" s="83"/>
      <c r="D781" s="83"/>
    </row>
    <row r="782" spans="1:7" x14ac:dyDescent="0.25">
      <c r="A782" s="64" t="s">
        <v>329</v>
      </c>
      <c r="B782" s="65"/>
      <c r="C782" s="65"/>
      <c r="D782" s="65"/>
    </row>
    <row r="783" spans="1:7" x14ac:dyDescent="0.25">
      <c r="A783" s="23" t="s">
        <v>306</v>
      </c>
      <c r="B783" s="80" t="s">
        <v>460</v>
      </c>
      <c r="C783" s="81"/>
      <c r="D783" s="81"/>
    </row>
    <row r="784" spans="1:7" x14ac:dyDescent="0.25">
      <c r="A784" s="23" t="s">
        <v>308</v>
      </c>
      <c r="B784" s="80" t="s">
        <v>461</v>
      </c>
      <c r="C784" s="81"/>
      <c r="D784" s="81"/>
    </row>
    <row r="785" spans="1:7" x14ac:dyDescent="0.25">
      <c r="A785" s="23" t="s">
        <v>310</v>
      </c>
      <c r="B785" s="44" t="s">
        <v>311</v>
      </c>
      <c r="C785" s="44" t="s">
        <v>312</v>
      </c>
      <c r="D785" s="44" t="s">
        <v>313</v>
      </c>
      <c r="E785" s="12" t="s">
        <v>150</v>
      </c>
      <c r="F785" s="12" t="s">
        <v>149</v>
      </c>
      <c r="G785" s="12" t="s">
        <v>151</v>
      </c>
    </row>
    <row r="786" spans="1:7" x14ac:dyDescent="0.25">
      <c r="A786" s="24" t="s">
        <v>314</v>
      </c>
      <c r="B786" s="45" t="s">
        <v>317</v>
      </c>
      <c r="C786" s="45" t="s">
        <v>317</v>
      </c>
      <c r="D786" s="46">
        <v>3</v>
      </c>
      <c r="E786" s="12">
        <v>30</v>
      </c>
      <c r="F786" s="12">
        <f>IF(C786="A+",10,IF(C786="A",9,IF(C786="B",8,IF(C786="C",7,IF(C786="D",6,IF(C786="E",5,0))))))</f>
        <v>8</v>
      </c>
      <c r="G786" s="12">
        <f t="shared" ref="G786:G795" si="104">(F786*D786)</f>
        <v>24</v>
      </c>
    </row>
    <row r="787" spans="1:7" x14ac:dyDescent="0.25">
      <c r="A787" s="24" t="s">
        <v>316</v>
      </c>
      <c r="B787" s="45" t="s">
        <v>315</v>
      </c>
      <c r="C787" s="45" t="s">
        <v>349</v>
      </c>
      <c r="D787" s="46">
        <v>3</v>
      </c>
      <c r="E787" s="12">
        <v>30</v>
      </c>
      <c r="F787" s="12">
        <f t="shared" ref="F787:F795" si="105">IF(C787="A+",10,IF(C787="A",9,IF(C787="B",8,IF(C787="C",7,IF(C787="D",6,IF(C787="E",5,0))))))</f>
        <v>6</v>
      </c>
      <c r="G787" s="12">
        <f t="shared" si="104"/>
        <v>18</v>
      </c>
    </row>
    <row r="788" spans="1:7" x14ac:dyDescent="0.25">
      <c r="A788" s="24" t="s">
        <v>318</v>
      </c>
      <c r="B788" s="45" t="s">
        <v>315</v>
      </c>
      <c r="C788" s="45" t="s">
        <v>315</v>
      </c>
      <c r="D788" s="46">
        <v>3</v>
      </c>
      <c r="E788" s="12">
        <v>30</v>
      </c>
      <c r="F788" s="12">
        <f t="shared" si="105"/>
        <v>9</v>
      </c>
      <c r="G788" s="12">
        <f t="shared" si="104"/>
        <v>27</v>
      </c>
    </row>
    <row r="789" spans="1:7" x14ac:dyDescent="0.25">
      <c r="A789" s="24" t="s">
        <v>320</v>
      </c>
      <c r="B789" s="45" t="s">
        <v>317</v>
      </c>
      <c r="C789" s="45" t="s">
        <v>321</v>
      </c>
      <c r="D789" s="46">
        <v>0</v>
      </c>
      <c r="E789" s="12">
        <v>0</v>
      </c>
      <c r="F789" s="12">
        <f t="shared" si="105"/>
        <v>0</v>
      </c>
      <c r="G789" s="12">
        <f t="shared" si="104"/>
        <v>0</v>
      </c>
    </row>
    <row r="790" spans="1:7" x14ac:dyDescent="0.25">
      <c r="A790" s="24" t="s">
        <v>322</v>
      </c>
      <c r="B790" s="45" t="s">
        <v>317</v>
      </c>
      <c r="C790" s="45" t="s">
        <v>317</v>
      </c>
      <c r="D790" s="46">
        <v>3</v>
      </c>
      <c r="E790" s="12">
        <v>30</v>
      </c>
      <c r="F790" s="12">
        <f t="shared" si="105"/>
        <v>8</v>
      </c>
      <c r="G790" s="12">
        <f t="shared" si="104"/>
        <v>24</v>
      </c>
    </row>
    <row r="791" spans="1:7" x14ac:dyDescent="0.25">
      <c r="A791" s="24" t="s">
        <v>323</v>
      </c>
      <c r="B791" s="45" t="s">
        <v>317</v>
      </c>
      <c r="C791" s="45" t="s">
        <v>317</v>
      </c>
      <c r="D791" s="46">
        <v>3</v>
      </c>
      <c r="E791" s="12">
        <v>30</v>
      </c>
      <c r="F791" s="12">
        <f t="shared" si="105"/>
        <v>8</v>
      </c>
      <c r="G791" s="12">
        <f t="shared" si="104"/>
        <v>24</v>
      </c>
    </row>
    <row r="792" spans="1:7" x14ac:dyDescent="0.25">
      <c r="A792" s="24" t="s">
        <v>324</v>
      </c>
      <c r="B792" s="45" t="s">
        <v>315</v>
      </c>
      <c r="C792" s="45" t="s">
        <v>315</v>
      </c>
      <c r="D792" s="46">
        <v>1.5</v>
      </c>
      <c r="E792" s="12">
        <v>15</v>
      </c>
      <c r="F792" s="12">
        <f t="shared" si="105"/>
        <v>9</v>
      </c>
      <c r="G792" s="12">
        <f t="shared" si="104"/>
        <v>13.5</v>
      </c>
    </row>
    <row r="793" spans="1:7" x14ac:dyDescent="0.25">
      <c r="A793" s="24" t="s">
        <v>325</v>
      </c>
      <c r="B793" s="45" t="s">
        <v>315</v>
      </c>
      <c r="C793" s="45" t="s">
        <v>319</v>
      </c>
      <c r="D793" s="46">
        <v>1.5</v>
      </c>
      <c r="E793" s="12">
        <v>15</v>
      </c>
      <c r="F793" s="12">
        <f t="shared" si="105"/>
        <v>10</v>
      </c>
      <c r="G793" s="12">
        <f t="shared" si="104"/>
        <v>15</v>
      </c>
    </row>
    <row r="794" spans="1:7" x14ac:dyDescent="0.25">
      <c r="A794" s="24" t="s">
        <v>326</v>
      </c>
      <c r="B794" s="45" t="s">
        <v>315</v>
      </c>
      <c r="C794" s="45" t="s">
        <v>319</v>
      </c>
      <c r="D794" s="46">
        <v>1.5</v>
      </c>
      <c r="E794" s="12">
        <v>15</v>
      </c>
      <c r="F794" s="12">
        <f t="shared" si="105"/>
        <v>10</v>
      </c>
      <c r="G794" s="12">
        <f t="shared" si="104"/>
        <v>15</v>
      </c>
    </row>
    <row r="795" spans="1:7" x14ac:dyDescent="0.25">
      <c r="A795" s="24" t="s">
        <v>327</v>
      </c>
      <c r="B795" s="45" t="s">
        <v>315</v>
      </c>
      <c r="C795" s="45" t="s">
        <v>319</v>
      </c>
      <c r="D795" s="46">
        <v>2</v>
      </c>
      <c r="E795" s="12">
        <v>20</v>
      </c>
      <c r="F795" s="12">
        <f t="shared" si="105"/>
        <v>10</v>
      </c>
      <c r="G795" s="12">
        <f t="shared" si="104"/>
        <v>20</v>
      </c>
    </row>
    <row r="796" spans="1:7" x14ac:dyDescent="0.25">
      <c r="A796" s="25" t="s">
        <v>328</v>
      </c>
      <c r="B796" s="82">
        <f>SUM(G786:G795)/SUM(E786:E795)*10</f>
        <v>8.3953488372093013</v>
      </c>
      <c r="C796" s="83"/>
      <c r="D796" s="83"/>
    </row>
    <row r="797" spans="1:7" x14ac:dyDescent="0.25">
      <c r="A797" s="64" t="s">
        <v>329</v>
      </c>
      <c r="B797" s="65"/>
      <c r="C797" s="65"/>
      <c r="D797" s="65"/>
    </row>
    <row r="798" spans="1:7" x14ac:dyDescent="0.25">
      <c r="A798" s="91" t="s">
        <v>329</v>
      </c>
      <c r="B798" s="92"/>
      <c r="C798" s="49"/>
      <c r="D798" s="49"/>
      <c r="E798" s="50"/>
    </row>
    <row r="799" spans="1:7" x14ac:dyDescent="0.25">
      <c r="A799" s="23" t="s">
        <v>306</v>
      </c>
      <c r="B799" s="88" t="s">
        <v>303</v>
      </c>
      <c r="C799" s="81"/>
      <c r="D799" s="81"/>
    </row>
    <row r="800" spans="1:7" x14ac:dyDescent="0.25">
      <c r="A800" s="23" t="s">
        <v>308</v>
      </c>
      <c r="B800" s="87" t="s">
        <v>304</v>
      </c>
      <c r="C800" s="86"/>
      <c r="D800" s="86"/>
      <c r="E800" s="86"/>
    </row>
    <row r="801" spans="1:7" x14ac:dyDescent="0.25">
      <c r="A801" s="23" t="s">
        <v>310</v>
      </c>
      <c r="B801" s="44" t="s">
        <v>311</v>
      </c>
      <c r="C801" s="44" t="s">
        <v>312</v>
      </c>
      <c r="D801" s="44" t="s">
        <v>313</v>
      </c>
      <c r="E801" s="12" t="s">
        <v>150</v>
      </c>
      <c r="F801" s="12" t="s">
        <v>149</v>
      </c>
      <c r="G801" s="12" t="s">
        <v>151</v>
      </c>
    </row>
    <row r="802" spans="1:7" x14ac:dyDescent="0.25">
      <c r="A802" s="24" t="s">
        <v>314</v>
      </c>
      <c r="B802" s="45" t="s">
        <v>298</v>
      </c>
      <c r="C802" s="55" t="s">
        <v>335</v>
      </c>
      <c r="D802" s="54">
        <v>3</v>
      </c>
      <c r="E802" s="12">
        <v>30</v>
      </c>
      <c r="F802" s="12">
        <f>IF(C802="A+",10,IF(C802="A",9,IF(C802="B",8,IF(C802="C",7,IF(C802="D",6,IF(C802="E",5,0))))))</f>
        <v>7</v>
      </c>
      <c r="G802" s="12">
        <f t="shared" ref="G802:G811" si="106">(F802*D802)</f>
        <v>21</v>
      </c>
    </row>
    <row r="803" spans="1:7" x14ac:dyDescent="0.25">
      <c r="A803" s="24" t="s">
        <v>316</v>
      </c>
      <c r="B803" s="45" t="s">
        <v>298</v>
      </c>
      <c r="C803" s="56" t="s">
        <v>147</v>
      </c>
      <c r="D803" s="54">
        <v>3</v>
      </c>
      <c r="E803" s="12">
        <v>30</v>
      </c>
      <c r="F803" s="12">
        <f t="shared" ref="F803:F811" si="107">IF(C803="A+",10,IF(C803="A",9,IF(C803="B",8,IF(C803="C",7,IF(C803="D",6,IF(C803="E",5,0))))))</f>
        <v>6</v>
      </c>
      <c r="G803" s="12">
        <f t="shared" si="106"/>
        <v>18</v>
      </c>
    </row>
    <row r="804" spans="1:7" x14ac:dyDescent="0.25">
      <c r="A804" s="24" t="s">
        <v>318</v>
      </c>
      <c r="B804" s="45" t="s">
        <v>298</v>
      </c>
      <c r="C804" s="55" t="s">
        <v>335</v>
      </c>
      <c r="D804" s="54">
        <v>3</v>
      </c>
      <c r="E804" s="12">
        <v>30</v>
      </c>
      <c r="F804" s="12">
        <f t="shared" si="107"/>
        <v>7</v>
      </c>
      <c r="G804" s="12">
        <f t="shared" si="106"/>
        <v>21</v>
      </c>
    </row>
    <row r="805" spans="1:7" x14ac:dyDescent="0.25">
      <c r="A805" s="24" t="s">
        <v>320</v>
      </c>
      <c r="B805" s="45" t="s">
        <v>252</v>
      </c>
      <c r="C805" s="55" t="s">
        <v>321</v>
      </c>
      <c r="D805" s="54">
        <v>0</v>
      </c>
      <c r="E805" s="12">
        <v>0</v>
      </c>
      <c r="F805" s="12">
        <f t="shared" si="107"/>
        <v>0</v>
      </c>
      <c r="G805" s="12">
        <f t="shared" si="106"/>
        <v>0</v>
      </c>
    </row>
    <row r="806" spans="1:7" x14ac:dyDescent="0.25">
      <c r="A806" s="24" t="s">
        <v>347</v>
      </c>
      <c r="B806" s="45" t="s">
        <v>298</v>
      </c>
      <c r="C806" s="55" t="s">
        <v>349</v>
      </c>
      <c r="D806" s="54">
        <v>3</v>
      </c>
      <c r="E806" s="12">
        <v>30</v>
      </c>
      <c r="F806" s="12">
        <f t="shared" si="107"/>
        <v>6</v>
      </c>
      <c r="G806" s="12">
        <f t="shared" si="106"/>
        <v>18</v>
      </c>
    </row>
    <row r="807" spans="1:7" x14ac:dyDescent="0.25">
      <c r="A807" s="24" t="s">
        <v>364</v>
      </c>
      <c r="B807" s="45" t="s">
        <v>298</v>
      </c>
      <c r="C807" s="55" t="s">
        <v>349</v>
      </c>
      <c r="D807" s="54">
        <v>3</v>
      </c>
      <c r="E807" s="12">
        <v>30</v>
      </c>
      <c r="F807" s="12">
        <f t="shared" si="107"/>
        <v>6</v>
      </c>
      <c r="G807" s="12">
        <f t="shared" si="106"/>
        <v>18</v>
      </c>
    </row>
    <row r="808" spans="1:7" x14ac:dyDescent="0.25">
      <c r="A808" s="24" t="s">
        <v>324</v>
      </c>
      <c r="B808" s="45" t="s">
        <v>294</v>
      </c>
      <c r="C808" s="55" t="s">
        <v>315</v>
      </c>
      <c r="D808" s="54">
        <v>1.5</v>
      </c>
      <c r="E808" s="12">
        <v>15</v>
      </c>
      <c r="F808" s="12">
        <f t="shared" si="107"/>
        <v>9</v>
      </c>
      <c r="G808" s="12">
        <f t="shared" si="106"/>
        <v>13.5</v>
      </c>
    </row>
    <row r="809" spans="1:7" x14ac:dyDescent="0.25">
      <c r="A809" s="24" t="s">
        <v>325</v>
      </c>
      <c r="B809" s="45" t="s">
        <v>294</v>
      </c>
      <c r="C809" s="55" t="s">
        <v>315</v>
      </c>
      <c r="D809" s="54">
        <v>1.5</v>
      </c>
      <c r="E809" s="12">
        <v>15</v>
      </c>
      <c r="F809" s="12">
        <f t="shared" si="107"/>
        <v>9</v>
      </c>
      <c r="G809" s="12">
        <f t="shared" si="106"/>
        <v>13.5</v>
      </c>
    </row>
    <row r="810" spans="1:7" x14ac:dyDescent="0.25">
      <c r="A810" s="24" t="s">
        <v>326</v>
      </c>
      <c r="B810" s="45" t="s">
        <v>294</v>
      </c>
      <c r="C810" s="55" t="s">
        <v>317</v>
      </c>
      <c r="D810" s="54">
        <v>1.5</v>
      </c>
      <c r="E810" s="12">
        <v>15</v>
      </c>
      <c r="F810" s="12">
        <f t="shared" si="107"/>
        <v>8</v>
      </c>
      <c r="G810" s="12">
        <f t="shared" si="106"/>
        <v>12</v>
      </c>
    </row>
    <row r="811" spans="1:7" x14ac:dyDescent="0.25">
      <c r="A811" s="24" t="s">
        <v>373</v>
      </c>
      <c r="B811" s="45" t="s">
        <v>294</v>
      </c>
      <c r="C811" s="55" t="s">
        <v>319</v>
      </c>
      <c r="D811" s="54">
        <v>2</v>
      </c>
      <c r="E811" s="12">
        <v>20</v>
      </c>
      <c r="F811" s="12">
        <f t="shared" si="107"/>
        <v>10</v>
      </c>
      <c r="G811" s="12">
        <f t="shared" si="106"/>
        <v>20</v>
      </c>
    </row>
    <row r="812" spans="1:7" x14ac:dyDescent="0.25">
      <c r="A812" s="25" t="s">
        <v>328</v>
      </c>
      <c r="B812" s="82">
        <f>SUM(G802:G811)/SUM(E802:E811)*10</f>
        <v>7.2093023255813948</v>
      </c>
      <c r="C812" s="83"/>
      <c r="D812" s="83"/>
    </row>
    <row r="813" spans="1:7" x14ac:dyDescent="0.25">
      <c r="A813" s="89" t="s">
        <v>329</v>
      </c>
      <c r="B813" s="90"/>
      <c r="C813" s="49"/>
      <c r="D813" s="49"/>
      <c r="E813" s="50"/>
    </row>
  </sheetData>
  <mergeCells count="218">
    <mergeCell ref="B800:E800"/>
    <mergeCell ref="B4:D4"/>
    <mergeCell ref="B3:D3"/>
    <mergeCell ref="B799:D799"/>
    <mergeCell ref="B408:D408"/>
    <mergeCell ref="B421:D421"/>
    <mergeCell ref="A813:B813"/>
    <mergeCell ref="B812:D812"/>
    <mergeCell ref="A798:B798"/>
    <mergeCell ref="B796:D796"/>
    <mergeCell ref="A797:D797"/>
    <mergeCell ref="B784:D784"/>
    <mergeCell ref="B781:D781"/>
    <mergeCell ref="A782:D782"/>
    <mergeCell ref="B783:D783"/>
    <mergeCell ref="B769:D769"/>
    <mergeCell ref="B766:D766"/>
    <mergeCell ref="A767:D767"/>
    <mergeCell ref="B768:D768"/>
    <mergeCell ref="B754:D754"/>
    <mergeCell ref="B751:D751"/>
    <mergeCell ref="A752:D752"/>
    <mergeCell ref="B753:D753"/>
    <mergeCell ref="B739:D739"/>
    <mergeCell ref="B736:D736"/>
    <mergeCell ref="A737:D737"/>
    <mergeCell ref="B738:D738"/>
    <mergeCell ref="B724:D724"/>
    <mergeCell ref="B721:D721"/>
    <mergeCell ref="A722:D722"/>
    <mergeCell ref="B723:D723"/>
    <mergeCell ref="B709:D709"/>
    <mergeCell ref="B706:D706"/>
    <mergeCell ref="A707:D707"/>
    <mergeCell ref="B708:D708"/>
    <mergeCell ref="B694:D694"/>
    <mergeCell ref="B691:D691"/>
    <mergeCell ref="A692:D692"/>
    <mergeCell ref="B693:D693"/>
    <mergeCell ref="B679:D679"/>
    <mergeCell ref="B676:D676"/>
    <mergeCell ref="A677:D677"/>
    <mergeCell ref="B678:D678"/>
    <mergeCell ref="B664:D664"/>
    <mergeCell ref="B661:D661"/>
    <mergeCell ref="A662:D662"/>
    <mergeCell ref="B663:D663"/>
    <mergeCell ref="B649:D649"/>
    <mergeCell ref="B646:D646"/>
    <mergeCell ref="A647:D647"/>
    <mergeCell ref="B648:D648"/>
    <mergeCell ref="B634:D634"/>
    <mergeCell ref="B631:D631"/>
    <mergeCell ref="A632:D632"/>
    <mergeCell ref="B633:D633"/>
    <mergeCell ref="B619:D619"/>
    <mergeCell ref="B616:D616"/>
    <mergeCell ref="A617:D617"/>
    <mergeCell ref="B618:D618"/>
    <mergeCell ref="B604:D604"/>
    <mergeCell ref="B601:D601"/>
    <mergeCell ref="A602:D602"/>
    <mergeCell ref="B603:D603"/>
    <mergeCell ref="B589:D589"/>
    <mergeCell ref="B586:D586"/>
    <mergeCell ref="A587:D587"/>
    <mergeCell ref="B588:D588"/>
    <mergeCell ref="B574:D574"/>
    <mergeCell ref="B571:D571"/>
    <mergeCell ref="A572:D572"/>
    <mergeCell ref="B573:D573"/>
    <mergeCell ref="B559:D559"/>
    <mergeCell ref="B556:D556"/>
    <mergeCell ref="A557:D557"/>
    <mergeCell ref="B558:D558"/>
    <mergeCell ref="B544:D544"/>
    <mergeCell ref="B541:D541"/>
    <mergeCell ref="A542:D542"/>
    <mergeCell ref="B543:D543"/>
    <mergeCell ref="B529:D529"/>
    <mergeCell ref="B526:D526"/>
    <mergeCell ref="A527:D527"/>
    <mergeCell ref="B528:D528"/>
    <mergeCell ref="B514:D514"/>
    <mergeCell ref="B511:D511"/>
    <mergeCell ref="A512:D512"/>
    <mergeCell ref="B513:D513"/>
    <mergeCell ref="B499:D499"/>
    <mergeCell ref="B496:D496"/>
    <mergeCell ref="A497:D497"/>
    <mergeCell ref="B498:D498"/>
    <mergeCell ref="B484:D484"/>
    <mergeCell ref="B481:D481"/>
    <mergeCell ref="A482:D482"/>
    <mergeCell ref="B483:D483"/>
    <mergeCell ref="B469:D469"/>
    <mergeCell ref="B466:D466"/>
    <mergeCell ref="A467:D467"/>
    <mergeCell ref="B468:D468"/>
    <mergeCell ref="B454:D454"/>
    <mergeCell ref="B451:D451"/>
    <mergeCell ref="A452:D452"/>
    <mergeCell ref="B453:D453"/>
    <mergeCell ref="B439:D439"/>
    <mergeCell ref="B436:D436"/>
    <mergeCell ref="A437:D437"/>
    <mergeCell ref="B438:D438"/>
    <mergeCell ref="B423:D423"/>
    <mergeCell ref="B424:D424"/>
    <mergeCell ref="A422:B422"/>
    <mergeCell ref="B406:D406"/>
    <mergeCell ref="A407:D407"/>
    <mergeCell ref="B391:D391"/>
    <mergeCell ref="A392:D392"/>
    <mergeCell ref="B393:D393"/>
    <mergeCell ref="B394:D394"/>
    <mergeCell ref="B376:D376"/>
    <mergeCell ref="A377:D377"/>
    <mergeCell ref="B378:D378"/>
    <mergeCell ref="B379:D379"/>
    <mergeCell ref="B409:E409"/>
    <mergeCell ref="B361:D361"/>
    <mergeCell ref="A362:D362"/>
    <mergeCell ref="B363:D363"/>
    <mergeCell ref="B364:D364"/>
    <mergeCell ref="B346:D346"/>
    <mergeCell ref="A347:D347"/>
    <mergeCell ref="B348:D348"/>
    <mergeCell ref="B349:D349"/>
    <mergeCell ref="B331:D331"/>
    <mergeCell ref="A332:D332"/>
    <mergeCell ref="B333:D333"/>
    <mergeCell ref="B334:D334"/>
    <mergeCell ref="B316:D316"/>
    <mergeCell ref="A317:D317"/>
    <mergeCell ref="B318:D318"/>
    <mergeCell ref="B319:D319"/>
    <mergeCell ref="B301:D301"/>
    <mergeCell ref="A302:D302"/>
    <mergeCell ref="B303:D303"/>
    <mergeCell ref="B304:D304"/>
    <mergeCell ref="B286:D286"/>
    <mergeCell ref="A287:D287"/>
    <mergeCell ref="B288:D288"/>
    <mergeCell ref="B289:D289"/>
    <mergeCell ref="B271:D271"/>
    <mergeCell ref="A272:D272"/>
    <mergeCell ref="B273:D273"/>
    <mergeCell ref="B274:D274"/>
    <mergeCell ref="B256:D256"/>
    <mergeCell ref="A257:D257"/>
    <mergeCell ref="B258:D258"/>
    <mergeCell ref="B259:D259"/>
    <mergeCell ref="B241:D241"/>
    <mergeCell ref="A242:D242"/>
    <mergeCell ref="B243:D243"/>
    <mergeCell ref="B244:D244"/>
    <mergeCell ref="B226:D226"/>
    <mergeCell ref="A227:D227"/>
    <mergeCell ref="B228:D228"/>
    <mergeCell ref="B229:D229"/>
    <mergeCell ref="B211:D211"/>
    <mergeCell ref="A212:D212"/>
    <mergeCell ref="B213:D213"/>
    <mergeCell ref="B214:D214"/>
    <mergeCell ref="B196:D196"/>
    <mergeCell ref="A197:D197"/>
    <mergeCell ref="B198:D198"/>
    <mergeCell ref="B199:D199"/>
    <mergeCell ref="B181:D181"/>
    <mergeCell ref="A182:D182"/>
    <mergeCell ref="B183:D183"/>
    <mergeCell ref="B184:D184"/>
    <mergeCell ref="B166:D166"/>
    <mergeCell ref="A167:D167"/>
    <mergeCell ref="B168:D168"/>
    <mergeCell ref="B169:D169"/>
    <mergeCell ref="B151:D151"/>
    <mergeCell ref="A152:D152"/>
    <mergeCell ref="B153:D153"/>
    <mergeCell ref="B154:D154"/>
    <mergeCell ref="B136:D136"/>
    <mergeCell ref="A137:D137"/>
    <mergeCell ref="B138:D138"/>
    <mergeCell ref="B139:D139"/>
    <mergeCell ref="B121:D121"/>
    <mergeCell ref="A122:D122"/>
    <mergeCell ref="B123:D123"/>
    <mergeCell ref="B124:D124"/>
    <mergeCell ref="B106:D106"/>
    <mergeCell ref="A107:D107"/>
    <mergeCell ref="B108:D108"/>
    <mergeCell ref="B109:D109"/>
    <mergeCell ref="B91:D91"/>
    <mergeCell ref="A92:D92"/>
    <mergeCell ref="B93:D93"/>
    <mergeCell ref="B94:D94"/>
    <mergeCell ref="B76:D76"/>
    <mergeCell ref="A77:D77"/>
    <mergeCell ref="B78:D78"/>
    <mergeCell ref="B79:D79"/>
    <mergeCell ref="B61:D61"/>
    <mergeCell ref="A62:D62"/>
    <mergeCell ref="B63:D63"/>
    <mergeCell ref="B64:D64"/>
    <mergeCell ref="A1:F1"/>
    <mergeCell ref="B46:D46"/>
    <mergeCell ref="A47:D47"/>
    <mergeCell ref="B48:D48"/>
    <mergeCell ref="B49:D49"/>
    <mergeCell ref="B31:D31"/>
    <mergeCell ref="A32:D32"/>
    <mergeCell ref="B33:D33"/>
    <mergeCell ref="B34:D34"/>
    <mergeCell ref="B16:D16"/>
    <mergeCell ref="A17:D17"/>
    <mergeCell ref="B18:D18"/>
    <mergeCell ref="B19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2E1-4FD6-4AD6-A667-72E8DB79B9A7}">
  <dimension ref="A1:G799"/>
  <sheetViews>
    <sheetView topLeftCell="A771" workbookViewId="0">
      <selection activeCell="A784" sqref="A784:XFD797"/>
    </sheetView>
  </sheetViews>
  <sheetFormatPr defaultRowHeight="13.2" x14ac:dyDescent="0.25"/>
  <cols>
    <col min="1" max="1" width="72.44140625" customWidth="1"/>
    <col min="2" max="2" width="19.77734375" customWidth="1"/>
    <col min="3" max="3" width="21.109375" customWidth="1"/>
    <col min="4" max="4" width="8.6640625" customWidth="1"/>
    <col min="5" max="5" width="8.44140625" customWidth="1"/>
    <col min="7" max="7" width="11.109375" customWidth="1"/>
  </cols>
  <sheetData>
    <row r="1" spans="1:7" ht="36" customHeight="1" x14ac:dyDescent="0.25">
      <c r="A1" s="93" t="s">
        <v>462</v>
      </c>
      <c r="B1" s="93"/>
      <c r="C1" s="93"/>
      <c r="D1" s="93"/>
      <c r="E1" s="93"/>
    </row>
    <row r="2" spans="1:7" ht="55.95" customHeight="1" x14ac:dyDescent="0.25"/>
    <row r="3" spans="1:7" ht="17.7" customHeight="1" x14ac:dyDescent="0.25">
      <c r="A3" s="23" t="s">
        <v>306</v>
      </c>
      <c r="B3" s="80" t="s">
        <v>307</v>
      </c>
      <c r="C3" s="81"/>
      <c r="D3" s="94"/>
    </row>
    <row r="4" spans="1:7" ht="19.2" customHeight="1" x14ac:dyDescent="0.25">
      <c r="A4" s="23" t="s">
        <v>308</v>
      </c>
      <c r="B4" s="80" t="s">
        <v>309</v>
      </c>
      <c r="C4" s="81"/>
      <c r="D4" s="94"/>
    </row>
    <row r="5" spans="1:7" ht="19.2" customHeight="1" x14ac:dyDescent="0.25">
      <c r="A5" s="23" t="s">
        <v>310</v>
      </c>
      <c r="B5" s="25" t="s">
        <v>311</v>
      </c>
      <c r="C5" s="25" t="s">
        <v>312</v>
      </c>
      <c r="D5" s="25" t="s">
        <v>313</v>
      </c>
      <c r="E5" s="12" t="s">
        <v>150</v>
      </c>
      <c r="F5" s="12" t="s">
        <v>149</v>
      </c>
      <c r="G5" s="12" t="s">
        <v>151</v>
      </c>
    </row>
    <row r="6" spans="1:7" ht="19.2" customHeight="1" x14ac:dyDescent="0.25">
      <c r="A6" s="24" t="s">
        <v>463</v>
      </c>
      <c r="B6" s="26" t="s">
        <v>317</v>
      </c>
      <c r="C6" s="26" t="s">
        <v>315</v>
      </c>
      <c r="D6" s="27">
        <v>3</v>
      </c>
      <c r="E6" s="12">
        <v>30</v>
      </c>
      <c r="F6" s="12">
        <f>IF(C6="A+",10,IF(C6="A",9,IF(C6="B",8,IF(C6="C",7,IF(C6="D",6,IF(C6="E",5,0))))))</f>
        <v>9</v>
      </c>
      <c r="G6" s="12">
        <f>(D6*F6)</f>
        <v>27</v>
      </c>
    </row>
    <row r="7" spans="1:7" ht="19.2" customHeight="1" x14ac:dyDescent="0.25">
      <c r="A7" s="24" t="s">
        <v>464</v>
      </c>
      <c r="B7" s="26" t="s">
        <v>317</v>
      </c>
      <c r="C7" s="26" t="s">
        <v>315</v>
      </c>
      <c r="D7" s="27">
        <v>3</v>
      </c>
      <c r="E7" s="12">
        <v>30</v>
      </c>
      <c r="F7" s="12">
        <f t="shared" ref="F7:F15" si="0">IF(C7="A+",10,IF(C7="A",9,IF(C7="B",8,IF(C7="C",7,IF(C7="D",6,IF(C7="E",5,0))))))</f>
        <v>9</v>
      </c>
      <c r="G7" s="12">
        <f t="shared" ref="G7:G15" si="1">(D7*F7)</f>
        <v>27</v>
      </c>
    </row>
    <row r="8" spans="1:7" ht="19.2" customHeight="1" x14ac:dyDescent="0.25">
      <c r="A8" s="24" t="s">
        <v>465</v>
      </c>
      <c r="B8" s="26" t="s">
        <v>317</v>
      </c>
      <c r="C8" s="26" t="s">
        <v>315</v>
      </c>
      <c r="D8" s="27">
        <v>3</v>
      </c>
      <c r="E8" s="12">
        <v>30</v>
      </c>
      <c r="F8" s="12">
        <f t="shared" si="0"/>
        <v>9</v>
      </c>
      <c r="G8" s="12">
        <f t="shared" si="1"/>
        <v>27</v>
      </c>
    </row>
    <row r="9" spans="1:7" ht="19.2" customHeight="1" x14ac:dyDescent="0.25">
      <c r="A9" s="24" t="s">
        <v>466</v>
      </c>
      <c r="B9" s="26" t="s">
        <v>317</v>
      </c>
      <c r="C9" s="26" t="s">
        <v>321</v>
      </c>
      <c r="D9" s="27">
        <v>0</v>
      </c>
      <c r="E9" s="12">
        <v>0</v>
      </c>
      <c r="F9" s="12">
        <f t="shared" si="0"/>
        <v>0</v>
      </c>
      <c r="G9" s="12">
        <f t="shared" si="1"/>
        <v>0</v>
      </c>
    </row>
    <row r="10" spans="1:7" ht="19.2" customHeight="1" x14ac:dyDescent="0.25">
      <c r="A10" s="24" t="s">
        <v>467</v>
      </c>
      <c r="B10" s="26" t="s">
        <v>317</v>
      </c>
      <c r="C10" s="26" t="s">
        <v>315</v>
      </c>
      <c r="D10" s="27">
        <v>3</v>
      </c>
      <c r="E10" s="12">
        <v>30</v>
      </c>
      <c r="F10" s="12">
        <f t="shared" si="0"/>
        <v>9</v>
      </c>
      <c r="G10" s="12">
        <f t="shared" si="1"/>
        <v>27</v>
      </c>
    </row>
    <row r="11" spans="1:7" ht="19.2" customHeight="1" x14ac:dyDescent="0.25">
      <c r="A11" s="24" t="s">
        <v>385</v>
      </c>
      <c r="B11" s="26" t="s">
        <v>317</v>
      </c>
      <c r="C11" s="26" t="s">
        <v>315</v>
      </c>
      <c r="D11" s="27">
        <v>3</v>
      </c>
      <c r="E11" s="12">
        <v>30</v>
      </c>
      <c r="F11" s="12">
        <f t="shared" si="0"/>
        <v>9</v>
      </c>
      <c r="G11" s="12">
        <f t="shared" si="1"/>
        <v>27</v>
      </c>
    </row>
    <row r="12" spans="1:7" ht="19.2" customHeight="1" x14ac:dyDescent="0.25">
      <c r="A12" s="24" t="s">
        <v>468</v>
      </c>
      <c r="B12" s="26" t="s">
        <v>317</v>
      </c>
      <c r="C12" s="26" t="s">
        <v>319</v>
      </c>
      <c r="D12" s="27">
        <v>1.5</v>
      </c>
      <c r="E12" s="12">
        <v>15</v>
      </c>
      <c r="F12" s="12">
        <f t="shared" si="0"/>
        <v>10</v>
      </c>
      <c r="G12" s="12">
        <f t="shared" si="1"/>
        <v>15</v>
      </c>
    </row>
    <row r="13" spans="1:7" ht="19.2" customHeight="1" x14ac:dyDescent="0.25">
      <c r="A13" s="24" t="s">
        <v>469</v>
      </c>
      <c r="B13" s="26" t="s">
        <v>317</v>
      </c>
      <c r="C13" s="26" t="s">
        <v>319</v>
      </c>
      <c r="D13" s="27">
        <v>1.5</v>
      </c>
      <c r="E13" s="12">
        <v>15</v>
      </c>
      <c r="F13" s="12">
        <f t="shared" si="0"/>
        <v>10</v>
      </c>
      <c r="G13" s="12">
        <f t="shared" si="1"/>
        <v>15</v>
      </c>
    </row>
    <row r="14" spans="1:7" ht="19.2" customHeight="1" x14ac:dyDescent="0.25">
      <c r="A14" s="24" t="s">
        <v>470</v>
      </c>
      <c r="B14" s="26" t="s">
        <v>315</v>
      </c>
      <c r="C14" s="26" t="s">
        <v>319</v>
      </c>
      <c r="D14" s="27">
        <v>1.5</v>
      </c>
      <c r="E14" s="12">
        <v>15</v>
      </c>
      <c r="F14" s="12">
        <f t="shared" si="0"/>
        <v>10</v>
      </c>
      <c r="G14" s="12">
        <f t="shared" si="1"/>
        <v>15</v>
      </c>
    </row>
    <row r="15" spans="1:7" ht="19.2" customHeight="1" x14ac:dyDescent="0.25">
      <c r="A15" s="24" t="s">
        <v>471</v>
      </c>
      <c r="B15" s="26" t="s">
        <v>317</v>
      </c>
      <c r="C15" s="26" t="s">
        <v>335</v>
      </c>
      <c r="D15" s="27">
        <v>2</v>
      </c>
      <c r="E15" s="12">
        <v>20</v>
      </c>
      <c r="F15" s="12">
        <f t="shared" si="0"/>
        <v>7</v>
      </c>
      <c r="G15" s="12">
        <f t="shared" si="1"/>
        <v>14</v>
      </c>
    </row>
    <row r="16" spans="1:7" ht="19.2" customHeight="1" x14ac:dyDescent="0.25">
      <c r="A16" s="25" t="s">
        <v>328</v>
      </c>
      <c r="B16" s="82">
        <f>SUM(G6:G15)/SUM(E6:E15)*10</f>
        <v>9.0232558139534884</v>
      </c>
      <c r="C16" s="83"/>
      <c r="D16" s="95"/>
    </row>
    <row r="17" spans="1:7" ht="29.25" customHeight="1" x14ac:dyDescent="0.25">
      <c r="A17" s="64" t="s">
        <v>472</v>
      </c>
      <c r="B17" s="65"/>
      <c r="C17" s="65"/>
      <c r="D17" s="66"/>
    </row>
    <row r="18" spans="1:7" ht="19.2" customHeight="1" x14ac:dyDescent="0.25">
      <c r="A18" s="23" t="s">
        <v>306</v>
      </c>
      <c r="B18" s="80" t="s">
        <v>330</v>
      </c>
      <c r="C18" s="81"/>
      <c r="D18" s="94"/>
    </row>
    <row r="19" spans="1:7" ht="19.2" customHeight="1" x14ac:dyDescent="0.25">
      <c r="A19" s="23" t="s">
        <v>308</v>
      </c>
      <c r="B19" s="80" t="s">
        <v>331</v>
      </c>
      <c r="C19" s="81"/>
      <c r="D19" s="94"/>
    </row>
    <row r="20" spans="1:7" ht="19.2" customHeight="1" x14ac:dyDescent="0.25">
      <c r="A20" s="23" t="s">
        <v>310</v>
      </c>
      <c r="B20" s="25" t="s">
        <v>311</v>
      </c>
      <c r="C20" s="25" t="s">
        <v>312</v>
      </c>
      <c r="D20" s="25" t="s">
        <v>313</v>
      </c>
      <c r="E20" s="12" t="s">
        <v>150</v>
      </c>
      <c r="F20" s="12" t="s">
        <v>149</v>
      </c>
      <c r="G20" s="12" t="s">
        <v>151</v>
      </c>
    </row>
    <row r="21" spans="1:7" ht="19.2" customHeight="1" x14ac:dyDescent="0.25">
      <c r="A21" s="24" t="s">
        <v>463</v>
      </c>
      <c r="B21" s="26" t="s">
        <v>317</v>
      </c>
      <c r="C21" s="26" t="s">
        <v>315</v>
      </c>
      <c r="D21" s="27">
        <v>3</v>
      </c>
      <c r="E21" s="12">
        <v>30</v>
      </c>
      <c r="F21" s="12">
        <f>IF(C21="A+",10,IF(C21="A",9,IF(C21="B",8,IF(C21="C",7,IF(C21="D",6,IF(C21="E",5,0))))))</f>
        <v>9</v>
      </c>
      <c r="G21" s="12">
        <f>(D21*F21)</f>
        <v>27</v>
      </c>
    </row>
    <row r="22" spans="1:7" ht="19.2" customHeight="1" x14ac:dyDescent="0.25">
      <c r="A22" s="24" t="s">
        <v>464</v>
      </c>
      <c r="B22" s="26" t="s">
        <v>317</v>
      </c>
      <c r="C22" s="26" t="s">
        <v>315</v>
      </c>
      <c r="D22" s="27">
        <v>3</v>
      </c>
      <c r="E22" s="12">
        <v>30</v>
      </c>
      <c r="F22" s="12">
        <f t="shared" ref="F22:F30" si="2">IF(C22="A+",10,IF(C22="A",9,IF(C22="B",8,IF(C22="C",7,IF(C22="D",6,IF(C22="E",5,0))))))</f>
        <v>9</v>
      </c>
      <c r="G22" s="12">
        <f t="shared" ref="G22:G30" si="3">(D22*F22)</f>
        <v>27</v>
      </c>
    </row>
    <row r="23" spans="1:7" ht="19.2" customHeight="1" x14ac:dyDescent="0.25">
      <c r="A23" s="24" t="s">
        <v>465</v>
      </c>
      <c r="B23" s="26" t="s">
        <v>315</v>
      </c>
      <c r="C23" s="26" t="s">
        <v>315</v>
      </c>
      <c r="D23" s="27">
        <v>3</v>
      </c>
      <c r="E23" s="12">
        <v>30</v>
      </c>
      <c r="F23" s="12">
        <f t="shared" si="2"/>
        <v>9</v>
      </c>
      <c r="G23" s="12">
        <f t="shared" si="3"/>
        <v>27</v>
      </c>
    </row>
    <row r="24" spans="1:7" ht="19.2" customHeight="1" x14ac:dyDescent="0.25">
      <c r="A24" s="24" t="s">
        <v>466</v>
      </c>
      <c r="B24" s="26" t="s">
        <v>317</v>
      </c>
      <c r="C24" s="26" t="s">
        <v>321</v>
      </c>
      <c r="D24" s="27">
        <v>0</v>
      </c>
      <c r="E24" s="12">
        <v>0</v>
      </c>
      <c r="F24" s="12">
        <f t="shared" si="2"/>
        <v>0</v>
      </c>
      <c r="G24" s="12">
        <f t="shared" si="3"/>
        <v>0</v>
      </c>
    </row>
    <row r="25" spans="1:7" ht="19.2" customHeight="1" x14ac:dyDescent="0.25">
      <c r="A25" s="24" t="s">
        <v>467</v>
      </c>
      <c r="B25" s="26" t="s">
        <v>317</v>
      </c>
      <c r="C25" s="26" t="s">
        <v>315</v>
      </c>
      <c r="D25" s="27">
        <v>3</v>
      </c>
      <c r="E25" s="12">
        <v>30</v>
      </c>
      <c r="F25" s="12">
        <f t="shared" si="2"/>
        <v>9</v>
      </c>
      <c r="G25" s="12">
        <f t="shared" si="3"/>
        <v>27</v>
      </c>
    </row>
    <row r="26" spans="1:7" ht="19.2" customHeight="1" x14ac:dyDescent="0.25">
      <c r="A26" s="24" t="s">
        <v>385</v>
      </c>
      <c r="B26" s="26" t="s">
        <v>317</v>
      </c>
      <c r="C26" s="26" t="s">
        <v>315</v>
      </c>
      <c r="D26" s="27">
        <v>3</v>
      </c>
      <c r="E26" s="12">
        <v>30</v>
      </c>
      <c r="F26" s="12">
        <f t="shared" si="2"/>
        <v>9</v>
      </c>
      <c r="G26" s="12">
        <f t="shared" si="3"/>
        <v>27</v>
      </c>
    </row>
    <row r="27" spans="1:7" ht="19.2" customHeight="1" x14ac:dyDescent="0.25">
      <c r="A27" s="24" t="s">
        <v>468</v>
      </c>
      <c r="B27" s="26" t="s">
        <v>317</v>
      </c>
      <c r="C27" s="26" t="s">
        <v>319</v>
      </c>
      <c r="D27" s="27">
        <v>1.5</v>
      </c>
      <c r="E27" s="12">
        <v>15</v>
      </c>
      <c r="F27" s="12">
        <f t="shared" si="2"/>
        <v>10</v>
      </c>
      <c r="G27" s="12">
        <f t="shared" si="3"/>
        <v>15</v>
      </c>
    </row>
    <row r="28" spans="1:7" ht="19.2" customHeight="1" x14ac:dyDescent="0.25">
      <c r="A28" s="24" t="s">
        <v>469</v>
      </c>
      <c r="B28" s="26" t="s">
        <v>315</v>
      </c>
      <c r="C28" s="26" t="s">
        <v>319</v>
      </c>
      <c r="D28" s="27">
        <v>1.5</v>
      </c>
      <c r="E28" s="12">
        <v>15</v>
      </c>
      <c r="F28" s="12">
        <f t="shared" si="2"/>
        <v>10</v>
      </c>
      <c r="G28" s="12">
        <f t="shared" si="3"/>
        <v>15</v>
      </c>
    </row>
    <row r="29" spans="1:7" ht="19.2" customHeight="1" x14ac:dyDescent="0.25">
      <c r="A29" s="24" t="s">
        <v>470</v>
      </c>
      <c r="B29" s="26" t="s">
        <v>315</v>
      </c>
      <c r="C29" s="26" t="s">
        <v>319</v>
      </c>
      <c r="D29" s="27">
        <v>1.5</v>
      </c>
      <c r="E29" s="12">
        <v>15</v>
      </c>
      <c r="F29" s="12">
        <f t="shared" si="2"/>
        <v>10</v>
      </c>
      <c r="G29" s="12">
        <f t="shared" si="3"/>
        <v>15</v>
      </c>
    </row>
    <row r="30" spans="1:7" ht="19.2" customHeight="1" x14ac:dyDescent="0.25">
      <c r="A30" s="24" t="s">
        <v>471</v>
      </c>
      <c r="B30" s="26" t="s">
        <v>317</v>
      </c>
      <c r="C30" s="26" t="s">
        <v>335</v>
      </c>
      <c r="D30" s="27">
        <v>2</v>
      </c>
      <c r="E30" s="12">
        <v>20</v>
      </c>
      <c r="F30" s="12">
        <f t="shared" si="2"/>
        <v>7</v>
      </c>
      <c r="G30" s="12">
        <f t="shared" si="3"/>
        <v>14</v>
      </c>
    </row>
    <row r="31" spans="1:7" ht="19.2" customHeight="1" x14ac:dyDescent="0.25">
      <c r="A31" s="25" t="s">
        <v>328</v>
      </c>
      <c r="B31" s="82">
        <f>SUM(G21:G30)/SUM(E21:E30)*10</f>
        <v>9.0232558139534884</v>
      </c>
      <c r="C31" s="83"/>
      <c r="D31" s="95"/>
    </row>
    <row r="32" spans="1:7" ht="29.25" customHeight="1" x14ac:dyDescent="0.25">
      <c r="A32" s="64" t="s">
        <v>472</v>
      </c>
      <c r="B32" s="65"/>
      <c r="C32" s="65"/>
      <c r="D32" s="66"/>
    </row>
    <row r="33" spans="1:7" ht="19.2" customHeight="1" x14ac:dyDescent="0.25">
      <c r="A33" s="23" t="s">
        <v>306</v>
      </c>
      <c r="B33" s="80" t="s">
        <v>333</v>
      </c>
      <c r="C33" s="81"/>
      <c r="D33" s="94"/>
    </row>
    <row r="34" spans="1:7" ht="19.2" customHeight="1" x14ac:dyDescent="0.25">
      <c r="A34" s="23" t="s">
        <v>308</v>
      </c>
      <c r="B34" s="80" t="s">
        <v>334</v>
      </c>
      <c r="C34" s="81"/>
      <c r="D34" s="94"/>
    </row>
    <row r="35" spans="1:7" ht="19.2" customHeight="1" x14ac:dyDescent="0.25">
      <c r="A35" s="23" t="s">
        <v>310</v>
      </c>
      <c r="B35" s="25" t="s">
        <v>311</v>
      </c>
      <c r="C35" s="25" t="s">
        <v>312</v>
      </c>
      <c r="D35" s="25" t="s">
        <v>313</v>
      </c>
      <c r="E35" s="12" t="s">
        <v>150</v>
      </c>
      <c r="F35" s="12" t="s">
        <v>149</v>
      </c>
      <c r="G35" s="12" t="s">
        <v>151</v>
      </c>
    </row>
    <row r="36" spans="1:7" ht="19.2" customHeight="1" x14ac:dyDescent="0.25">
      <c r="A36" s="24" t="s">
        <v>463</v>
      </c>
      <c r="B36" s="26" t="s">
        <v>317</v>
      </c>
      <c r="C36" s="26" t="s">
        <v>335</v>
      </c>
      <c r="D36" s="27">
        <v>3</v>
      </c>
      <c r="E36" s="12">
        <v>30</v>
      </c>
      <c r="F36" s="12">
        <f>IF(C36="A+",10,IF(C36="A",9,IF(C36="B",8,IF(C36="C",7,IF(C36="D",6,IF(C36="E",5,0))))))</f>
        <v>7</v>
      </c>
      <c r="G36" s="12">
        <f>(D36*F36)</f>
        <v>21</v>
      </c>
    </row>
    <row r="37" spans="1:7" ht="19.2" customHeight="1" x14ac:dyDescent="0.25">
      <c r="A37" s="24" t="s">
        <v>464</v>
      </c>
      <c r="B37" s="26" t="s">
        <v>315</v>
      </c>
      <c r="C37" s="26" t="s">
        <v>335</v>
      </c>
      <c r="D37" s="27">
        <v>3</v>
      </c>
      <c r="E37" s="12">
        <v>30</v>
      </c>
      <c r="F37" s="12">
        <f t="shared" ref="F37:F45" si="4">IF(C37="A+",10,IF(C37="A",9,IF(C37="B",8,IF(C37="C",7,IF(C37="D",6,IF(C37="E",5,0))))))</f>
        <v>7</v>
      </c>
      <c r="G37" s="12">
        <f t="shared" ref="G37:G45" si="5">(D37*F37)</f>
        <v>21</v>
      </c>
    </row>
    <row r="38" spans="1:7" ht="19.2" customHeight="1" x14ac:dyDescent="0.25">
      <c r="A38" s="24" t="s">
        <v>465</v>
      </c>
      <c r="B38" s="26" t="s">
        <v>315</v>
      </c>
      <c r="C38" s="26" t="s">
        <v>335</v>
      </c>
      <c r="D38" s="27">
        <v>3</v>
      </c>
      <c r="E38" s="12">
        <v>30</v>
      </c>
      <c r="F38" s="12">
        <f t="shared" si="4"/>
        <v>7</v>
      </c>
      <c r="G38" s="12">
        <f t="shared" si="5"/>
        <v>21</v>
      </c>
    </row>
    <row r="39" spans="1:7" ht="19.2" customHeight="1" x14ac:dyDescent="0.25">
      <c r="A39" s="24" t="s">
        <v>466</v>
      </c>
      <c r="B39" s="26" t="s">
        <v>315</v>
      </c>
      <c r="C39" s="26" t="s">
        <v>321</v>
      </c>
      <c r="D39" s="27">
        <v>0</v>
      </c>
      <c r="E39" s="12">
        <v>0</v>
      </c>
      <c r="F39" s="12">
        <f t="shared" si="4"/>
        <v>0</v>
      </c>
      <c r="G39" s="12">
        <f t="shared" si="5"/>
        <v>0</v>
      </c>
    </row>
    <row r="40" spans="1:7" ht="19.2" customHeight="1" x14ac:dyDescent="0.25">
      <c r="A40" s="24" t="s">
        <v>473</v>
      </c>
      <c r="B40" s="26" t="s">
        <v>317</v>
      </c>
      <c r="C40" s="26" t="s">
        <v>335</v>
      </c>
      <c r="D40" s="27">
        <v>3</v>
      </c>
      <c r="E40" s="12">
        <v>30</v>
      </c>
      <c r="F40" s="12">
        <f t="shared" si="4"/>
        <v>7</v>
      </c>
      <c r="G40" s="12">
        <f t="shared" si="5"/>
        <v>21</v>
      </c>
    </row>
    <row r="41" spans="1:7" ht="19.2" customHeight="1" x14ac:dyDescent="0.25">
      <c r="A41" s="24" t="s">
        <v>385</v>
      </c>
      <c r="B41" s="26" t="s">
        <v>315</v>
      </c>
      <c r="C41" s="26" t="s">
        <v>315</v>
      </c>
      <c r="D41" s="27">
        <v>3</v>
      </c>
      <c r="E41" s="12">
        <v>30</v>
      </c>
      <c r="F41" s="12">
        <f t="shared" si="4"/>
        <v>9</v>
      </c>
      <c r="G41" s="12">
        <f t="shared" si="5"/>
        <v>27</v>
      </c>
    </row>
    <row r="42" spans="1:7" ht="19.2" customHeight="1" x14ac:dyDescent="0.25">
      <c r="A42" s="24" t="s">
        <v>468</v>
      </c>
      <c r="B42" s="26" t="s">
        <v>315</v>
      </c>
      <c r="C42" s="26" t="s">
        <v>319</v>
      </c>
      <c r="D42" s="27">
        <v>1.5</v>
      </c>
      <c r="E42" s="12">
        <v>15</v>
      </c>
      <c r="F42" s="12">
        <f t="shared" si="4"/>
        <v>10</v>
      </c>
      <c r="G42" s="12">
        <f t="shared" si="5"/>
        <v>15</v>
      </c>
    </row>
    <row r="43" spans="1:7" ht="19.2" customHeight="1" x14ac:dyDescent="0.25">
      <c r="A43" s="24" t="s">
        <v>469</v>
      </c>
      <c r="B43" s="26" t="s">
        <v>317</v>
      </c>
      <c r="C43" s="26" t="s">
        <v>315</v>
      </c>
      <c r="D43" s="27">
        <v>1.5</v>
      </c>
      <c r="E43" s="12">
        <v>15</v>
      </c>
      <c r="F43" s="12">
        <f t="shared" si="4"/>
        <v>9</v>
      </c>
      <c r="G43" s="12">
        <f t="shared" si="5"/>
        <v>13.5</v>
      </c>
    </row>
    <row r="44" spans="1:7" ht="17.7" customHeight="1" x14ac:dyDescent="0.25">
      <c r="A44" s="24" t="s">
        <v>470</v>
      </c>
      <c r="B44" s="26" t="s">
        <v>315</v>
      </c>
      <c r="C44" s="26" t="s">
        <v>319</v>
      </c>
      <c r="D44" s="27">
        <v>1.5</v>
      </c>
      <c r="E44" s="12">
        <v>15</v>
      </c>
      <c r="F44" s="12">
        <f t="shared" si="4"/>
        <v>10</v>
      </c>
      <c r="G44" s="12">
        <f t="shared" si="5"/>
        <v>15</v>
      </c>
    </row>
    <row r="45" spans="1:7" ht="17.7" customHeight="1" x14ac:dyDescent="0.25">
      <c r="A45" s="24" t="s">
        <v>471</v>
      </c>
      <c r="B45" s="26" t="s">
        <v>315</v>
      </c>
      <c r="C45" s="26" t="s">
        <v>335</v>
      </c>
      <c r="D45" s="27">
        <v>2</v>
      </c>
      <c r="E45" s="12">
        <v>20</v>
      </c>
      <c r="F45" s="12">
        <f t="shared" si="4"/>
        <v>7</v>
      </c>
      <c r="G45" s="12">
        <f t="shared" si="5"/>
        <v>14</v>
      </c>
    </row>
    <row r="46" spans="1:7" ht="19.2" customHeight="1" x14ac:dyDescent="0.25">
      <c r="A46" s="25" t="s">
        <v>328</v>
      </c>
      <c r="B46" s="82">
        <f>SUM(G36:G45)/SUM(E36:E45)*10</f>
        <v>7.837209302325582</v>
      </c>
      <c r="C46" s="83"/>
      <c r="D46" s="95"/>
    </row>
    <row r="47" spans="1:7" ht="29.25" customHeight="1" x14ac:dyDescent="0.25">
      <c r="A47" s="64" t="s">
        <v>472</v>
      </c>
      <c r="B47" s="65"/>
      <c r="C47" s="65"/>
      <c r="D47" s="66"/>
    </row>
    <row r="48" spans="1:7" ht="19.2" customHeight="1" x14ac:dyDescent="0.25">
      <c r="A48" s="23" t="s">
        <v>306</v>
      </c>
      <c r="B48" s="80" t="s">
        <v>336</v>
      </c>
      <c r="C48" s="81"/>
      <c r="D48" s="94"/>
    </row>
    <row r="49" spans="1:7" ht="19.2" customHeight="1" x14ac:dyDescent="0.25">
      <c r="A49" s="23" t="s">
        <v>308</v>
      </c>
      <c r="B49" s="80" t="s">
        <v>337</v>
      </c>
      <c r="C49" s="81"/>
      <c r="D49" s="94"/>
    </row>
    <row r="50" spans="1:7" ht="19.2" customHeight="1" x14ac:dyDescent="0.25">
      <c r="A50" s="23" t="s">
        <v>310</v>
      </c>
      <c r="B50" s="25" t="s">
        <v>311</v>
      </c>
      <c r="C50" s="25" t="s">
        <v>312</v>
      </c>
      <c r="D50" s="25" t="s">
        <v>313</v>
      </c>
      <c r="E50" s="12" t="s">
        <v>150</v>
      </c>
      <c r="F50" s="12" t="s">
        <v>149</v>
      </c>
      <c r="G50" s="12" t="s">
        <v>151</v>
      </c>
    </row>
    <row r="51" spans="1:7" ht="19.2" customHeight="1" x14ac:dyDescent="0.25">
      <c r="A51" s="24" t="s">
        <v>463</v>
      </c>
      <c r="B51" s="26" t="s">
        <v>315</v>
      </c>
      <c r="C51" s="26" t="s">
        <v>315</v>
      </c>
      <c r="D51" s="27">
        <v>3</v>
      </c>
      <c r="E51" s="12">
        <v>30</v>
      </c>
      <c r="F51" s="12">
        <f>IF(C51="A+",10,IF(C51="A",9,IF(C51="B",8,IF(C51="C",7,IF(C51="D",6,IF(C51="E",5,0))))))</f>
        <v>9</v>
      </c>
      <c r="G51" s="12">
        <f>(D51*F51)</f>
        <v>27</v>
      </c>
    </row>
    <row r="52" spans="1:7" ht="19.2" customHeight="1" x14ac:dyDescent="0.25">
      <c r="A52" s="24" t="s">
        <v>464</v>
      </c>
      <c r="B52" s="26" t="s">
        <v>315</v>
      </c>
      <c r="C52" s="26" t="s">
        <v>317</v>
      </c>
      <c r="D52" s="27">
        <v>3</v>
      </c>
      <c r="E52" s="12">
        <v>30</v>
      </c>
      <c r="F52" s="12">
        <f t="shared" ref="F52:F60" si="6">IF(C52="A+",10,IF(C52="A",9,IF(C52="B",8,IF(C52="C",7,IF(C52="D",6,IF(C52="E",5,0))))))</f>
        <v>8</v>
      </c>
      <c r="G52" s="12">
        <f t="shared" ref="G52:G60" si="7">(D52*F52)</f>
        <v>24</v>
      </c>
    </row>
    <row r="53" spans="1:7" ht="19.2" customHeight="1" x14ac:dyDescent="0.25">
      <c r="A53" s="24" t="s">
        <v>465</v>
      </c>
      <c r="B53" s="26" t="s">
        <v>315</v>
      </c>
      <c r="C53" s="26" t="s">
        <v>317</v>
      </c>
      <c r="D53" s="27">
        <v>3</v>
      </c>
      <c r="E53" s="12">
        <v>30</v>
      </c>
      <c r="F53" s="12">
        <f t="shared" si="6"/>
        <v>8</v>
      </c>
      <c r="G53" s="12">
        <f t="shared" si="7"/>
        <v>24</v>
      </c>
    </row>
    <row r="54" spans="1:7" ht="19.2" customHeight="1" x14ac:dyDescent="0.25">
      <c r="A54" s="24" t="s">
        <v>466</v>
      </c>
      <c r="B54" s="26" t="s">
        <v>317</v>
      </c>
      <c r="C54" s="26" t="s">
        <v>321</v>
      </c>
      <c r="D54" s="27">
        <v>0</v>
      </c>
      <c r="E54" s="12">
        <v>0</v>
      </c>
      <c r="F54" s="12">
        <f t="shared" si="6"/>
        <v>0</v>
      </c>
      <c r="G54" s="12">
        <f t="shared" si="7"/>
        <v>0</v>
      </c>
    </row>
    <row r="55" spans="1:7" ht="19.2" customHeight="1" x14ac:dyDescent="0.25">
      <c r="A55" s="24" t="s">
        <v>467</v>
      </c>
      <c r="B55" s="26" t="s">
        <v>317</v>
      </c>
      <c r="C55" s="26" t="s">
        <v>317</v>
      </c>
      <c r="D55" s="27">
        <v>3</v>
      </c>
      <c r="E55" s="12">
        <v>30</v>
      </c>
      <c r="F55" s="12">
        <f t="shared" si="6"/>
        <v>8</v>
      </c>
      <c r="G55" s="12">
        <f t="shared" si="7"/>
        <v>24</v>
      </c>
    </row>
    <row r="56" spans="1:7" ht="19.2" customHeight="1" x14ac:dyDescent="0.25">
      <c r="A56" s="24" t="s">
        <v>385</v>
      </c>
      <c r="B56" s="26" t="s">
        <v>317</v>
      </c>
      <c r="C56" s="26" t="s">
        <v>319</v>
      </c>
      <c r="D56" s="27">
        <v>3</v>
      </c>
      <c r="E56" s="12">
        <v>30</v>
      </c>
      <c r="F56" s="12">
        <f t="shared" si="6"/>
        <v>10</v>
      </c>
      <c r="G56" s="12">
        <f t="shared" si="7"/>
        <v>30</v>
      </c>
    </row>
    <row r="57" spans="1:7" ht="19.2" customHeight="1" x14ac:dyDescent="0.25">
      <c r="A57" s="24" t="s">
        <v>468</v>
      </c>
      <c r="B57" s="26" t="s">
        <v>317</v>
      </c>
      <c r="C57" s="26" t="s">
        <v>319</v>
      </c>
      <c r="D57" s="27">
        <v>1.5</v>
      </c>
      <c r="E57" s="12">
        <v>15</v>
      </c>
      <c r="F57" s="12">
        <f t="shared" si="6"/>
        <v>10</v>
      </c>
      <c r="G57" s="12">
        <f t="shared" si="7"/>
        <v>15</v>
      </c>
    </row>
    <row r="58" spans="1:7" ht="19.2" customHeight="1" x14ac:dyDescent="0.25">
      <c r="A58" s="24" t="s">
        <v>469</v>
      </c>
      <c r="B58" s="26" t="s">
        <v>315</v>
      </c>
      <c r="C58" s="26" t="s">
        <v>319</v>
      </c>
      <c r="D58" s="27">
        <v>1.5</v>
      </c>
      <c r="E58" s="12">
        <v>15</v>
      </c>
      <c r="F58" s="12">
        <f t="shared" si="6"/>
        <v>10</v>
      </c>
      <c r="G58" s="12">
        <f t="shared" si="7"/>
        <v>15</v>
      </c>
    </row>
    <row r="59" spans="1:7" ht="19.2" customHeight="1" x14ac:dyDescent="0.25">
      <c r="A59" s="24" t="s">
        <v>470</v>
      </c>
      <c r="B59" s="26" t="s">
        <v>315</v>
      </c>
      <c r="C59" s="26" t="s">
        <v>319</v>
      </c>
      <c r="D59" s="27">
        <v>1.5</v>
      </c>
      <c r="E59" s="12">
        <v>15</v>
      </c>
      <c r="F59" s="12">
        <f t="shared" si="6"/>
        <v>10</v>
      </c>
      <c r="G59" s="12">
        <f t="shared" si="7"/>
        <v>15</v>
      </c>
    </row>
    <row r="60" spans="1:7" ht="19.2" customHeight="1" x14ac:dyDescent="0.25">
      <c r="A60" s="24" t="s">
        <v>471</v>
      </c>
      <c r="B60" s="26" t="s">
        <v>315</v>
      </c>
      <c r="C60" s="26" t="s">
        <v>335</v>
      </c>
      <c r="D60" s="27">
        <v>2</v>
      </c>
      <c r="E60" s="12">
        <v>20</v>
      </c>
      <c r="F60" s="12">
        <f t="shared" si="6"/>
        <v>7</v>
      </c>
      <c r="G60" s="12">
        <f t="shared" si="7"/>
        <v>14</v>
      </c>
    </row>
    <row r="61" spans="1:7" ht="19.2" customHeight="1" x14ac:dyDescent="0.25">
      <c r="A61" s="25" t="s">
        <v>328</v>
      </c>
      <c r="B61" s="82">
        <f>SUM(G51:G60)/SUM(E51:E60)*10</f>
        <v>8.7441860465116292</v>
      </c>
      <c r="C61" s="83"/>
      <c r="D61" s="95"/>
    </row>
    <row r="62" spans="1:7" ht="29.25" customHeight="1" x14ac:dyDescent="0.25">
      <c r="A62" s="64" t="s">
        <v>472</v>
      </c>
      <c r="B62" s="65"/>
      <c r="C62" s="65"/>
      <c r="D62" s="66"/>
    </row>
    <row r="63" spans="1:7" ht="19.2" customHeight="1" x14ac:dyDescent="0.25">
      <c r="A63" s="23" t="s">
        <v>306</v>
      </c>
      <c r="B63" s="80" t="s">
        <v>338</v>
      </c>
      <c r="C63" s="81"/>
      <c r="D63" s="94"/>
    </row>
    <row r="64" spans="1:7" ht="19.2" customHeight="1" x14ac:dyDescent="0.25">
      <c r="A64" s="23" t="s">
        <v>308</v>
      </c>
      <c r="B64" s="80" t="s">
        <v>339</v>
      </c>
      <c r="C64" s="81"/>
      <c r="D64" s="94"/>
    </row>
    <row r="65" spans="1:7" ht="19.2" customHeight="1" x14ac:dyDescent="0.25">
      <c r="A65" s="23" t="s">
        <v>310</v>
      </c>
      <c r="B65" s="25" t="s">
        <v>311</v>
      </c>
      <c r="C65" s="25" t="s">
        <v>312</v>
      </c>
      <c r="D65" s="25" t="s">
        <v>313</v>
      </c>
      <c r="E65" s="12" t="s">
        <v>150</v>
      </c>
      <c r="F65" s="12" t="s">
        <v>149</v>
      </c>
      <c r="G65" s="12" t="s">
        <v>151</v>
      </c>
    </row>
    <row r="66" spans="1:7" ht="19.2" customHeight="1" x14ac:dyDescent="0.25">
      <c r="A66" s="24" t="s">
        <v>463</v>
      </c>
      <c r="B66" s="26" t="s">
        <v>315</v>
      </c>
      <c r="C66" s="26" t="s">
        <v>315</v>
      </c>
      <c r="D66" s="27">
        <v>3</v>
      </c>
      <c r="E66" s="12">
        <v>30</v>
      </c>
      <c r="F66" s="12">
        <f>IF(C66="A+",10,IF(C66="A",9,IF(C66="B",8,IF(C66="C",7,IF(C66="D",6,IF(C66="E",5,0))))))</f>
        <v>9</v>
      </c>
      <c r="G66" s="12">
        <f>(D66*F66)</f>
        <v>27</v>
      </c>
    </row>
    <row r="67" spans="1:7" ht="19.2" customHeight="1" x14ac:dyDescent="0.25">
      <c r="A67" s="24" t="s">
        <v>464</v>
      </c>
      <c r="B67" s="26" t="s">
        <v>315</v>
      </c>
      <c r="C67" s="26" t="s">
        <v>315</v>
      </c>
      <c r="D67" s="27">
        <v>3</v>
      </c>
      <c r="E67" s="12">
        <v>30</v>
      </c>
      <c r="F67" s="12">
        <f t="shared" ref="F67:F75" si="8">IF(C67="A+",10,IF(C67="A",9,IF(C67="B",8,IF(C67="C",7,IF(C67="D",6,IF(C67="E",5,0))))))</f>
        <v>9</v>
      </c>
      <c r="G67" s="12">
        <f t="shared" ref="G67:G75" si="9">(D67*F67)</f>
        <v>27</v>
      </c>
    </row>
    <row r="68" spans="1:7" ht="19.2" customHeight="1" x14ac:dyDescent="0.25">
      <c r="A68" s="24" t="s">
        <v>465</v>
      </c>
      <c r="B68" s="26" t="s">
        <v>315</v>
      </c>
      <c r="C68" s="26" t="s">
        <v>315</v>
      </c>
      <c r="D68" s="27">
        <v>3</v>
      </c>
      <c r="E68" s="12">
        <v>30</v>
      </c>
      <c r="F68" s="12">
        <f t="shared" si="8"/>
        <v>9</v>
      </c>
      <c r="G68" s="12">
        <f t="shared" si="9"/>
        <v>27</v>
      </c>
    </row>
    <row r="69" spans="1:7" ht="19.2" customHeight="1" x14ac:dyDescent="0.25">
      <c r="A69" s="24" t="s">
        <v>466</v>
      </c>
      <c r="B69" s="26" t="s">
        <v>315</v>
      </c>
      <c r="C69" s="26" t="s">
        <v>321</v>
      </c>
      <c r="D69" s="27">
        <v>0</v>
      </c>
      <c r="E69" s="12">
        <v>0</v>
      </c>
      <c r="F69" s="12">
        <f t="shared" si="8"/>
        <v>0</v>
      </c>
      <c r="G69" s="12">
        <f t="shared" si="9"/>
        <v>0</v>
      </c>
    </row>
    <row r="70" spans="1:7" ht="19.2" customHeight="1" x14ac:dyDescent="0.25">
      <c r="A70" s="24" t="s">
        <v>467</v>
      </c>
      <c r="B70" s="26" t="s">
        <v>317</v>
      </c>
      <c r="C70" s="26" t="s">
        <v>315</v>
      </c>
      <c r="D70" s="27">
        <v>3</v>
      </c>
      <c r="E70" s="12">
        <v>30</v>
      </c>
      <c r="F70" s="12">
        <f t="shared" si="8"/>
        <v>9</v>
      </c>
      <c r="G70" s="12">
        <f t="shared" si="9"/>
        <v>27</v>
      </c>
    </row>
    <row r="71" spans="1:7" ht="19.2" customHeight="1" x14ac:dyDescent="0.25">
      <c r="A71" s="24" t="s">
        <v>385</v>
      </c>
      <c r="B71" s="26" t="s">
        <v>315</v>
      </c>
      <c r="C71" s="26" t="s">
        <v>319</v>
      </c>
      <c r="D71" s="27">
        <v>3</v>
      </c>
      <c r="E71" s="12">
        <v>30</v>
      </c>
      <c r="F71" s="12">
        <f t="shared" si="8"/>
        <v>10</v>
      </c>
      <c r="G71" s="12">
        <f t="shared" si="9"/>
        <v>30</v>
      </c>
    </row>
    <row r="72" spans="1:7" ht="19.2" customHeight="1" x14ac:dyDescent="0.25">
      <c r="A72" s="24" t="s">
        <v>468</v>
      </c>
      <c r="B72" s="26" t="s">
        <v>315</v>
      </c>
      <c r="C72" s="26" t="s">
        <v>319</v>
      </c>
      <c r="D72" s="27">
        <v>1.5</v>
      </c>
      <c r="E72" s="12">
        <v>15</v>
      </c>
      <c r="F72" s="12">
        <f t="shared" si="8"/>
        <v>10</v>
      </c>
      <c r="G72" s="12">
        <f t="shared" si="9"/>
        <v>15</v>
      </c>
    </row>
    <row r="73" spans="1:7" ht="19.2" customHeight="1" x14ac:dyDescent="0.25">
      <c r="A73" s="24" t="s">
        <v>469</v>
      </c>
      <c r="B73" s="26" t="s">
        <v>315</v>
      </c>
      <c r="C73" s="26" t="s">
        <v>319</v>
      </c>
      <c r="D73" s="27">
        <v>1.5</v>
      </c>
      <c r="E73" s="12">
        <v>15</v>
      </c>
      <c r="F73" s="12">
        <f t="shared" si="8"/>
        <v>10</v>
      </c>
      <c r="G73" s="12">
        <f t="shared" si="9"/>
        <v>15</v>
      </c>
    </row>
    <row r="74" spans="1:7" ht="19.2" customHeight="1" x14ac:dyDescent="0.25">
      <c r="A74" s="24" t="s">
        <v>470</v>
      </c>
      <c r="B74" s="26" t="s">
        <v>315</v>
      </c>
      <c r="C74" s="26" t="s">
        <v>319</v>
      </c>
      <c r="D74" s="27">
        <v>1.5</v>
      </c>
      <c r="E74" s="12">
        <v>15</v>
      </c>
      <c r="F74" s="12">
        <f t="shared" si="8"/>
        <v>10</v>
      </c>
      <c r="G74" s="12">
        <f t="shared" si="9"/>
        <v>15</v>
      </c>
    </row>
    <row r="75" spans="1:7" ht="19.2" customHeight="1" x14ac:dyDescent="0.25">
      <c r="A75" s="24" t="s">
        <v>471</v>
      </c>
      <c r="B75" s="26" t="s">
        <v>315</v>
      </c>
      <c r="C75" s="26" t="s">
        <v>335</v>
      </c>
      <c r="D75" s="27">
        <v>2</v>
      </c>
      <c r="E75" s="12">
        <v>20</v>
      </c>
      <c r="F75" s="12">
        <f t="shared" si="8"/>
        <v>7</v>
      </c>
      <c r="G75" s="12">
        <f t="shared" si="9"/>
        <v>14</v>
      </c>
    </row>
    <row r="76" spans="1:7" ht="19.2" customHeight="1" x14ac:dyDescent="0.25">
      <c r="A76" s="25" t="s">
        <v>328</v>
      </c>
      <c r="B76" s="82">
        <f>SUM(G66:G75)/SUM(E66:E75)*10</f>
        <v>9.1627906976744189</v>
      </c>
      <c r="C76" s="83"/>
      <c r="D76" s="95"/>
    </row>
    <row r="77" spans="1:7" ht="29.25" customHeight="1" x14ac:dyDescent="0.25">
      <c r="A77" s="64" t="s">
        <v>472</v>
      </c>
      <c r="B77" s="65"/>
      <c r="C77" s="65"/>
      <c r="D77" s="66"/>
    </row>
    <row r="78" spans="1:7" ht="19.2" customHeight="1" x14ac:dyDescent="0.25">
      <c r="A78" s="23" t="s">
        <v>306</v>
      </c>
      <c r="B78" s="80" t="s">
        <v>340</v>
      </c>
      <c r="C78" s="81"/>
      <c r="D78" s="94"/>
    </row>
    <row r="79" spans="1:7" ht="19.2" customHeight="1" x14ac:dyDescent="0.25">
      <c r="A79" s="23" t="s">
        <v>308</v>
      </c>
      <c r="B79" s="80" t="s">
        <v>341</v>
      </c>
      <c r="C79" s="81"/>
      <c r="D79" s="94"/>
    </row>
    <row r="80" spans="1:7" ht="19.2" customHeight="1" x14ac:dyDescent="0.25">
      <c r="A80" s="23" t="s">
        <v>310</v>
      </c>
      <c r="B80" s="25" t="s">
        <v>311</v>
      </c>
      <c r="C80" s="25" t="s">
        <v>312</v>
      </c>
      <c r="D80" s="25" t="s">
        <v>313</v>
      </c>
      <c r="E80" s="12" t="s">
        <v>150</v>
      </c>
      <c r="F80" s="12" t="s">
        <v>149</v>
      </c>
      <c r="G80" s="12" t="s">
        <v>151</v>
      </c>
    </row>
    <row r="81" spans="1:7" ht="19.2" customHeight="1" x14ac:dyDescent="0.25">
      <c r="A81" s="24" t="s">
        <v>463</v>
      </c>
      <c r="B81" s="26" t="s">
        <v>335</v>
      </c>
      <c r="C81" s="26" t="s">
        <v>315</v>
      </c>
      <c r="D81" s="27">
        <v>3</v>
      </c>
      <c r="E81" s="12">
        <v>30</v>
      </c>
      <c r="F81" s="12">
        <f>IF(C81="A+",10,IF(C81="A",9,IF(C81="B",8,IF(C81="C",7,IF(C81="D",6,IF(C81="E",5,0))))))</f>
        <v>9</v>
      </c>
      <c r="G81" s="12">
        <f>(D81*F81)</f>
        <v>27</v>
      </c>
    </row>
    <row r="82" spans="1:7" ht="19.2" customHeight="1" x14ac:dyDescent="0.25">
      <c r="A82" s="24" t="s">
        <v>464</v>
      </c>
      <c r="B82" s="26" t="s">
        <v>317</v>
      </c>
      <c r="C82" s="26" t="s">
        <v>315</v>
      </c>
      <c r="D82" s="27">
        <v>3</v>
      </c>
      <c r="E82" s="12">
        <v>30</v>
      </c>
      <c r="F82" s="12">
        <f t="shared" ref="F82:F90" si="10">IF(C82="A+",10,IF(C82="A",9,IF(C82="B",8,IF(C82="C",7,IF(C82="D",6,IF(C82="E",5,0))))))</f>
        <v>9</v>
      </c>
      <c r="G82" s="12">
        <f t="shared" ref="G82:G90" si="11">(D82*F82)</f>
        <v>27</v>
      </c>
    </row>
    <row r="83" spans="1:7" ht="19.2" customHeight="1" x14ac:dyDescent="0.25">
      <c r="A83" s="24" t="s">
        <v>465</v>
      </c>
      <c r="B83" s="26" t="s">
        <v>317</v>
      </c>
      <c r="C83" s="26" t="s">
        <v>315</v>
      </c>
      <c r="D83" s="27">
        <v>3</v>
      </c>
      <c r="E83" s="12">
        <v>30</v>
      </c>
      <c r="F83" s="12">
        <f t="shared" si="10"/>
        <v>9</v>
      </c>
      <c r="G83" s="12">
        <f t="shared" si="11"/>
        <v>27</v>
      </c>
    </row>
    <row r="84" spans="1:7" ht="19.2" customHeight="1" x14ac:dyDescent="0.25">
      <c r="A84" s="24" t="s">
        <v>466</v>
      </c>
      <c r="B84" s="26" t="s">
        <v>349</v>
      </c>
      <c r="C84" s="26" t="s">
        <v>321</v>
      </c>
      <c r="D84" s="27">
        <v>0</v>
      </c>
      <c r="E84" s="12">
        <v>0</v>
      </c>
      <c r="F84" s="12">
        <f t="shared" si="10"/>
        <v>0</v>
      </c>
      <c r="G84" s="12">
        <f t="shared" si="11"/>
        <v>0</v>
      </c>
    </row>
    <row r="85" spans="1:7" ht="19.2" customHeight="1" x14ac:dyDescent="0.25">
      <c r="A85" s="24" t="s">
        <v>467</v>
      </c>
      <c r="B85" s="26" t="s">
        <v>317</v>
      </c>
      <c r="C85" s="26" t="s">
        <v>317</v>
      </c>
      <c r="D85" s="27">
        <v>3</v>
      </c>
      <c r="E85" s="12">
        <v>30</v>
      </c>
      <c r="F85" s="12">
        <f t="shared" si="10"/>
        <v>8</v>
      </c>
      <c r="G85" s="12">
        <f t="shared" si="11"/>
        <v>24</v>
      </c>
    </row>
    <row r="86" spans="1:7" ht="19.2" customHeight="1" x14ac:dyDescent="0.25">
      <c r="A86" s="24" t="s">
        <v>385</v>
      </c>
      <c r="B86" s="26" t="s">
        <v>317</v>
      </c>
      <c r="C86" s="26" t="s">
        <v>315</v>
      </c>
      <c r="D86" s="27">
        <v>3</v>
      </c>
      <c r="E86" s="12">
        <v>30</v>
      </c>
      <c r="F86" s="12">
        <f t="shared" si="10"/>
        <v>9</v>
      </c>
      <c r="G86" s="12">
        <f t="shared" si="11"/>
        <v>27</v>
      </c>
    </row>
    <row r="87" spans="1:7" ht="19.2" customHeight="1" x14ac:dyDescent="0.25">
      <c r="A87" s="24" t="s">
        <v>468</v>
      </c>
      <c r="B87" s="26" t="s">
        <v>315</v>
      </c>
      <c r="C87" s="26" t="s">
        <v>319</v>
      </c>
      <c r="D87" s="27">
        <v>1.5</v>
      </c>
      <c r="E87" s="12">
        <v>15</v>
      </c>
      <c r="F87" s="12">
        <f t="shared" si="10"/>
        <v>10</v>
      </c>
      <c r="G87" s="12">
        <f t="shared" si="11"/>
        <v>15</v>
      </c>
    </row>
    <row r="88" spans="1:7" ht="19.2" customHeight="1" x14ac:dyDescent="0.25">
      <c r="A88" s="24" t="s">
        <v>469</v>
      </c>
      <c r="B88" s="26" t="s">
        <v>317</v>
      </c>
      <c r="C88" s="26" t="s">
        <v>315</v>
      </c>
      <c r="D88" s="27">
        <v>1.5</v>
      </c>
      <c r="E88" s="12">
        <v>15</v>
      </c>
      <c r="F88" s="12">
        <f t="shared" si="10"/>
        <v>9</v>
      </c>
      <c r="G88" s="12">
        <f t="shared" si="11"/>
        <v>13.5</v>
      </c>
    </row>
    <row r="89" spans="1:7" ht="19.2" customHeight="1" x14ac:dyDescent="0.25">
      <c r="A89" s="24" t="s">
        <v>470</v>
      </c>
      <c r="B89" s="26" t="s">
        <v>317</v>
      </c>
      <c r="C89" s="26" t="s">
        <v>319</v>
      </c>
      <c r="D89" s="27">
        <v>1.5</v>
      </c>
      <c r="E89" s="12">
        <v>15</v>
      </c>
      <c r="F89" s="12">
        <f t="shared" si="10"/>
        <v>10</v>
      </c>
      <c r="G89" s="12">
        <f t="shared" si="11"/>
        <v>15</v>
      </c>
    </row>
    <row r="90" spans="1:7" ht="19.2" customHeight="1" x14ac:dyDescent="0.25">
      <c r="A90" s="24" t="s">
        <v>471</v>
      </c>
      <c r="B90" s="26" t="s">
        <v>315</v>
      </c>
      <c r="C90" s="26" t="s">
        <v>335</v>
      </c>
      <c r="D90" s="27">
        <v>2</v>
      </c>
      <c r="E90" s="12">
        <v>20</v>
      </c>
      <c r="F90" s="12">
        <f t="shared" si="10"/>
        <v>7</v>
      </c>
      <c r="G90" s="12">
        <f t="shared" si="11"/>
        <v>14</v>
      </c>
    </row>
    <row r="91" spans="1:7" ht="17.7" customHeight="1" x14ac:dyDescent="0.25">
      <c r="A91" s="25" t="s">
        <v>328</v>
      </c>
      <c r="B91" s="82">
        <f>SUM(G81:G90)/SUM(E81:E90)*10</f>
        <v>8.8139534883720927</v>
      </c>
      <c r="C91" s="83"/>
      <c r="D91" s="95"/>
    </row>
    <row r="92" spans="1:7" ht="27.45" customHeight="1" x14ac:dyDescent="0.25">
      <c r="A92" s="64" t="s">
        <v>472</v>
      </c>
      <c r="B92" s="65"/>
      <c r="C92" s="65"/>
      <c r="D92" s="66"/>
    </row>
    <row r="93" spans="1:7" ht="19.2" customHeight="1" x14ac:dyDescent="0.25">
      <c r="A93" s="23" t="s">
        <v>306</v>
      </c>
      <c r="B93" s="80" t="s">
        <v>343</v>
      </c>
      <c r="C93" s="81"/>
      <c r="D93" s="94"/>
    </row>
    <row r="94" spans="1:7" ht="19.2" customHeight="1" x14ac:dyDescent="0.25">
      <c r="A94" s="23" t="s">
        <v>308</v>
      </c>
      <c r="B94" s="80" t="s">
        <v>344</v>
      </c>
      <c r="C94" s="81"/>
      <c r="D94" s="94"/>
    </row>
    <row r="95" spans="1:7" ht="19.2" customHeight="1" x14ac:dyDescent="0.25">
      <c r="A95" s="23" t="s">
        <v>310</v>
      </c>
      <c r="B95" s="25" t="s">
        <v>311</v>
      </c>
      <c r="C95" s="25" t="s">
        <v>312</v>
      </c>
      <c r="D95" s="25" t="s">
        <v>313</v>
      </c>
      <c r="E95" s="12" t="s">
        <v>150</v>
      </c>
      <c r="F95" s="12" t="s">
        <v>149</v>
      </c>
      <c r="G95" s="12" t="s">
        <v>151</v>
      </c>
    </row>
    <row r="96" spans="1:7" ht="19.2" customHeight="1" x14ac:dyDescent="0.25">
      <c r="A96" s="24" t="s">
        <v>463</v>
      </c>
      <c r="B96" s="26" t="s">
        <v>317</v>
      </c>
      <c r="C96" s="26" t="s">
        <v>315</v>
      </c>
      <c r="D96" s="27">
        <v>3</v>
      </c>
      <c r="E96" s="12">
        <v>30</v>
      </c>
      <c r="F96" s="12">
        <f>IF(C96="A+",10,IF(C96="A",9,IF(C96="B",8,IF(C96="C",7,IF(C96="D",6,IF(C96="E",5,0))))))</f>
        <v>9</v>
      </c>
      <c r="G96" s="12">
        <f>(D96*F96)</f>
        <v>27</v>
      </c>
    </row>
    <row r="97" spans="1:7" ht="19.2" customHeight="1" x14ac:dyDescent="0.25">
      <c r="A97" s="24" t="s">
        <v>464</v>
      </c>
      <c r="B97" s="26" t="s">
        <v>317</v>
      </c>
      <c r="C97" s="26" t="s">
        <v>315</v>
      </c>
      <c r="D97" s="27">
        <v>3</v>
      </c>
      <c r="E97" s="12">
        <v>30</v>
      </c>
      <c r="F97" s="12">
        <f t="shared" ref="F97:F105" si="12">IF(C97="A+",10,IF(C97="A",9,IF(C97="B",8,IF(C97="C",7,IF(C97="D",6,IF(C97="E",5,0))))))</f>
        <v>9</v>
      </c>
      <c r="G97" s="12">
        <f t="shared" ref="G97:G105" si="13">(D97*F97)</f>
        <v>27</v>
      </c>
    </row>
    <row r="98" spans="1:7" ht="19.2" customHeight="1" x14ac:dyDescent="0.25">
      <c r="A98" s="24" t="s">
        <v>465</v>
      </c>
      <c r="B98" s="26" t="s">
        <v>317</v>
      </c>
      <c r="C98" s="26" t="s">
        <v>315</v>
      </c>
      <c r="D98" s="27">
        <v>3</v>
      </c>
      <c r="E98" s="12">
        <v>30</v>
      </c>
      <c r="F98" s="12">
        <f t="shared" si="12"/>
        <v>9</v>
      </c>
      <c r="G98" s="12">
        <f t="shared" si="13"/>
        <v>27</v>
      </c>
    </row>
    <row r="99" spans="1:7" ht="19.2" customHeight="1" x14ac:dyDescent="0.25">
      <c r="A99" s="24" t="s">
        <v>466</v>
      </c>
      <c r="B99" s="26" t="s">
        <v>315</v>
      </c>
      <c r="C99" s="26" t="s">
        <v>321</v>
      </c>
      <c r="D99" s="27">
        <v>0</v>
      </c>
      <c r="E99" s="12">
        <v>0</v>
      </c>
      <c r="F99" s="12">
        <f t="shared" si="12"/>
        <v>0</v>
      </c>
      <c r="G99" s="12">
        <f t="shared" si="13"/>
        <v>0</v>
      </c>
    </row>
    <row r="100" spans="1:7" ht="19.2" customHeight="1" x14ac:dyDescent="0.25">
      <c r="A100" s="24" t="s">
        <v>467</v>
      </c>
      <c r="B100" s="26" t="s">
        <v>317</v>
      </c>
      <c r="C100" s="26" t="s">
        <v>315</v>
      </c>
      <c r="D100" s="27">
        <v>3</v>
      </c>
      <c r="E100" s="12">
        <v>30</v>
      </c>
      <c r="F100" s="12">
        <f t="shared" si="12"/>
        <v>9</v>
      </c>
      <c r="G100" s="12">
        <f t="shared" si="13"/>
        <v>27</v>
      </c>
    </row>
    <row r="101" spans="1:7" ht="19.2" customHeight="1" x14ac:dyDescent="0.25">
      <c r="A101" s="24" t="s">
        <v>385</v>
      </c>
      <c r="B101" s="26" t="s">
        <v>317</v>
      </c>
      <c r="C101" s="26" t="s">
        <v>319</v>
      </c>
      <c r="D101" s="27">
        <v>3</v>
      </c>
      <c r="E101" s="12">
        <v>30</v>
      </c>
      <c r="F101" s="12">
        <f t="shared" si="12"/>
        <v>10</v>
      </c>
      <c r="G101" s="12">
        <f t="shared" si="13"/>
        <v>30</v>
      </c>
    </row>
    <row r="102" spans="1:7" ht="19.2" customHeight="1" x14ac:dyDescent="0.25">
      <c r="A102" s="24" t="s">
        <v>468</v>
      </c>
      <c r="B102" s="26" t="s">
        <v>315</v>
      </c>
      <c r="C102" s="26" t="s">
        <v>319</v>
      </c>
      <c r="D102" s="27">
        <v>1.5</v>
      </c>
      <c r="E102" s="12">
        <v>15</v>
      </c>
      <c r="F102" s="12">
        <f t="shared" si="12"/>
        <v>10</v>
      </c>
      <c r="G102" s="12">
        <f t="shared" si="13"/>
        <v>15</v>
      </c>
    </row>
    <row r="103" spans="1:7" ht="19.2" customHeight="1" x14ac:dyDescent="0.25">
      <c r="A103" s="24" t="s">
        <v>469</v>
      </c>
      <c r="B103" s="26" t="s">
        <v>315</v>
      </c>
      <c r="C103" s="26" t="s">
        <v>319</v>
      </c>
      <c r="D103" s="27">
        <v>1.5</v>
      </c>
      <c r="E103" s="12">
        <v>15</v>
      </c>
      <c r="F103" s="12">
        <f t="shared" si="12"/>
        <v>10</v>
      </c>
      <c r="G103" s="12">
        <f t="shared" si="13"/>
        <v>15</v>
      </c>
    </row>
    <row r="104" spans="1:7" ht="19.2" customHeight="1" x14ac:dyDescent="0.25">
      <c r="A104" s="24" t="s">
        <v>470</v>
      </c>
      <c r="B104" s="26" t="s">
        <v>315</v>
      </c>
      <c r="C104" s="26" t="s">
        <v>319</v>
      </c>
      <c r="D104" s="27">
        <v>1.5</v>
      </c>
      <c r="E104" s="12">
        <v>15</v>
      </c>
      <c r="F104" s="12">
        <f t="shared" si="12"/>
        <v>10</v>
      </c>
      <c r="G104" s="12">
        <f t="shared" si="13"/>
        <v>15</v>
      </c>
    </row>
    <row r="105" spans="1:7" ht="19.2" customHeight="1" x14ac:dyDescent="0.25">
      <c r="A105" s="24" t="s">
        <v>471</v>
      </c>
      <c r="B105" s="26" t="s">
        <v>315</v>
      </c>
      <c r="C105" s="26" t="s">
        <v>335</v>
      </c>
      <c r="D105" s="27">
        <v>2</v>
      </c>
      <c r="E105" s="12">
        <v>20</v>
      </c>
      <c r="F105" s="12">
        <f t="shared" si="12"/>
        <v>7</v>
      </c>
      <c r="G105" s="12">
        <f t="shared" si="13"/>
        <v>14</v>
      </c>
    </row>
    <row r="106" spans="1:7" ht="19.2" customHeight="1" x14ac:dyDescent="0.25">
      <c r="A106" s="25" t="s">
        <v>328</v>
      </c>
      <c r="B106" s="82">
        <f>SUM(G96:G105)/SUM(E96:E105)*10</f>
        <v>9.1627906976744189</v>
      </c>
      <c r="C106" s="83"/>
      <c r="D106" s="95"/>
    </row>
    <row r="107" spans="1:7" ht="29.25" customHeight="1" x14ac:dyDescent="0.25">
      <c r="A107" s="64" t="s">
        <v>472</v>
      </c>
      <c r="B107" s="65"/>
      <c r="C107" s="65"/>
      <c r="D107" s="66"/>
    </row>
    <row r="108" spans="1:7" ht="19.2" customHeight="1" x14ac:dyDescent="0.25">
      <c r="A108" s="23" t="s">
        <v>306</v>
      </c>
      <c r="B108" s="80" t="s">
        <v>345</v>
      </c>
      <c r="C108" s="81"/>
      <c r="D108" s="94"/>
    </row>
    <row r="109" spans="1:7" ht="19.2" customHeight="1" x14ac:dyDescent="0.25">
      <c r="A109" s="23" t="s">
        <v>308</v>
      </c>
      <c r="B109" s="80" t="s">
        <v>346</v>
      </c>
      <c r="C109" s="81"/>
      <c r="D109" s="94"/>
    </row>
    <row r="110" spans="1:7" ht="19.2" customHeight="1" x14ac:dyDescent="0.25">
      <c r="A110" s="23" t="s">
        <v>310</v>
      </c>
      <c r="B110" s="25" t="s">
        <v>311</v>
      </c>
      <c r="C110" s="25" t="s">
        <v>312</v>
      </c>
      <c r="D110" s="25" t="s">
        <v>313</v>
      </c>
      <c r="E110" s="12" t="s">
        <v>150</v>
      </c>
      <c r="F110" s="12" t="s">
        <v>149</v>
      </c>
      <c r="G110" s="12" t="s">
        <v>151</v>
      </c>
    </row>
    <row r="111" spans="1:7" ht="19.2" customHeight="1" x14ac:dyDescent="0.25">
      <c r="A111" s="24" t="s">
        <v>463</v>
      </c>
      <c r="B111" s="26" t="s">
        <v>335</v>
      </c>
      <c r="C111" s="26" t="s">
        <v>335</v>
      </c>
      <c r="D111" s="27">
        <v>3</v>
      </c>
      <c r="E111" s="12">
        <v>30</v>
      </c>
      <c r="F111" s="12">
        <f>IF(C111="A+",10,IF(C111="A",9,IF(C111="B",8,IF(C111="C",7,IF(C111="D",6,IF(C111="E",5,0))))))</f>
        <v>7</v>
      </c>
      <c r="G111" s="12">
        <f>(D111*F111)</f>
        <v>21</v>
      </c>
    </row>
    <row r="112" spans="1:7" ht="19.2" customHeight="1" x14ac:dyDescent="0.25">
      <c r="A112" s="24" t="s">
        <v>464</v>
      </c>
      <c r="B112" s="26" t="s">
        <v>317</v>
      </c>
      <c r="C112" s="26" t="s">
        <v>349</v>
      </c>
      <c r="D112" s="27">
        <v>3</v>
      </c>
      <c r="E112" s="12">
        <v>30</v>
      </c>
      <c r="F112" s="12">
        <f t="shared" ref="F112:F120" si="14">IF(C112="A+",10,IF(C112="A",9,IF(C112="B",8,IF(C112="C",7,IF(C112="D",6,IF(C112="E",5,0))))))</f>
        <v>6</v>
      </c>
      <c r="G112" s="12">
        <f t="shared" ref="G112:G120" si="15">(D112*F112)</f>
        <v>18</v>
      </c>
    </row>
    <row r="113" spans="1:7" ht="19.2" customHeight="1" x14ac:dyDescent="0.25">
      <c r="A113" s="24" t="s">
        <v>465</v>
      </c>
      <c r="B113" s="26" t="s">
        <v>335</v>
      </c>
      <c r="C113" s="26" t="s">
        <v>335</v>
      </c>
      <c r="D113" s="27">
        <v>3</v>
      </c>
      <c r="E113" s="12">
        <v>30</v>
      </c>
      <c r="F113" s="12">
        <f t="shared" si="14"/>
        <v>7</v>
      </c>
      <c r="G113" s="12">
        <f t="shared" si="15"/>
        <v>21</v>
      </c>
    </row>
    <row r="114" spans="1:7" ht="19.2" customHeight="1" x14ac:dyDescent="0.25">
      <c r="A114" s="24" t="s">
        <v>466</v>
      </c>
      <c r="B114" s="26" t="s">
        <v>349</v>
      </c>
      <c r="C114" s="26" t="s">
        <v>321</v>
      </c>
      <c r="D114" s="27">
        <v>0</v>
      </c>
      <c r="E114" s="12">
        <v>0</v>
      </c>
      <c r="F114" s="12">
        <f t="shared" si="14"/>
        <v>0</v>
      </c>
      <c r="G114" s="12">
        <f t="shared" si="15"/>
        <v>0</v>
      </c>
    </row>
    <row r="115" spans="1:7" ht="19.2" customHeight="1" x14ac:dyDescent="0.25">
      <c r="A115" s="24" t="s">
        <v>467</v>
      </c>
      <c r="B115" s="26" t="s">
        <v>317</v>
      </c>
      <c r="C115" s="26" t="s">
        <v>335</v>
      </c>
      <c r="D115" s="27">
        <v>3</v>
      </c>
      <c r="E115" s="12">
        <v>30</v>
      </c>
      <c r="F115" s="12">
        <f t="shared" si="14"/>
        <v>7</v>
      </c>
      <c r="G115" s="12">
        <f t="shared" si="15"/>
        <v>21</v>
      </c>
    </row>
    <row r="116" spans="1:7" ht="19.2" customHeight="1" x14ac:dyDescent="0.25">
      <c r="A116" s="24" t="s">
        <v>323</v>
      </c>
      <c r="B116" s="26" t="s">
        <v>315</v>
      </c>
      <c r="C116" s="26" t="s">
        <v>317</v>
      </c>
      <c r="D116" s="27">
        <v>3</v>
      </c>
      <c r="E116" s="12">
        <v>30</v>
      </c>
      <c r="F116" s="12">
        <f t="shared" si="14"/>
        <v>8</v>
      </c>
      <c r="G116" s="12">
        <f t="shared" si="15"/>
        <v>24</v>
      </c>
    </row>
    <row r="117" spans="1:7" ht="19.2" customHeight="1" x14ac:dyDescent="0.25">
      <c r="A117" s="24" t="s">
        <v>468</v>
      </c>
      <c r="B117" s="26" t="s">
        <v>315</v>
      </c>
      <c r="C117" s="26" t="s">
        <v>315</v>
      </c>
      <c r="D117" s="27">
        <v>1.5</v>
      </c>
      <c r="E117" s="12">
        <v>15</v>
      </c>
      <c r="F117" s="12">
        <f t="shared" si="14"/>
        <v>9</v>
      </c>
      <c r="G117" s="12">
        <f t="shared" si="15"/>
        <v>13.5</v>
      </c>
    </row>
    <row r="118" spans="1:7" ht="19.2" customHeight="1" x14ac:dyDescent="0.25">
      <c r="A118" s="24" t="s">
        <v>469</v>
      </c>
      <c r="B118" s="26" t="s">
        <v>317</v>
      </c>
      <c r="C118" s="26" t="s">
        <v>315</v>
      </c>
      <c r="D118" s="27">
        <v>1.5</v>
      </c>
      <c r="E118" s="12">
        <v>15</v>
      </c>
      <c r="F118" s="12">
        <f t="shared" si="14"/>
        <v>9</v>
      </c>
      <c r="G118" s="12">
        <f t="shared" si="15"/>
        <v>13.5</v>
      </c>
    </row>
    <row r="119" spans="1:7" ht="19.2" customHeight="1" x14ac:dyDescent="0.25">
      <c r="A119" s="24" t="s">
        <v>470</v>
      </c>
      <c r="B119" s="26" t="s">
        <v>317</v>
      </c>
      <c r="C119" s="26" t="s">
        <v>319</v>
      </c>
      <c r="D119" s="27">
        <v>1.5</v>
      </c>
      <c r="E119" s="12">
        <v>15</v>
      </c>
      <c r="F119" s="12">
        <f t="shared" si="14"/>
        <v>10</v>
      </c>
      <c r="G119" s="12">
        <f t="shared" si="15"/>
        <v>15</v>
      </c>
    </row>
    <row r="120" spans="1:7" ht="19.2" customHeight="1" x14ac:dyDescent="0.25">
      <c r="A120" s="24" t="s">
        <v>471</v>
      </c>
      <c r="B120" s="26" t="s">
        <v>317</v>
      </c>
      <c r="C120" s="26" t="s">
        <v>335</v>
      </c>
      <c r="D120" s="27">
        <v>2</v>
      </c>
      <c r="E120" s="12">
        <v>20</v>
      </c>
      <c r="F120" s="12">
        <f t="shared" si="14"/>
        <v>7</v>
      </c>
      <c r="G120" s="12">
        <f t="shared" si="15"/>
        <v>14</v>
      </c>
    </row>
    <row r="121" spans="1:7" ht="19.2" customHeight="1" x14ac:dyDescent="0.25">
      <c r="A121" s="25" t="s">
        <v>328</v>
      </c>
      <c r="B121" s="82">
        <f>SUM(G111:G120)/SUM(E111:E120)*10</f>
        <v>7.4883720930232558</v>
      </c>
      <c r="C121" s="83"/>
      <c r="D121" s="95"/>
    </row>
    <row r="122" spans="1:7" ht="29.25" customHeight="1" x14ac:dyDescent="0.25">
      <c r="A122" s="64" t="s">
        <v>472</v>
      </c>
      <c r="B122" s="65"/>
      <c r="C122" s="65"/>
      <c r="D122" s="66"/>
    </row>
    <row r="123" spans="1:7" ht="19.2" customHeight="1" x14ac:dyDescent="0.25">
      <c r="A123" s="23" t="s">
        <v>306</v>
      </c>
      <c r="B123" s="80" t="s">
        <v>350</v>
      </c>
      <c r="C123" s="81"/>
      <c r="D123" s="94"/>
    </row>
    <row r="124" spans="1:7" ht="19.2" customHeight="1" x14ac:dyDescent="0.25">
      <c r="A124" s="23" t="s">
        <v>308</v>
      </c>
      <c r="B124" s="80" t="s">
        <v>351</v>
      </c>
      <c r="C124" s="81"/>
      <c r="D124" s="94"/>
    </row>
    <row r="125" spans="1:7" ht="19.2" customHeight="1" x14ac:dyDescent="0.25">
      <c r="A125" s="23" t="s">
        <v>310</v>
      </c>
      <c r="B125" s="25" t="s">
        <v>311</v>
      </c>
      <c r="C125" s="25" t="s">
        <v>312</v>
      </c>
      <c r="D125" s="25" t="s">
        <v>313</v>
      </c>
      <c r="E125" s="12" t="s">
        <v>150</v>
      </c>
      <c r="F125" s="12" t="s">
        <v>149</v>
      </c>
      <c r="G125" s="12" t="s">
        <v>151</v>
      </c>
    </row>
    <row r="126" spans="1:7" ht="19.2" customHeight="1" x14ac:dyDescent="0.25">
      <c r="A126" s="24" t="s">
        <v>463</v>
      </c>
      <c r="B126" s="26" t="s">
        <v>317</v>
      </c>
      <c r="C126" s="26" t="s">
        <v>315</v>
      </c>
      <c r="D126" s="27">
        <v>3</v>
      </c>
      <c r="E126" s="12">
        <v>30</v>
      </c>
      <c r="F126" s="12">
        <f>IF(C126="A+",10,IF(C126="A",9,IF(C126="B",8,IF(C126="C",7,IF(C126="D",6,IF(C126="E",5,0))))))</f>
        <v>9</v>
      </c>
      <c r="G126" s="12">
        <f>(D126*F126)</f>
        <v>27</v>
      </c>
    </row>
    <row r="127" spans="1:7" ht="19.2" customHeight="1" x14ac:dyDescent="0.25">
      <c r="A127" s="24" t="s">
        <v>464</v>
      </c>
      <c r="B127" s="26" t="s">
        <v>317</v>
      </c>
      <c r="C127" s="26" t="s">
        <v>317</v>
      </c>
      <c r="D127" s="27">
        <v>3</v>
      </c>
      <c r="E127" s="12">
        <v>30</v>
      </c>
      <c r="F127" s="12">
        <f t="shared" ref="F127:F135" si="16">IF(C127="A+",10,IF(C127="A",9,IF(C127="B",8,IF(C127="C",7,IF(C127="D",6,IF(C127="E",5,0))))))</f>
        <v>8</v>
      </c>
      <c r="G127" s="12">
        <f t="shared" ref="G127:G135" si="17">(D127*F127)</f>
        <v>24</v>
      </c>
    </row>
    <row r="128" spans="1:7" ht="19.2" customHeight="1" x14ac:dyDescent="0.25">
      <c r="A128" s="24" t="s">
        <v>465</v>
      </c>
      <c r="B128" s="26" t="s">
        <v>317</v>
      </c>
      <c r="C128" s="26" t="s">
        <v>317</v>
      </c>
      <c r="D128" s="27">
        <v>3</v>
      </c>
      <c r="E128" s="12">
        <v>30</v>
      </c>
      <c r="F128" s="12">
        <f t="shared" si="16"/>
        <v>8</v>
      </c>
      <c r="G128" s="12">
        <f t="shared" si="17"/>
        <v>24</v>
      </c>
    </row>
    <row r="129" spans="1:7" ht="19.2" customHeight="1" x14ac:dyDescent="0.25">
      <c r="A129" s="24" t="s">
        <v>466</v>
      </c>
      <c r="B129" s="26" t="s">
        <v>335</v>
      </c>
      <c r="C129" s="26" t="s">
        <v>321</v>
      </c>
      <c r="D129" s="27">
        <v>0</v>
      </c>
      <c r="E129" s="12">
        <v>0</v>
      </c>
      <c r="F129" s="12">
        <f t="shared" si="16"/>
        <v>0</v>
      </c>
      <c r="G129" s="12">
        <f t="shared" si="17"/>
        <v>0</v>
      </c>
    </row>
    <row r="130" spans="1:7" ht="19.2" customHeight="1" x14ac:dyDescent="0.25">
      <c r="A130" s="24" t="s">
        <v>467</v>
      </c>
      <c r="B130" s="26" t="s">
        <v>317</v>
      </c>
      <c r="C130" s="26" t="s">
        <v>315</v>
      </c>
      <c r="D130" s="27">
        <v>3</v>
      </c>
      <c r="E130" s="12">
        <v>30</v>
      </c>
      <c r="F130" s="12">
        <f t="shared" si="16"/>
        <v>9</v>
      </c>
      <c r="G130" s="12">
        <f t="shared" si="17"/>
        <v>27</v>
      </c>
    </row>
    <row r="131" spans="1:7" ht="19.2" customHeight="1" x14ac:dyDescent="0.25">
      <c r="A131" s="24" t="s">
        <v>385</v>
      </c>
      <c r="B131" s="26" t="s">
        <v>317</v>
      </c>
      <c r="C131" s="26" t="s">
        <v>315</v>
      </c>
      <c r="D131" s="27">
        <v>3</v>
      </c>
      <c r="E131" s="12">
        <v>30</v>
      </c>
      <c r="F131" s="12">
        <f t="shared" si="16"/>
        <v>9</v>
      </c>
      <c r="G131" s="12">
        <f t="shared" si="17"/>
        <v>27</v>
      </c>
    </row>
    <row r="132" spans="1:7" ht="19.2" customHeight="1" x14ac:dyDescent="0.25">
      <c r="A132" s="24" t="s">
        <v>468</v>
      </c>
      <c r="B132" s="26" t="s">
        <v>315</v>
      </c>
      <c r="C132" s="26" t="s">
        <v>319</v>
      </c>
      <c r="D132" s="27">
        <v>1.5</v>
      </c>
      <c r="E132" s="12">
        <v>15</v>
      </c>
      <c r="F132" s="12">
        <f t="shared" si="16"/>
        <v>10</v>
      </c>
      <c r="G132" s="12">
        <f t="shared" si="17"/>
        <v>15</v>
      </c>
    </row>
    <row r="133" spans="1:7" ht="19.2" customHeight="1" x14ac:dyDescent="0.25">
      <c r="A133" s="24" t="s">
        <v>469</v>
      </c>
      <c r="B133" s="26" t="s">
        <v>317</v>
      </c>
      <c r="C133" s="26" t="s">
        <v>319</v>
      </c>
      <c r="D133" s="27">
        <v>1.5</v>
      </c>
      <c r="E133" s="12">
        <v>15</v>
      </c>
      <c r="F133" s="12">
        <f t="shared" si="16"/>
        <v>10</v>
      </c>
      <c r="G133" s="12">
        <f t="shared" si="17"/>
        <v>15</v>
      </c>
    </row>
    <row r="134" spans="1:7" ht="19.2" customHeight="1" x14ac:dyDescent="0.25">
      <c r="A134" s="24" t="s">
        <v>470</v>
      </c>
      <c r="B134" s="26" t="s">
        <v>315</v>
      </c>
      <c r="C134" s="26" t="s">
        <v>319</v>
      </c>
      <c r="D134" s="27">
        <v>1.5</v>
      </c>
      <c r="E134" s="12">
        <v>15</v>
      </c>
      <c r="F134" s="12">
        <f t="shared" si="16"/>
        <v>10</v>
      </c>
      <c r="G134" s="12">
        <f t="shared" si="17"/>
        <v>15</v>
      </c>
    </row>
    <row r="135" spans="1:7" ht="19.2" customHeight="1" x14ac:dyDescent="0.25">
      <c r="A135" s="24" t="s">
        <v>471</v>
      </c>
      <c r="B135" s="26" t="s">
        <v>317</v>
      </c>
      <c r="C135" s="26" t="s">
        <v>335</v>
      </c>
      <c r="D135" s="27">
        <v>2</v>
      </c>
      <c r="E135" s="12">
        <v>20</v>
      </c>
      <c r="F135" s="12">
        <f t="shared" si="16"/>
        <v>7</v>
      </c>
      <c r="G135" s="12">
        <f t="shared" si="17"/>
        <v>14</v>
      </c>
    </row>
    <row r="136" spans="1:7" ht="19.2" customHeight="1" x14ac:dyDescent="0.25">
      <c r="A136" s="25" t="s">
        <v>328</v>
      </c>
      <c r="B136" s="82">
        <f>SUM(G126:G135)/SUM(E126:E135)*10</f>
        <v>8.7441860465116292</v>
      </c>
      <c r="C136" s="83"/>
      <c r="D136" s="95"/>
    </row>
    <row r="137" spans="1:7" ht="29.25" customHeight="1" x14ac:dyDescent="0.25">
      <c r="A137" s="64" t="s">
        <v>472</v>
      </c>
      <c r="B137" s="65"/>
      <c r="C137" s="65"/>
      <c r="D137" s="66"/>
    </row>
    <row r="138" spans="1:7" ht="17.7" customHeight="1" x14ac:dyDescent="0.25">
      <c r="A138" s="23" t="s">
        <v>306</v>
      </c>
      <c r="B138" s="80" t="s">
        <v>354</v>
      </c>
      <c r="C138" s="81"/>
      <c r="D138" s="94"/>
    </row>
    <row r="139" spans="1:7" x14ac:dyDescent="0.25">
      <c r="A139" s="23" t="s">
        <v>308</v>
      </c>
      <c r="B139" s="80" t="s">
        <v>355</v>
      </c>
      <c r="C139" s="81"/>
      <c r="D139" s="94"/>
    </row>
    <row r="140" spans="1:7" x14ac:dyDescent="0.25">
      <c r="A140" s="23" t="s">
        <v>310</v>
      </c>
      <c r="B140" s="25" t="s">
        <v>311</v>
      </c>
      <c r="C140" s="25" t="s">
        <v>312</v>
      </c>
      <c r="D140" s="25" t="s">
        <v>313</v>
      </c>
      <c r="E140" s="12" t="s">
        <v>150</v>
      </c>
      <c r="F140" s="12" t="s">
        <v>149</v>
      </c>
      <c r="G140" s="12" t="s">
        <v>151</v>
      </c>
    </row>
    <row r="141" spans="1:7" x14ac:dyDescent="0.25">
      <c r="A141" s="24" t="s">
        <v>463</v>
      </c>
      <c r="B141" s="26" t="s">
        <v>315</v>
      </c>
      <c r="C141" s="26" t="s">
        <v>319</v>
      </c>
      <c r="D141" s="27">
        <v>3</v>
      </c>
      <c r="E141" s="12">
        <v>30</v>
      </c>
      <c r="F141" s="12">
        <f>IF(C141="A+",10,IF(C141="A",9,IF(C141="B",8,IF(C141="C",7,IF(C141="D",6,IF(C141="E",5,0))))))</f>
        <v>10</v>
      </c>
      <c r="G141" s="12">
        <f>(D141*F141)</f>
        <v>30</v>
      </c>
    </row>
    <row r="142" spans="1:7" x14ac:dyDescent="0.25">
      <c r="A142" s="24" t="s">
        <v>464</v>
      </c>
      <c r="B142" s="26" t="s">
        <v>315</v>
      </c>
      <c r="C142" s="26" t="s">
        <v>319</v>
      </c>
      <c r="D142" s="27">
        <v>3</v>
      </c>
      <c r="E142" s="12">
        <v>30</v>
      </c>
      <c r="F142" s="12">
        <f t="shared" ref="F142:F150" si="18">IF(C142="A+",10,IF(C142="A",9,IF(C142="B",8,IF(C142="C",7,IF(C142="D",6,IF(C142="E",5,0))))))</f>
        <v>10</v>
      </c>
      <c r="G142" s="12">
        <f t="shared" ref="G142:G150" si="19">(D142*F142)</f>
        <v>30</v>
      </c>
    </row>
    <row r="143" spans="1:7" x14ac:dyDescent="0.25">
      <c r="A143" s="24" t="s">
        <v>465</v>
      </c>
      <c r="B143" s="26" t="s">
        <v>315</v>
      </c>
      <c r="C143" s="26" t="s">
        <v>315</v>
      </c>
      <c r="D143" s="27">
        <v>3</v>
      </c>
      <c r="E143" s="12">
        <v>30</v>
      </c>
      <c r="F143" s="12">
        <f t="shared" si="18"/>
        <v>9</v>
      </c>
      <c r="G143" s="12">
        <f t="shared" si="19"/>
        <v>27</v>
      </c>
    </row>
    <row r="144" spans="1:7" x14ac:dyDescent="0.25">
      <c r="A144" s="24" t="s">
        <v>466</v>
      </c>
      <c r="B144" s="26" t="s">
        <v>317</v>
      </c>
      <c r="C144" s="26" t="s">
        <v>321</v>
      </c>
      <c r="D144" s="27">
        <v>0</v>
      </c>
      <c r="E144" s="12">
        <v>0</v>
      </c>
      <c r="F144" s="12">
        <f t="shared" si="18"/>
        <v>0</v>
      </c>
      <c r="G144" s="12">
        <f t="shared" si="19"/>
        <v>0</v>
      </c>
    </row>
    <row r="145" spans="1:7" x14ac:dyDescent="0.25">
      <c r="A145" s="24" t="s">
        <v>467</v>
      </c>
      <c r="B145" s="26" t="s">
        <v>317</v>
      </c>
      <c r="C145" s="26" t="s">
        <v>319</v>
      </c>
      <c r="D145" s="27">
        <v>3</v>
      </c>
      <c r="E145" s="12">
        <v>30</v>
      </c>
      <c r="F145" s="12">
        <f t="shared" si="18"/>
        <v>10</v>
      </c>
      <c r="G145" s="12">
        <f t="shared" si="19"/>
        <v>30</v>
      </c>
    </row>
    <row r="146" spans="1:7" x14ac:dyDescent="0.25">
      <c r="A146" s="24" t="s">
        <v>385</v>
      </c>
      <c r="B146" s="26" t="s">
        <v>317</v>
      </c>
      <c r="C146" s="26" t="s">
        <v>319</v>
      </c>
      <c r="D146" s="27">
        <v>3</v>
      </c>
      <c r="E146" s="12">
        <v>30</v>
      </c>
      <c r="F146" s="12">
        <f t="shared" si="18"/>
        <v>10</v>
      </c>
      <c r="G146" s="12">
        <f t="shared" si="19"/>
        <v>30</v>
      </c>
    </row>
    <row r="147" spans="1:7" x14ac:dyDescent="0.25">
      <c r="A147" s="24" t="s">
        <v>468</v>
      </c>
      <c r="B147" s="26" t="s">
        <v>315</v>
      </c>
      <c r="C147" s="26" t="s">
        <v>319</v>
      </c>
      <c r="D147" s="27">
        <v>1.5</v>
      </c>
      <c r="E147" s="12">
        <v>15</v>
      </c>
      <c r="F147" s="12">
        <f t="shared" si="18"/>
        <v>10</v>
      </c>
      <c r="G147" s="12">
        <f t="shared" si="19"/>
        <v>15</v>
      </c>
    </row>
    <row r="148" spans="1:7" x14ac:dyDescent="0.25">
      <c r="A148" s="24" t="s">
        <v>469</v>
      </c>
      <c r="B148" s="26" t="s">
        <v>317</v>
      </c>
      <c r="C148" s="26" t="s">
        <v>319</v>
      </c>
      <c r="D148" s="27">
        <v>1.5</v>
      </c>
      <c r="E148" s="12">
        <v>15</v>
      </c>
      <c r="F148" s="12">
        <f t="shared" si="18"/>
        <v>10</v>
      </c>
      <c r="G148" s="12">
        <f t="shared" si="19"/>
        <v>15</v>
      </c>
    </row>
    <row r="149" spans="1:7" x14ac:dyDescent="0.25">
      <c r="A149" s="24" t="s">
        <v>470</v>
      </c>
      <c r="B149" s="26" t="s">
        <v>315</v>
      </c>
      <c r="C149" s="26" t="s">
        <v>319</v>
      </c>
      <c r="D149" s="27">
        <v>1.5</v>
      </c>
      <c r="E149" s="12">
        <v>15</v>
      </c>
      <c r="F149" s="12">
        <f t="shared" si="18"/>
        <v>10</v>
      </c>
      <c r="G149" s="12">
        <f t="shared" si="19"/>
        <v>15</v>
      </c>
    </row>
    <row r="150" spans="1:7" x14ac:dyDescent="0.25">
      <c r="A150" s="24" t="s">
        <v>471</v>
      </c>
      <c r="B150" s="26" t="s">
        <v>317</v>
      </c>
      <c r="C150" s="26" t="s">
        <v>335</v>
      </c>
      <c r="D150" s="27">
        <v>2</v>
      </c>
      <c r="E150" s="12">
        <v>20</v>
      </c>
      <c r="F150" s="12">
        <f t="shared" si="18"/>
        <v>7</v>
      </c>
      <c r="G150" s="12">
        <f t="shared" si="19"/>
        <v>14</v>
      </c>
    </row>
    <row r="151" spans="1:7" x14ac:dyDescent="0.25">
      <c r="A151" s="25" t="s">
        <v>328</v>
      </c>
      <c r="B151" s="82">
        <f>SUM(G141:G150)/SUM(E141:E150)*10</f>
        <v>9.5813953488372086</v>
      </c>
      <c r="C151" s="83"/>
      <c r="D151" s="95"/>
    </row>
    <row r="152" spans="1:7" x14ac:dyDescent="0.25">
      <c r="A152" s="64" t="s">
        <v>472</v>
      </c>
      <c r="B152" s="65"/>
      <c r="C152" s="65"/>
      <c r="D152" s="66"/>
    </row>
    <row r="153" spans="1:7" x14ac:dyDescent="0.25">
      <c r="A153" s="23" t="s">
        <v>306</v>
      </c>
      <c r="B153" s="80" t="s">
        <v>356</v>
      </c>
      <c r="C153" s="81"/>
      <c r="D153" s="94"/>
    </row>
    <row r="154" spans="1:7" x14ac:dyDescent="0.25">
      <c r="A154" s="23" t="s">
        <v>308</v>
      </c>
      <c r="B154" s="80" t="s">
        <v>357</v>
      </c>
      <c r="C154" s="81"/>
      <c r="D154" s="94"/>
    </row>
    <row r="155" spans="1:7" x14ac:dyDescent="0.25">
      <c r="A155" s="23" t="s">
        <v>310</v>
      </c>
      <c r="B155" s="25" t="s">
        <v>311</v>
      </c>
      <c r="C155" s="25" t="s">
        <v>312</v>
      </c>
      <c r="D155" s="25" t="s">
        <v>313</v>
      </c>
      <c r="E155" s="12" t="s">
        <v>150</v>
      </c>
      <c r="F155" s="12" t="s">
        <v>149</v>
      </c>
      <c r="G155" s="12" t="s">
        <v>151</v>
      </c>
    </row>
    <row r="156" spans="1:7" x14ac:dyDescent="0.25">
      <c r="A156" s="24" t="s">
        <v>463</v>
      </c>
      <c r="B156" s="26" t="s">
        <v>315</v>
      </c>
      <c r="C156" s="26" t="s">
        <v>315</v>
      </c>
      <c r="D156" s="27">
        <v>3</v>
      </c>
      <c r="E156" s="12">
        <v>30</v>
      </c>
      <c r="F156" s="12">
        <f>IF(C156="A+",10,IF(C156="A",9,IF(C156="B",8,IF(C156="C",7,IF(C156="D",6,IF(C156="E",5,0))))))</f>
        <v>9</v>
      </c>
      <c r="G156" s="12">
        <f>(D156*F156)</f>
        <v>27</v>
      </c>
    </row>
    <row r="157" spans="1:7" x14ac:dyDescent="0.25">
      <c r="A157" s="24" t="s">
        <v>464</v>
      </c>
      <c r="B157" s="26" t="s">
        <v>315</v>
      </c>
      <c r="C157" s="26" t="s">
        <v>315</v>
      </c>
      <c r="D157" s="27">
        <v>3</v>
      </c>
      <c r="E157" s="12">
        <v>30</v>
      </c>
      <c r="F157" s="12">
        <f t="shared" ref="F157:F165" si="20">IF(C157="A+",10,IF(C157="A",9,IF(C157="B",8,IF(C157="C",7,IF(C157="D",6,IF(C157="E",5,0))))))</f>
        <v>9</v>
      </c>
      <c r="G157" s="12">
        <f t="shared" ref="G157:G165" si="21">(D157*F157)</f>
        <v>27</v>
      </c>
    </row>
    <row r="158" spans="1:7" x14ac:dyDescent="0.25">
      <c r="A158" s="24" t="s">
        <v>465</v>
      </c>
      <c r="B158" s="26" t="s">
        <v>315</v>
      </c>
      <c r="C158" s="26" t="s">
        <v>315</v>
      </c>
      <c r="D158" s="27">
        <v>3</v>
      </c>
      <c r="E158" s="12">
        <v>30</v>
      </c>
      <c r="F158" s="12">
        <f t="shared" si="20"/>
        <v>9</v>
      </c>
      <c r="G158" s="12">
        <f t="shared" si="21"/>
        <v>27</v>
      </c>
    </row>
    <row r="159" spans="1:7" x14ac:dyDescent="0.25">
      <c r="A159" s="24" t="s">
        <v>466</v>
      </c>
      <c r="B159" s="26" t="s">
        <v>317</v>
      </c>
      <c r="C159" s="26" t="s">
        <v>321</v>
      </c>
      <c r="D159" s="27">
        <v>0</v>
      </c>
      <c r="E159" s="12">
        <v>0</v>
      </c>
      <c r="F159" s="12">
        <f t="shared" si="20"/>
        <v>0</v>
      </c>
      <c r="G159" s="12">
        <f t="shared" si="21"/>
        <v>0</v>
      </c>
    </row>
    <row r="160" spans="1:7" x14ac:dyDescent="0.25">
      <c r="A160" s="24" t="s">
        <v>467</v>
      </c>
      <c r="B160" s="26" t="s">
        <v>315</v>
      </c>
      <c r="C160" s="26" t="s">
        <v>315</v>
      </c>
      <c r="D160" s="27">
        <v>3</v>
      </c>
      <c r="E160" s="12">
        <v>30</v>
      </c>
      <c r="F160" s="12">
        <f t="shared" si="20"/>
        <v>9</v>
      </c>
      <c r="G160" s="12">
        <f t="shared" si="21"/>
        <v>27</v>
      </c>
    </row>
    <row r="161" spans="1:7" x14ac:dyDescent="0.25">
      <c r="A161" s="24" t="s">
        <v>385</v>
      </c>
      <c r="B161" s="26" t="s">
        <v>317</v>
      </c>
      <c r="C161" s="26" t="s">
        <v>319</v>
      </c>
      <c r="D161" s="27">
        <v>3</v>
      </c>
      <c r="E161" s="12">
        <v>30</v>
      </c>
      <c r="F161" s="12">
        <f t="shared" si="20"/>
        <v>10</v>
      </c>
      <c r="G161" s="12">
        <f t="shared" si="21"/>
        <v>30</v>
      </c>
    </row>
    <row r="162" spans="1:7" x14ac:dyDescent="0.25">
      <c r="A162" s="24" t="s">
        <v>468</v>
      </c>
      <c r="B162" s="26" t="s">
        <v>315</v>
      </c>
      <c r="C162" s="26" t="s">
        <v>319</v>
      </c>
      <c r="D162" s="27">
        <v>1.5</v>
      </c>
      <c r="E162" s="12">
        <v>15</v>
      </c>
      <c r="F162" s="12">
        <f t="shared" si="20"/>
        <v>10</v>
      </c>
      <c r="G162" s="12">
        <f t="shared" si="21"/>
        <v>15</v>
      </c>
    </row>
    <row r="163" spans="1:7" x14ac:dyDescent="0.25">
      <c r="A163" s="24" t="s">
        <v>469</v>
      </c>
      <c r="B163" s="26" t="s">
        <v>317</v>
      </c>
      <c r="C163" s="26" t="s">
        <v>319</v>
      </c>
      <c r="D163" s="27">
        <v>1.5</v>
      </c>
      <c r="E163" s="12">
        <v>15</v>
      </c>
      <c r="F163" s="12">
        <f t="shared" si="20"/>
        <v>10</v>
      </c>
      <c r="G163" s="12">
        <f t="shared" si="21"/>
        <v>15</v>
      </c>
    </row>
    <row r="164" spans="1:7" x14ac:dyDescent="0.25">
      <c r="A164" s="24" t="s">
        <v>470</v>
      </c>
      <c r="B164" s="26" t="s">
        <v>315</v>
      </c>
      <c r="C164" s="26" t="s">
        <v>319</v>
      </c>
      <c r="D164" s="27">
        <v>1.5</v>
      </c>
      <c r="E164" s="12">
        <v>15</v>
      </c>
      <c r="F164" s="12">
        <f t="shared" si="20"/>
        <v>10</v>
      </c>
      <c r="G164" s="12">
        <f t="shared" si="21"/>
        <v>15</v>
      </c>
    </row>
    <row r="165" spans="1:7" x14ac:dyDescent="0.25">
      <c r="A165" s="24" t="s">
        <v>471</v>
      </c>
      <c r="B165" s="26" t="s">
        <v>317</v>
      </c>
      <c r="C165" s="26" t="s">
        <v>335</v>
      </c>
      <c r="D165" s="27">
        <v>2</v>
      </c>
      <c r="E165" s="12">
        <v>20</v>
      </c>
      <c r="F165" s="12">
        <f t="shared" si="20"/>
        <v>7</v>
      </c>
      <c r="G165" s="12">
        <f t="shared" si="21"/>
        <v>14</v>
      </c>
    </row>
    <row r="166" spans="1:7" x14ac:dyDescent="0.25">
      <c r="A166" s="25" t="s">
        <v>328</v>
      </c>
      <c r="B166" s="82">
        <f>SUM(G156:G165)/SUM(E156:E165)*10</f>
        <v>9.1627906976744189</v>
      </c>
      <c r="C166" s="83"/>
      <c r="D166" s="95"/>
    </row>
    <row r="167" spans="1:7" x14ac:dyDescent="0.25">
      <c r="A167" s="64" t="s">
        <v>472</v>
      </c>
      <c r="B167" s="65"/>
      <c r="C167" s="65"/>
      <c r="D167" s="66"/>
    </row>
    <row r="168" spans="1:7" x14ac:dyDescent="0.25">
      <c r="A168" s="23" t="s">
        <v>306</v>
      </c>
      <c r="B168" s="80" t="s">
        <v>358</v>
      </c>
      <c r="C168" s="81"/>
      <c r="D168" s="94"/>
    </row>
    <row r="169" spans="1:7" x14ac:dyDescent="0.25">
      <c r="A169" s="23" t="s">
        <v>308</v>
      </c>
      <c r="B169" s="80" t="s">
        <v>359</v>
      </c>
      <c r="C169" s="81"/>
      <c r="D169" s="94"/>
    </row>
    <row r="170" spans="1:7" x14ac:dyDescent="0.25">
      <c r="A170" s="23" t="s">
        <v>310</v>
      </c>
      <c r="B170" s="25" t="s">
        <v>311</v>
      </c>
      <c r="C170" s="25" t="s">
        <v>312</v>
      </c>
      <c r="D170" s="25" t="s">
        <v>313</v>
      </c>
      <c r="E170" s="12" t="s">
        <v>150</v>
      </c>
      <c r="F170" s="12" t="s">
        <v>149</v>
      </c>
      <c r="G170" s="12" t="s">
        <v>151</v>
      </c>
    </row>
    <row r="171" spans="1:7" x14ac:dyDescent="0.25">
      <c r="A171" s="24" t="s">
        <v>463</v>
      </c>
      <c r="B171" s="26" t="s">
        <v>349</v>
      </c>
      <c r="C171" s="26" t="s">
        <v>315</v>
      </c>
      <c r="D171" s="27">
        <v>3</v>
      </c>
      <c r="E171" s="12">
        <v>30</v>
      </c>
      <c r="F171" s="12">
        <f>IF(C171="A+",10,IF(C171="A",9,IF(C171="B",8,IF(C171="C",7,IF(C171="D",6,IF(C171="E",5,0))))))</f>
        <v>9</v>
      </c>
      <c r="G171" s="12">
        <f>(D171*F171)</f>
        <v>27</v>
      </c>
    </row>
    <row r="172" spans="1:7" x14ac:dyDescent="0.25">
      <c r="A172" s="24" t="s">
        <v>464</v>
      </c>
      <c r="B172" s="26" t="s">
        <v>335</v>
      </c>
      <c r="C172" s="26" t="s">
        <v>315</v>
      </c>
      <c r="D172" s="27">
        <v>3</v>
      </c>
      <c r="E172" s="12">
        <v>30</v>
      </c>
      <c r="F172" s="12">
        <f t="shared" ref="F172:F180" si="22">IF(C172="A+",10,IF(C172="A",9,IF(C172="B",8,IF(C172="C",7,IF(C172="D",6,IF(C172="E",5,0))))))</f>
        <v>9</v>
      </c>
      <c r="G172" s="12">
        <f t="shared" ref="G172:G180" si="23">(D172*F172)</f>
        <v>27</v>
      </c>
    </row>
    <row r="173" spans="1:7" x14ac:dyDescent="0.25">
      <c r="A173" s="24" t="s">
        <v>465</v>
      </c>
      <c r="B173" s="26" t="s">
        <v>335</v>
      </c>
      <c r="C173" s="26" t="s">
        <v>317</v>
      </c>
      <c r="D173" s="27">
        <v>3</v>
      </c>
      <c r="E173" s="12">
        <v>30</v>
      </c>
      <c r="F173" s="12">
        <f t="shared" si="22"/>
        <v>8</v>
      </c>
      <c r="G173" s="12">
        <f t="shared" si="23"/>
        <v>24</v>
      </c>
    </row>
    <row r="174" spans="1:7" x14ac:dyDescent="0.25">
      <c r="A174" s="24" t="s">
        <v>466</v>
      </c>
      <c r="B174" s="26" t="s">
        <v>317</v>
      </c>
      <c r="C174" s="26" t="s">
        <v>321</v>
      </c>
      <c r="D174" s="27">
        <v>0</v>
      </c>
      <c r="E174" s="12">
        <v>0</v>
      </c>
      <c r="F174" s="12">
        <f t="shared" si="22"/>
        <v>0</v>
      </c>
      <c r="G174" s="12">
        <f t="shared" si="23"/>
        <v>0</v>
      </c>
    </row>
    <row r="175" spans="1:7" x14ac:dyDescent="0.25">
      <c r="A175" s="24" t="s">
        <v>473</v>
      </c>
      <c r="B175" s="26" t="s">
        <v>317</v>
      </c>
      <c r="C175" s="26" t="s">
        <v>317</v>
      </c>
      <c r="D175" s="27">
        <v>3</v>
      </c>
      <c r="E175" s="12">
        <v>30</v>
      </c>
      <c r="F175" s="12">
        <f t="shared" si="22"/>
        <v>8</v>
      </c>
      <c r="G175" s="12">
        <f t="shared" si="23"/>
        <v>24</v>
      </c>
    </row>
    <row r="176" spans="1:7" x14ac:dyDescent="0.25">
      <c r="A176" s="24" t="s">
        <v>385</v>
      </c>
      <c r="B176" s="26" t="s">
        <v>317</v>
      </c>
      <c r="C176" s="26" t="s">
        <v>319</v>
      </c>
      <c r="D176" s="27">
        <v>3</v>
      </c>
      <c r="E176" s="12">
        <v>30</v>
      </c>
      <c r="F176" s="12">
        <f t="shared" si="22"/>
        <v>10</v>
      </c>
      <c r="G176" s="12">
        <f t="shared" si="23"/>
        <v>30</v>
      </c>
    </row>
    <row r="177" spans="1:7" x14ac:dyDescent="0.25">
      <c r="A177" s="24" t="s">
        <v>468</v>
      </c>
      <c r="B177" s="26" t="s">
        <v>317</v>
      </c>
      <c r="C177" s="26" t="s">
        <v>315</v>
      </c>
      <c r="D177" s="27">
        <v>1.5</v>
      </c>
      <c r="E177" s="12">
        <v>15</v>
      </c>
      <c r="F177" s="12">
        <f t="shared" si="22"/>
        <v>9</v>
      </c>
      <c r="G177" s="12">
        <f t="shared" si="23"/>
        <v>13.5</v>
      </c>
    </row>
    <row r="178" spans="1:7" x14ac:dyDescent="0.25">
      <c r="A178" s="24" t="s">
        <v>469</v>
      </c>
      <c r="B178" s="26" t="s">
        <v>317</v>
      </c>
      <c r="C178" s="26" t="s">
        <v>315</v>
      </c>
      <c r="D178" s="27">
        <v>1.5</v>
      </c>
      <c r="E178" s="12">
        <v>15</v>
      </c>
      <c r="F178" s="12">
        <f t="shared" si="22"/>
        <v>9</v>
      </c>
      <c r="G178" s="12">
        <f t="shared" si="23"/>
        <v>13.5</v>
      </c>
    </row>
    <row r="179" spans="1:7" x14ac:dyDescent="0.25">
      <c r="A179" s="24" t="s">
        <v>470</v>
      </c>
      <c r="B179" s="26" t="s">
        <v>317</v>
      </c>
      <c r="C179" s="26" t="s">
        <v>319</v>
      </c>
      <c r="D179" s="27">
        <v>1.5</v>
      </c>
      <c r="E179" s="12">
        <v>15</v>
      </c>
      <c r="F179" s="12">
        <f t="shared" si="22"/>
        <v>10</v>
      </c>
      <c r="G179" s="12">
        <f t="shared" si="23"/>
        <v>15</v>
      </c>
    </row>
    <row r="180" spans="1:7" x14ac:dyDescent="0.25">
      <c r="A180" s="24" t="s">
        <v>471</v>
      </c>
      <c r="B180" s="26" t="s">
        <v>317</v>
      </c>
      <c r="C180" s="26" t="s">
        <v>335</v>
      </c>
      <c r="D180" s="27">
        <v>2</v>
      </c>
      <c r="E180" s="12">
        <v>20</v>
      </c>
      <c r="F180" s="12">
        <f t="shared" si="22"/>
        <v>7</v>
      </c>
      <c r="G180" s="12">
        <f t="shared" si="23"/>
        <v>14</v>
      </c>
    </row>
    <row r="181" spans="1:7" x14ac:dyDescent="0.25">
      <c r="A181" s="25" t="s">
        <v>328</v>
      </c>
      <c r="B181" s="82">
        <f>SUM(G171:G180)/SUM(E171:E180)*10</f>
        <v>8.7441860465116292</v>
      </c>
      <c r="C181" s="83"/>
      <c r="D181" s="95"/>
    </row>
    <row r="182" spans="1:7" x14ac:dyDescent="0.25">
      <c r="A182" s="64" t="s">
        <v>472</v>
      </c>
      <c r="B182" s="65"/>
      <c r="C182" s="65"/>
      <c r="D182" s="66"/>
    </row>
    <row r="183" spans="1:7" x14ac:dyDescent="0.25">
      <c r="A183" s="23" t="s">
        <v>306</v>
      </c>
      <c r="B183" s="80" t="s">
        <v>360</v>
      </c>
      <c r="C183" s="81"/>
      <c r="D183" s="94"/>
    </row>
    <row r="184" spans="1:7" x14ac:dyDescent="0.25">
      <c r="A184" s="23" t="s">
        <v>308</v>
      </c>
      <c r="B184" s="80" t="s">
        <v>361</v>
      </c>
      <c r="C184" s="81"/>
      <c r="D184" s="94"/>
    </row>
    <row r="185" spans="1:7" x14ac:dyDescent="0.25">
      <c r="A185" s="23" t="s">
        <v>310</v>
      </c>
      <c r="B185" s="25" t="s">
        <v>311</v>
      </c>
      <c r="C185" s="25" t="s">
        <v>312</v>
      </c>
      <c r="D185" s="25" t="s">
        <v>313</v>
      </c>
      <c r="E185" s="12" t="s">
        <v>150</v>
      </c>
      <c r="F185" s="12" t="s">
        <v>149</v>
      </c>
      <c r="G185" s="12" t="s">
        <v>151</v>
      </c>
    </row>
    <row r="186" spans="1:7" x14ac:dyDescent="0.25">
      <c r="A186" s="24" t="s">
        <v>463</v>
      </c>
      <c r="B186" s="26" t="s">
        <v>315</v>
      </c>
      <c r="C186" s="26" t="s">
        <v>315</v>
      </c>
      <c r="D186" s="27">
        <v>3</v>
      </c>
      <c r="E186" s="12">
        <v>30</v>
      </c>
      <c r="F186" s="12">
        <f>IF(C186="A+",10,IF(C186="A",9,IF(C186="B",8,IF(C186="C",7,IF(C186="D",6,IF(C186="E",5,0))))))</f>
        <v>9</v>
      </c>
      <c r="G186" s="12">
        <f>(D186*F186)</f>
        <v>27</v>
      </c>
    </row>
    <row r="187" spans="1:7" x14ac:dyDescent="0.25">
      <c r="A187" s="24" t="s">
        <v>464</v>
      </c>
      <c r="B187" s="26" t="s">
        <v>315</v>
      </c>
      <c r="C187" s="26" t="s">
        <v>315</v>
      </c>
      <c r="D187" s="27">
        <v>3</v>
      </c>
      <c r="E187" s="12">
        <v>30</v>
      </c>
      <c r="F187" s="12">
        <f t="shared" ref="F187:F195" si="24">IF(C187="A+",10,IF(C187="A",9,IF(C187="B",8,IF(C187="C",7,IF(C187="D",6,IF(C187="E",5,0))))))</f>
        <v>9</v>
      </c>
      <c r="G187" s="12">
        <f t="shared" ref="G187:G195" si="25">(D187*F187)</f>
        <v>27</v>
      </c>
    </row>
    <row r="188" spans="1:7" x14ac:dyDescent="0.25">
      <c r="A188" s="24" t="s">
        <v>465</v>
      </c>
      <c r="B188" s="26" t="s">
        <v>317</v>
      </c>
      <c r="C188" s="26" t="s">
        <v>315</v>
      </c>
      <c r="D188" s="27">
        <v>3</v>
      </c>
      <c r="E188" s="12">
        <v>30</v>
      </c>
      <c r="F188" s="12">
        <f t="shared" si="24"/>
        <v>9</v>
      </c>
      <c r="G188" s="12">
        <f t="shared" si="25"/>
        <v>27</v>
      </c>
    </row>
    <row r="189" spans="1:7" x14ac:dyDescent="0.25">
      <c r="A189" s="24" t="s">
        <v>466</v>
      </c>
      <c r="B189" s="26" t="s">
        <v>315</v>
      </c>
      <c r="C189" s="26" t="s">
        <v>321</v>
      </c>
      <c r="D189" s="27">
        <v>0</v>
      </c>
      <c r="E189" s="12">
        <v>0</v>
      </c>
      <c r="F189" s="12">
        <f t="shared" si="24"/>
        <v>0</v>
      </c>
      <c r="G189" s="12">
        <f t="shared" si="25"/>
        <v>0</v>
      </c>
    </row>
    <row r="190" spans="1:7" x14ac:dyDescent="0.25">
      <c r="A190" s="24" t="s">
        <v>467</v>
      </c>
      <c r="B190" s="26" t="s">
        <v>317</v>
      </c>
      <c r="C190" s="26" t="s">
        <v>315</v>
      </c>
      <c r="D190" s="27">
        <v>3</v>
      </c>
      <c r="E190" s="12">
        <v>30</v>
      </c>
      <c r="F190" s="12">
        <f t="shared" si="24"/>
        <v>9</v>
      </c>
      <c r="G190" s="12">
        <f t="shared" si="25"/>
        <v>27</v>
      </c>
    </row>
    <row r="191" spans="1:7" x14ac:dyDescent="0.25">
      <c r="A191" s="24" t="s">
        <v>385</v>
      </c>
      <c r="B191" s="26" t="s">
        <v>317</v>
      </c>
      <c r="C191" s="26" t="s">
        <v>315</v>
      </c>
      <c r="D191" s="27">
        <v>3</v>
      </c>
      <c r="E191" s="12">
        <v>30</v>
      </c>
      <c r="F191" s="12">
        <f t="shared" si="24"/>
        <v>9</v>
      </c>
      <c r="G191" s="12">
        <f t="shared" si="25"/>
        <v>27</v>
      </c>
    </row>
    <row r="192" spans="1:7" x14ac:dyDescent="0.25">
      <c r="A192" s="24" t="s">
        <v>468</v>
      </c>
      <c r="B192" s="26" t="s">
        <v>315</v>
      </c>
      <c r="C192" s="26" t="s">
        <v>319</v>
      </c>
      <c r="D192" s="27">
        <v>1.5</v>
      </c>
      <c r="E192" s="12">
        <v>15</v>
      </c>
      <c r="F192" s="12">
        <f t="shared" si="24"/>
        <v>10</v>
      </c>
      <c r="G192" s="12">
        <f t="shared" si="25"/>
        <v>15</v>
      </c>
    </row>
    <row r="193" spans="1:7" x14ac:dyDescent="0.25">
      <c r="A193" s="24" t="s">
        <v>469</v>
      </c>
      <c r="B193" s="26" t="s">
        <v>317</v>
      </c>
      <c r="C193" s="26" t="s">
        <v>319</v>
      </c>
      <c r="D193" s="27">
        <v>1.5</v>
      </c>
      <c r="E193" s="12">
        <v>15</v>
      </c>
      <c r="F193" s="12">
        <f t="shared" si="24"/>
        <v>10</v>
      </c>
      <c r="G193" s="12">
        <f t="shared" si="25"/>
        <v>15</v>
      </c>
    </row>
    <row r="194" spans="1:7" x14ac:dyDescent="0.25">
      <c r="A194" s="24" t="s">
        <v>470</v>
      </c>
      <c r="B194" s="26" t="s">
        <v>315</v>
      </c>
      <c r="C194" s="26" t="s">
        <v>319</v>
      </c>
      <c r="D194" s="27">
        <v>1.5</v>
      </c>
      <c r="E194" s="12">
        <v>15</v>
      </c>
      <c r="F194" s="12">
        <f t="shared" si="24"/>
        <v>10</v>
      </c>
      <c r="G194" s="12">
        <f t="shared" si="25"/>
        <v>15</v>
      </c>
    </row>
    <row r="195" spans="1:7" x14ac:dyDescent="0.25">
      <c r="A195" s="24" t="s">
        <v>471</v>
      </c>
      <c r="B195" s="26" t="s">
        <v>317</v>
      </c>
      <c r="C195" s="26" t="s">
        <v>335</v>
      </c>
      <c r="D195" s="27">
        <v>2</v>
      </c>
      <c r="E195" s="12">
        <v>20</v>
      </c>
      <c r="F195" s="12">
        <f t="shared" si="24"/>
        <v>7</v>
      </c>
      <c r="G195" s="12">
        <f t="shared" si="25"/>
        <v>14</v>
      </c>
    </row>
    <row r="196" spans="1:7" x14ac:dyDescent="0.25">
      <c r="A196" s="25" t="s">
        <v>328</v>
      </c>
      <c r="B196" s="82">
        <f>SUM(G186:G195)/SUM(E186:E195)*10</f>
        <v>9.0232558139534884</v>
      </c>
      <c r="C196" s="83"/>
      <c r="D196" s="95"/>
    </row>
    <row r="197" spans="1:7" x14ac:dyDescent="0.25">
      <c r="A197" s="64" t="s">
        <v>472</v>
      </c>
      <c r="B197" s="65"/>
      <c r="C197" s="65"/>
      <c r="D197" s="66"/>
    </row>
    <row r="198" spans="1:7" x14ac:dyDescent="0.25">
      <c r="A198" s="23" t="s">
        <v>306</v>
      </c>
      <c r="B198" s="80" t="s">
        <v>362</v>
      </c>
      <c r="C198" s="81"/>
      <c r="D198" s="94"/>
    </row>
    <row r="199" spans="1:7" x14ac:dyDescent="0.25">
      <c r="A199" s="23" t="s">
        <v>308</v>
      </c>
      <c r="B199" s="80" t="s">
        <v>363</v>
      </c>
      <c r="C199" s="81"/>
      <c r="D199" s="94"/>
    </row>
    <row r="200" spans="1:7" x14ac:dyDescent="0.25">
      <c r="A200" s="23" t="s">
        <v>310</v>
      </c>
      <c r="B200" s="25" t="s">
        <v>311</v>
      </c>
      <c r="C200" s="25" t="s">
        <v>312</v>
      </c>
      <c r="D200" s="25" t="s">
        <v>313</v>
      </c>
      <c r="E200" s="12" t="s">
        <v>150</v>
      </c>
      <c r="F200" s="12" t="s">
        <v>149</v>
      </c>
      <c r="G200" s="12" t="s">
        <v>151</v>
      </c>
    </row>
    <row r="201" spans="1:7" x14ac:dyDescent="0.25">
      <c r="A201" s="24" t="s">
        <v>463</v>
      </c>
      <c r="B201" s="26" t="s">
        <v>317</v>
      </c>
      <c r="C201" s="26" t="s">
        <v>317</v>
      </c>
      <c r="D201" s="27">
        <v>3</v>
      </c>
      <c r="E201" s="12">
        <v>30</v>
      </c>
      <c r="F201" s="12">
        <f>IF(C201="A+",10,IF(C201="A",9,IF(C201="B",8,IF(C201="C",7,IF(C201="D",6,IF(C201="E",5,0))))))</f>
        <v>8</v>
      </c>
      <c r="G201" s="12">
        <f>(D201*F201)</f>
        <v>24</v>
      </c>
    </row>
    <row r="202" spans="1:7" x14ac:dyDescent="0.25">
      <c r="A202" s="24" t="s">
        <v>464</v>
      </c>
      <c r="B202" s="26" t="s">
        <v>317</v>
      </c>
      <c r="C202" s="26" t="s">
        <v>315</v>
      </c>
      <c r="D202" s="27">
        <v>3</v>
      </c>
      <c r="E202" s="12">
        <v>30</v>
      </c>
      <c r="F202" s="12">
        <f t="shared" ref="F202:F210" si="26">IF(C202="A+",10,IF(C202="A",9,IF(C202="B",8,IF(C202="C",7,IF(C202="D",6,IF(C202="E",5,0))))))</f>
        <v>9</v>
      </c>
      <c r="G202" s="12">
        <f t="shared" ref="G202:G210" si="27">(D202*F202)</f>
        <v>27</v>
      </c>
    </row>
    <row r="203" spans="1:7" x14ac:dyDescent="0.25">
      <c r="A203" s="24" t="s">
        <v>465</v>
      </c>
      <c r="B203" s="26" t="s">
        <v>317</v>
      </c>
      <c r="C203" s="26" t="s">
        <v>317</v>
      </c>
      <c r="D203" s="27">
        <v>3</v>
      </c>
      <c r="E203" s="12">
        <v>30</v>
      </c>
      <c r="F203" s="12">
        <f t="shared" si="26"/>
        <v>8</v>
      </c>
      <c r="G203" s="12">
        <f t="shared" si="27"/>
        <v>24</v>
      </c>
    </row>
    <row r="204" spans="1:7" x14ac:dyDescent="0.25">
      <c r="A204" s="24" t="s">
        <v>466</v>
      </c>
      <c r="B204" s="26" t="s">
        <v>315</v>
      </c>
      <c r="C204" s="26" t="s">
        <v>321</v>
      </c>
      <c r="D204" s="27">
        <v>0</v>
      </c>
      <c r="E204" s="12">
        <v>0</v>
      </c>
      <c r="F204" s="12">
        <f t="shared" si="26"/>
        <v>0</v>
      </c>
      <c r="G204" s="12">
        <f t="shared" si="27"/>
        <v>0</v>
      </c>
    </row>
    <row r="205" spans="1:7" x14ac:dyDescent="0.25">
      <c r="A205" s="24" t="s">
        <v>467</v>
      </c>
      <c r="B205" s="26" t="s">
        <v>317</v>
      </c>
      <c r="C205" s="26" t="s">
        <v>315</v>
      </c>
      <c r="D205" s="27">
        <v>3</v>
      </c>
      <c r="E205" s="12">
        <v>30</v>
      </c>
      <c r="F205" s="12">
        <f t="shared" si="26"/>
        <v>9</v>
      </c>
      <c r="G205" s="12">
        <f t="shared" si="27"/>
        <v>27</v>
      </c>
    </row>
    <row r="206" spans="1:7" x14ac:dyDescent="0.25">
      <c r="A206" s="24" t="s">
        <v>323</v>
      </c>
      <c r="B206" s="26" t="s">
        <v>315</v>
      </c>
      <c r="C206" s="26" t="s">
        <v>319</v>
      </c>
      <c r="D206" s="27">
        <v>3</v>
      </c>
      <c r="E206" s="12">
        <v>30</v>
      </c>
      <c r="F206" s="12">
        <f t="shared" si="26"/>
        <v>10</v>
      </c>
      <c r="G206" s="12">
        <f t="shared" si="27"/>
        <v>30</v>
      </c>
    </row>
    <row r="207" spans="1:7" x14ac:dyDescent="0.25">
      <c r="A207" s="24" t="s">
        <v>468</v>
      </c>
      <c r="B207" s="26" t="s">
        <v>317</v>
      </c>
      <c r="C207" s="26" t="s">
        <v>315</v>
      </c>
      <c r="D207" s="27">
        <v>1.5</v>
      </c>
      <c r="E207" s="12">
        <v>15</v>
      </c>
      <c r="F207" s="12">
        <f t="shared" si="26"/>
        <v>9</v>
      </c>
      <c r="G207" s="12">
        <f t="shared" si="27"/>
        <v>13.5</v>
      </c>
    </row>
    <row r="208" spans="1:7" x14ac:dyDescent="0.25">
      <c r="A208" s="24" t="s">
        <v>469</v>
      </c>
      <c r="B208" s="26" t="s">
        <v>317</v>
      </c>
      <c r="C208" s="26" t="s">
        <v>315</v>
      </c>
      <c r="D208" s="27">
        <v>1.5</v>
      </c>
      <c r="E208" s="12">
        <v>15</v>
      </c>
      <c r="F208" s="12">
        <f t="shared" si="26"/>
        <v>9</v>
      </c>
      <c r="G208" s="12">
        <f t="shared" si="27"/>
        <v>13.5</v>
      </c>
    </row>
    <row r="209" spans="1:7" x14ac:dyDescent="0.25">
      <c r="A209" s="24" t="s">
        <v>470</v>
      </c>
      <c r="B209" s="26" t="s">
        <v>317</v>
      </c>
      <c r="C209" s="26" t="s">
        <v>319</v>
      </c>
      <c r="D209" s="27">
        <v>1.5</v>
      </c>
      <c r="E209" s="12">
        <v>15</v>
      </c>
      <c r="F209" s="12">
        <f t="shared" si="26"/>
        <v>10</v>
      </c>
      <c r="G209" s="12">
        <f t="shared" si="27"/>
        <v>15</v>
      </c>
    </row>
    <row r="210" spans="1:7" x14ac:dyDescent="0.25">
      <c r="A210" s="24" t="s">
        <v>471</v>
      </c>
      <c r="B210" s="26" t="s">
        <v>317</v>
      </c>
      <c r="C210" s="26" t="s">
        <v>335</v>
      </c>
      <c r="D210" s="27">
        <v>2</v>
      </c>
      <c r="E210" s="12">
        <v>20</v>
      </c>
      <c r="F210" s="12">
        <f t="shared" si="26"/>
        <v>7</v>
      </c>
      <c r="G210" s="12">
        <f t="shared" si="27"/>
        <v>14</v>
      </c>
    </row>
    <row r="211" spans="1:7" x14ac:dyDescent="0.25">
      <c r="A211" s="25" t="s">
        <v>328</v>
      </c>
      <c r="B211" s="82">
        <f>SUM(G201:G210)/SUM(E201:E210)*10</f>
        <v>8.7441860465116292</v>
      </c>
      <c r="C211" s="83"/>
      <c r="D211" s="95"/>
    </row>
    <row r="212" spans="1:7" x14ac:dyDescent="0.25">
      <c r="A212" s="64" t="s">
        <v>472</v>
      </c>
      <c r="B212" s="65"/>
      <c r="C212" s="65"/>
      <c r="D212" s="66"/>
    </row>
    <row r="213" spans="1:7" x14ac:dyDescent="0.25">
      <c r="A213" s="23" t="s">
        <v>306</v>
      </c>
      <c r="B213" s="80" t="s">
        <v>374</v>
      </c>
      <c r="C213" s="81"/>
      <c r="D213" s="94"/>
    </row>
    <row r="214" spans="1:7" x14ac:dyDescent="0.25">
      <c r="A214" s="23" t="s">
        <v>308</v>
      </c>
      <c r="B214" s="80" t="s">
        <v>375</v>
      </c>
      <c r="C214" s="81"/>
      <c r="D214" s="94"/>
    </row>
    <row r="215" spans="1:7" x14ac:dyDescent="0.25">
      <c r="A215" s="23" t="s">
        <v>310</v>
      </c>
      <c r="B215" s="25" t="s">
        <v>311</v>
      </c>
      <c r="C215" s="25" t="s">
        <v>312</v>
      </c>
      <c r="D215" s="25" t="s">
        <v>313</v>
      </c>
      <c r="E215" s="12" t="s">
        <v>150</v>
      </c>
      <c r="F215" s="12" t="s">
        <v>149</v>
      </c>
      <c r="G215" s="12" t="s">
        <v>151</v>
      </c>
    </row>
    <row r="216" spans="1:7" x14ac:dyDescent="0.25">
      <c r="A216" s="24" t="s">
        <v>463</v>
      </c>
      <c r="B216" s="26" t="s">
        <v>315</v>
      </c>
      <c r="C216" s="26" t="s">
        <v>317</v>
      </c>
      <c r="D216" s="27">
        <v>3</v>
      </c>
      <c r="E216" s="12">
        <v>30</v>
      </c>
      <c r="F216" s="12">
        <f>IF(C216="A+",10,IF(C216="A",9,IF(C216="B",8,IF(C216="C",7,IF(C216="D",6,IF(C216="E",5,0))))))</f>
        <v>8</v>
      </c>
      <c r="G216" s="12">
        <f>(D216*F216)</f>
        <v>24</v>
      </c>
    </row>
    <row r="217" spans="1:7" x14ac:dyDescent="0.25">
      <c r="A217" s="24" t="s">
        <v>464</v>
      </c>
      <c r="B217" s="26" t="s">
        <v>315</v>
      </c>
      <c r="C217" s="26" t="s">
        <v>315</v>
      </c>
      <c r="D217" s="27">
        <v>3</v>
      </c>
      <c r="E217" s="12">
        <v>30</v>
      </c>
      <c r="F217" s="12">
        <f t="shared" ref="F217:F225" si="28">IF(C217="A+",10,IF(C217="A",9,IF(C217="B",8,IF(C217="C",7,IF(C217="D",6,IF(C217="E",5,0))))))</f>
        <v>9</v>
      </c>
      <c r="G217" s="12">
        <f t="shared" ref="G217:G225" si="29">(D217*F217)</f>
        <v>27</v>
      </c>
    </row>
    <row r="218" spans="1:7" x14ac:dyDescent="0.25">
      <c r="A218" s="24" t="s">
        <v>465</v>
      </c>
      <c r="B218" s="26" t="s">
        <v>317</v>
      </c>
      <c r="C218" s="26" t="s">
        <v>317</v>
      </c>
      <c r="D218" s="27">
        <v>3</v>
      </c>
      <c r="E218" s="12">
        <v>30</v>
      </c>
      <c r="F218" s="12">
        <f t="shared" si="28"/>
        <v>8</v>
      </c>
      <c r="G218" s="12">
        <f t="shared" si="29"/>
        <v>24</v>
      </c>
    </row>
    <row r="219" spans="1:7" x14ac:dyDescent="0.25">
      <c r="A219" s="24" t="s">
        <v>466</v>
      </c>
      <c r="B219" s="26" t="s">
        <v>317</v>
      </c>
      <c r="C219" s="26" t="s">
        <v>321</v>
      </c>
      <c r="D219" s="27">
        <v>0</v>
      </c>
      <c r="E219" s="12">
        <v>0</v>
      </c>
      <c r="F219" s="12">
        <f t="shared" si="28"/>
        <v>0</v>
      </c>
      <c r="G219" s="12">
        <f t="shared" si="29"/>
        <v>0</v>
      </c>
    </row>
    <row r="220" spans="1:7" x14ac:dyDescent="0.25">
      <c r="A220" s="24" t="s">
        <v>467</v>
      </c>
      <c r="B220" s="26" t="s">
        <v>317</v>
      </c>
      <c r="C220" s="26" t="s">
        <v>315</v>
      </c>
      <c r="D220" s="27">
        <v>3</v>
      </c>
      <c r="E220" s="12">
        <v>30</v>
      </c>
      <c r="F220" s="12">
        <f t="shared" si="28"/>
        <v>9</v>
      </c>
      <c r="G220" s="12">
        <f t="shared" si="29"/>
        <v>27</v>
      </c>
    </row>
    <row r="221" spans="1:7" x14ac:dyDescent="0.25">
      <c r="A221" s="24" t="s">
        <v>385</v>
      </c>
      <c r="B221" s="26" t="s">
        <v>317</v>
      </c>
      <c r="C221" s="26" t="s">
        <v>315</v>
      </c>
      <c r="D221" s="27">
        <v>3</v>
      </c>
      <c r="E221" s="12">
        <v>30</v>
      </c>
      <c r="F221" s="12">
        <f t="shared" si="28"/>
        <v>9</v>
      </c>
      <c r="G221" s="12">
        <f t="shared" si="29"/>
        <v>27</v>
      </c>
    </row>
    <row r="222" spans="1:7" x14ac:dyDescent="0.25">
      <c r="A222" s="24" t="s">
        <v>468</v>
      </c>
      <c r="B222" s="26" t="s">
        <v>315</v>
      </c>
      <c r="C222" s="26" t="s">
        <v>319</v>
      </c>
      <c r="D222" s="27">
        <v>1.5</v>
      </c>
      <c r="E222" s="12">
        <v>15</v>
      </c>
      <c r="F222" s="12">
        <f t="shared" si="28"/>
        <v>10</v>
      </c>
      <c r="G222" s="12">
        <f t="shared" si="29"/>
        <v>15</v>
      </c>
    </row>
    <row r="223" spans="1:7" x14ac:dyDescent="0.25">
      <c r="A223" s="24" t="s">
        <v>469</v>
      </c>
      <c r="B223" s="26" t="s">
        <v>315</v>
      </c>
      <c r="C223" s="26" t="s">
        <v>319</v>
      </c>
      <c r="D223" s="27">
        <v>1.5</v>
      </c>
      <c r="E223" s="12">
        <v>15</v>
      </c>
      <c r="F223" s="12">
        <f t="shared" si="28"/>
        <v>10</v>
      </c>
      <c r="G223" s="12">
        <f t="shared" si="29"/>
        <v>15</v>
      </c>
    </row>
    <row r="224" spans="1:7" x14ac:dyDescent="0.25">
      <c r="A224" s="24" t="s">
        <v>470</v>
      </c>
      <c r="B224" s="26" t="s">
        <v>315</v>
      </c>
      <c r="C224" s="26" t="s">
        <v>319</v>
      </c>
      <c r="D224" s="27">
        <v>1.5</v>
      </c>
      <c r="E224" s="12">
        <v>15</v>
      </c>
      <c r="F224" s="12">
        <f t="shared" si="28"/>
        <v>10</v>
      </c>
      <c r="G224" s="12">
        <f t="shared" si="29"/>
        <v>15</v>
      </c>
    </row>
    <row r="225" spans="1:7" x14ac:dyDescent="0.25">
      <c r="A225" s="24" t="s">
        <v>471</v>
      </c>
      <c r="B225" s="26" t="s">
        <v>315</v>
      </c>
      <c r="C225" s="26" t="s">
        <v>317</v>
      </c>
      <c r="D225" s="27">
        <v>2</v>
      </c>
      <c r="E225" s="12">
        <v>20</v>
      </c>
      <c r="F225" s="12">
        <f t="shared" si="28"/>
        <v>8</v>
      </c>
      <c r="G225" s="12">
        <f t="shared" si="29"/>
        <v>16</v>
      </c>
    </row>
    <row r="226" spans="1:7" x14ac:dyDescent="0.25">
      <c r="A226" s="25" t="s">
        <v>328</v>
      </c>
      <c r="B226" s="82">
        <f>SUM(G216:G225)/SUM(E216:E225)*10</f>
        <v>8.8372093023255811</v>
      </c>
      <c r="C226" s="83"/>
      <c r="D226" s="95"/>
    </row>
    <row r="227" spans="1:7" x14ac:dyDescent="0.25">
      <c r="A227" s="64" t="s">
        <v>472</v>
      </c>
      <c r="B227" s="65"/>
      <c r="C227" s="65"/>
      <c r="D227" s="66"/>
    </row>
    <row r="228" spans="1:7" x14ac:dyDescent="0.25">
      <c r="A228" s="23" t="s">
        <v>306</v>
      </c>
      <c r="B228" s="80" t="s">
        <v>376</v>
      </c>
      <c r="C228" s="81"/>
      <c r="D228" s="94"/>
    </row>
    <row r="229" spans="1:7" x14ac:dyDescent="0.25">
      <c r="A229" s="23" t="s">
        <v>308</v>
      </c>
      <c r="B229" s="80" t="s">
        <v>377</v>
      </c>
      <c r="C229" s="81"/>
      <c r="D229" s="94"/>
    </row>
    <row r="230" spans="1:7" x14ac:dyDescent="0.25">
      <c r="A230" s="23" t="s">
        <v>310</v>
      </c>
      <c r="B230" s="25" t="s">
        <v>311</v>
      </c>
      <c r="C230" s="25" t="s">
        <v>312</v>
      </c>
      <c r="D230" s="25" t="s">
        <v>313</v>
      </c>
      <c r="E230" s="12" t="s">
        <v>150</v>
      </c>
      <c r="F230" s="12" t="s">
        <v>149</v>
      </c>
      <c r="G230" s="12" t="s">
        <v>151</v>
      </c>
    </row>
    <row r="231" spans="1:7" x14ac:dyDescent="0.25">
      <c r="A231" s="24" t="s">
        <v>463</v>
      </c>
      <c r="B231" s="26" t="s">
        <v>315</v>
      </c>
      <c r="C231" s="26" t="s">
        <v>319</v>
      </c>
      <c r="D231" s="27">
        <v>3</v>
      </c>
      <c r="E231" s="12">
        <v>30</v>
      </c>
      <c r="F231" s="12">
        <f>IF(C231="A+",10,IF(C231="A",9,IF(C231="B",8,IF(C231="C",7,IF(C231="D",6,IF(C231="E",5,0))))))</f>
        <v>10</v>
      </c>
      <c r="G231" s="12">
        <f>(D231*F231)</f>
        <v>30</v>
      </c>
    </row>
    <row r="232" spans="1:7" x14ac:dyDescent="0.25">
      <c r="A232" s="24" t="s">
        <v>464</v>
      </c>
      <c r="B232" s="26" t="s">
        <v>317</v>
      </c>
      <c r="C232" s="26" t="s">
        <v>315</v>
      </c>
      <c r="D232" s="27">
        <v>3</v>
      </c>
      <c r="E232" s="12">
        <v>30</v>
      </c>
      <c r="F232" s="12">
        <f t="shared" ref="F232:F240" si="30">IF(C232="A+",10,IF(C232="A",9,IF(C232="B",8,IF(C232="C",7,IF(C232="D",6,IF(C232="E",5,0))))))</f>
        <v>9</v>
      </c>
      <c r="G232" s="12">
        <f t="shared" ref="G232:G240" si="31">(D232*F232)</f>
        <v>27</v>
      </c>
    </row>
    <row r="233" spans="1:7" x14ac:dyDescent="0.25">
      <c r="A233" s="24" t="s">
        <v>465</v>
      </c>
      <c r="B233" s="26" t="s">
        <v>317</v>
      </c>
      <c r="C233" s="26" t="s">
        <v>317</v>
      </c>
      <c r="D233" s="27">
        <v>3</v>
      </c>
      <c r="E233" s="12">
        <v>30</v>
      </c>
      <c r="F233" s="12">
        <f t="shared" si="30"/>
        <v>8</v>
      </c>
      <c r="G233" s="12">
        <f t="shared" si="31"/>
        <v>24</v>
      </c>
    </row>
    <row r="234" spans="1:7" x14ac:dyDescent="0.25">
      <c r="A234" s="24" t="s">
        <v>466</v>
      </c>
      <c r="B234" s="26" t="s">
        <v>315</v>
      </c>
      <c r="C234" s="26" t="s">
        <v>321</v>
      </c>
      <c r="D234" s="27">
        <v>0</v>
      </c>
      <c r="E234" s="12">
        <v>0</v>
      </c>
      <c r="F234" s="12">
        <f t="shared" si="30"/>
        <v>0</v>
      </c>
      <c r="G234" s="12">
        <f t="shared" si="31"/>
        <v>0</v>
      </c>
    </row>
    <row r="235" spans="1:7" x14ac:dyDescent="0.25">
      <c r="A235" s="24" t="s">
        <v>467</v>
      </c>
      <c r="B235" s="26" t="s">
        <v>315</v>
      </c>
      <c r="C235" s="26" t="s">
        <v>319</v>
      </c>
      <c r="D235" s="27">
        <v>3</v>
      </c>
      <c r="E235" s="12">
        <v>30</v>
      </c>
      <c r="F235" s="12">
        <f t="shared" si="30"/>
        <v>10</v>
      </c>
      <c r="G235" s="12">
        <f t="shared" si="31"/>
        <v>30</v>
      </c>
    </row>
    <row r="236" spans="1:7" x14ac:dyDescent="0.25">
      <c r="A236" s="24" t="s">
        <v>385</v>
      </c>
      <c r="B236" s="26" t="s">
        <v>317</v>
      </c>
      <c r="C236" s="26" t="s">
        <v>319</v>
      </c>
      <c r="D236" s="27">
        <v>3</v>
      </c>
      <c r="E236" s="12">
        <v>30</v>
      </c>
      <c r="F236" s="12">
        <f t="shared" si="30"/>
        <v>10</v>
      </c>
      <c r="G236" s="12">
        <f t="shared" si="31"/>
        <v>30</v>
      </c>
    </row>
    <row r="237" spans="1:7" x14ac:dyDescent="0.25">
      <c r="A237" s="24" t="s">
        <v>468</v>
      </c>
      <c r="B237" s="26" t="s">
        <v>315</v>
      </c>
      <c r="C237" s="26" t="s">
        <v>319</v>
      </c>
      <c r="D237" s="27">
        <v>1.5</v>
      </c>
      <c r="E237" s="12">
        <v>15</v>
      </c>
      <c r="F237" s="12">
        <f t="shared" si="30"/>
        <v>10</v>
      </c>
      <c r="G237" s="12">
        <f t="shared" si="31"/>
        <v>15</v>
      </c>
    </row>
    <row r="238" spans="1:7" x14ac:dyDescent="0.25">
      <c r="A238" s="24" t="s">
        <v>469</v>
      </c>
      <c r="B238" s="26" t="s">
        <v>315</v>
      </c>
      <c r="C238" s="26" t="s">
        <v>319</v>
      </c>
      <c r="D238" s="27">
        <v>1.5</v>
      </c>
      <c r="E238" s="12">
        <v>15</v>
      </c>
      <c r="F238" s="12">
        <f t="shared" si="30"/>
        <v>10</v>
      </c>
      <c r="G238" s="12">
        <f t="shared" si="31"/>
        <v>15</v>
      </c>
    </row>
    <row r="239" spans="1:7" x14ac:dyDescent="0.25">
      <c r="A239" s="24" t="s">
        <v>470</v>
      </c>
      <c r="B239" s="26" t="s">
        <v>315</v>
      </c>
      <c r="C239" s="26" t="s">
        <v>319</v>
      </c>
      <c r="D239" s="27">
        <v>1.5</v>
      </c>
      <c r="E239" s="12">
        <v>15</v>
      </c>
      <c r="F239" s="12">
        <f t="shared" si="30"/>
        <v>10</v>
      </c>
      <c r="G239" s="12">
        <f t="shared" si="31"/>
        <v>15</v>
      </c>
    </row>
    <row r="240" spans="1:7" x14ac:dyDescent="0.25">
      <c r="A240" s="24" t="s">
        <v>471</v>
      </c>
      <c r="B240" s="26" t="s">
        <v>315</v>
      </c>
      <c r="C240" s="26" t="s">
        <v>317</v>
      </c>
      <c r="D240" s="27">
        <v>2</v>
      </c>
      <c r="E240" s="12">
        <v>20</v>
      </c>
      <c r="F240" s="12">
        <f t="shared" si="30"/>
        <v>8</v>
      </c>
      <c r="G240" s="12">
        <f t="shared" si="31"/>
        <v>16</v>
      </c>
    </row>
    <row r="241" spans="1:7" x14ac:dyDescent="0.25">
      <c r="A241" s="25" t="s">
        <v>328</v>
      </c>
      <c r="B241" s="82">
        <f>SUM(G231:G240)/SUM(E231:E240)*10</f>
        <v>9.3953488372093013</v>
      </c>
      <c r="C241" s="83"/>
      <c r="D241" s="95"/>
    </row>
    <row r="242" spans="1:7" x14ac:dyDescent="0.25">
      <c r="A242" s="64" t="s">
        <v>472</v>
      </c>
      <c r="B242" s="65"/>
      <c r="C242" s="65"/>
      <c r="D242" s="66"/>
    </row>
    <row r="243" spans="1:7" x14ac:dyDescent="0.25">
      <c r="A243" s="23" t="s">
        <v>306</v>
      </c>
      <c r="B243" s="80" t="s">
        <v>379</v>
      </c>
      <c r="C243" s="81"/>
      <c r="D243" s="94"/>
    </row>
    <row r="244" spans="1:7" x14ac:dyDescent="0.25">
      <c r="A244" s="23" t="s">
        <v>308</v>
      </c>
      <c r="B244" s="80" t="s">
        <v>380</v>
      </c>
      <c r="C244" s="81"/>
      <c r="D244" s="94"/>
    </row>
    <row r="245" spans="1:7" x14ac:dyDescent="0.25">
      <c r="A245" s="23" t="s">
        <v>310</v>
      </c>
      <c r="B245" s="25" t="s">
        <v>311</v>
      </c>
      <c r="C245" s="25" t="s">
        <v>312</v>
      </c>
      <c r="D245" s="25" t="s">
        <v>313</v>
      </c>
      <c r="E245" s="12" t="s">
        <v>150</v>
      </c>
      <c r="F245" s="12" t="s">
        <v>149</v>
      </c>
      <c r="G245" s="12" t="s">
        <v>151</v>
      </c>
    </row>
    <row r="246" spans="1:7" x14ac:dyDescent="0.25">
      <c r="A246" s="24" t="s">
        <v>463</v>
      </c>
      <c r="B246" s="26" t="s">
        <v>317</v>
      </c>
      <c r="C246" s="26" t="s">
        <v>349</v>
      </c>
      <c r="D246" s="27">
        <v>3</v>
      </c>
      <c r="E246" s="12">
        <v>30</v>
      </c>
      <c r="F246" s="12">
        <f>IF(C246="A+",10,IF(C246="A",9,IF(C246="B",8,IF(C246="C",7,IF(C246="D",6,IF(C246="E",5,0))))))</f>
        <v>6</v>
      </c>
      <c r="G246" s="12">
        <f>(D246*F246)</f>
        <v>18</v>
      </c>
    </row>
    <row r="247" spans="1:7" x14ac:dyDescent="0.25">
      <c r="A247" s="24" t="s">
        <v>464</v>
      </c>
      <c r="B247" s="26" t="s">
        <v>317</v>
      </c>
      <c r="C247" s="26" t="s">
        <v>317</v>
      </c>
      <c r="D247" s="27">
        <v>3</v>
      </c>
      <c r="E247" s="12">
        <v>30</v>
      </c>
      <c r="F247" s="12">
        <f t="shared" ref="F247:F255" si="32">IF(C247="A+",10,IF(C247="A",9,IF(C247="B",8,IF(C247="C",7,IF(C247="D",6,IF(C247="E",5,0))))))</f>
        <v>8</v>
      </c>
      <c r="G247" s="12">
        <f t="shared" ref="G247:G255" si="33">(D247*F247)</f>
        <v>24</v>
      </c>
    </row>
    <row r="248" spans="1:7" x14ac:dyDescent="0.25">
      <c r="A248" s="24" t="s">
        <v>465</v>
      </c>
      <c r="B248" s="26" t="s">
        <v>335</v>
      </c>
      <c r="C248" s="26" t="s">
        <v>317</v>
      </c>
      <c r="D248" s="27">
        <v>3</v>
      </c>
      <c r="E248" s="12">
        <v>30</v>
      </c>
      <c r="F248" s="12">
        <f t="shared" si="32"/>
        <v>8</v>
      </c>
      <c r="G248" s="12">
        <f t="shared" si="33"/>
        <v>24</v>
      </c>
    </row>
    <row r="249" spans="1:7" x14ac:dyDescent="0.25">
      <c r="A249" s="24" t="s">
        <v>466</v>
      </c>
      <c r="B249" s="26" t="s">
        <v>317</v>
      </c>
      <c r="C249" s="26" t="s">
        <v>321</v>
      </c>
      <c r="D249" s="27">
        <v>0</v>
      </c>
      <c r="E249" s="12">
        <v>0</v>
      </c>
      <c r="F249" s="12">
        <f t="shared" si="32"/>
        <v>0</v>
      </c>
      <c r="G249" s="12">
        <f t="shared" si="33"/>
        <v>0</v>
      </c>
    </row>
    <row r="250" spans="1:7" x14ac:dyDescent="0.25">
      <c r="A250" s="24" t="s">
        <v>473</v>
      </c>
      <c r="B250" s="26" t="s">
        <v>317</v>
      </c>
      <c r="C250" s="26" t="s">
        <v>317</v>
      </c>
      <c r="D250" s="27">
        <v>3</v>
      </c>
      <c r="E250" s="12">
        <v>30</v>
      </c>
      <c r="F250" s="12">
        <f t="shared" si="32"/>
        <v>8</v>
      </c>
      <c r="G250" s="12">
        <f t="shared" si="33"/>
        <v>24</v>
      </c>
    </row>
    <row r="251" spans="1:7" x14ac:dyDescent="0.25">
      <c r="A251" s="24" t="s">
        <v>323</v>
      </c>
      <c r="B251" s="26" t="s">
        <v>317</v>
      </c>
      <c r="C251" s="26" t="s">
        <v>317</v>
      </c>
      <c r="D251" s="27">
        <v>3</v>
      </c>
      <c r="E251" s="12">
        <v>30</v>
      </c>
      <c r="F251" s="12">
        <f t="shared" si="32"/>
        <v>8</v>
      </c>
      <c r="G251" s="12">
        <f t="shared" si="33"/>
        <v>24</v>
      </c>
    </row>
    <row r="252" spans="1:7" x14ac:dyDescent="0.25">
      <c r="A252" s="24" t="s">
        <v>468</v>
      </c>
      <c r="B252" s="26" t="s">
        <v>315</v>
      </c>
      <c r="C252" s="26" t="s">
        <v>319</v>
      </c>
      <c r="D252" s="27">
        <v>1.5</v>
      </c>
      <c r="E252" s="12">
        <v>15</v>
      </c>
      <c r="F252" s="12">
        <f t="shared" si="32"/>
        <v>10</v>
      </c>
      <c r="G252" s="12">
        <f t="shared" si="33"/>
        <v>15</v>
      </c>
    </row>
    <row r="253" spans="1:7" x14ac:dyDescent="0.25">
      <c r="A253" s="24" t="s">
        <v>469</v>
      </c>
      <c r="B253" s="26" t="s">
        <v>317</v>
      </c>
      <c r="C253" s="26" t="s">
        <v>315</v>
      </c>
      <c r="D253" s="27">
        <v>1.5</v>
      </c>
      <c r="E253" s="12">
        <v>15</v>
      </c>
      <c r="F253" s="12">
        <f t="shared" si="32"/>
        <v>9</v>
      </c>
      <c r="G253" s="12">
        <f t="shared" si="33"/>
        <v>13.5</v>
      </c>
    </row>
    <row r="254" spans="1:7" x14ac:dyDescent="0.25">
      <c r="A254" s="24" t="s">
        <v>470</v>
      </c>
      <c r="B254" s="26" t="s">
        <v>317</v>
      </c>
      <c r="C254" s="26" t="s">
        <v>315</v>
      </c>
      <c r="D254" s="27">
        <v>1.5</v>
      </c>
      <c r="E254" s="12">
        <v>15</v>
      </c>
      <c r="F254" s="12">
        <f t="shared" si="32"/>
        <v>9</v>
      </c>
      <c r="G254" s="12">
        <f t="shared" si="33"/>
        <v>13.5</v>
      </c>
    </row>
    <row r="255" spans="1:7" x14ac:dyDescent="0.25">
      <c r="A255" s="24" t="s">
        <v>471</v>
      </c>
      <c r="B255" s="26" t="s">
        <v>335</v>
      </c>
      <c r="C255" s="26" t="s">
        <v>317</v>
      </c>
      <c r="D255" s="27">
        <v>2</v>
      </c>
      <c r="E255" s="12">
        <v>20</v>
      </c>
      <c r="F255" s="12">
        <f t="shared" si="32"/>
        <v>8</v>
      </c>
      <c r="G255" s="12">
        <f t="shared" si="33"/>
        <v>16</v>
      </c>
    </row>
    <row r="256" spans="1:7" x14ac:dyDescent="0.25">
      <c r="A256" s="25" t="s">
        <v>328</v>
      </c>
      <c r="B256" s="82">
        <f>SUM(G246:G255)/SUM(E246:E255)*10</f>
        <v>8</v>
      </c>
      <c r="C256" s="83"/>
      <c r="D256" s="95"/>
    </row>
    <row r="257" spans="1:7" x14ac:dyDescent="0.25">
      <c r="A257" s="64" t="s">
        <v>472</v>
      </c>
      <c r="B257" s="65"/>
      <c r="C257" s="65"/>
      <c r="D257" s="66"/>
    </row>
    <row r="258" spans="1:7" x14ac:dyDescent="0.25">
      <c r="A258" s="23" t="s">
        <v>306</v>
      </c>
      <c r="B258" s="80" t="s">
        <v>383</v>
      </c>
      <c r="C258" s="81"/>
      <c r="D258" s="94"/>
    </row>
    <row r="259" spans="1:7" x14ac:dyDescent="0.25">
      <c r="A259" s="23" t="s">
        <v>308</v>
      </c>
      <c r="B259" s="80" t="s">
        <v>384</v>
      </c>
      <c r="C259" s="81"/>
      <c r="D259" s="94"/>
    </row>
    <row r="260" spans="1:7" x14ac:dyDescent="0.25">
      <c r="A260" s="23" t="s">
        <v>310</v>
      </c>
      <c r="B260" s="25" t="s">
        <v>311</v>
      </c>
      <c r="C260" s="25" t="s">
        <v>312</v>
      </c>
      <c r="D260" s="25" t="s">
        <v>313</v>
      </c>
      <c r="E260" s="12" t="s">
        <v>150</v>
      </c>
      <c r="F260" s="12" t="s">
        <v>149</v>
      </c>
      <c r="G260" s="12" t="s">
        <v>151</v>
      </c>
    </row>
    <row r="261" spans="1:7" x14ac:dyDescent="0.25">
      <c r="A261" s="24" t="s">
        <v>463</v>
      </c>
      <c r="B261" s="26" t="s">
        <v>317</v>
      </c>
      <c r="C261" s="26" t="s">
        <v>317</v>
      </c>
      <c r="D261" s="27">
        <v>3</v>
      </c>
      <c r="E261" s="12">
        <v>30</v>
      </c>
      <c r="F261" s="12">
        <f>IF(C261="A+",10,IF(C261="A",9,IF(C261="B",8,IF(C261="C",7,IF(C261="D",6,IF(C261="E",5,0))))))</f>
        <v>8</v>
      </c>
      <c r="G261" s="12">
        <f>(D261*F261)</f>
        <v>24</v>
      </c>
    </row>
    <row r="262" spans="1:7" x14ac:dyDescent="0.25">
      <c r="A262" s="24" t="s">
        <v>464</v>
      </c>
      <c r="B262" s="26" t="s">
        <v>317</v>
      </c>
      <c r="C262" s="26" t="s">
        <v>335</v>
      </c>
      <c r="D262" s="27">
        <v>3</v>
      </c>
      <c r="E262" s="12">
        <v>30</v>
      </c>
      <c r="F262" s="12">
        <f t="shared" ref="F262:F270" si="34">IF(C262="A+",10,IF(C262="A",9,IF(C262="B",8,IF(C262="C",7,IF(C262="D",6,IF(C262="E",5,0))))))</f>
        <v>7</v>
      </c>
      <c r="G262" s="12">
        <f t="shared" ref="G262:G270" si="35">(D262*F262)</f>
        <v>21</v>
      </c>
    </row>
    <row r="263" spans="1:7" x14ac:dyDescent="0.25">
      <c r="A263" s="24" t="s">
        <v>465</v>
      </c>
      <c r="B263" s="26" t="s">
        <v>317</v>
      </c>
      <c r="C263" s="26" t="s">
        <v>335</v>
      </c>
      <c r="D263" s="27">
        <v>3</v>
      </c>
      <c r="E263" s="12">
        <v>30</v>
      </c>
      <c r="F263" s="12">
        <f t="shared" si="34"/>
        <v>7</v>
      </c>
      <c r="G263" s="12">
        <f t="shared" si="35"/>
        <v>21</v>
      </c>
    </row>
    <row r="264" spans="1:7" x14ac:dyDescent="0.25">
      <c r="A264" s="24" t="s">
        <v>466</v>
      </c>
      <c r="B264" s="26" t="s">
        <v>317</v>
      </c>
      <c r="C264" s="26" t="s">
        <v>321</v>
      </c>
      <c r="D264" s="27">
        <v>0</v>
      </c>
      <c r="E264" s="12">
        <v>0</v>
      </c>
      <c r="F264" s="12">
        <f t="shared" si="34"/>
        <v>0</v>
      </c>
      <c r="G264" s="12">
        <f t="shared" si="35"/>
        <v>0</v>
      </c>
    </row>
    <row r="265" spans="1:7" x14ac:dyDescent="0.25">
      <c r="A265" s="24" t="s">
        <v>467</v>
      </c>
      <c r="B265" s="26" t="s">
        <v>317</v>
      </c>
      <c r="C265" s="26" t="s">
        <v>335</v>
      </c>
      <c r="D265" s="27">
        <v>3</v>
      </c>
      <c r="E265" s="12">
        <v>30</v>
      </c>
      <c r="F265" s="12">
        <f t="shared" si="34"/>
        <v>7</v>
      </c>
      <c r="G265" s="12">
        <f t="shared" si="35"/>
        <v>21</v>
      </c>
    </row>
    <row r="266" spans="1:7" x14ac:dyDescent="0.25">
      <c r="A266" s="24" t="s">
        <v>364</v>
      </c>
      <c r="B266" s="26" t="s">
        <v>317</v>
      </c>
      <c r="C266" s="26" t="s">
        <v>335</v>
      </c>
      <c r="D266" s="27">
        <v>3</v>
      </c>
      <c r="E266" s="12">
        <v>30</v>
      </c>
      <c r="F266" s="12">
        <f t="shared" si="34"/>
        <v>7</v>
      </c>
      <c r="G266" s="12">
        <f t="shared" si="35"/>
        <v>21</v>
      </c>
    </row>
    <row r="267" spans="1:7" x14ac:dyDescent="0.25">
      <c r="A267" s="24" t="s">
        <v>468</v>
      </c>
      <c r="B267" s="26" t="s">
        <v>315</v>
      </c>
      <c r="C267" s="26" t="s">
        <v>319</v>
      </c>
      <c r="D267" s="27">
        <v>1.5</v>
      </c>
      <c r="E267" s="12">
        <v>15</v>
      </c>
      <c r="F267" s="12">
        <f t="shared" si="34"/>
        <v>10</v>
      </c>
      <c r="G267" s="12">
        <f t="shared" si="35"/>
        <v>15</v>
      </c>
    </row>
    <row r="268" spans="1:7" x14ac:dyDescent="0.25">
      <c r="A268" s="24" t="s">
        <v>469</v>
      </c>
      <c r="B268" s="26" t="s">
        <v>317</v>
      </c>
      <c r="C268" s="26" t="s">
        <v>317</v>
      </c>
      <c r="D268" s="27">
        <v>1.5</v>
      </c>
      <c r="E268" s="12">
        <v>15</v>
      </c>
      <c r="F268" s="12">
        <f t="shared" si="34"/>
        <v>8</v>
      </c>
      <c r="G268" s="12">
        <f t="shared" si="35"/>
        <v>12</v>
      </c>
    </row>
    <row r="269" spans="1:7" x14ac:dyDescent="0.25">
      <c r="A269" s="24" t="s">
        <v>470</v>
      </c>
      <c r="B269" s="26" t="s">
        <v>315</v>
      </c>
      <c r="C269" s="26" t="s">
        <v>315</v>
      </c>
      <c r="D269" s="27">
        <v>1.5</v>
      </c>
      <c r="E269" s="12">
        <v>15</v>
      </c>
      <c r="F269" s="12">
        <f t="shared" si="34"/>
        <v>9</v>
      </c>
      <c r="G269" s="12">
        <f t="shared" si="35"/>
        <v>13.5</v>
      </c>
    </row>
    <row r="270" spans="1:7" x14ac:dyDescent="0.25">
      <c r="A270" s="24" t="s">
        <v>471</v>
      </c>
      <c r="B270" s="26" t="s">
        <v>317</v>
      </c>
      <c r="C270" s="26" t="s">
        <v>317</v>
      </c>
      <c r="D270" s="27">
        <v>2</v>
      </c>
      <c r="E270" s="12">
        <v>20</v>
      </c>
      <c r="F270" s="12">
        <f t="shared" si="34"/>
        <v>8</v>
      </c>
      <c r="G270" s="12">
        <f t="shared" si="35"/>
        <v>16</v>
      </c>
    </row>
    <row r="271" spans="1:7" x14ac:dyDescent="0.25">
      <c r="A271" s="25" t="s">
        <v>328</v>
      </c>
      <c r="B271" s="82">
        <f>SUM(G261:G270)/SUM(E261:E270)*10</f>
        <v>7.6511627906976738</v>
      </c>
      <c r="C271" s="83"/>
      <c r="D271" s="95"/>
    </row>
    <row r="272" spans="1:7" x14ac:dyDescent="0.25">
      <c r="A272" s="64" t="s">
        <v>472</v>
      </c>
      <c r="B272" s="65"/>
      <c r="C272" s="65"/>
      <c r="D272" s="66"/>
    </row>
    <row r="273" spans="1:7" x14ac:dyDescent="0.25">
      <c r="A273" s="23" t="s">
        <v>306</v>
      </c>
      <c r="B273" s="80" t="s">
        <v>386</v>
      </c>
      <c r="C273" s="81"/>
      <c r="D273" s="94"/>
    </row>
    <row r="274" spans="1:7" x14ac:dyDescent="0.25">
      <c r="A274" s="23" t="s">
        <v>308</v>
      </c>
      <c r="B274" s="80" t="s">
        <v>387</v>
      </c>
      <c r="C274" s="81"/>
      <c r="D274" s="94"/>
    </row>
    <row r="275" spans="1:7" x14ac:dyDescent="0.25">
      <c r="A275" s="23" t="s">
        <v>310</v>
      </c>
      <c r="B275" s="25" t="s">
        <v>311</v>
      </c>
      <c r="C275" s="25" t="s">
        <v>312</v>
      </c>
      <c r="D275" s="25" t="s">
        <v>313</v>
      </c>
      <c r="E275" s="12" t="s">
        <v>150</v>
      </c>
      <c r="F275" s="12" t="s">
        <v>149</v>
      </c>
      <c r="G275" s="12" t="s">
        <v>151</v>
      </c>
    </row>
    <row r="276" spans="1:7" x14ac:dyDescent="0.25">
      <c r="A276" s="24" t="s">
        <v>463</v>
      </c>
      <c r="B276" s="26" t="s">
        <v>315</v>
      </c>
      <c r="C276" s="26" t="s">
        <v>317</v>
      </c>
      <c r="D276" s="27">
        <v>3</v>
      </c>
      <c r="E276" s="12">
        <v>30</v>
      </c>
      <c r="F276" s="12">
        <f>IF(C276="A+",10,IF(C276="A",9,IF(C276="B",8,IF(C276="C",7,IF(C276="D",6,IF(C276="E",5,0))))))</f>
        <v>8</v>
      </c>
      <c r="G276" s="12">
        <f>(D276*F276)</f>
        <v>24</v>
      </c>
    </row>
    <row r="277" spans="1:7" x14ac:dyDescent="0.25">
      <c r="A277" s="24" t="s">
        <v>464</v>
      </c>
      <c r="B277" s="26" t="s">
        <v>317</v>
      </c>
      <c r="C277" s="26" t="s">
        <v>315</v>
      </c>
      <c r="D277" s="27">
        <v>3</v>
      </c>
      <c r="E277" s="12">
        <v>30</v>
      </c>
      <c r="F277" s="12">
        <f t="shared" ref="F277:F285" si="36">IF(C277="A+",10,IF(C277="A",9,IF(C277="B",8,IF(C277="C",7,IF(C277="D",6,IF(C277="E",5,0))))))</f>
        <v>9</v>
      </c>
      <c r="G277" s="12">
        <f t="shared" ref="G277:G285" si="37">(D277*F277)</f>
        <v>27</v>
      </c>
    </row>
    <row r="278" spans="1:7" x14ac:dyDescent="0.25">
      <c r="A278" s="24" t="s">
        <v>465</v>
      </c>
      <c r="B278" s="26" t="s">
        <v>317</v>
      </c>
      <c r="C278" s="26" t="s">
        <v>315</v>
      </c>
      <c r="D278" s="27">
        <v>3</v>
      </c>
      <c r="E278" s="12">
        <v>30</v>
      </c>
      <c r="F278" s="12">
        <f t="shared" si="36"/>
        <v>9</v>
      </c>
      <c r="G278" s="12">
        <f t="shared" si="37"/>
        <v>27</v>
      </c>
    </row>
    <row r="279" spans="1:7" x14ac:dyDescent="0.25">
      <c r="A279" s="24" t="s">
        <v>466</v>
      </c>
      <c r="B279" s="26" t="s">
        <v>315</v>
      </c>
      <c r="C279" s="26" t="s">
        <v>321</v>
      </c>
      <c r="D279" s="27">
        <v>0</v>
      </c>
      <c r="E279" s="12">
        <v>0</v>
      </c>
      <c r="F279" s="12">
        <f t="shared" si="36"/>
        <v>0</v>
      </c>
      <c r="G279" s="12">
        <f t="shared" si="37"/>
        <v>0</v>
      </c>
    </row>
    <row r="280" spans="1:7" x14ac:dyDescent="0.25">
      <c r="A280" s="24" t="s">
        <v>467</v>
      </c>
      <c r="B280" s="26" t="s">
        <v>317</v>
      </c>
      <c r="C280" s="26" t="s">
        <v>319</v>
      </c>
      <c r="D280" s="27">
        <v>3</v>
      </c>
      <c r="E280" s="12">
        <v>30</v>
      </c>
      <c r="F280" s="12">
        <f t="shared" si="36"/>
        <v>10</v>
      </c>
      <c r="G280" s="12">
        <f t="shared" si="37"/>
        <v>30</v>
      </c>
    </row>
    <row r="281" spans="1:7" x14ac:dyDescent="0.25">
      <c r="A281" s="24" t="s">
        <v>364</v>
      </c>
      <c r="B281" s="26" t="s">
        <v>317</v>
      </c>
      <c r="C281" s="26" t="s">
        <v>317</v>
      </c>
      <c r="D281" s="27">
        <v>3</v>
      </c>
      <c r="E281" s="12">
        <v>30</v>
      </c>
      <c r="F281" s="12">
        <f t="shared" si="36"/>
        <v>8</v>
      </c>
      <c r="G281" s="12">
        <f t="shared" si="37"/>
        <v>24</v>
      </c>
    </row>
    <row r="282" spans="1:7" x14ac:dyDescent="0.25">
      <c r="A282" s="24" t="s">
        <v>468</v>
      </c>
      <c r="B282" s="26" t="s">
        <v>315</v>
      </c>
      <c r="C282" s="26" t="s">
        <v>319</v>
      </c>
      <c r="D282" s="27">
        <v>1.5</v>
      </c>
      <c r="E282" s="12">
        <v>15</v>
      </c>
      <c r="F282" s="12">
        <f t="shared" si="36"/>
        <v>10</v>
      </c>
      <c r="G282" s="12">
        <f t="shared" si="37"/>
        <v>15</v>
      </c>
    </row>
    <row r="283" spans="1:7" x14ac:dyDescent="0.25">
      <c r="A283" s="24" t="s">
        <v>469</v>
      </c>
      <c r="B283" s="26" t="s">
        <v>317</v>
      </c>
      <c r="C283" s="26" t="s">
        <v>315</v>
      </c>
      <c r="D283" s="27">
        <v>1.5</v>
      </c>
      <c r="E283" s="12">
        <v>15</v>
      </c>
      <c r="F283" s="12">
        <f t="shared" si="36"/>
        <v>9</v>
      </c>
      <c r="G283" s="12">
        <f t="shared" si="37"/>
        <v>13.5</v>
      </c>
    </row>
    <row r="284" spans="1:7" x14ac:dyDescent="0.25">
      <c r="A284" s="24" t="s">
        <v>470</v>
      </c>
      <c r="B284" s="26" t="s">
        <v>315</v>
      </c>
      <c r="C284" s="26" t="s">
        <v>315</v>
      </c>
      <c r="D284" s="27">
        <v>1.5</v>
      </c>
      <c r="E284" s="12">
        <v>15</v>
      </c>
      <c r="F284" s="12">
        <f t="shared" si="36"/>
        <v>9</v>
      </c>
      <c r="G284" s="12">
        <f t="shared" si="37"/>
        <v>13.5</v>
      </c>
    </row>
    <row r="285" spans="1:7" x14ac:dyDescent="0.25">
      <c r="A285" s="24" t="s">
        <v>471</v>
      </c>
      <c r="B285" s="26" t="s">
        <v>315</v>
      </c>
      <c r="C285" s="26" t="s">
        <v>335</v>
      </c>
      <c r="D285" s="27">
        <v>2</v>
      </c>
      <c r="E285" s="12">
        <v>20</v>
      </c>
      <c r="F285" s="12">
        <f t="shared" si="36"/>
        <v>7</v>
      </c>
      <c r="G285" s="12">
        <f t="shared" si="37"/>
        <v>14</v>
      </c>
    </row>
    <row r="286" spans="1:7" x14ac:dyDescent="0.25">
      <c r="A286" s="25" t="s">
        <v>328</v>
      </c>
      <c r="B286" s="82">
        <f>SUM(G276:G285)/SUM(E276:E285)*10</f>
        <v>8.7441860465116292</v>
      </c>
      <c r="C286" s="83"/>
      <c r="D286" s="95"/>
    </row>
    <row r="287" spans="1:7" x14ac:dyDescent="0.25">
      <c r="A287" s="64" t="s">
        <v>472</v>
      </c>
      <c r="B287" s="65"/>
      <c r="C287" s="65"/>
      <c r="D287" s="66"/>
    </row>
    <row r="288" spans="1:7" x14ac:dyDescent="0.25">
      <c r="A288" s="23" t="s">
        <v>306</v>
      </c>
      <c r="B288" s="80" t="s">
        <v>388</v>
      </c>
      <c r="C288" s="81"/>
      <c r="D288" s="94"/>
    </row>
    <row r="289" spans="1:7" x14ac:dyDescent="0.25">
      <c r="A289" s="23" t="s">
        <v>308</v>
      </c>
      <c r="B289" s="80" t="s">
        <v>389</v>
      </c>
      <c r="C289" s="81"/>
      <c r="D289" s="94"/>
    </row>
    <row r="290" spans="1:7" x14ac:dyDescent="0.25">
      <c r="A290" s="23" t="s">
        <v>310</v>
      </c>
      <c r="B290" s="25" t="s">
        <v>311</v>
      </c>
      <c r="C290" s="25" t="s">
        <v>312</v>
      </c>
      <c r="D290" s="25" t="s">
        <v>313</v>
      </c>
      <c r="E290" s="12" t="s">
        <v>150</v>
      </c>
      <c r="F290" s="12" t="s">
        <v>149</v>
      </c>
      <c r="G290" s="12" t="s">
        <v>151</v>
      </c>
    </row>
    <row r="291" spans="1:7" x14ac:dyDescent="0.25">
      <c r="A291" s="24" t="s">
        <v>463</v>
      </c>
      <c r="B291" s="26" t="s">
        <v>317</v>
      </c>
      <c r="C291" s="26" t="s">
        <v>319</v>
      </c>
      <c r="D291" s="27">
        <v>3</v>
      </c>
      <c r="E291" s="12">
        <v>30</v>
      </c>
      <c r="F291" s="12">
        <f>IF(C291="A+",10,IF(C291="A",9,IF(C291="B",8,IF(C291="C",7,IF(C291="D",6,IF(C291="E",5,0))))))</f>
        <v>10</v>
      </c>
      <c r="G291" s="12">
        <f>(D291*F291)</f>
        <v>30</v>
      </c>
    </row>
    <row r="292" spans="1:7" x14ac:dyDescent="0.25">
      <c r="A292" s="24" t="s">
        <v>464</v>
      </c>
      <c r="B292" s="26" t="s">
        <v>317</v>
      </c>
      <c r="C292" s="26" t="s">
        <v>317</v>
      </c>
      <c r="D292" s="27">
        <v>3</v>
      </c>
      <c r="E292" s="12">
        <v>30</v>
      </c>
      <c r="F292" s="12">
        <f t="shared" ref="F292:F300" si="38">IF(C292="A+",10,IF(C292="A",9,IF(C292="B",8,IF(C292="C",7,IF(C292="D",6,IF(C292="E",5,0))))))</f>
        <v>8</v>
      </c>
      <c r="G292" s="12">
        <f t="shared" ref="G292:G300" si="39">(D292*F292)</f>
        <v>24</v>
      </c>
    </row>
    <row r="293" spans="1:7" x14ac:dyDescent="0.25">
      <c r="A293" s="24" t="s">
        <v>465</v>
      </c>
      <c r="B293" s="26" t="s">
        <v>317</v>
      </c>
      <c r="C293" s="26" t="s">
        <v>317</v>
      </c>
      <c r="D293" s="27">
        <v>3</v>
      </c>
      <c r="E293" s="12">
        <v>30</v>
      </c>
      <c r="F293" s="12">
        <f t="shared" si="38"/>
        <v>8</v>
      </c>
      <c r="G293" s="12">
        <f t="shared" si="39"/>
        <v>24</v>
      </c>
    </row>
    <row r="294" spans="1:7" x14ac:dyDescent="0.25">
      <c r="A294" s="24" t="s">
        <v>466</v>
      </c>
      <c r="B294" s="26" t="s">
        <v>335</v>
      </c>
      <c r="C294" s="26" t="s">
        <v>321</v>
      </c>
      <c r="D294" s="27">
        <v>0</v>
      </c>
      <c r="E294" s="12">
        <v>0</v>
      </c>
      <c r="F294" s="12">
        <f t="shared" si="38"/>
        <v>0</v>
      </c>
      <c r="G294" s="12">
        <f t="shared" si="39"/>
        <v>0</v>
      </c>
    </row>
    <row r="295" spans="1:7" x14ac:dyDescent="0.25">
      <c r="A295" s="24" t="s">
        <v>473</v>
      </c>
      <c r="B295" s="26" t="s">
        <v>317</v>
      </c>
      <c r="C295" s="26" t="s">
        <v>317</v>
      </c>
      <c r="D295" s="27">
        <v>3</v>
      </c>
      <c r="E295" s="12">
        <v>30</v>
      </c>
      <c r="F295" s="12">
        <f t="shared" si="38"/>
        <v>8</v>
      </c>
      <c r="G295" s="12">
        <f t="shared" si="39"/>
        <v>24</v>
      </c>
    </row>
    <row r="296" spans="1:7" x14ac:dyDescent="0.25">
      <c r="A296" s="24" t="s">
        <v>385</v>
      </c>
      <c r="B296" s="26" t="s">
        <v>317</v>
      </c>
      <c r="C296" s="26" t="s">
        <v>319</v>
      </c>
      <c r="D296" s="27">
        <v>3</v>
      </c>
      <c r="E296" s="12">
        <v>30</v>
      </c>
      <c r="F296" s="12">
        <f t="shared" si="38"/>
        <v>10</v>
      </c>
      <c r="G296" s="12">
        <f t="shared" si="39"/>
        <v>30</v>
      </c>
    </row>
    <row r="297" spans="1:7" x14ac:dyDescent="0.25">
      <c r="A297" s="24" t="s">
        <v>468</v>
      </c>
      <c r="B297" s="26" t="s">
        <v>315</v>
      </c>
      <c r="C297" s="26" t="s">
        <v>319</v>
      </c>
      <c r="D297" s="27">
        <v>1.5</v>
      </c>
      <c r="E297" s="12">
        <v>15</v>
      </c>
      <c r="F297" s="12">
        <f t="shared" si="38"/>
        <v>10</v>
      </c>
      <c r="G297" s="12">
        <f t="shared" si="39"/>
        <v>15</v>
      </c>
    </row>
    <row r="298" spans="1:7" x14ac:dyDescent="0.25">
      <c r="A298" s="24" t="s">
        <v>469</v>
      </c>
      <c r="B298" s="26" t="s">
        <v>315</v>
      </c>
      <c r="C298" s="26" t="s">
        <v>315</v>
      </c>
      <c r="D298" s="27">
        <v>1.5</v>
      </c>
      <c r="E298" s="12">
        <v>15</v>
      </c>
      <c r="F298" s="12">
        <f t="shared" si="38"/>
        <v>9</v>
      </c>
      <c r="G298" s="12">
        <f t="shared" si="39"/>
        <v>13.5</v>
      </c>
    </row>
    <row r="299" spans="1:7" x14ac:dyDescent="0.25">
      <c r="A299" s="24" t="s">
        <v>470</v>
      </c>
      <c r="B299" s="26" t="s">
        <v>317</v>
      </c>
      <c r="C299" s="26" t="s">
        <v>315</v>
      </c>
      <c r="D299" s="27">
        <v>1.5</v>
      </c>
      <c r="E299" s="12">
        <v>15</v>
      </c>
      <c r="F299" s="12">
        <f t="shared" si="38"/>
        <v>9</v>
      </c>
      <c r="G299" s="12">
        <f t="shared" si="39"/>
        <v>13.5</v>
      </c>
    </row>
    <row r="300" spans="1:7" x14ac:dyDescent="0.25">
      <c r="A300" s="24" t="s">
        <v>471</v>
      </c>
      <c r="B300" s="26" t="s">
        <v>317</v>
      </c>
      <c r="C300" s="26" t="s">
        <v>335</v>
      </c>
      <c r="D300" s="27">
        <v>2</v>
      </c>
      <c r="E300" s="12">
        <v>20</v>
      </c>
      <c r="F300" s="12">
        <f t="shared" si="38"/>
        <v>7</v>
      </c>
      <c r="G300" s="12">
        <f t="shared" si="39"/>
        <v>14</v>
      </c>
    </row>
    <row r="301" spans="1:7" x14ac:dyDescent="0.25">
      <c r="A301" s="25" t="s">
        <v>328</v>
      </c>
      <c r="B301" s="82">
        <f>SUM(G291:G300)/SUM(E291:E300)*10</f>
        <v>8.7441860465116292</v>
      </c>
      <c r="C301" s="83"/>
      <c r="D301" s="95"/>
    </row>
    <row r="302" spans="1:7" x14ac:dyDescent="0.25">
      <c r="A302" s="64" t="s">
        <v>472</v>
      </c>
      <c r="B302" s="65"/>
      <c r="C302" s="65"/>
      <c r="D302" s="66"/>
    </row>
    <row r="303" spans="1:7" x14ac:dyDescent="0.25">
      <c r="A303" s="23" t="s">
        <v>306</v>
      </c>
      <c r="B303" s="80" t="s">
        <v>390</v>
      </c>
      <c r="C303" s="81"/>
      <c r="D303" s="94"/>
    </row>
    <row r="304" spans="1:7" x14ac:dyDescent="0.25">
      <c r="A304" s="23" t="s">
        <v>308</v>
      </c>
      <c r="B304" s="80" t="s">
        <v>391</v>
      </c>
      <c r="C304" s="81"/>
      <c r="D304" s="94"/>
    </row>
    <row r="305" spans="1:7" x14ac:dyDescent="0.25">
      <c r="A305" s="23" t="s">
        <v>310</v>
      </c>
      <c r="B305" s="25" t="s">
        <v>311</v>
      </c>
      <c r="C305" s="25" t="s">
        <v>312</v>
      </c>
      <c r="D305" s="25" t="s">
        <v>313</v>
      </c>
      <c r="E305" s="12" t="s">
        <v>150</v>
      </c>
      <c r="F305" s="12" t="s">
        <v>149</v>
      </c>
      <c r="G305" s="12" t="s">
        <v>151</v>
      </c>
    </row>
    <row r="306" spans="1:7" x14ac:dyDescent="0.25">
      <c r="A306" s="24" t="s">
        <v>463</v>
      </c>
      <c r="B306" s="26" t="s">
        <v>317</v>
      </c>
      <c r="C306" s="26" t="s">
        <v>315</v>
      </c>
      <c r="D306" s="27">
        <v>3</v>
      </c>
      <c r="E306" s="12">
        <v>30</v>
      </c>
      <c r="F306" s="12">
        <f>IF(C306="A+",10,IF(C306="A",9,IF(C306="B",8,IF(C306="C",7,IF(C306="D",6,IF(C306="E",5,0))))))</f>
        <v>9</v>
      </c>
      <c r="G306" s="12">
        <f>(D306*F306)</f>
        <v>27</v>
      </c>
    </row>
    <row r="307" spans="1:7" x14ac:dyDescent="0.25">
      <c r="A307" s="24" t="s">
        <v>464</v>
      </c>
      <c r="B307" s="26" t="s">
        <v>317</v>
      </c>
      <c r="C307" s="26" t="s">
        <v>315</v>
      </c>
      <c r="D307" s="27">
        <v>3</v>
      </c>
      <c r="E307" s="12">
        <v>30</v>
      </c>
      <c r="F307" s="12">
        <f t="shared" ref="F307:F315" si="40">IF(C307="A+",10,IF(C307="A",9,IF(C307="B",8,IF(C307="C",7,IF(C307="D",6,IF(C307="E",5,0))))))</f>
        <v>9</v>
      </c>
      <c r="G307" s="12">
        <f t="shared" ref="G307:G315" si="41">(D307*F307)</f>
        <v>27</v>
      </c>
    </row>
    <row r="308" spans="1:7" x14ac:dyDescent="0.25">
      <c r="A308" s="24" t="s">
        <v>465</v>
      </c>
      <c r="B308" s="26" t="s">
        <v>317</v>
      </c>
      <c r="C308" s="26" t="s">
        <v>317</v>
      </c>
      <c r="D308" s="27">
        <v>3</v>
      </c>
      <c r="E308" s="12">
        <v>30</v>
      </c>
      <c r="F308" s="12">
        <f t="shared" si="40"/>
        <v>8</v>
      </c>
      <c r="G308" s="12">
        <f t="shared" si="41"/>
        <v>24</v>
      </c>
    </row>
    <row r="309" spans="1:7" x14ac:dyDescent="0.25">
      <c r="A309" s="24" t="s">
        <v>466</v>
      </c>
      <c r="B309" s="26" t="s">
        <v>317</v>
      </c>
      <c r="C309" s="26" t="s">
        <v>321</v>
      </c>
      <c r="D309" s="27">
        <v>0</v>
      </c>
      <c r="E309" s="12">
        <v>0</v>
      </c>
      <c r="F309" s="12">
        <f t="shared" si="40"/>
        <v>0</v>
      </c>
      <c r="G309" s="12">
        <f t="shared" si="41"/>
        <v>0</v>
      </c>
    </row>
    <row r="310" spans="1:7" x14ac:dyDescent="0.25">
      <c r="A310" s="24" t="s">
        <v>473</v>
      </c>
      <c r="B310" s="26" t="s">
        <v>317</v>
      </c>
      <c r="C310" s="26" t="s">
        <v>317</v>
      </c>
      <c r="D310" s="27">
        <v>3</v>
      </c>
      <c r="E310" s="12">
        <v>30</v>
      </c>
      <c r="F310" s="12">
        <f t="shared" si="40"/>
        <v>8</v>
      </c>
      <c r="G310" s="12">
        <f t="shared" si="41"/>
        <v>24</v>
      </c>
    </row>
    <row r="311" spans="1:7" x14ac:dyDescent="0.25">
      <c r="A311" s="24" t="s">
        <v>385</v>
      </c>
      <c r="B311" s="26" t="s">
        <v>317</v>
      </c>
      <c r="C311" s="26" t="s">
        <v>319</v>
      </c>
      <c r="D311" s="27">
        <v>3</v>
      </c>
      <c r="E311" s="12">
        <v>30</v>
      </c>
      <c r="F311" s="12">
        <f t="shared" si="40"/>
        <v>10</v>
      </c>
      <c r="G311" s="12">
        <f t="shared" si="41"/>
        <v>30</v>
      </c>
    </row>
    <row r="312" spans="1:7" x14ac:dyDescent="0.25">
      <c r="A312" s="24" t="s">
        <v>468</v>
      </c>
      <c r="B312" s="26" t="s">
        <v>315</v>
      </c>
      <c r="C312" s="26" t="s">
        <v>319</v>
      </c>
      <c r="D312" s="27">
        <v>1.5</v>
      </c>
      <c r="E312" s="12">
        <v>15</v>
      </c>
      <c r="F312" s="12">
        <f t="shared" si="40"/>
        <v>10</v>
      </c>
      <c r="G312" s="12">
        <f t="shared" si="41"/>
        <v>15</v>
      </c>
    </row>
    <row r="313" spans="1:7" x14ac:dyDescent="0.25">
      <c r="A313" s="24" t="s">
        <v>469</v>
      </c>
      <c r="B313" s="26" t="s">
        <v>317</v>
      </c>
      <c r="C313" s="26" t="s">
        <v>319</v>
      </c>
      <c r="D313" s="27">
        <v>1.5</v>
      </c>
      <c r="E313" s="12">
        <v>15</v>
      </c>
      <c r="F313" s="12">
        <f t="shared" si="40"/>
        <v>10</v>
      </c>
      <c r="G313" s="12">
        <f t="shared" si="41"/>
        <v>15</v>
      </c>
    </row>
    <row r="314" spans="1:7" x14ac:dyDescent="0.25">
      <c r="A314" s="24" t="s">
        <v>470</v>
      </c>
      <c r="B314" s="26" t="s">
        <v>317</v>
      </c>
      <c r="C314" s="26" t="s">
        <v>319</v>
      </c>
      <c r="D314" s="27">
        <v>1.5</v>
      </c>
      <c r="E314" s="12">
        <v>15</v>
      </c>
      <c r="F314" s="12">
        <f t="shared" si="40"/>
        <v>10</v>
      </c>
      <c r="G314" s="12">
        <f t="shared" si="41"/>
        <v>15</v>
      </c>
    </row>
    <row r="315" spans="1:7" x14ac:dyDescent="0.25">
      <c r="A315" s="24" t="s">
        <v>471</v>
      </c>
      <c r="B315" s="26" t="s">
        <v>317</v>
      </c>
      <c r="C315" s="26" t="s">
        <v>335</v>
      </c>
      <c r="D315" s="27">
        <v>2</v>
      </c>
      <c r="E315" s="12">
        <v>20</v>
      </c>
      <c r="F315" s="12">
        <f t="shared" si="40"/>
        <v>7</v>
      </c>
      <c r="G315" s="12">
        <f t="shared" si="41"/>
        <v>14</v>
      </c>
    </row>
    <row r="316" spans="1:7" x14ac:dyDescent="0.25">
      <c r="A316" s="25" t="s">
        <v>328</v>
      </c>
      <c r="B316" s="82">
        <f>SUM(G306:G315)/SUM(E306:E315)*10</f>
        <v>8.8837209302325579</v>
      </c>
      <c r="C316" s="83"/>
      <c r="D316" s="95"/>
    </row>
    <row r="317" spans="1:7" x14ac:dyDescent="0.25">
      <c r="A317" s="64" t="s">
        <v>472</v>
      </c>
      <c r="B317" s="65"/>
      <c r="C317" s="65"/>
      <c r="D317" s="66"/>
    </row>
    <row r="318" spans="1:7" x14ac:dyDescent="0.25">
      <c r="A318" s="23" t="s">
        <v>306</v>
      </c>
      <c r="B318" s="80" t="s">
        <v>392</v>
      </c>
      <c r="C318" s="81"/>
      <c r="D318" s="94"/>
    </row>
    <row r="319" spans="1:7" x14ac:dyDescent="0.25">
      <c r="A319" s="23" t="s">
        <v>308</v>
      </c>
      <c r="B319" s="80" t="s">
        <v>393</v>
      </c>
      <c r="C319" s="81"/>
      <c r="D319" s="94"/>
    </row>
    <row r="320" spans="1:7" x14ac:dyDescent="0.25">
      <c r="A320" s="23" t="s">
        <v>310</v>
      </c>
      <c r="B320" s="25" t="s">
        <v>311</v>
      </c>
      <c r="C320" s="25" t="s">
        <v>312</v>
      </c>
      <c r="D320" s="25" t="s">
        <v>313</v>
      </c>
      <c r="E320" s="12" t="s">
        <v>150</v>
      </c>
      <c r="F320" s="12" t="s">
        <v>149</v>
      </c>
      <c r="G320" s="12" t="s">
        <v>151</v>
      </c>
    </row>
    <row r="321" spans="1:7" x14ac:dyDescent="0.25">
      <c r="A321" s="24" t="s">
        <v>463</v>
      </c>
      <c r="B321" s="26" t="s">
        <v>317</v>
      </c>
      <c r="C321" s="26" t="s">
        <v>315</v>
      </c>
      <c r="D321" s="27">
        <v>3</v>
      </c>
      <c r="E321" s="12">
        <v>30</v>
      </c>
      <c r="F321" s="12">
        <f>IF(C321="A+",10,IF(C321="A",9,IF(C321="B",8,IF(C321="C",7,IF(C321="D",6,IF(C321="E",5,0))))))</f>
        <v>9</v>
      </c>
      <c r="G321" s="12">
        <f>(D321*F321)</f>
        <v>27</v>
      </c>
    </row>
    <row r="322" spans="1:7" x14ac:dyDescent="0.25">
      <c r="A322" s="24" t="s">
        <v>464</v>
      </c>
      <c r="B322" s="26" t="s">
        <v>317</v>
      </c>
      <c r="C322" s="26" t="s">
        <v>317</v>
      </c>
      <c r="D322" s="27">
        <v>3</v>
      </c>
      <c r="E322" s="12">
        <v>30</v>
      </c>
      <c r="F322" s="12">
        <f t="shared" ref="F322:F330" si="42">IF(C322="A+",10,IF(C322="A",9,IF(C322="B",8,IF(C322="C",7,IF(C322="D",6,IF(C322="E",5,0))))))</f>
        <v>8</v>
      </c>
      <c r="G322" s="12">
        <f t="shared" ref="G322:G330" si="43">(D322*F322)</f>
        <v>24</v>
      </c>
    </row>
    <row r="323" spans="1:7" x14ac:dyDescent="0.25">
      <c r="A323" s="24" t="s">
        <v>465</v>
      </c>
      <c r="B323" s="26" t="s">
        <v>317</v>
      </c>
      <c r="C323" s="26" t="s">
        <v>317</v>
      </c>
      <c r="D323" s="27">
        <v>3</v>
      </c>
      <c r="E323" s="12">
        <v>30</v>
      </c>
      <c r="F323" s="12">
        <f t="shared" si="42"/>
        <v>8</v>
      </c>
      <c r="G323" s="12">
        <f t="shared" si="43"/>
        <v>24</v>
      </c>
    </row>
    <row r="324" spans="1:7" x14ac:dyDescent="0.25">
      <c r="A324" s="24" t="s">
        <v>466</v>
      </c>
      <c r="B324" s="26" t="s">
        <v>315</v>
      </c>
      <c r="C324" s="26" t="s">
        <v>321</v>
      </c>
      <c r="D324" s="27">
        <v>0</v>
      </c>
      <c r="E324" s="12">
        <v>0</v>
      </c>
      <c r="F324" s="12">
        <f t="shared" si="42"/>
        <v>0</v>
      </c>
      <c r="G324" s="12">
        <f t="shared" si="43"/>
        <v>0</v>
      </c>
    </row>
    <row r="325" spans="1:7" x14ac:dyDescent="0.25">
      <c r="A325" s="24" t="s">
        <v>473</v>
      </c>
      <c r="B325" s="26" t="s">
        <v>317</v>
      </c>
      <c r="C325" s="26" t="s">
        <v>317</v>
      </c>
      <c r="D325" s="27">
        <v>3</v>
      </c>
      <c r="E325" s="12">
        <v>30</v>
      </c>
      <c r="F325" s="12">
        <f t="shared" si="42"/>
        <v>8</v>
      </c>
      <c r="G325" s="12">
        <f t="shared" si="43"/>
        <v>24</v>
      </c>
    </row>
    <row r="326" spans="1:7" x14ac:dyDescent="0.25">
      <c r="A326" s="24" t="s">
        <v>382</v>
      </c>
      <c r="B326" s="26" t="s">
        <v>317</v>
      </c>
      <c r="C326" s="26" t="s">
        <v>317</v>
      </c>
      <c r="D326" s="27">
        <v>3</v>
      </c>
      <c r="E326" s="12">
        <v>30</v>
      </c>
      <c r="F326" s="12">
        <f t="shared" si="42"/>
        <v>8</v>
      </c>
      <c r="G326" s="12">
        <f t="shared" si="43"/>
        <v>24</v>
      </c>
    </row>
    <row r="327" spans="1:7" x14ac:dyDescent="0.25">
      <c r="A327" s="24" t="s">
        <v>468</v>
      </c>
      <c r="B327" s="26" t="s">
        <v>317</v>
      </c>
      <c r="C327" s="26" t="s">
        <v>319</v>
      </c>
      <c r="D327" s="27">
        <v>1.5</v>
      </c>
      <c r="E327" s="12">
        <v>15</v>
      </c>
      <c r="F327" s="12">
        <f t="shared" si="42"/>
        <v>10</v>
      </c>
      <c r="G327" s="12">
        <f t="shared" si="43"/>
        <v>15</v>
      </c>
    </row>
    <row r="328" spans="1:7" x14ac:dyDescent="0.25">
      <c r="A328" s="24" t="s">
        <v>469</v>
      </c>
      <c r="B328" s="26" t="s">
        <v>315</v>
      </c>
      <c r="C328" s="26" t="s">
        <v>315</v>
      </c>
      <c r="D328" s="27">
        <v>1.5</v>
      </c>
      <c r="E328" s="12">
        <v>15</v>
      </c>
      <c r="F328" s="12">
        <f t="shared" si="42"/>
        <v>9</v>
      </c>
      <c r="G328" s="12">
        <f t="shared" si="43"/>
        <v>13.5</v>
      </c>
    </row>
    <row r="329" spans="1:7" x14ac:dyDescent="0.25">
      <c r="A329" s="24" t="s">
        <v>470</v>
      </c>
      <c r="B329" s="26" t="s">
        <v>317</v>
      </c>
      <c r="C329" s="26" t="s">
        <v>319</v>
      </c>
      <c r="D329" s="27">
        <v>1.5</v>
      </c>
      <c r="E329" s="12">
        <v>15</v>
      </c>
      <c r="F329" s="12">
        <f t="shared" si="42"/>
        <v>10</v>
      </c>
      <c r="G329" s="12">
        <f t="shared" si="43"/>
        <v>15</v>
      </c>
    </row>
    <row r="330" spans="1:7" x14ac:dyDescent="0.25">
      <c r="A330" s="24" t="s">
        <v>471</v>
      </c>
      <c r="B330" s="26" t="s">
        <v>317</v>
      </c>
      <c r="C330" s="26" t="s">
        <v>317</v>
      </c>
      <c r="D330" s="27">
        <v>2</v>
      </c>
      <c r="E330" s="12">
        <v>20</v>
      </c>
      <c r="F330" s="12">
        <f t="shared" si="42"/>
        <v>8</v>
      </c>
      <c r="G330" s="12">
        <f t="shared" si="43"/>
        <v>16</v>
      </c>
    </row>
    <row r="331" spans="1:7" x14ac:dyDescent="0.25">
      <c r="A331" s="25" t="s">
        <v>328</v>
      </c>
      <c r="B331" s="82">
        <f>SUM(G321:G330)/SUM(E321:E330)*10</f>
        <v>8.4883720930232549</v>
      </c>
      <c r="C331" s="83"/>
      <c r="D331" s="95"/>
    </row>
    <row r="332" spans="1:7" x14ac:dyDescent="0.25">
      <c r="A332" s="64" t="s">
        <v>472</v>
      </c>
      <c r="B332" s="65"/>
      <c r="C332" s="65"/>
      <c r="D332" s="66"/>
    </row>
    <row r="333" spans="1:7" x14ac:dyDescent="0.25">
      <c r="A333" s="23" t="s">
        <v>306</v>
      </c>
      <c r="B333" s="80" t="s">
        <v>394</v>
      </c>
      <c r="C333" s="81"/>
      <c r="D333" s="94"/>
    </row>
    <row r="334" spans="1:7" x14ac:dyDescent="0.25">
      <c r="A334" s="23" t="s">
        <v>308</v>
      </c>
      <c r="B334" s="80" t="s">
        <v>395</v>
      </c>
      <c r="C334" s="81"/>
      <c r="D334" s="94"/>
    </row>
    <row r="335" spans="1:7" x14ac:dyDescent="0.25">
      <c r="A335" s="23" t="s">
        <v>310</v>
      </c>
      <c r="B335" s="25" t="s">
        <v>311</v>
      </c>
      <c r="C335" s="25" t="s">
        <v>312</v>
      </c>
      <c r="D335" s="25" t="s">
        <v>313</v>
      </c>
      <c r="E335" s="12" t="s">
        <v>150</v>
      </c>
      <c r="F335" s="12" t="s">
        <v>149</v>
      </c>
      <c r="G335" s="12" t="s">
        <v>151</v>
      </c>
    </row>
    <row r="336" spans="1:7" x14ac:dyDescent="0.25">
      <c r="A336" s="24" t="s">
        <v>463</v>
      </c>
      <c r="B336" s="26" t="s">
        <v>317</v>
      </c>
      <c r="C336" s="26" t="s">
        <v>349</v>
      </c>
      <c r="D336" s="27">
        <v>3</v>
      </c>
      <c r="E336" s="12">
        <v>30</v>
      </c>
      <c r="F336" s="12">
        <f>IF(C336="A+",10,IF(C336="A",9,IF(C336="B",8,IF(C336="C",7,IF(C336="D",6,IF(C336="E",5,0))))))</f>
        <v>6</v>
      </c>
      <c r="G336" s="12">
        <f>(D336*F336)</f>
        <v>18</v>
      </c>
    </row>
    <row r="337" spans="1:7" x14ac:dyDescent="0.25">
      <c r="A337" s="24" t="s">
        <v>464</v>
      </c>
      <c r="B337" s="26" t="s">
        <v>335</v>
      </c>
      <c r="C337" s="26" t="s">
        <v>349</v>
      </c>
      <c r="D337" s="27">
        <v>3</v>
      </c>
      <c r="E337" s="12">
        <v>30</v>
      </c>
      <c r="F337" s="12">
        <f t="shared" ref="F337:F345" si="44">IF(C337="A+",10,IF(C337="A",9,IF(C337="B",8,IF(C337="C",7,IF(C337="D",6,IF(C337="E",5,0))))))</f>
        <v>6</v>
      </c>
      <c r="G337" s="12">
        <f t="shared" ref="G337:G345" si="45">(D337*F337)</f>
        <v>18</v>
      </c>
    </row>
    <row r="338" spans="1:7" x14ac:dyDescent="0.25">
      <c r="A338" s="24" t="s">
        <v>465</v>
      </c>
      <c r="B338" s="26" t="s">
        <v>335</v>
      </c>
      <c r="C338" s="26" t="s">
        <v>335</v>
      </c>
      <c r="D338" s="27">
        <v>3</v>
      </c>
      <c r="E338" s="12">
        <v>30</v>
      </c>
      <c r="F338" s="12">
        <f t="shared" si="44"/>
        <v>7</v>
      </c>
      <c r="G338" s="12">
        <f t="shared" si="45"/>
        <v>21</v>
      </c>
    </row>
    <row r="339" spans="1:7" x14ac:dyDescent="0.25">
      <c r="A339" s="24" t="s">
        <v>466</v>
      </c>
      <c r="B339" s="26" t="s">
        <v>317</v>
      </c>
      <c r="C339" s="26" t="s">
        <v>321</v>
      </c>
      <c r="D339" s="27">
        <v>0</v>
      </c>
      <c r="E339" s="12">
        <v>0</v>
      </c>
      <c r="F339" s="12">
        <f t="shared" si="44"/>
        <v>0</v>
      </c>
      <c r="G339" s="12">
        <f t="shared" si="45"/>
        <v>0</v>
      </c>
    </row>
    <row r="340" spans="1:7" x14ac:dyDescent="0.25">
      <c r="A340" s="24" t="s">
        <v>474</v>
      </c>
      <c r="B340" s="26" t="s">
        <v>335</v>
      </c>
      <c r="C340" s="26" t="s">
        <v>349</v>
      </c>
      <c r="D340" s="27">
        <v>3</v>
      </c>
      <c r="E340" s="12">
        <v>30</v>
      </c>
      <c r="F340" s="12">
        <f t="shared" si="44"/>
        <v>6</v>
      </c>
      <c r="G340" s="12">
        <f t="shared" si="45"/>
        <v>18</v>
      </c>
    </row>
    <row r="341" spans="1:7" x14ac:dyDescent="0.25">
      <c r="A341" s="24" t="s">
        <v>323</v>
      </c>
      <c r="B341" s="26" t="s">
        <v>335</v>
      </c>
      <c r="C341" s="26" t="s">
        <v>349</v>
      </c>
      <c r="D341" s="27">
        <v>3</v>
      </c>
      <c r="E341" s="12">
        <v>30</v>
      </c>
      <c r="F341" s="12">
        <f t="shared" si="44"/>
        <v>6</v>
      </c>
      <c r="G341" s="12">
        <f t="shared" si="45"/>
        <v>18</v>
      </c>
    </row>
    <row r="342" spans="1:7" x14ac:dyDescent="0.25">
      <c r="A342" s="24" t="s">
        <v>468</v>
      </c>
      <c r="B342" s="26" t="s">
        <v>349</v>
      </c>
      <c r="C342" s="26" t="s">
        <v>317</v>
      </c>
      <c r="D342" s="27">
        <v>1.5</v>
      </c>
      <c r="E342" s="12">
        <v>15</v>
      </c>
      <c r="F342" s="12">
        <f t="shared" si="44"/>
        <v>8</v>
      </c>
      <c r="G342" s="12">
        <f t="shared" si="45"/>
        <v>12</v>
      </c>
    </row>
    <row r="343" spans="1:7" x14ac:dyDescent="0.25">
      <c r="A343" s="24" t="s">
        <v>469</v>
      </c>
      <c r="B343" s="26" t="s">
        <v>335</v>
      </c>
      <c r="C343" s="26" t="s">
        <v>335</v>
      </c>
      <c r="D343" s="27">
        <v>1.5</v>
      </c>
      <c r="E343" s="12">
        <v>15</v>
      </c>
      <c r="F343" s="12">
        <f t="shared" si="44"/>
        <v>7</v>
      </c>
      <c r="G343" s="12">
        <f t="shared" si="45"/>
        <v>10.5</v>
      </c>
    </row>
    <row r="344" spans="1:7" x14ac:dyDescent="0.25">
      <c r="A344" s="24" t="s">
        <v>470</v>
      </c>
      <c r="B344" s="26" t="s">
        <v>317</v>
      </c>
      <c r="C344" s="26" t="s">
        <v>335</v>
      </c>
      <c r="D344" s="27">
        <v>1.5</v>
      </c>
      <c r="E344" s="12">
        <v>15</v>
      </c>
      <c r="F344" s="12">
        <f t="shared" si="44"/>
        <v>7</v>
      </c>
      <c r="G344" s="12">
        <f t="shared" si="45"/>
        <v>10.5</v>
      </c>
    </row>
    <row r="345" spans="1:7" x14ac:dyDescent="0.25">
      <c r="A345" s="24" t="s">
        <v>471</v>
      </c>
      <c r="B345" s="26" t="s">
        <v>317</v>
      </c>
      <c r="C345" s="26" t="s">
        <v>335</v>
      </c>
      <c r="D345" s="27">
        <v>2</v>
      </c>
      <c r="E345" s="12">
        <v>20</v>
      </c>
      <c r="F345" s="12">
        <f t="shared" si="44"/>
        <v>7</v>
      </c>
      <c r="G345" s="12">
        <f t="shared" si="45"/>
        <v>14</v>
      </c>
    </row>
    <row r="346" spans="1:7" x14ac:dyDescent="0.25">
      <c r="A346" s="25" t="s">
        <v>328</v>
      </c>
      <c r="B346" s="82">
        <f>SUM(G336:G345)/SUM(E336:E345)*10</f>
        <v>6.5116279069767451</v>
      </c>
      <c r="C346" s="83"/>
      <c r="D346" s="95"/>
    </row>
    <row r="347" spans="1:7" x14ac:dyDescent="0.25">
      <c r="A347" s="64" t="s">
        <v>472</v>
      </c>
      <c r="B347" s="65"/>
      <c r="C347" s="65"/>
      <c r="D347" s="66"/>
    </row>
    <row r="348" spans="1:7" x14ac:dyDescent="0.25">
      <c r="A348" s="23" t="s">
        <v>306</v>
      </c>
      <c r="B348" s="80" t="s">
        <v>396</v>
      </c>
      <c r="C348" s="81"/>
      <c r="D348" s="94"/>
    </row>
    <row r="349" spans="1:7" x14ac:dyDescent="0.25">
      <c r="A349" s="23" t="s">
        <v>308</v>
      </c>
      <c r="B349" s="80" t="s">
        <v>397</v>
      </c>
      <c r="C349" s="81"/>
      <c r="D349" s="94"/>
    </row>
    <row r="350" spans="1:7" x14ac:dyDescent="0.25">
      <c r="A350" s="23" t="s">
        <v>310</v>
      </c>
      <c r="B350" s="25" t="s">
        <v>311</v>
      </c>
      <c r="C350" s="25" t="s">
        <v>312</v>
      </c>
      <c r="D350" s="25" t="s">
        <v>313</v>
      </c>
      <c r="E350" s="12" t="s">
        <v>150</v>
      </c>
      <c r="F350" s="12" t="s">
        <v>149</v>
      </c>
      <c r="G350" s="12" t="s">
        <v>151</v>
      </c>
    </row>
    <row r="351" spans="1:7" x14ac:dyDescent="0.25">
      <c r="A351" s="24" t="s">
        <v>463</v>
      </c>
      <c r="B351" s="26" t="s">
        <v>317</v>
      </c>
      <c r="C351" s="26" t="s">
        <v>317</v>
      </c>
      <c r="D351" s="27">
        <v>3</v>
      </c>
      <c r="E351" s="12">
        <v>30</v>
      </c>
      <c r="F351" s="12">
        <f>IF(C351="A+",10,IF(C351="A",9,IF(C351="B",8,IF(C351="C",7,IF(C351="D",6,IF(C351="E",5,0))))))</f>
        <v>8</v>
      </c>
      <c r="G351" s="12">
        <f>(D351*F351)</f>
        <v>24</v>
      </c>
    </row>
    <row r="352" spans="1:7" x14ac:dyDescent="0.25">
      <c r="A352" s="24" t="s">
        <v>464</v>
      </c>
      <c r="B352" s="26" t="s">
        <v>317</v>
      </c>
      <c r="C352" s="26" t="s">
        <v>335</v>
      </c>
      <c r="D352" s="27">
        <v>3</v>
      </c>
      <c r="E352" s="12">
        <v>30</v>
      </c>
      <c r="F352" s="12">
        <f t="shared" ref="F352:F360" si="46">IF(C352="A+",10,IF(C352="A",9,IF(C352="B",8,IF(C352="C",7,IF(C352="D",6,IF(C352="E",5,0))))))</f>
        <v>7</v>
      </c>
      <c r="G352" s="12">
        <f t="shared" ref="G352:G360" si="47">(D352*F352)</f>
        <v>21</v>
      </c>
    </row>
    <row r="353" spans="1:7" x14ac:dyDescent="0.25">
      <c r="A353" s="24" t="s">
        <v>465</v>
      </c>
      <c r="B353" s="26" t="s">
        <v>317</v>
      </c>
      <c r="C353" s="26" t="s">
        <v>317</v>
      </c>
      <c r="D353" s="27">
        <v>3</v>
      </c>
      <c r="E353" s="12">
        <v>30</v>
      </c>
      <c r="F353" s="12">
        <f t="shared" si="46"/>
        <v>8</v>
      </c>
      <c r="G353" s="12">
        <f t="shared" si="47"/>
        <v>24</v>
      </c>
    </row>
    <row r="354" spans="1:7" x14ac:dyDescent="0.25">
      <c r="A354" s="24" t="s">
        <v>466</v>
      </c>
      <c r="B354" s="26" t="s">
        <v>317</v>
      </c>
      <c r="C354" s="26" t="s">
        <v>321</v>
      </c>
      <c r="D354" s="27">
        <v>0</v>
      </c>
      <c r="E354" s="12">
        <v>0</v>
      </c>
      <c r="F354" s="12">
        <f t="shared" si="46"/>
        <v>0</v>
      </c>
      <c r="G354" s="12">
        <f t="shared" si="47"/>
        <v>0</v>
      </c>
    </row>
    <row r="355" spans="1:7" x14ac:dyDescent="0.25">
      <c r="A355" s="24" t="s">
        <v>467</v>
      </c>
      <c r="B355" s="26" t="s">
        <v>317</v>
      </c>
      <c r="C355" s="26" t="s">
        <v>317</v>
      </c>
      <c r="D355" s="27">
        <v>3</v>
      </c>
      <c r="E355" s="12">
        <v>30</v>
      </c>
      <c r="F355" s="12">
        <f t="shared" si="46"/>
        <v>8</v>
      </c>
      <c r="G355" s="12">
        <f t="shared" si="47"/>
        <v>24</v>
      </c>
    </row>
    <row r="356" spans="1:7" x14ac:dyDescent="0.25">
      <c r="A356" s="24" t="s">
        <v>475</v>
      </c>
      <c r="B356" s="26" t="s">
        <v>335</v>
      </c>
      <c r="C356" s="26" t="s">
        <v>317</v>
      </c>
      <c r="D356" s="27">
        <v>3</v>
      </c>
      <c r="E356" s="12">
        <v>30</v>
      </c>
      <c r="F356" s="12">
        <f t="shared" si="46"/>
        <v>8</v>
      </c>
      <c r="G356" s="12">
        <f t="shared" si="47"/>
        <v>24</v>
      </c>
    </row>
    <row r="357" spans="1:7" x14ac:dyDescent="0.25">
      <c r="A357" s="24" t="s">
        <v>468</v>
      </c>
      <c r="B357" s="26" t="s">
        <v>315</v>
      </c>
      <c r="C357" s="26" t="s">
        <v>315</v>
      </c>
      <c r="D357" s="27">
        <v>1.5</v>
      </c>
      <c r="E357" s="12">
        <v>15</v>
      </c>
      <c r="F357" s="12">
        <f t="shared" si="46"/>
        <v>9</v>
      </c>
      <c r="G357" s="12">
        <f t="shared" si="47"/>
        <v>13.5</v>
      </c>
    </row>
    <row r="358" spans="1:7" x14ac:dyDescent="0.25">
      <c r="A358" s="24" t="s">
        <v>469</v>
      </c>
      <c r="B358" s="26" t="s">
        <v>317</v>
      </c>
      <c r="C358" s="26" t="s">
        <v>315</v>
      </c>
      <c r="D358" s="27">
        <v>1.5</v>
      </c>
      <c r="E358" s="12">
        <v>15</v>
      </c>
      <c r="F358" s="12">
        <f t="shared" si="46"/>
        <v>9</v>
      </c>
      <c r="G358" s="12">
        <f t="shared" si="47"/>
        <v>13.5</v>
      </c>
    </row>
    <row r="359" spans="1:7" x14ac:dyDescent="0.25">
      <c r="A359" s="24" t="s">
        <v>470</v>
      </c>
      <c r="B359" s="26" t="s">
        <v>315</v>
      </c>
      <c r="C359" s="26" t="s">
        <v>315</v>
      </c>
      <c r="D359" s="27">
        <v>1.5</v>
      </c>
      <c r="E359" s="12">
        <v>15</v>
      </c>
      <c r="F359" s="12">
        <f t="shared" si="46"/>
        <v>9</v>
      </c>
      <c r="G359" s="12">
        <f t="shared" si="47"/>
        <v>13.5</v>
      </c>
    </row>
    <row r="360" spans="1:7" x14ac:dyDescent="0.25">
      <c r="A360" s="24" t="s">
        <v>471</v>
      </c>
      <c r="B360" s="26" t="s">
        <v>317</v>
      </c>
      <c r="C360" s="26" t="s">
        <v>335</v>
      </c>
      <c r="D360" s="27">
        <v>2</v>
      </c>
      <c r="E360" s="12">
        <v>20</v>
      </c>
      <c r="F360" s="12">
        <f t="shared" si="46"/>
        <v>7</v>
      </c>
      <c r="G360" s="12">
        <f t="shared" si="47"/>
        <v>14</v>
      </c>
    </row>
    <row r="361" spans="1:7" x14ac:dyDescent="0.25">
      <c r="A361" s="25" t="s">
        <v>328</v>
      </c>
      <c r="B361" s="82">
        <f>SUM(G351:G360)/SUM(E351:E360)*10</f>
        <v>7.9767441860465116</v>
      </c>
      <c r="C361" s="83"/>
      <c r="D361" s="95"/>
    </row>
    <row r="362" spans="1:7" x14ac:dyDescent="0.25">
      <c r="A362" s="64" t="s">
        <v>472</v>
      </c>
      <c r="B362" s="65"/>
      <c r="C362" s="65"/>
      <c r="D362" s="66"/>
    </row>
    <row r="363" spans="1:7" x14ac:dyDescent="0.25">
      <c r="A363" s="23" t="s">
        <v>306</v>
      </c>
      <c r="B363" s="80" t="s">
        <v>399</v>
      </c>
      <c r="C363" s="81"/>
      <c r="D363" s="94"/>
    </row>
    <row r="364" spans="1:7" x14ac:dyDescent="0.25">
      <c r="A364" s="23" t="s">
        <v>308</v>
      </c>
      <c r="B364" s="80" t="s">
        <v>400</v>
      </c>
      <c r="C364" s="81"/>
      <c r="D364" s="94"/>
    </row>
    <row r="365" spans="1:7" x14ac:dyDescent="0.25">
      <c r="A365" s="23" t="s">
        <v>310</v>
      </c>
      <c r="B365" s="25" t="s">
        <v>311</v>
      </c>
      <c r="C365" s="25" t="s">
        <v>312</v>
      </c>
      <c r="D365" s="25" t="s">
        <v>313</v>
      </c>
      <c r="E365" s="12" t="s">
        <v>150</v>
      </c>
      <c r="F365" s="12" t="s">
        <v>149</v>
      </c>
      <c r="G365" s="12" t="s">
        <v>151</v>
      </c>
    </row>
    <row r="366" spans="1:7" x14ac:dyDescent="0.25">
      <c r="A366" s="24" t="s">
        <v>463</v>
      </c>
      <c r="B366" s="26" t="s">
        <v>335</v>
      </c>
      <c r="C366" s="26" t="s">
        <v>349</v>
      </c>
      <c r="D366" s="27">
        <v>3</v>
      </c>
      <c r="E366" s="12">
        <v>30</v>
      </c>
      <c r="F366" s="12">
        <f>IF(C366="A+",10,IF(C366="A",9,IF(C366="B",8,IF(C366="C",7,IF(C366="D",6,IF(C366="E",5,0))))))</f>
        <v>6</v>
      </c>
      <c r="G366" s="12">
        <f>(D366*F366)</f>
        <v>18</v>
      </c>
    </row>
    <row r="367" spans="1:7" x14ac:dyDescent="0.25">
      <c r="A367" s="24" t="s">
        <v>464</v>
      </c>
      <c r="B367" s="26" t="s">
        <v>335</v>
      </c>
      <c r="C367" s="26" t="s">
        <v>335</v>
      </c>
      <c r="D367" s="27">
        <v>3</v>
      </c>
      <c r="E367" s="12">
        <v>30</v>
      </c>
      <c r="F367" s="12">
        <f t="shared" ref="F367:F375" si="48">IF(C367="A+",10,IF(C367="A",9,IF(C367="B",8,IF(C367="C",7,IF(C367="D",6,IF(C367="E",5,0))))))</f>
        <v>7</v>
      </c>
      <c r="G367" s="12">
        <f t="shared" ref="G367:G375" si="49">(D367*F367)</f>
        <v>21</v>
      </c>
    </row>
    <row r="368" spans="1:7" x14ac:dyDescent="0.25">
      <c r="A368" s="24" t="s">
        <v>465</v>
      </c>
      <c r="B368" s="26" t="s">
        <v>317</v>
      </c>
      <c r="C368" s="26" t="s">
        <v>335</v>
      </c>
      <c r="D368" s="27">
        <v>3</v>
      </c>
      <c r="E368" s="12">
        <v>30</v>
      </c>
      <c r="F368" s="12">
        <f t="shared" si="48"/>
        <v>7</v>
      </c>
      <c r="G368" s="12">
        <f t="shared" si="49"/>
        <v>21</v>
      </c>
    </row>
    <row r="369" spans="1:7" x14ac:dyDescent="0.25">
      <c r="A369" s="24" t="s">
        <v>466</v>
      </c>
      <c r="B369" s="26" t="s">
        <v>335</v>
      </c>
      <c r="C369" s="26" t="s">
        <v>321</v>
      </c>
      <c r="D369" s="27">
        <v>0</v>
      </c>
      <c r="E369" s="12">
        <v>0</v>
      </c>
      <c r="F369" s="12">
        <f t="shared" si="48"/>
        <v>0</v>
      </c>
      <c r="G369" s="12">
        <f t="shared" si="49"/>
        <v>0</v>
      </c>
    </row>
    <row r="370" spans="1:7" x14ac:dyDescent="0.25">
      <c r="A370" s="24" t="s">
        <v>467</v>
      </c>
      <c r="B370" s="26" t="s">
        <v>317</v>
      </c>
      <c r="C370" s="26" t="s">
        <v>335</v>
      </c>
      <c r="D370" s="27">
        <v>3</v>
      </c>
      <c r="E370" s="12">
        <v>30</v>
      </c>
      <c r="F370" s="12">
        <f t="shared" si="48"/>
        <v>7</v>
      </c>
      <c r="G370" s="12">
        <f t="shared" si="49"/>
        <v>21</v>
      </c>
    </row>
    <row r="371" spans="1:7" x14ac:dyDescent="0.25">
      <c r="A371" s="24" t="s">
        <v>323</v>
      </c>
      <c r="B371" s="26" t="s">
        <v>317</v>
      </c>
      <c r="C371" s="26" t="s">
        <v>317</v>
      </c>
      <c r="D371" s="27">
        <v>3</v>
      </c>
      <c r="E371" s="12">
        <v>30</v>
      </c>
      <c r="F371" s="12">
        <f t="shared" si="48"/>
        <v>8</v>
      </c>
      <c r="G371" s="12">
        <f t="shared" si="49"/>
        <v>24</v>
      </c>
    </row>
    <row r="372" spans="1:7" x14ac:dyDescent="0.25">
      <c r="A372" s="24" t="s">
        <v>468</v>
      </c>
      <c r="B372" s="26" t="s">
        <v>335</v>
      </c>
      <c r="C372" s="26" t="s">
        <v>315</v>
      </c>
      <c r="D372" s="27">
        <v>1.5</v>
      </c>
      <c r="E372" s="12">
        <v>15</v>
      </c>
      <c r="F372" s="12">
        <f t="shared" si="48"/>
        <v>9</v>
      </c>
      <c r="G372" s="12">
        <f t="shared" si="49"/>
        <v>13.5</v>
      </c>
    </row>
    <row r="373" spans="1:7" x14ac:dyDescent="0.25">
      <c r="A373" s="24" t="s">
        <v>469</v>
      </c>
      <c r="B373" s="26" t="s">
        <v>317</v>
      </c>
      <c r="C373" s="26" t="s">
        <v>315</v>
      </c>
      <c r="D373" s="27">
        <v>1.5</v>
      </c>
      <c r="E373" s="12">
        <v>15</v>
      </c>
      <c r="F373" s="12">
        <f t="shared" si="48"/>
        <v>9</v>
      </c>
      <c r="G373" s="12">
        <f t="shared" si="49"/>
        <v>13.5</v>
      </c>
    </row>
    <row r="374" spans="1:7" x14ac:dyDescent="0.25">
      <c r="A374" s="24" t="s">
        <v>470</v>
      </c>
      <c r="B374" s="26" t="s">
        <v>317</v>
      </c>
      <c r="C374" s="26" t="s">
        <v>317</v>
      </c>
      <c r="D374" s="27">
        <v>1.5</v>
      </c>
      <c r="E374" s="12">
        <v>15</v>
      </c>
      <c r="F374" s="12">
        <f t="shared" si="48"/>
        <v>8</v>
      </c>
      <c r="G374" s="12">
        <f t="shared" si="49"/>
        <v>12</v>
      </c>
    </row>
    <row r="375" spans="1:7" x14ac:dyDescent="0.25">
      <c r="A375" s="24" t="s">
        <v>471</v>
      </c>
      <c r="B375" s="26" t="s">
        <v>317</v>
      </c>
      <c r="C375" s="26" t="s">
        <v>335</v>
      </c>
      <c r="D375" s="27">
        <v>2</v>
      </c>
      <c r="E375" s="12">
        <v>20</v>
      </c>
      <c r="F375" s="12">
        <f t="shared" si="48"/>
        <v>7</v>
      </c>
      <c r="G375" s="12">
        <f t="shared" si="49"/>
        <v>14</v>
      </c>
    </row>
    <row r="376" spans="1:7" x14ac:dyDescent="0.25">
      <c r="A376" s="25" t="s">
        <v>328</v>
      </c>
      <c r="B376" s="82">
        <f>SUM(G366:G375)/SUM(E366:E375)*10</f>
        <v>7.3488372093023262</v>
      </c>
      <c r="C376" s="83"/>
      <c r="D376" s="95"/>
    </row>
    <row r="377" spans="1:7" x14ac:dyDescent="0.25">
      <c r="A377" s="64" t="s">
        <v>472</v>
      </c>
      <c r="B377" s="65"/>
      <c r="C377" s="65"/>
      <c r="D377" s="66"/>
    </row>
    <row r="378" spans="1:7" x14ac:dyDescent="0.25">
      <c r="A378" s="23" t="s">
        <v>306</v>
      </c>
      <c r="B378" s="80" t="s">
        <v>402</v>
      </c>
      <c r="C378" s="81"/>
      <c r="D378" s="94"/>
    </row>
    <row r="379" spans="1:7" x14ac:dyDescent="0.25">
      <c r="A379" s="23" t="s">
        <v>308</v>
      </c>
      <c r="B379" s="80" t="s">
        <v>403</v>
      </c>
      <c r="C379" s="81"/>
      <c r="D379" s="94"/>
    </row>
    <row r="380" spans="1:7" x14ac:dyDescent="0.25">
      <c r="A380" s="23" t="s">
        <v>310</v>
      </c>
      <c r="B380" s="25" t="s">
        <v>311</v>
      </c>
      <c r="C380" s="25" t="s">
        <v>312</v>
      </c>
      <c r="D380" s="25" t="s">
        <v>313</v>
      </c>
      <c r="E380" s="12" t="s">
        <v>150</v>
      </c>
      <c r="F380" s="12" t="s">
        <v>149</v>
      </c>
      <c r="G380" s="12" t="s">
        <v>151</v>
      </c>
    </row>
    <row r="381" spans="1:7" x14ac:dyDescent="0.25">
      <c r="A381" s="24" t="s">
        <v>463</v>
      </c>
      <c r="B381" s="26" t="s">
        <v>315</v>
      </c>
      <c r="C381" s="26" t="s">
        <v>315</v>
      </c>
      <c r="D381" s="27">
        <v>3</v>
      </c>
      <c r="E381" s="12">
        <v>30</v>
      </c>
      <c r="F381" s="12">
        <f>IF(C381="A+",10,IF(C381="A",9,IF(C381="B",8,IF(C381="C",7,IF(C381="D",6,IF(C381="E",5,0))))))</f>
        <v>9</v>
      </c>
      <c r="G381" s="12">
        <f>(D381*F381)</f>
        <v>27</v>
      </c>
    </row>
    <row r="382" spans="1:7" x14ac:dyDescent="0.25">
      <c r="A382" s="24" t="s">
        <v>464</v>
      </c>
      <c r="B382" s="26" t="s">
        <v>315</v>
      </c>
      <c r="C382" s="26" t="s">
        <v>335</v>
      </c>
      <c r="D382" s="27">
        <v>3</v>
      </c>
      <c r="E382" s="12">
        <v>30</v>
      </c>
      <c r="F382" s="12">
        <f t="shared" ref="F382:F390" si="50">IF(C382="A+",10,IF(C382="A",9,IF(C382="B",8,IF(C382="C",7,IF(C382="D",6,IF(C382="E",5,0))))))</f>
        <v>7</v>
      </c>
      <c r="G382" s="12">
        <f t="shared" ref="G382:G390" si="51">(D382*F382)</f>
        <v>21</v>
      </c>
    </row>
    <row r="383" spans="1:7" x14ac:dyDescent="0.25">
      <c r="A383" s="24" t="s">
        <v>465</v>
      </c>
      <c r="B383" s="26" t="s">
        <v>315</v>
      </c>
      <c r="C383" s="26" t="s">
        <v>335</v>
      </c>
      <c r="D383" s="27">
        <v>3</v>
      </c>
      <c r="E383" s="12">
        <v>30</v>
      </c>
      <c r="F383" s="12">
        <f t="shared" si="50"/>
        <v>7</v>
      </c>
      <c r="G383" s="12">
        <f t="shared" si="51"/>
        <v>21</v>
      </c>
    </row>
    <row r="384" spans="1:7" x14ac:dyDescent="0.25">
      <c r="A384" s="24" t="s">
        <v>466</v>
      </c>
      <c r="B384" s="26" t="s">
        <v>315</v>
      </c>
      <c r="C384" s="26" t="s">
        <v>321</v>
      </c>
      <c r="D384" s="27">
        <v>0</v>
      </c>
      <c r="E384" s="12">
        <v>0</v>
      </c>
      <c r="F384" s="12">
        <f t="shared" si="50"/>
        <v>0</v>
      </c>
      <c r="G384" s="12">
        <f t="shared" si="51"/>
        <v>0</v>
      </c>
    </row>
    <row r="385" spans="1:7" x14ac:dyDescent="0.25">
      <c r="A385" s="24" t="s">
        <v>467</v>
      </c>
      <c r="B385" s="26" t="s">
        <v>317</v>
      </c>
      <c r="C385" s="26" t="s">
        <v>317</v>
      </c>
      <c r="D385" s="27">
        <v>3</v>
      </c>
      <c r="E385" s="12">
        <v>30</v>
      </c>
      <c r="F385" s="12">
        <f t="shared" si="50"/>
        <v>8</v>
      </c>
      <c r="G385" s="12">
        <f t="shared" si="51"/>
        <v>24</v>
      </c>
    </row>
    <row r="386" spans="1:7" x14ac:dyDescent="0.25">
      <c r="A386" s="24" t="s">
        <v>385</v>
      </c>
      <c r="B386" s="26" t="s">
        <v>317</v>
      </c>
      <c r="C386" s="26" t="s">
        <v>315</v>
      </c>
      <c r="D386" s="27">
        <v>3</v>
      </c>
      <c r="E386" s="12">
        <v>30</v>
      </c>
      <c r="F386" s="12">
        <f t="shared" si="50"/>
        <v>9</v>
      </c>
      <c r="G386" s="12">
        <f t="shared" si="51"/>
        <v>27</v>
      </c>
    </row>
    <row r="387" spans="1:7" x14ac:dyDescent="0.25">
      <c r="A387" s="24" t="s">
        <v>468</v>
      </c>
      <c r="B387" s="26" t="s">
        <v>315</v>
      </c>
      <c r="C387" s="26" t="s">
        <v>315</v>
      </c>
      <c r="D387" s="27">
        <v>1.5</v>
      </c>
      <c r="E387" s="12">
        <v>15</v>
      </c>
      <c r="F387" s="12">
        <f t="shared" si="50"/>
        <v>9</v>
      </c>
      <c r="G387" s="12">
        <f t="shared" si="51"/>
        <v>13.5</v>
      </c>
    </row>
    <row r="388" spans="1:7" x14ac:dyDescent="0.25">
      <c r="A388" s="24" t="s">
        <v>469</v>
      </c>
      <c r="B388" s="26" t="s">
        <v>315</v>
      </c>
      <c r="C388" s="26" t="s">
        <v>315</v>
      </c>
      <c r="D388" s="27">
        <v>1.5</v>
      </c>
      <c r="E388" s="12">
        <v>15</v>
      </c>
      <c r="F388" s="12">
        <f t="shared" si="50"/>
        <v>9</v>
      </c>
      <c r="G388" s="12">
        <f t="shared" si="51"/>
        <v>13.5</v>
      </c>
    </row>
    <row r="389" spans="1:7" x14ac:dyDescent="0.25">
      <c r="A389" s="24" t="s">
        <v>470</v>
      </c>
      <c r="B389" s="26" t="s">
        <v>315</v>
      </c>
      <c r="C389" s="26" t="s">
        <v>319</v>
      </c>
      <c r="D389" s="27">
        <v>1.5</v>
      </c>
      <c r="E389" s="12">
        <v>15</v>
      </c>
      <c r="F389" s="12">
        <f t="shared" si="50"/>
        <v>10</v>
      </c>
      <c r="G389" s="12">
        <f t="shared" si="51"/>
        <v>15</v>
      </c>
    </row>
    <row r="390" spans="1:7" x14ac:dyDescent="0.25">
      <c r="A390" s="24" t="s">
        <v>471</v>
      </c>
      <c r="B390" s="26" t="s">
        <v>317</v>
      </c>
      <c r="C390" s="26" t="s">
        <v>317</v>
      </c>
      <c r="D390" s="27">
        <v>2</v>
      </c>
      <c r="E390" s="12">
        <v>20</v>
      </c>
      <c r="F390" s="12">
        <f t="shared" si="50"/>
        <v>8</v>
      </c>
      <c r="G390" s="12">
        <f t="shared" si="51"/>
        <v>16</v>
      </c>
    </row>
    <row r="391" spans="1:7" x14ac:dyDescent="0.25">
      <c r="A391" s="25" t="s">
        <v>328</v>
      </c>
      <c r="B391" s="82">
        <f>SUM(G381:G390)/SUM(E381:E390)*10</f>
        <v>8.279069767441861</v>
      </c>
      <c r="C391" s="83"/>
      <c r="D391" s="95"/>
    </row>
    <row r="392" spans="1:7" x14ac:dyDescent="0.25">
      <c r="A392" s="64" t="s">
        <v>472</v>
      </c>
      <c r="B392" s="65"/>
      <c r="C392" s="65"/>
      <c r="D392" s="66"/>
    </row>
    <row r="393" spans="1:7" x14ac:dyDescent="0.25">
      <c r="A393" s="23" t="s">
        <v>306</v>
      </c>
      <c r="B393" s="80" t="s">
        <v>404</v>
      </c>
      <c r="C393" s="81"/>
      <c r="D393" s="94"/>
    </row>
    <row r="394" spans="1:7" x14ac:dyDescent="0.25">
      <c r="A394" s="23" t="s">
        <v>308</v>
      </c>
      <c r="B394" s="80" t="s">
        <v>405</v>
      </c>
      <c r="C394" s="81"/>
      <c r="D394" s="94"/>
    </row>
    <row r="395" spans="1:7" x14ac:dyDescent="0.25">
      <c r="A395" s="23" t="s">
        <v>310</v>
      </c>
      <c r="B395" s="25" t="s">
        <v>311</v>
      </c>
      <c r="C395" s="25" t="s">
        <v>312</v>
      </c>
      <c r="D395" s="25" t="s">
        <v>313</v>
      </c>
      <c r="E395" s="12" t="s">
        <v>150</v>
      </c>
      <c r="F395" s="12" t="s">
        <v>149</v>
      </c>
      <c r="G395" s="12" t="s">
        <v>151</v>
      </c>
    </row>
    <row r="396" spans="1:7" x14ac:dyDescent="0.25">
      <c r="A396" s="24" t="s">
        <v>463</v>
      </c>
      <c r="B396" s="26" t="s">
        <v>317</v>
      </c>
      <c r="C396" s="26" t="s">
        <v>317</v>
      </c>
      <c r="D396" s="27">
        <v>3</v>
      </c>
      <c r="E396" s="12">
        <v>30</v>
      </c>
      <c r="F396" s="12">
        <f>IF(C396="A+",10,IF(C396="A",9,IF(C396="B",8,IF(C396="C",7,IF(C396="D",6,IF(C396="E",5,0))))))</f>
        <v>8</v>
      </c>
      <c r="G396" s="12">
        <f>(D396*F396)</f>
        <v>24</v>
      </c>
    </row>
    <row r="397" spans="1:7" x14ac:dyDescent="0.25">
      <c r="A397" s="24" t="s">
        <v>464</v>
      </c>
      <c r="B397" s="26" t="s">
        <v>317</v>
      </c>
      <c r="C397" s="26" t="s">
        <v>317</v>
      </c>
      <c r="D397" s="27">
        <v>3</v>
      </c>
      <c r="E397" s="12">
        <v>30</v>
      </c>
      <c r="F397" s="12">
        <f t="shared" ref="F397:F405" si="52">IF(C397="A+",10,IF(C397="A",9,IF(C397="B",8,IF(C397="C",7,IF(C397="D",6,IF(C397="E",5,0))))))</f>
        <v>8</v>
      </c>
      <c r="G397" s="12">
        <f t="shared" ref="G397:G405" si="53">(D397*F397)</f>
        <v>24</v>
      </c>
    </row>
    <row r="398" spans="1:7" x14ac:dyDescent="0.25">
      <c r="A398" s="24" t="s">
        <v>465</v>
      </c>
      <c r="B398" s="26" t="s">
        <v>317</v>
      </c>
      <c r="C398" s="26" t="s">
        <v>335</v>
      </c>
      <c r="D398" s="27">
        <v>3</v>
      </c>
      <c r="E398" s="12">
        <v>30</v>
      </c>
      <c r="F398" s="12">
        <f t="shared" si="52"/>
        <v>7</v>
      </c>
      <c r="G398" s="12">
        <f t="shared" si="53"/>
        <v>21</v>
      </c>
    </row>
    <row r="399" spans="1:7" x14ac:dyDescent="0.25">
      <c r="A399" s="24" t="s">
        <v>466</v>
      </c>
      <c r="B399" s="26" t="s">
        <v>315</v>
      </c>
      <c r="C399" s="26" t="s">
        <v>321</v>
      </c>
      <c r="D399" s="27">
        <v>0</v>
      </c>
      <c r="E399" s="12">
        <v>0</v>
      </c>
      <c r="F399" s="12">
        <f t="shared" si="52"/>
        <v>0</v>
      </c>
      <c r="G399" s="12">
        <f t="shared" si="53"/>
        <v>0</v>
      </c>
    </row>
    <row r="400" spans="1:7" x14ac:dyDescent="0.25">
      <c r="A400" s="24" t="s">
        <v>474</v>
      </c>
      <c r="B400" s="26" t="s">
        <v>349</v>
      </c>
      <c r="C400" s="26" t="s">
        <v>335</v>
      </c>
      <c r="D400" s="27">
        <v>3</v>
      </c>
      <c r="E400" s="12">
        <v>30</v>
      </c>
      <c r="F400" s="12">
        <f t="shared" si="52"/>
        <v>7</v>
      </c>
      <c r="G400" s="12">
        <f t="shared" si="53"/>
        <v>21</v>
      </c>
    </row>
    <row r="401" spans="1:7" x14ac:dyDescent="0.25">
      <c r="A401" s="24" t="s">
        <v>382</v>
      </c>
      <c r="B401" s="26" t="s">
        <v>317</v>
      </c>
      <c r="C401" s="26" t="s">
        <v>317</v>
      </c>
      <c r="D401" s="27">
        <v>3</v>
      </c>
      <c r="E401" s="12">
        <v>30</v>
      </c>
      <c r="F401" s="12">
        <f t="shared" si="52"/>
        <v>8</v>
      </c>
      <c r="G401" s="12">
        <f t="shared" si="53"/>
        <v>24</v>
      </c>
    </row>
    <row r="402" spans="1:7" x14ac:dyDescent="0.25">
      <c r="A402" s="24" t="s">
        <v>468</v>
      </c>
      <c r="B402" s="26" t="s">
        <v>317</v>
      </c>
      <c r="C402" s="26" t="s">
        <v>319</v>
      </c>
      <c r="D402" s="27">
        <v>1.5</v>
      </c>
      <c r="E402" s="12">
        <v>15</v>
      </c>
      <c r="F402" s="12">
        <f t="shared" si="52"/>
        <v>10</v>
      </c>
      <c r="G402" s="12">
        <f t="shared" si="53"/>
        <v>15</v>
      </c>
    </row>
    <row r="403" spans="1:7" x14ac:dyDescent="0.25">
      <c r="A403" s="24" t="s">
        <v>469</v>
      </c>
      <c r="B403" s="26" t="s">
        <v>315</v>
      </c>
      <c r="C403" s="26" t="s">
        <v>319</v>
      </c>
      <c r="D403" s="27">
        <v>1.5</v>
      </c>
      <c r="E403" s="12">
        <v>15</v>
      </c>
      <c r="F403" s="12">
        <f t="shared" si="52"/>
        <v>10</v>
      </c>
      <c r="G403" s="12">
        <f t="shared" si="53"/>
        <v>15</v>
      </c>
    </row>
    <row r="404" spans="1:7" x14ac:dyDescent="0.25">
      <c r="A404" s="24" t="s">
        <v>470</v>
      </c>
      <c r="B404" s="26" t="s">
        <v>317</v>
      </c>
      <c r="C404" s="26" t="s">
        <v>315</v>
      </c>
      <c r="D404" s="27">
        <v>1.5</v>
      </c>
      <c r="E404" s="12">
        <v>15</v>
      </c>
      <c r="F404" s="12">
        <f t="shared" si="52"/>
        <v>9</v>
      </c>
      <c r="G404" s="12">
        <f t="shared" si="53"/>
        <v>13.5</v>
      </c>
    </row>
    <row r="405" spans="1:7" x14ac:dyDescent="0.25">
      <c r="A405" s="24" t="s">
        <v>471</v>
      </c>
      <c r="B405" s="26" t="s">
        <v>317</v>
      </c>
      <c r="C405" s="26" t="s">
        <v>317</v>
      </c>
      <c r="D405" s="27">
        <v>2</v>
      </c>
      <c r="E405" s="12">
        <v>20</v>
      </c>
      <c r="F405" s="12">
        <f t="shared" si="52"/>
        <v>8</v>
      </c>
      <c r="G405" s="12">
        <f t="shared" si="53"/>
        <v>16</v>
      </c>
    </row>
    <row r="406" spans="1:7" x14ac:dyDescent="0.25">
      <c r="A406" s="25" t="s">
        <v>328</v>
      </c>
      <c r="B406" s="82">
        <f>SUM(G396:G405)/SUM(E396:E405)*10</f>
        <v>8.0697674418604652</v>
      </c>
      <c r="C406" s="83"/>
      <c r="D406" s="95"/>
    </row>
    <row r="407" spans="1:7" x14ac:dyDescent="0.25">
      <c r="A407" s="64" t="s">
        <v>472</v>
      </c>
      <c r="B407" s="65"/>
      <c r="C407" s="65"/>
      <c r="D407" s="66"/>
    </row>
    <row r="408" spans="1:7" x14ac:dyDescent="0.25">
      <c r="A408" s="23" t="s">
        <v>306</v>
      </c>
      <c r="B408" s="80" t="s">
        <v>406</v>
      </c>
      <c r="C408" s="81"/>
      <c r="D408" s="94"/>
    </row>
    <row r="409" spans="1:7" x14ac:dyDescent="0.25">
      <c r="A409" s="23" t="s">
        <v>308</v>
      </c>
      <c r="B409" s="80" t="s">
        <v>407</v>
      </c>
      <c r="C409" s="81"/>
      <c r="D409" s="94"/>
    </row>
    <row r="410" spans="1:7" x14ac:dyDescent="0.25">
      <c r="A410" s="23" t="s">
        <v>310</v>
      </c>
      <c r="B410" s="25" t="s">
        <v>311</v>
      </c>
      <c r="C410" s="25" t="s">
        <v>312</v>
      </c>
      <c r="D410" s="25" t="s">
        <v>313</v>
      </c>
      <c r="E410" s="12" t="s">
        <v>150</v>
      </c>
      <c r="F410" s="12" t="s">
        <v>149</v>
      </c>
      <c r="G410" s="12" t="s">
        <v>151</v>
      </c>
    </row>
    <row r="411" spans="1:7" x14ac:dyDescent="0.25">
      <c r="A411" s="24" t="s">
        <v>463</v>
      </c>
      <c r="B411" s="26" t="s">
        <v>317</v>
      </c>
      <c r="C411" s="26" t="s">
        <v>367</v>
      </c>
      <c r="D411" s="27">
        <v>3</v>
      </c>
      <c r="E411" s="12">
        <v>30</v>
      </c>
      <c r="F411" s="12">
        <f>IF(C411="A+",10,IF(C411="A",9,IF(C411="B",8,IF(C411="C",7,IF(C411="D",6,IF(C411="E",5,0))))))</f>
        <v>5</v>
      </c>
      <c r="G411" s="12">
        <f>(D411*F411)</f>
        <v>15</v>
      </c>
    </row>
    <row r="412" spans="1:7" x14ac:dyDescent="0.25">
      <c r="A412" s="24" t="s">
        <v>464</v>
      </c>
      <c r="B412" s="26" t="s">
        <v>317</v>
      </c>
      <c r="C412" s="26" t="s">
        <v>349</v>
      </c>
      <c r="D412" s="27">
        <v>3</v>
      </c>
      <c r="E412" s="12">
        <v>30</v>
      </c>
      <c r="F412" s="12">
        <f t="shared" ref="F412:F420" si="54">IF(C412="A+",10,IF(C412="A",9,IF(C412="B",8,IF(C412="C",7,IF(C412="D",6,IF(C412="E",5,0))))))</f>
        <v>6</v>
      </c>
      <c r="G412" s="12">
        <f t="shared" ref="G412:G420" si="55">(D412*F412)</f>
        <v>18</v>
      </c>
    </row>
    <row r="413" spans="1:7" x14ac:dyDescent="0.25">
      <c r="A413" s="24" t="s">
        <v>465</v>
      </c>
      <c r="B413" s="26" t="s">
        <v>317</v>
      </c>
      <c r="C413" s="26" t="s">
        <v>349</v>
      </c>
      <c r="D413" s="27">
        <v>3</v>
      </c>
      <c r="E413" s="12">
        <v>30</v>
      </c>
      <c r="F413" s="12">
        <f t="shared" si="54"/>
        <v>6</v>
      </c>
      <c r="G413" s="12">
        <f t="shared" si="55"/>
        <v>18</v>
      </c>
    </row>
    <row r="414" spans="1:7" x14ac:dyDescent="0.25">
      <c r="A414" s="24" t="s">
        <v>466</v>
      </c>
      <c r="B414" s="26" t="s">
        <v>317</v>
      </c>
      <c r="C414" s="26" t="s">
        <v>321</v>
      </c>
      <c r="D414" s="27">
        <v>0</v>
      </c>
      <c r="E414" s="12">
        <v>0</v>
      </c>
      <c r="F414" s="12">
        <f t="shared" si="54"/>
        <v>0</v>
      </c>
      <c r="G414" s="12">
        <f t="shared" si="55"/>
        <v>0</v>
      </c>
    </row>
    <row r="415" spans="1:7" x14ac:dyDescent="0.25">
      <c r="A415" s="24" t="s">
        <v>467</v>
      </c>
      <c r="B415" s="26" t="s">
        <v>317</v>
      </c>
      <c r="C415" s="26" t="s">
        <v>349</v>
      </c>
      <c r="D415" s="27">
        <v>3</v>
      </c>
      <c r="E415" s="12">
        <v>30</v>
      </c>
      <c r="F415" s="12">
        <f t="shared" si="54"/>
        <v>6</v>
      </c>
      <c r="G415" s="12">
        <f t="shared" si="55"/>
        <v>18</v>
      </c>
    </row>
    <row r="416" spans="1:7" x14ac:dyDescent="0.25">
      <c r="A416" s="24" t="s">
        <v>323</v>
      </c>
      <c r="B416" s="26" t="s">
        <v>317</v>
      </c>
      <c r="C416" s="26" t="s">
        <v>317</v>
      </c>
      <c r="D416" s="27">
        <v>3</v>
      </c>
      <c r="E416" s="12">
        <v>30</v>
      </c>
      <c r="F416" s="12">
        <f t="shared" si="54"/>
        <v>8</v>
      </c>
      <c r="G416" s="12">
        <f t="shared" si="55"/>
        <v>24</v>
      </c>
    </row>
    <row r="417" spans="1:7" x14ac:dyDescent="0.25">
      <c r="A417" s="24" t="s">
        <v>468</v>
      </c>
      <c r="B417" s="26" t="s">
        <v>317</v>
      </c>
      <c r="C417" s="26" t="s">
        <v>317</v>
      </c>
      <c r="D417" s="27">
        <v>1.5</v>
      </c>
      <c r="E417" s="12">
        <v>15</v>
      </c>
      <c r="F417" s="12">
        <f t="shared" si="54"/>
        <v>8</v>
      </c>
      <c r="G417" s="12">
        <f t="shared" si="55"/>
        <v>12</v>
      </c>
    </row>
    <row r="418" spans="1:7" x14ac:dyDescent="0.25">
      <c r="A418" s="24" t="s">
        <v>469</v>
      </c>
      <c r="B418" s="26" t="s">
        <v>315</v>
      </c>
      <c r="C418" s="26" t="s">
        <v>317</v>
      </c>
      <c r="D418" s="27">
        <v>1.5</v>
      </c>
      <c r="E418" s="12">
        <v>15</v>
      </c>
      <c r="F418" s="12">
        <f t="shared" si="54"/>
        <v>8</v>
      </c>
      <c r="G418" s="12">
        <f t="shared" si="55"/>
        <v>12</v>
      </c>
    </row>
    <row r="419" spans="1:7" x14ac:dyDescent="0.25">
      <c r="A419" s="24" t="s">
        <v>470</v>
      </c>
      <c r="B419" s="26" t="s">
        <v>317</v>
      </c>
      <c r="C419" s="26" t="s">
        <v>335</v>
      </c>
      <c r="D419" s="27">
        <v>1.5</v>
      </c>
      <c r="E419" s="12">
        <v>15</v>
      </c>
      <c r="F419" s="12">
        <f t="shared" si="54"/>
        <v>7</v>
      </c>
      <c r="G419" s="12">
        <f t="shared" si="55"/>
        <v>10.5</v>
      </c>
    </row>
    <row r="420" spans="1:7" x14ac:dyDescent="0.25">
      <c r="A420" s="24" t="s">
        <v>471</v>
      </c>
      <c r="B420" s="26" t="s">
        <v>349</v>
      </c>
      <c r="C420" s="26" t="s">
        <v>349</v>
      </c>
      <c r="D420" s="27">
        <v>2</v>
      </c>
      <c r="E420" s="12">
        <v>20</v>
      </c>
      <c r="F420" s="12">
        <f t="shared" si="54"/>
        <v>6</v>
      </c>
      <c r="G420" s="12">
        <f t="shared" si="55"/>
        <v>12</v>
      </c>
    </row>
    <row r="421" spans="1:7" x14ac:dyDescent="0.25">
      <c r="A421" s="25" t="s">
        <v>328</v>
      </c>
      <c r="B421" s="82">
        <f>SUM(G411:G420)/SUM(E411:E420)*10</f>
        <v>6.4883720930232558</v>
      </c>
      <c r="C421" s="83"/>
      <c r="D421" s="95"/>
    </row>
    <row r="422" spans="1:7" x14ac:dyDescent="0.25">
      <c r="A422" s="64" t="s">
        <v>472</v>
      </c>
      <c r="B422" s="65"/>
      <c r="C422" s="65"/>
      <c r="D422" s="66"/>
    </row>
    <row r="423" spans="1:7" x14ac:dyDescent="0.25">
      <c r="A423" s="23" t="s">
        <v>306</v>
      </c>
      <c r="B423" s="80" t="s">
        <v>408</v>
      </c>
      <c r="C423" s="81"/>
      <c r="D423" s="94"/>
    </row>
    <row r="424" spans="1:7" x14ac:dyDescent="0.25">
      <c r="A424" s="23" t="s">
        <v>308</v>
      </c>
      <c r="B424" s="80" t="s">
        <v>409</v>
      </c>
      <c r="C424" s="81"/>
      <c r="D424" s="94"/>
    </row>
    <row r="425" spans="1:7" x14ac:dyDescent="0.25">
      <c r="A425" s="23" t="s">
        <v>310</v>
      </c>
      <c r="B425" s="25" t="s">
        <v>311</v>
      </c>
      <c r="C425" s="25" t="s">
        <v>312</v>
      </c>
      <c r="D425" s="25" t="s">
        <v>313</v>
      </c>
      <c r="E425" s="12" t="s">
        <v>150</v>
      </c>
      <c r="F425" s="12" t="s">
        <v>149</v>
      </c>
      <c r="G425" s="12" t="s">
        <v>151</v>
      </c>
    </row>
    <row r="426" spans="1:7" x14ac:dyDescent="0.25">
      <c r="A426" s="24" t="s">
        <v>463</v>
      </c>
      <c r="B426" s="26" t="s">
        <v>317</v>
      </c>
      <c r="C426" s="26" t="s">
        <v>367</v>
      </c>
      <c r="D426" s="27">
        <v>3</v>
      </c>
      <c r="E426" s="12">
        <v>30</v>
      </c>
      <c r="F426" s="12">
        <f>IF(C426="A+",10,IF(C426="A",9,IF(C426="B",8,IF(C426="C",7,IF(C426="D",6,IF(C426="E",5,0))))))</f>
        <v>5</v>
      </c>
      <c r="G426" s="12">
        <f>(D426*F426)</f>
        <v>15</v>
      </c>
    </row>
    <row r="427" spans="1:7" x14ac:dyDescent="0.25">
      <c r="A427" s="24" t="s">
        <v>464</v>
      </c>
      <c r="B427" s="26" t="s">
        <v>317</v>
      </c>
      <c r="C427" s="26" t="s">
        <v>367</v>
      </c>
      <c r="D427" s="27">
        <v>3</v>
      </c>
      <c r="E427" s="12">
        <v>30</v>
      </c>
      <c r="F427" s="12">
        <f t="shared" ref="F427:F435" si="56">IF(C427="A+",10,IF(C427="A",9,IF(C427="B",8,IF(C427="C",7,IF(C427="D",6,IF(C427="E",5,0))))))</f>
        <v>5</v>
      </c>
      <c r="G427" s="12">
        <f t="shared" ref="G427:G435" si="57">(D427*F427)</f>
        <v>15</v>
      </c>
    </row>
    <row r="428" spans="1:7" x14ac:dyDescent="0.25">
      <c r="A428" s="24" t="s">
        <v>465</v>
      </c>
      <c r="B428" s="26" t="s">
        <v>317</v>
      </c>
      <c r="C428" s="26" t="s">
        <v>367</v>
      </c>
      <c r="D428" s="27">
        <v>3</v>
      </c>
      <c r="E428" s="12">
        <v>30</v>
      </c>
      <c r="F428" s="12">
        <f t="shared" si="56"/>
        <v>5</v>
      </c>
      <c r="G428" s="12">
        <f t="shared" si="57"/>
        <v>15</v>
      </c>
    </row>
    <row r="429" spans="1:7" x14ac:dyDescent="0.25">
      <c r="A429" s="24" t="s">
        <v>466</v>
      </c>
      <c r="B429" s="26" t="s">
        <v>317</v>
      </c>
      <c r="C429" s="26" t="s">
        <v>321</v>
      </c>
      <c r="D429" s="27">
        <v>0</v>
      </c>
      <c r="E429" s="12">
        <v>0</v>
      </c>
      <c r="F429" s="12">
        <f t="shared" si="56"/>
        <v>0</v>
      </c>
      <c r="G429" s="12">
        <f t="shared" si="57"/>
        <v>0</v>
      </c>
    </row>
    <row r="430" spans="1:7" x14ac:dyDescent="0.25">
      <c r="A430" s="24" t="s">
        <v>474</v>
      </c>
      <c r="B430" s="26" t="s">
        <v>349</v>
      </c>
      <c r="C430" s="26" t="s">
        <v>367</v>
      </c>
      <c r="D430" s="27">
        <v>3</v>
      </c>
      <c r="E430" s="12">
        <v>30</v>
      </c>
      <c r="F430" s="12">
        <f t="shared" si="56"/>
        <v>5</v>
      </c>
      <c r="G430" s="12">
        <f t="shared" si="57"/>
        <v>15</v>
      </c>
    </row>
    <row r="431" spans="1:7" x14ac:dyDescent="0.25">
      <c r="A431" s="24" t="s">
        <v>385</v>
      </c>
      <c r="B431" s="26" t="s">
        <v>317</v>
      </c>
      <c r="C431" s="26" t="s">
        <v>349</v>
      </c>
      <c r="D431" s="27">
        <v>3</v>
      </c>
      <c r="E431" s="12">
        <v>30</v>
      </c>
      <c r="F431" s="12">
        <f t="shared" si="56"/>
        <v>6</v>
      </c>
      <c r="G431" s="12">
        <f t="shared" si="57"/>
        <v>18</v>
      </c>
    </row>
    <row r="432" spans="1:7" x14ac:dyDescent="0.25">
      <c r="A432" s="24" t="s">
        <v>468</v>
      </c>
      <c r="B432" s="26" t="s">
        <v>317</v>
      </c>
      <c r="C432" s="26" t="s">
        <v>315</v>
      </c>
      <c r="D432" s="27">
        <v>1.5</v>
      </c>
      <c r="E432" s="12">
        <v>15</v>
      </c>
      <c r="F432" s="12">
        <f t="shared" si="56"/>
        <v>9</v>
      </c>
      <c r="G432" s="12">
        <f t="shared" si="57"/>
        <v>13.5</v>
      </c>
    </row>
    <row r="433" spans="1:7" x14ac:dyDescent="0.25">
      <c r="A433" s="24" t="s">
        <v>469</v>
      </c>
      <c r="B433" s="26" t="s">
        <v>315</v>
      </c>
      <c r="C433" s="26" t="s">
        <v>315</v>
      </c>
      <c r="D433" s="27">
        <v>1.5</v>
      </c>
      <c r="E433" s="12">
        <v>15</v>
      </c>
      <c r="F433" s="12">
        <f t="shared" si="56"/>
        <v>9</v>
      </c>
      <c r="G433" s="12">
        <f t="shared" si="57"/>
        <v>13.5</v>
      </c>
    </row>
    <row r="434" spans="1:7" x14ac:dyDescent="0.25">
      <c r="A434" s="24" t="s">
        <v>470</v>
      </c>
      <c r="B434" s="26" t="s">
        <v>317</v>
      </c>
      <c r="C434" s="26" t="s">
        <v>317</v>
      </c>
      <c r="D434" s="27">
        <v>1.5</v>
      </c>
      <c r="E434" s="12">
        <v>15</v>
      </c>
      <c r="F434" s="12">
        <f t="shared" si="56"/>
        <v>8</v>
      </c>
      <c r="G434" s="12">
        <f t="shared" si="57"/>
        <v>12</v>
      </c>
    </row>
    <row r="435" spans="1:7" x14ac:dyDescent="0.25">
      <c r="A435" s="24" t="s">
        <v>471</v>
      </c>
      <c r="B435" s="26" t="s">
        <v>315</v>
      </c>
      <c r="C435" s="26" t="s">
        <v>317</v>
      </c>
      <c r="D435" s="27">
        <v>2</v>
      </c>
      <c r="E435" s="12">
        <v>20</v>
      </c>
      <c r="F435" s="12">
        <f t="shared" si="56"/>
        <v>8</v>
      </c>
      <c r="G435" s="12">
        <f t="shared" si="57"/>
        <v>16</v>
      </c>
    </row>
    <row r="436" spans="1:7" x14ac:dyDescent="0.25">
      <c r="A436" s="25" t="s">
        <v>328</v>
      </c>
      <c r="B436" s="82">
        <f>SUM(G426:G435)/SUM(E426:E435)*10</f>
        <v>6.1860465116279073</v>
      </c>
      <c r="C436" s="83"/>
      <c r="D436" s="95"/>
    </row>
    <row r="437" spans="1:7" x14ac:dyDescent="0.25">
      <c r="A437" s="64" t="s">
        <v>472</v>
      </c>
      <c r="B437" s="65"/>
      <c r="C437" s="65"/>
      <c r="D437" s="66"/>
    </row>
    <row r="438" spans="1:7" x14ac:dyDescent="0.25">
      <c r="A438" s="23" t="s">
        <v>306</v>
      </c>
      <c r="B438" s="80" t="s">
        <v>411</v>
      </c>
      <c r="C438" s="81"/>
      <c r="D438" s="94"/>
    </row>
    <row r="439" spans="1:7" x14ac:dyDescent="0.25">
      <c r="A439" s="23" t="s">
        <v>308</v>
      </c>
      <c r="B439" s="80" t="s">
        <v>412</v>
      </c>
      <c r="C439" s="81"/>
      <c r="D439" s="94"/>
    </row>
    <row r="440" spans="1:7" x14ac:dyDescent="0.25">
      <c r="A440" s="23" t="s">
        <v>310</v>
      </c>
      <c r="B440" s="25" t="s">
        <v>311</v>
      </c>
      <c r="C440" s="25" t="s">
        <v>312</v>
      </c>
      <c r="D440" s="25" t="s">
        <v>313</v>
      </c>
      <c r="E440" s="12" t="s">
        <v>150</v>
      </c>
      <c r="F440" s="12" t="s">
        <v>149</v>
      </c>
      <c r="G440" s="12" t="s">
        <v>151</v>
      </c>
    </row>
    <row r="441" spans="1:7" x14ac:dyDescent="0.25">
      <c r="A441" s="24" t="s">
        <v>463</v>
      </c>
      <c r="B441" s="26" t="s">
        <v>315</v>
      </c>
      <c r="C441" s="26" t="s">
        <v>315</v>
      </c>
      <c r="D441" s="27">
        <v>3</v>
      </c>
      <c r="E441" s="12">
        <v>30</v>
      </c>
      <c r="F441" s="12">
        <f>IF(C441="A+",10,IF(C441="A",9,IF(C441="B",8,IF(C441="C",7,IF(C441="D",6,IF(C441="E",5,0))))))</f>
        <v>9</v>
      </c>
      <c r="G441" s="12">
        <f>(D441*F441)</f>
        <v>27</v>
      </c>
    </row>
    <row r="442" spans="1:7" x14ac:dyDescent="0.25">
      <c r="A442" s="24" t="s">
        <v>464</v>
      </c>
      <c r="B442" s="26" t="s">
        <v>315</v>
      </c>
      <c r="C442" s="26" t="s">
        <v>317</v>
      </c>
      <c r="D442" s="27">
        <v>3</v>
      </c>
      <c r="E442" s="12">
        <v>30</v>
      </c>
      <c r="F442" s="12">
        <f t="shared" ref="F442:F450" si="58">IF(C442="A+",10,IF(C442="A",9,IF(C442="B",8,IF(C442="C",7,IF(C442="D",6,IF(C442="E",5,0))))))</f>
        <v>8</v>
      </c>
      <c r="G442" s="12">
        <f t="shared" ref="G442:G450" si="59">(D442*F442)</f>
        <v>24</v>
      </c>
    </row>
    <row r="443" spans="1:7" x14ac:dyDescent="0.25">
      <c r="A443" s="24" t="s">
        <v>465</v>
      </c>
      <c r="B443" s="26" t="s">
        <v>315</v>
      </c>
      <c r="C443" s="26" t="s">
        <v>317</v>
      </c>
      <c r="D443" s="27">
        <v>3</v>
      </c>
      <c r="E443" s="12">
        <v>30</v>
      </c>
      <c r="F443" s="12">
        <f t="shared" si="58"/>
        <v>8</v>
      </c>
      <c r="G443" s="12">
        <f t="shared" si="59"/>
        <v>24</v>
      </c>
    </row>
    <row r="444" spans="1:7" x14ac:dyDescent="0.25">
      <c r="A444" s="24" t="s">
        <v>466</v>
      </c>
      <c r="B444" s="26" t="s">
        <v>317</v>
      </c>
      <c r="C444" s="26" t="s">
        <v>321</v>
      </c>
      <c r="D444" s="27">
        <v>0</v>
      </c>
      <c r="E444" s="12">
        <v>0</v>
      </c>
      <c r="F444" s="12">
        <f t="shared" si="58"/>
        <v>0</v>
      </c>
      <c r="G444" s="12">
        <f t="shared" si="59"/>
        <v>0</v>
      </c>
    </row>
    <row r="445" spans="1:7" x14ac:dyDescent="0.25">
      <c r="A445" s="24" t="s">
        <v>473</v>
      </c>
      <c r="B445" s="26" t="s">
        <v>315</v>
      </c>
      <c r="C445" s="26" t="s">
        <v>315</v>
      </c>
      <c r="D445" s="27">
        <v>3</v>
      </c>
      <c r="E445" s="12">
        <v>30</v>
      </c>
      <c r="F445" s="12">
        <f t="shared" si="58"/>
        <v>9</v>
      </c>
      <c r="G445" s="12">
        <f t="shared" si="59"/>
        <v>27</v>
      </c>
    </row>
    <row r="446" spans="1:7" x14ac:dyDescent="0.25">
      <c r="A446" s="24" t="s">
        <v>385</v>
      </c>
      <c r="B446" s="26" t="s">
        <v>317</v>
      </c>
      <c r="C446" s="26" t="s">
        <v>315</v>
      </c>
      <c r="D446" s="27">
        <v>3</v>
      </c>
      <c r="E446" s="12">
        <v>30</v>
      </c>
      <c r="F446" s="12">
        <f t="shared" si="58"/>
        <v>9</v>
      </c>
      <c r="G446" s="12">
        <f t="shared" si="59"/>
        <v>27</v>
      </c>
    </row>
    <row r="447" spans="1:7" x14ac:dyDescent="0.25">
      <c r="A447" s="24" t="s">
        <v>468</v>
      </c>
      <c r="B447" s="26" t="s">
        <v>315</v>
      </c>
      <c r="C447" s="26" t="s">
        <v>319</v>
      </c>
      <c r="D447" s="27">
        <v>1.5</v>
      </c>
      <c r="E447" s="12">
        <v>15</v>
      </c>
      <c r="F447" s="12">
        <f t="shared" si="58"/>
        <v>10</v>
      </c>
      <c r="G447" s="12">
        <f t="shared" si="59"/>
        <v>15</v>
      </c>
    </row>
    <row r="448" spans="1:7" x14ac:dyDescent="0.25">
      <c r="A448" s="24" t="s">
        <v>469</v>
      </c>
      <c r="B448" s="26" t="s">
        <v>315</v>
      </c>
      <c r="C448" s="26" t="s">
        <v>315</v>
      </c>
      <c r="D448" s="27">
        <v>1.5</v>
      </c>
      <c r="E448" s="12">
        <v>15</v>
      </c>
      <c r="F448" s="12">
        <f t="shared" si="58"/>
        <v>9</v>
      </c>
      <c r="G448" s="12">
        <f t="shared" si="59"/>
        <v>13.5</v>
      </c>
    </row>
    <row r="449" spans="1:7" x14ac:dyDescent="0.25">
      <c r="A449" s="24" t="s">
        <v>470</v>
      </c>
      <c r="B449" s="26" t="s">
        <v>317</v>
      </c>
      <c r="C449" s="26" t="s">
        <v>315</v>
      </c>
      <c r="D449" s="27">
        <v>1.5</v>
      </c>
      <c r="E449" s="12">
        <v>15</v>
      </c>
      <c r="F449" s="12">
        <f t="shared" si="58"/>
        <v>9</v>
      </c>
      <c r="G449" s="12">
        <f t="shared" si="59"/>
        <v>13.5</v>
      </c>
    </row>
    <row r="450" spans="1:7" x14ac:dyDescent="0.25">
      <c r="A450" s="24" t="s">
        <v>471</v>
      </c>
      <c r="B450" s="26" t="s">
        <v>315</v>
      </c>
      <c r="C450" s="26" t="s">
        <v>335</v>
      </c>
      <c r="D450" s="27">
        <v>2</v>
      </c>
      <c r="E450" s="12">
        <v>20</v>
      </c>
      <c r="F450" s="12">
        <f t="shared" si="58"/>
        <v>7</v>
      </c>
      <c r="G450" s="12">
        <f t="shared" si="59"/>
        <v>14</v>
      </c>
    </row>
    <row r="451" spans="1:7" x14ac:dyDescent="0.25">
      <c r="A451" s="25" t="s">
        <v>328</v>
      </c>
      <c r="B451" s="82">
        <f>SUM(G441:G450)/SUM(E441:E450)*10</f>
        <v>8.604651162790697</v>
      </c>
      <c r="C451" s="83"/>
      <c r="D451" s="95"/>
    </row>
    <row r="452" spans="1:7" x14ac:dyDescent="0.25">
      <c r="A452" s="64" t="s">
        <v>472</v>
      </c>
      <c r="B452" s="65"/>
      <c r="C452" s="65"/>
      <c r="D452" s="66"/>
    </row>
    <row r="453" spans="1:7" x14ac:dyDescent="0.25">
      <c r="A453" s="23" t="s">
        <v>306</v>
      </c>
      <c r="B453" s="80" t="s">
        <v>414</v>
      </c>
      <c r="C453" s="81"/>
      <c r="D453" s="94"/>
    </row>
    <row r="454" spans="1:7" x14ac:dyDescent="0.25">
      <c r="A454" s="23" t="s">
        <v>308</v>
      </c>
      <c r="B454" s="80" t="s">
        <v>415</v>
      </c>
      <c r="C454" s="81"/>
      <c r="D454" s="94"/>
    </row>
    <row r="455" spans="1:7" x14ac:dyDescent="0.25">
      <c r="A455" s="23" t="s">
        <v>310</v>
      </c>
      <c r="B455" s="25" t="s">
        <v>311</v>
      </c>
      <c r="C455" s="25" t="s">
        <v>312</v>
      </c>
      <c r="D455" s="25" t="s">
        <v>313</v>
      </c>
      <c r="E455" s="12" t="s">
        <v>150</v>
      </c>
      <c r="F455" s="12" t="s">
        <v>149</v>
      </c>
      <c r="G455" s="12" t="s">
        <v>151</v>
      </c>
    </row>
    <row r="456" spans="1:7" x14ac:dyDescent="0.25">
      <c r="A456" s="24" t="s">
        <v>463</v>
      </c>
      <c r="B456" s="26" t="s">
        <v>317</v>
      </c>
      <c r="C456" s="26" t="s">
        <v>335</v>
      </c>
      <c r="D456" s="27">
        <v>3</v>
      </c>
      <c r="E456" s="12">
        <v>30</v>
      </c>
      <c r="F456" s="12">
        <f>IF(C456="A+",10,IF(C456="A",9,IF(C456="B",8,IF(C456="C",7,IF(C456="D",6,IF(C456="E",5,0))))))</f>
        <v>7</v>
      </c>
      <c r="G456" s="12">
        <f>(D456*F456)</f>
        <v>21</v>
      </c>
    </row>
    <row r="457" spans="1:7" x14ac:dyDescent="0.25">
      <c r="A457" s="24" t="s">
        <v>464</v>
      </c>
      <c r="B457" s="26" t="s">
        <v>317</v>
      </c>
      <c r="C457" s="26" t="s">
        <v>335</v>
      </c>
      <c r="D457" s="27">
        <v>3</v>
      </c>
      <c r="E457" s="12">
        <v>30</v>
      </c>
      <c r="F457" s="12">
        <f t="shared" ref="F457:F465" si="60">IF(C457="A+",10,IF(C457="A",9,IF(C457="B",8,IF(C457="C",7,IF(C457="D",6,IF(C457="E",5,0))))))</f>
        <v>7</v>
      </c>
      <c r="G457" s="12">
        <f t="shared" ref="G457:G465" si="61">(D457*F457)</f>
        <v>21</v>
      </c>
    </row>
    <row r="458" spans="1:7" x14ac:dyDescent="0.25">
      <c r="A458" s="24" t="s">
        <v>465</v>
      </c>
      <c r="B458" s="26" t="s">
        <v>317</v>
      </c>
      <c r="C458" s="26" t="s">
        <v>335</v>
      </c>
      <c r="D458" s="27">
        <v>3</v>
      </c>
      <c r="E458" s="12">
        <v>30</v>
      </c>
      <c r="F458" s="12">
        <f t="shared" si="60"/>
        <v>7</v>
      </c>
      <c r="G458" s="12">
        <f t="shared" si="61"/>
        <v>21</v>
      </c>
    </row>
    <row r="459" spans="1:7" x14ac:dyDescent="0.25">
      <c r="A459" s="24" t="s">
        <v>466</v>
      </c>
      <c r="B459" s="26" t="s">
        <v>335</v>
      </c>
      <c r="C459" s="26" t="s">
        <v>321</v>
      </c>
      <c r="D459" s="27">
        <v>0</v>
      </c>
      <c r="E459" s="12">
        <v>0</v>
      </c>
      <c r="F459" s="12">
        <f t="shared" si="60"/>
        <v>0</v>
      </c>
      <c r="G459" s="12">
        <f t="shared" si="61"/>
        <v>0</v>
      </c>
    </row>
    <row r="460" spans="1:7" x14ac:dyDescent="0.25">
      <c r="A460" s="24" t="s">
        <v>467</v>
      </c>
      <c r="B460" s="26" t="s">
        <v>317</v>
      </c>
      <c r="C460" s="26" t="s">
        <v>335</v>
      </c>
      <c r="D460" s="27">
        <v>3</v>
      </c>
      <c r="E460" s="12">
        <v>30</v>
      </c>
      <c r="F460" s="12">
        <f t="shared" si="60"/>
        <v>7</v>
      </c>
      <c r="G460" s="12">
        <f t="shared" si="61"/>
        <v>21</v>
      </c>
    </row>
    <row r="461" spans="1:7" x14ac:dyDescent="0.25">
      <c r="A461" s="24" t="s">
        <v>410</v>
      </c>
      <c r="B461" s="26" t="s">
        <v>349</v>
      </c>
      <c r="C461" s="26" t="s">
        <v>349</v>
      </c>
      <c r="D461" s="27">
        <v>3</v>
      </c>
      <c r="E461" s="12">
        <v>30</v>
      </c>
      <c r="F461" s="12">
        <f t="shared" si="60"/>
        <v>6</v>
      </c>
      <c r="G461" s="12">
        <f t="shared" si="61"/>
        <v>18</v>
      </c>
    </row>
    <row r="462" spans="1:7" x14ac:dyDescent="0.25">
      <c r="A462" s="24" t="s">
        <v>468</v>
      </c>
      <c r="B462" s="26" t="s">
        <v>317</v>
      </c>
      <c r="C462" s="26" t="s">
        <v>319</v>
      </c>
      <c r="D462" s="27">
        <v>1.5</v>
      </c>
      <c r="E462" s="12">
        <v>15</v>
      </c>
      <c r="F462" s="12">
        <f t="shared" si="60"/>
        <v>10</v>
      </c>
      <c r="G462" s="12">
        <f t="shared" si="61"/>
        <v>15</v>
      </c>
    </row>
    <row r="463" spans="1:7" x14ac:dyDescent="0.25">
      <c r="A463" s="24" t="s">
        <v>469</v>
      </c>
      <c r="B463" s="26" t="s">
        <v>317</v>
      </c>
      <c r="C463" s="26" t="s">
        <v>335</v>
      </c>
      <c r="D463" s="27">
        <v>1.5</v>
      </c>
      <c r="E463" s="12">
        <v>15</v>
      </c>
      <c r="F463" s="12">
        <f t="shared" si="60"/>
        <v>7</v>
      </c>
      <c r="G463" s="12">
        <f t="shared" si="61"/>
        <v>10.5</v>
      </c>
    </row>
    <row r="464" spans="1:7" x14ac:dyDescent="0.25">
      <c r="A464" s="24" t="s">
        <v>470</v>
      </c>
      <c r="B464" s="26" t="s">
        <v>317</v>
      </c>
      <c r="C464" s="26" t="s">
        <v>317</v>
      </c>
      <c r="D464" s="27">
        <v>1.5</v>
      </c>
      <c r="E464" s="12">
        <v>15</v>
      </c>
      <c r="F464" s="12">
        <f t="shared" si="60"/>
        <v>8</v>
      </c>
      <c r="G464" s="12">
        <f t="shared" si="61"/>
        <v>12</v>
      </c>
    </row>
    <row r="465" spans="1:7" x14ac:dyDescent="0.25">
      <c r="A465" s="24" t="s">
        <v>471</v>
      </c>
      <c r="B465" s="26" t="s">
        <v>317</v>
      </c>
      <c r="C465" s="26" t="s">
        <v>317</v>
      </c>
      <c r="D465" s="27">
        <v>2</v>
      </c>
      <c r="E465" s="12">
        <v>20</v>
      </c>
      <c r="F465" s="12">
        <f t="shared" si="60"/>
        <v>8</v>
      </c>
      <c r="G465" s="12">
        <f t="shared" si="61"/>
        <v>16</v>
      </c>
    </row>
    <row r="466" spans="1:7" x14ac:dyDescent="0.25">
      <c r="A466" s="25" t="s">
        <v>328</v>
      </c>
      <c r="B466" s="82">
        <f>SUM(G456:G465)/SUM(E456:E465)*10</f>
        <v>7.2325581395348841</v>
      </c>
      <c r="C466" s="83"/>
      <c r="D466" s="95"/>
    </row>
    <row r="467" spans="1:7" x14ac:dyDescent="0.25">
      <c r="A467" s="64" t="s">
        <v>472</v>
      </c>
      <c r="B467" s="65"/>
      <c r="C467" s="65"/>
      <c r="D467" s="66"/>
    </row>
    <row r="469" spans="1:7" x14ac:dyDescent="0.25">
      <c r="A469" s="23" t="s">
        <v>306</v>
      </c>
      <c r="B469" s="28" t="s">
        <v>416</v>
      </c>
      <c r="C469" s="29"/>
      <c r="D469" s="29"/>
    </row>
    <row r="470" spans="1:7" ht="32.4" x14ac:dyDescent="0.25">
      <c r="A470" s="23" t="s">
        <v>308</v>
      </c>
      <c r="B470" s="28" t="s">
        <v>417</v>
      </c>
      <c r="C470" s="29"/>
      <c r="D470" s="29"/>
    </row>
    <row r="471" spans="1:7" x14ac:dyDescent="0.25">
      <c r="A471" s="23" t="s">
        <v>310</v>
      </c>
      <c r="B471" s="28" t="s">
        <v>311</v>
      </c>
      <c r="C471" s="28" t="s">
        <v>312</v>
      </c>
      <c r="D471" s="28" t="s">
        <v>313</v>
      </c>
      <c r="E471" s="12" t="s">
        <v>150</v>
      </c>
      <c r="F471" s="12" t="s">
        <v>149</v>
      </c>
      <c r="G471" s="12" t="s">
        <v>151</v>
      </c>
    </row>
    <row r="472" spans="1:7" x14ac:dyDescent="0.25">
      <c r="A472" s="24" t="s">
        <v>463</v>
      </c>
      <c r="B472" s="30" t="s">
        <v>317</v>
      </c>
      <c r="C472" s="30" t="s">
        <v>335</v>
      </c>
      <c r="D472" s="31">
        <v>3</v>
      </c>
      <c r="E472" s="12">
        <v>30</v>
      </c>
      <c r="F472" s="12">
        <f>IF(C472="A+",10,IF(C472="A",9,IF(C472="B",8,IF(C472="C",7,IF(C472="D",6,IF(C472="E",5,0))))))</f>
        <v>7</v>
      </c>
      <c r="G472" s="12">
        <f>(D472*F472)</f>
        <v>21</v>
      </c>
    </row>
    <row r="473" spans="1:7" x14ac:dyDescent="0.25">
      <c r="A473" s="24" t="s">
        <v>464</v>
      </c>
      <c r="B473" s="30" t="s">
        <v>315</v>
      </c>
      <c r="C473" s="30" t="s">
        <v>317</v>
      </c>
      <c r="D473" s="31">
        <v>3</v>
      </c>
      <c r="E473" s="12">
        <v>30</v>
      </c>
      <c r="F473" s="12">
        <f t="shared" ref="F473:F481" si="62">IF(C473="A+",10,IF(C473="A",9,IF(C473="B",8,IF(C473="C",7,IF(C473="D",6,IF(C473="E",5,0))))))</f>
        <v>8</v>
      </c>
      <c r="G473" s="12">
        <f t="shared" ref="G473:G481" si="63">(D473*F473)</f>
        <v>24</v>
      </c>
    </row>
    <row r="474" spans="1:7" x14ac:dyDescent="0.25">
      <c r="A474" s="24" t="s">
        <v>465</v>
      </c>
      <c r="B474" s="30" t="s">
        <v>317</v>
      </c>
      <c r="C474" s="30" t="s">
        <v>317</v>
      </c>
      <c r="D474" s="31">
        <v>3</v>
      </c>
      <c r="E474" s="12">
        <v>30</v>
      </c>
      <c r="F474" s="12">
        <f t="shared" si="62"/>
        <v>8</v>
      </c>
      <c r="G474" s="12">
        <f t="shared" si="63"/>
        <v>24</v>
      </c>
    </row>
    <row r="475" spans="1:7" x14ac:dyDescent="0.25">
      <c r="A475" s="24" t="s">
        <v>466</v>
      </c>
      <c r="B475" s="30" t="s">
        <v>317</v>
      </c>
      <c r="C475" s="30" t="s">
        <v>321</v>
      </c>
      <c r="D475" s="31">
        <v>0</v>
      </c>
      <c r="E475" s="12">
        <v>0</v>
      </c>
      <c r="F475" s="12">
        <f t="shared" si="62"/>
        <v>0</v>
      </c>
      <c r="G475" s="12">
        <f t="shared" si="63"/>
        <v>0</v>
      </c>
    </row>
    <row r="476" spans="1:7" x14ac:dyDescent="0.25">
      <c r="A476" s="24" t="s">
        <v>474</v>
      </c>
      <c r="B476" s="30" t="s">
        <v>335</v>
      </c>
      <c r="C476" s="30" t="s">
        <v>335</v>
      </c>
      <c r="D476" s="31">
        <v>3</v>
      </c>
      <c r="E476" s="12">
        <v>30</v>
      </c>
      <c r="F476" s="12">
        <f t="shared" si="62"/>
        <v>7</v>
      </c>
      <c r="G476" s="12">
        <f t="shared" si="63"/>
        <v>21</v>
      </c>
    </row>
    <row r="477" spans="1:7" x14ac:dyDescent="0.25">
      <c r="A477" s="24" t="s">
        <v>385</v>
      </c>
      <c r="B477" s="30" t="s">
        <v>317</v>
      </c>
      <c r="C477" s="30" t="s">
        <v>317</v>
      </c>
      <c r="D477" s="31">
        <v>3</v>
      </c>
      <c r="E477" s="12">
        <v>30</v>
      </c>
      <c r="F477" s="12">
        <f t="shared" si="62"/>
        <v>8</v>
      </c>
      <c r="G477" s="12">
        <f t="shared" si="63"/>
        <v>24</v>
      </c>
    </row>
    <row r="478" spans="1:7" x14ac:dyDescent="0.25">
      <c r="A478" s="24" t="s">
        <v>468</v>
      </c>
      <c r="B478" s="30" t="s">
        <v>317</v>
      </c>
      <c r="C478" s="30" t="s">
        <v>319</v>
      </c>
      <c r="D478" s="31">
        <v>1.5</v>
      </c>
      <c r="E478" s="12">
        <v>15</v>
      </c>
      <c r="F478" s="12">
        <f t="shared" si="62"/>
        <v>10</v>
      </c>
      <c r="G478" s="12">
        <f t="shared" si="63"/>
        <v>15</v>
      </c>
    </row>
    <row r="479" spans="1:7" x14ac:dyDescent="0.25">
      <c r="A479" s="24" t="s">
        <v>469</v>
      </c>
      <c r="B479" s="30" t="s">
        <v>315</v>
      </c>
      <c r="C479" s="30" t="s">
        <v>315</v>
      </c>
      <c r="D479" s="31">
        <v>1.5</v>
      </c>
      <c r="E479" s="12">
        <v>15</v>
      </c>
      <c r="F479" s="12">
        <f t="shared" si="62"/>
        <v>9</v>
      </c>
      <c r="G479" s="12">
        <f t="shared" si="63"/>
        <v>13.5</v>
      </c>
    </row>
    <row r="480" spans="1:7" x14ac:dyDescent="0.25">
      <c r="A480" s="24" t="s">
        <v>470</v>
      </c>
      <c r="B480" s="30" t="s">
        <v>317</v>
      </c>
      <c r="C480" s="30" t="s">
        <v>315</v>
      </c>
      <c r="D480" s="31">
        <v>1.5</v>
      </c>
      <c r="E480" s="12">
        <v>15</v>
      </c>
      <c r="F480" s="12">
        <f t="shared" si="62"/>
        <v>9</v>
      </c>
      <c r="G480" s="12">
        <f t="shared" si="63"/>
        <v>13.5</v>
      </c>
    </row>
    <row r="481" spans="1:7" x14ac:dyDescent="0.25">
      <c r="A481" s="24" t="s">
        <v>471</v>
      </c>
      <c r="B481" s="30" t="s">
        <v>315</v>
      </c>
      <c r="C481" s="30" t="s">
        <v>317</v>
      </c>
      <c r="D481" s="31">
        <v>2</v>
      </c>
      <c r="E481" s="12">
        <v>20</v>
      </c>
      <c r="F481" s="12">
        <f t="shared" si="62"/>
        <v>8</v>
      </c>
      <c r="G481" s="12">
        <f t="shared" si="63"/>
        <v>16</v>
      </c>
    </row>
    <row r="482" spans="1:7" x14ac:dyDescent="0.25">
      <c r="A482" s="25" t="s">
        <v>328</v>
      </c>
      <c r="B482" s="82">
        <f>SUM(G472:G481)/SUM(E472:E481)*10</f>
        <v>8</v>
      </c>
      <c r="C482" s="83"/>
      <c r="D482" s="95"/>
    </row>
    <row r="483" spans="1:7" ht="21.6" x14ac:dyDescent="0.25">
      <c r="A483" s="32" t="s">
        <v>472</v>
      </c>
      <c r="B483" s="33"/>
      <c r="C483" s="33"/>
      <c r="D483" s="33"/>
    </row>
    <row r="484" spans="1:7" x14ac:dyDescent="0.25">
      <c r="A484" s="23" t="s">
        <v>306</v>
      </c>
      <c r="B484" s="28" t="s">
        <v>419</v>
      </c>
      <c r="C484" s="29"/>
      <c r="D484" s="29"/>
    </row>
    <row r="485" spans="1:7" x14ac:dyDescent="0.25">
      <c r="A485" s="23" t="s">
        <v>308</v>
      </c>
      <c r="B485" s="28" t="s">
        <v>420</v>
      </c>
      <c r="C485" s="29"/>
      <c r="D485" s="29"/>
    </row>
    <row r="486" spans="1:7" x14ac:dyDescent="0.25">
      <c r="A486" s="23" t="s">
        <v>310</v>
      </c>
      <c r="B486" s="28" t="s">
        <v>311</v>
      </c>
      <c r="C486" s="28" t="s">
        <v>312</v>
      </c>
      <c r="D486" s="28" t="s">
        <v>313</v>
      </c>
      <c r="E486" s="12" t="s">
        <v>150</v>
      </c>
      <c r="F486" s="12" t="s">
        <v>149</v>
      </c>
      <c r="G486" s="12" t="s">
        <v>151</v>
      </c>
    </row>
    <row r="487" spans="1:7" x14ac:dyDescent="0.25">
      <c r="A487" s="24" t="s">
        <v>463</v>
      </c>
      <c r="B487" s="30" t="s">
        <v>315</v>
      </c>
      <c r="C487" s="30" t="s">
        <v>317</v>
      </c>
      <c r="D487" s="31">
        <v>3</v>
      </c>
      <c r="E487" s="12">
        <v>30</v>
      </c>
      <c r="F487" s="12">
        <f>IF(C487="A+",10,IF(C487="A",9,IF(C487="B",8,IF(C487="C",7,IF(C487="D",6,IF(C487="E",5,0))))))</f>
        <v>8</v>
      </c>
      <c r="G487" s="12">
        <f>(D487*F487)</f>
        <v>24</v>
      </c>
    </row>
    <row r="488" spans="1:7" x14ac:dyDescent="0.25">
      <c r="A488" s="24" t="s">
        <v>464</v>
      </c>
      <c r="B488" s="30" t="s">
        <v>317</v>
      </c>
      <c r="C488" s="30" t="s">
        <v>315</v>
      </c>
      <c r="D488" s="31">
        <v>3</v>
      </c>
      <c r="E488" s="12">
        <v>30</v>
      </c>
      <c r="F488" s="12">
        <f t="shared" ref="F488:F496" si="64">IF(C488="A+",10,IF(C488="A",9,IF(C488="B",8,IF(C488="C",7,IF(C488="D",6,IF(C488="E",5,0))))))</f>
        <v>9</v>
      </c>
      <c r="G488" s="12">
        <f t="shared" ref="G488:G496" si="65">(D488*F488)</f>
        <v>27</v>
      </c>
    </row>
    <row r="489" spans="1:7" x14ac:dyDescent="0.25">
      <c r="A489" s="24" t="s">
        <v>465</v>
      </c>
      <c r="B489" s="30" t="s">
        <v>315</v>
      </c>
      <c r="C489" s="30" t="s">
        <v>315</v>
      </c>
      <c r="D489" s="31">
        <v>3</v>
      </c>
      <c r="E489" s="12">
        <v>30</v>
      </c>
      <c r="F489" s="12">
        <f t="shared" si="64"/>
        <v>9</v>
      </c>
      <c r="G489" s="12">
        <f t="shared" si="65"/>
        <v>27</v>
      </c>
    </row>
    <row r="490" spans="1:7" x14ac:dyDescent="0.25">
      <c r="A490" s="24" t="s">
        <v>466</v>
      </c>
      <c r="B490" s="30" t="s">
        <v>317</v>
      </c>
      <c r="C490" s="30" t="s">
        <v>321</v>
      </c>
      <c r="D490" s="31">
        <v>0</v>
      </c>
      <c r="E490" s="12">
        <v>0</v>
      </c>
      <c r="F490" s="12">
        <f t="shared" si="64"/>
        <v>0</v>
      </c>
      <c r="G490" s="12">
        <f t="shared" si="65"/>
        <v>0</v>
      </c>
    </row>
    <row r="491" spans="1:7" x14ac:dyDescent="0.25">
      <c r="A491" s="24" t="s">
        <v>473</v>
      </c>
      <c r="B491" s="30" t="s">
        <v>317</v>
      </c>
      <c r="C491" s="30" t="s">
        <v>315</v>
      </c>
      <c r="D491" s="31">
        <v>3</v>
      </c>
      <c r="E491" s="12">
        <v>30</v>
      </c>
      <c r="F491" s="12">
        <f t="shared" si="64"/>
        <v>9</v>
      </c>
      <c r="G491" s="12">
        <f t="shared" si="65"/>
        <v>27</v>
      </c>
    </row>
    <row r="492" spans="1:7" x14ac:dyDescent="0.25">
      <c r="A492" s="24" t="s">
        <v>364</v>
      </c>
      <c r="B492" s="30" t="s">
        <v>317</v>
      </c>
      <c r="C492" s="30" t="s">
        <v>335</v>
      </c>
      <c r="D492" s="31">
        <v>3</v>
      </c>
      <c r="E492" s="12">
        <v>30</v>
      </c>
      <c r="F492" s="12">
        <f t="shared" si="64"/>
        <v>7</v>
      </c>
      <c r="G492" s="12">
        <f t="shared" si="65"/>
        <v>21</v>
      </c>
    </row>
    <row r="493" spans="1:7" x14ac:dyDescent="0.25">
      <c r="A493" s="24" t="s">
        <v>468</v>
      </c>
      <c r="B493" s="30" t="s">
        <v>315</v>
      </c>
      <c r="C493" s="30" t="s">
        <v>319</v>
      </c>
      <c r="D493" s="31">
        <v>1.5</v>
      </c>
      <c r="E493" s="12">
        <v>15</v>
      </c>
      <c r="F493" s="12">
        <f t="shared" si="64"/>
        <v>10</v>
      </c>
      <c r="G493" s="12">
        <f t="shared" si="65"/>
        <v>15</v>
      </c>
    </row>
    <row r="494" spans="1:7" x14ac:dyDescent="0.25">
      <c r="A494" s="24" t="s">
        <v>469</v>
      </c>
      <c r="B494" s="30" t="s">
        <v>317</v>
      </c>
      <c r="C494" s="30" t="s">
        <v>319</v>
      </c>
      <c r="D494" s="31">
        <v>1.5</v>
      </c>
      <c r="E494" s="12">
        <v>15</v>
      </c>
      <c r="F494" s="12">
        <f t="shared" si="64"/>
        <v>10</v>
      </c>
      <c r="G494" s="12">
        <f t="shared" si="65"/>
        <v>15</v>
      </c>
    </row>
    <row r="495" spans="1:7" x14ac:dyDescent="0.25">
      <c r="A495" s="24" t="s">
        <v>470</v>
      </c>
      <c r="B495" s="30" t="s">
        <v>317</v>
      </c>
      <c r="C495" s="30" t="s">
        <v>319</v>
      </c>
      <c r="D495" s="31">
        <v>1.5</v>
      </c>
      <c r="E495" s="12">
        <v>15</v>
      </c>
      <c r="F495" s="12">
        <f t="shared" si="64"/>
        <v>10</v>
      </c>
      <c r="G495" s="12">
        <f t="shared" si="65"/>
        <v>15</v>
      </c>
    </row>
    <row r="496" spans="1:7" x14ac:dyDescent="0.25">
      <c r="A496" s="24" t="s">
        <v>471</v>
      </c>
      <c r="B496" s="30" t="s">
        <v>315</v>
      </c>
      <c r="C496" s="30" t="s">
        <v>317</v>
      </c>
      <c r="D496" s="31">
        <v>2</v>
      </c>
      <c r="E496" s="12">
        <v>20</v>
      </c>
      <c r="F496" s="12">
        <f t="shared" si="64"/>
        <v>8</v>
      </c>
      <c r="G496" s="12">
        <f t="shared" si="65"/>
        <v>16</v>
      </c>
    </row>
    <row r="497" spans="1:7" x14ac:dyDescent="0.25">
      <c r="A497" s="25" t="s">
        <v>328</v>
      </c>
      <c r="B497" s="82">
        <f>SUM(G487:G496)/SUM(E487:E496)*10</f>
        <v>8.6976744186046506</v>
      </c>
      <c r="C497" s="83"/>
      <c r="D497" s="95"/>
    </row>
    <row r="498" spans="1:7" ht="21.6" x14ac:dyDescent="0.25">
      <c r="A498" s="32" t="s">
        <v>472</v>
      </c>
      <c r="B498" s="33"/>
      <c r="C498" s="33"/>
      <c r="D498" s="33"/>
    </row>
    <row r="499" spans="1:7" x14ac:dyDescent="0.25">
      <c r="A499" s="23" t="s">
        <v>306</v>
      </c>
      <c r="B499" s="28" t="s">
        <v>421</v>
      </c>
      <c r="C499" s="29"/>
      <c r="D499" s="29"/>
    </row>
    <row r="500" spans="1:7" x14ac:dyDescent="0.25">
      <c r="A500" s="23" t="s">
        <v>308</v>
      </c>
      <c r="B500" s="28" t="s">
        <v>422</v>
      </c>
      <c r="C500" s="29"/>
      <c r="D500" s="29"/>
    </row>
    <row r="501" spans="1:7" x14ac:dyDescent="0.25">
      <c r="A501" s="23" t="s">
        <v>310</v>
      </c>
      <c r="B501" s="28" t="s">
        <v>311</v>
      </c>
      <c r="C501" s="28" t="s">
        <v>312</v>
      </c>
      <c r="D501" s="28" t="s">
        <v>313</v>
      </c>
      <c r="E501" s="12" t="s">
        <v>150</v>
      </c>
      <c r="F501" s="12" t="s">
        <v>149</v>
      </c>
      <c r="G501" s="12" t="s">
        <v>151</v>
      </c>
    </row>
    <row r="502" spans="1:7" x14ac:dyDescent="0.25">
      <c r="A502" s="24" t="s">
        <v>463</v>
      </c>
      <c r="B502" s="30" t="s">
        <v>317</v>
      </c>
      <c r="C502" s="30" t="s">
        <v>367</v>
      </c>
      <c r="D502" s="31">
        <v>3</v>
      </c>
      <c r="E502" s="12">
        <v>30</v>
      </c>
      <c r="F502" s="12">
        <f>IF(C502="A+",10,IF(C502="A",9,IF(C502="B",8,IF(C502="C",7,IF(C502="D",6,IF(C502="E",5,0))))))</f>
        <v>5</v>
      </c>
      <c r="G502" s="12">
        <f>(D502*F502)</f>
        <v>15</v>
      </c>
    </row>
    <row r="503" spans="1:7" x14ac:dyDescent="0.25">
      <c r="A503" s="24" t="s">
        <v>464</v>
      </c>
      <c r="B503" s="30" t="s">
        <v>335</v>
      </c>
      <c r="C503" s="30" t="s">
        <v>349</v>
      </c>
      <c r="D503" s="31">
        <v>3</v>
      </c>
      <c r="E503" s="12">
        <v>30</v>
      </c>
      <c r="F503" s="12">
        <f t="shared" ref="F503:F511" si="66">IF(C503="A+",10,IF(C503="A",9,IF(C503="B",8,IF(C503="C",7,IF(C503="D",6,IF(C503="E",5,0))))))</f>
        <v>6</v>
      </c>
      <c r="G503" s="12">
        <f t="shared" ref="G503:G511" si="67">(D503*F503)</f>
        <v>18</v>
      </c>
    </row>
    <row r="504" spans="1:7" x14ac:dyDescent="0.25">
      <c r="A504" s="24" t="s">
        <v>465</v>
      </c>
      <c r="B504" s="30" t="s">
        <v>335</v>
      </c>
      <c r="C504" s="30" t="s">
        <v>349</v>
      </c>
      <c r="D504" s="31">
        <v>3</v>
      </c>
      <c r="E504" s="12">
        <v>30</v>
      </c>
      <c r="F504" s="12">
        <f t="shared" si="66"/>
        <v>6</v>
      </c>
      <c r="G504" s="12">
        <f t="shared" si="67"/>
        <v>18</v>
      </c>
    </row>
    <row r="505" spans="1:7" x14ac:dyDescent="0.25">
      <c r="A505" s="24" t="s">
        <v>466</v>
      </c>
      <c r="B505" s="30" t="s">
        <v>317</v>
      </c>
      <c r="C505" s="30" t="s">
        <v>321</v>
      </c>
      <c r="D505" s="31">
        <v>0</v>
      </c>
      <c r="E505" s="12">
        <v>0</v>
      </c>
      <c r="F505" s="12">
        <f t="shared" si="66"/>
        <v>0</v>
      </c>
      <c r="G505" s="12">
        <f t="shared" si="67"/>
        <v>0</v>
      </c>
    </row>
    <row r="506" spans="1:7" x14ac:dyDescent="0.25">
      <c r="A506" s="24" t="s">
        <v>467</v>
      </c>
      <c r="B506" s="30" t="s">
        <v>317</v>
      </c>
      <c r="C506" s="30" t="s">
        <v>335</v>
      </c>
      <c r="D506" s="31">
        <v>3</v>
      </c>
      <c r="E506" s="12">
        <v>30</v>
      </c>
      <c r="F506" s="12">
        <f t="shared" si="66"/>
        <v>7</v>
      </c>
      <c r="G506" s="12">
        <f t="shared" si="67"/>
        <v>21</v>
      </c>
    </row>
    <row r="507" spans="1:7" x14ac:dyDescent="0.25">
      <c r="A507" s="24" t="s">
        <v>382</v>
      </c>
      <c r="B507" s="30" t="s">
        <v>317</v>
      </c>
      <c r="C507" s="30" t="s">
        <v>335</v>
      </c>
      <c r="D507" s="31">
        <v>3</v>
      </c>
      <c r="E507" s="12">
        <v>30</v>
      </c>
      <c r="F507" s="12">
        <f t="shared" si="66"/>
        <v>7</v>
      </c>
      <c r="G507" s="12">
        <f t="shared" si="67"/>
        <v>21</v>
      </c>
    </row>
    <row r="508" spans="1:7" x14ac:dyDescent="0.25">
      <c r="A508" s="24" t="s">
        <v>468</v>
      </c>
      <c r="B508" s="30" t="s">
        <v>335</v>
      </c>
      <c r="C508" s="30" t="s">
        <v>319</v>
      </c>
      <c r="D508" s="31">
        <v>1.5</v>
      </c>
      <c r="E508" s="12">
        <v>15</v>
      </c>
      <c r="F508" s="12">
        <f t="shared" si="66"/>
        <v>10</v>
      </c>
      <c r="G508" s="12">
        <f t="shared" si="67"/>
        <v>15</v>
      </c>
    </row>
    <row r="509" spans="1:7" x14ac:dyDescent="0.25">
      <c r="A509" s="24" t="s">
        <v>469</v>
      </c>
      <c r="B509" s="30" t="s">
        <v>315</v>
      </c>
      <c r="C509" s="30" t="s">
        <v>315</v>
      </c>
      <c r="D509" s="31">
        <v>1.5</v>
      </c>
      <c r="E509" s="12">
        <v>15</v>
      </c>
      <c r="F509" s="12">
        <f t="shared" si="66"/>
        <v>9</v>
      </c>
      <c r="G509" s="12">
        <f t="shared" si="67"/>
        <v>13.5</v>
      </c>
    </row>
    <row r="510" spans="1:7" x14ac:dyDescent="0.25">
      <c r="A510" s="24" t="s">
        <v>470</v>
      </c>
      <c r="B510" s="30" t="s">
        <v>317</v>
      </c>
      <c r="C510" s="30" t="s">
        <v>315</v>
      </c>
      <c r="D510" s="31">
        <v>1.5</v>
      </c>
      <c r="E510" s="12">
        <v>15</v>
      </c>
      <c r="F510" s="12">
        <f t="shared" si="66"/>
        <v>9</v>
      </c>
      <c r="G510" s="12">
        <f t="shared" si="67"/>
        <v>13.5</v>
      </c>
    </row>
    <row r="511" spans="1:7" x14ac:dyDescent="0.25">
      <c r="A511" s="24" t="s">
        <v>471</v>
      </c>
      <c r="B511" s="30" t="s">
        <v>317</v>
      </c>
      <c r="C511" s="30" t="s">
        <v>335</v>
      </c>
      <c r="D511" s="31">
        <v>2</v>
      </c>
      <c r="E511" s="12">
        <v>20</v>
      </c>
      <c r="F511" s="12">
        <f t="shared" si="66"/>
        <v>7</v>
      </c>
      <c r="G511" s="12">
        <f t="shared" si="67"/>
        <v>14</v>
      </c>
    </row>
    <row r="512" spans="1:7" x14ac:dyDescent="0.25">
      <c r="A512" s="25" t="s">
        <v>328</v>
      </c>
      <c r="B512" s="82">
        <f>SUM(G502:G511)/SUM(E502:E511)*10</f>
        <v>6.9302325581395348</v>
      </c>
      <c r="C512" s="83"/>
      <c r="D512" s="95"/>
    </row>
    <row r="513" spans="1:7" ht="21.6" x14ac:dyDescent="0.25">
      <c r="A513" s="32" t="s">
        <v>472</v>
      </c>
      <c r="B513" s="33"/>
      <c r="C513" s="33"/>
      <c r="D513" s="33"/>
    </row>
    <row r="514" spans="1:7" x14ac:dyDescent="0.25">
      <c r="A514" s="23" t="s">
        <v>306</v>
      </c>
      <c r="B514" s="28" t="s">
        <v>423</v>
      </c>
      <c r="C514" s="29"/>
      <c r="D514" s="29"/>
    </row>
    <row r="515" spans="1:7" x14ac:dyDescent="0.25">
      <c r="A515" s="23" t="s">
        <v>308</v>
      </c>
      <c r="B515" s="28" t="s">
        <v>424</v>
      </c>
      <c r="C515" s="29"/>
      <c r="D515" s="29"/>
    </row>
    <row r="516" spans="1:7" x14ac:dyDescent="0.25">
      <c r="A516" s="23" t="s">
        <v>310</v>
      </c>
      <c r="B516" s="28" t="s">
        <v>311</v>
      </c>
      <c r="C516" s="28" t="s">
        <v>312</v>
      </c>
      <c r="D516" s="28" t="s">
        <v>313</v>
      </c>
      <c r="E516" s="12" t="s">
        <v>150</v>
      </c>
      <c r="F516" s="12" t="s">
        <v>149</v>
      </c>
      <c r="G516" s="12" t="s">
        <v>151</v>
      </c>
    </row>
    <row r="517" spans="1:7" x14ac:dyDescent="0.25">
      <c r="A517" s="24" t="s">
        <v>463</v>
      </c>
      <c r="B517" s="30" t="s">
        <v>317</v>
      </c>
      <c r="C517" s="30" t="s">
        <v>317</v>
      </c>
      <c r="D517" s="31">
        <v>3</v>
      </c>
      <c r="E517" s="12">
        <v>30</v>
      </c>
      <c r="F517" s="12">
        <f>IF(C517="A+",10,IF(C517="A",9,IF(C517="B",8,IF(C517="C",7,IF(C517="D",6,IF(C517="E",5,0))))))</f>
        <v>8</v>
      </c>
      <c r="G517" s="12">
        <f>(D517*F517)</f>
        <v>24</v>
      </c>
    </row>
    <row r="518" spans="1:7" x14ac:dyDescent="0.25">
      <c r="A518" s="24" t="s">
        <v>464</v>
      </c>
      <c r="B518" s="30" t="s">
        <v>335</v>
      </c>
      <c r="C518" s="30" t="s">
        <v>335</v>
      </c>
      <c r="D518" s="31">
        <v>3</v>
      </c>
      <c r="E518" s="12">
        <v>30</v>
      </c>
      <c r="F518" s="12">
        <f t="shared" ref="F518:F526" si="68">IF(C518="A+",10,IF(C518="A",9,IF(C518="B",8,IF(C518="C",7,IF(C518="D",6,IF(C518="E",5,0))))))</f>
        <v>7</v>
      </c>
      <c r="G518" s="12">
        <f t="shared" ref="G518:G526" si="69">(D518*F518)</f>
        <v>21</v>
      </c>
    </row>
    <row r="519" spans="1:7" x14ac:dyDescent="0.25">
      <c r="A519" s="24" t="s">
        <v>465</v>
      </c>
      <c r="B519" s="30" t="s">
        <v>317</v>
      </c>
      <c r="C519" s="30" t="s">
        <v>317</v>
      </c>
      <c r="D519" s="31">
        <v>3</v>
      </c>
      <c r="E519" s="12">
        <v>30</v>
      </c>
      <c r="F519" s="12">
        <f t="shared" si="68"/>
        <v>8</v>
      </c>
      <c r="G519" s="12">
        <f t="shared" si="69"/>
        <v>24</v>
      </c>
    </row>
    <row r="520" spans="1:7" x14ac:dyDescent="0.25">
      <c r="A520" s="24" t="s">
        <v>466</v>
      </c>
      <c r="B520" s="30" t="s">
        <v>335</v>
      </c>
      <c r="C520" s="30" t="s">
        <v>321</v>
      </c>
      <c r="D520" s="31">
        <v>0</v>
      </c>
      <c r="E520" s="12">
        <v>0</v>
      </c>
      <c r="F520" s="12">
        <f t="shared" si="68"/>
        <v>0</v>
      </c>
      <c r="G520" s="12">
        <f t="shared" si="69"/>
        <v>0</v>
      </c>
    </row>
    <row r="521" spans="1:7" x14ac:dyDescent="0.25">
      <c r="A521" s="24" t="s">
        <v>473</v>
      </c>
      <c r="B521" s="30" t="s">
        <v>317</v>
      </c>
      <c r="C521" s="30" t="s">
        <v>315</v>
      </c>
      <c r="D521" s="31">
        <v>3</v>
      </c>
      <c r="E521" s="12">
        <v>30</v>
      </c>
      <c r="F521" s="12">
        <f t="shared" si="68"/>
        <v>9</v>
      </c>
      <c r="G521" s="12">
        <f t="shared" si="69"/>
        <v>27</v>
      </c>
    </row>
    <row r="522" spans="1:7" x14ac:dyDescent="0.25">
      <c r="A522" s="24" t="s">
        <v>385</v>
      </c>
      <c r="B522" s="30" t="s">
        <v>317</v>
      </c>
      <c r="C522" s="30" t="s">
        <v>319</v>
      </c>
      <c r="D522" s="31">
        <v>3</v>
      </c>
      <c r="E522" s="12">
        <v>30</v>
      </c>
      <c r="F522" s="12">
        <f t="shared" si="68"/>
        <v>10</v>
      </c>
      <c r="G522" s="12">
        <f t="shared" si="69"/>
        <v>30</v>
      </c>
    </row>
    <row r="523" spans="1:7" x14ac:dyDescent="0.25">
      <c r="A523" s="24" t="s">
        <v>468</v>
      </c>
      <c r="B523" s="30" t="s">
        <v>335</v>
      </c>
      <c r="C523" s="30" t="s">
        <v>319</v>
      </c>
      <c r="D523" s="31">
        <v>1.5</v>
      </c>
      <c r="E523" s="12">
        <v>15</v>
      </c>
      <c r="F523" s="12">
        <f t="shared" si="68"/>
        <v>10</v>
      </c>
      <c r="G523" s="12">
        <f t="shared" si="69"/>
        <v>15</v>
      </c>
    </row>
    <row r="524" spans="1:7" x14ac:dyDescent="0.25">
      <c r="A524" s="24" t="s">
        <v>469</v>
      </c>
      <c r="B524" s="30" t="s">
        <v>317</v>
      </c>
      <c r="C524" s="30" t="s">
        <v>317</v>
      </c>
      <c r="D524" s="31">
        <v>1.5</v>
      </c>
      <c r="E524" s="12">
        <v>15</v>
      </c>
      <c r="F524" s="12">
        <f t="shared" si="68"/>
        <v>8</v>
      </c>
      <c r="G524" s="12">
        <f t="shared" si="69"/>
        <v>12</v>
      </c>
    </row>
    <row r="525" spans="1:7" x14ac:dyDescent="0.25">
      <c r="A525" s="24" t="s">
        <v>470</v>
      </c>
      <c r="B525" s="30" t="s">
        <v>335</v>
      </c>
      <c r="C525" s="30" t="s">
        <v>315</v>
      </c>
      <c r="D525" s="31">
        <v>1.5</v>
      </c>
      <c r="E525" s="12">
        <v>15</v>
      </c>
      <c r="F525" s="12">
        <f t="shared" si="68"/>
        <v>9</v>
      </c>
      <c r="G525" s="12">
        <f t="shared" si="69"/>
        <v>13.5</v>
      </c>
    </row>
    <row r="526" spans="1:7" x14ac:dyDescent="0.25">
      <c r="A526" s="24" t="s">
        <v>471</v>
      </c>
      <c r="B526" s="30" t="s">
        <v>317</v>
      </c>
      <c r="C526" s="30" t="s">
        <v>349</v>
      </c>
      <c r="D526" s="31">
        <v>2</v>
      </c>
      <c r="E526" s="12">
        <v>20</v>
      </c>
      <c r="F526" s="12">
        <f t="shared" si="68"/>
        <v>6</v>
      </c>
      <c r="G526" s="12">
        <f t="shared" si="69"/>
        <v>12</v>
      </c>
    </row>
    <row r="527" spans="1:7" x14ac:dyDescent="0.25">
      <c r="A527" s="25" t="s">
        <v>328</v>
      </c>
      <c r="B527" s="82">
        <f>SUM(G517:G526)/SUM(E517:E526)*10</f>
        <v>8.3023255813953494</v>
      </c>
      <c r="C527" s="83"/>
      <c r="D527" s="95"/>
    </row>
    <row r="528" spans="1:7" ht="21.6" x14ac:dyDescent="0.25">
      <c r="A528" s="32" t="s">
        <v>472</v>
      </c>
      <c r="B528" s="33"/>
      <c r="C528" s="33"/>
      <c r="D528" s="33"/>
    </row>
    <row r="529" spans="1:7" x14ac:dyDescent="0.25">
      <c r="A529" s="23" t="s">
        <v>306</v>
      </c>
      <c r="B529" s="28" t="s">
        <v>425</v>
      </c>
      <c r="C529" s="29"/>
      <c r="D529" s="29"/>
    </row>
    <row r="530" spans="1:7" ht="21.6" x14ac:dyDescent="0.25">
      <c r="A530" s="23" t="s">
        <v>308</v>
      </c>
      <c r="B530" s="28" t="s">
        <v>426</v>
      </c>
      <c r="C530" s="29"/>
      <c r="D530" s="29"/>
    </row>
    <row r="531" spans="1:7" x14ac:dyDescent="0.25">
      <c r="A531" s="23" t="s">
        <v>310</v>
      </c>
      <c r="B531" s="28" t="s">
        <v>311</v>
      </c>
      <c r="C531" s="28" t="s">
        <v>312</v>
      </c>
      <c r="D531" s="28" t="s">
        <v>313</v>
      </c>
      <c r="E531" s="12" t="s">
        <v>150</v>
      </c>
      <c r="F531" s="12" t="s">
        <v>149</v>
      </c>
      <c r="G531" s="12" t="s">
        <v>151</v>
      </c>
    </row>
    <row r="532" spans="1:7" x14ac:dyDescent="0.25">
      <c r="A532" s="24" t="s">
        <v>463</v>
      </c>
      <c r="B532" s="30" t="s">
        <v>335</v>
      </c>
      <c r="C532" s="30" t="s">
        <v>335</v>
      </c>
      <c r="D532" s="31">
        <v>3</v>
      </c>
      <c r="E532" s="12">
        <v>30</v>
      </c>
      <c r="F532" s="12">
        <f>IF(C532="A+",10,IF(C532="A",9,IF(C532="B",8,IF(C532="C",7,IF(C532="D",6,IF(C532="E",5,0))))))</f>
        <v>7</v>
      </c>
      <c r="G532" s="12">
        <f>(D532*F532)</f>
        <v>21</v>
      </c>
    </row>
    <row r="533" spans="1:7" x14ac:dyDescent="0.25">
      <c r="A533" s="24" t="s">
        <v>464</v>
      </c>
      <c r="B533" s="30" t="s">
        <v>349</v>
      </c>
      <c r="C533" s="30" t="s">
        <v>367</v>
      </c>
      <c r="D533" s="31">
        <v>3</v>
      </c>
      <c r="E533" s="12">
        <v>30</v>
      </c>
      <c r="F533" s="12">
        <f t="shared" ref="F533:F541" si="70">IF(C533="A+",10,IF(C533="A",9,IF(C533="B",8,IF(C533="C",7,IF(C533="D",6,IF(C533="E",5,0))))))</f>
        <v>5</v>
      </c>
      <c r="G533" s="12">
        <f t="shared" ref="G533:G541" si="71">(D533*F533)</f>
        <v>15</v>
      </c>
    </row>
    <row r="534" spans="1:7" x14ac:dyDescent="0.25">
      <c r="A534" s="24" t="s">
        <v>465</v>
      </c>
      <c r="B534" s="30" t="s">
        <v>349</v>
      </c>
      <c r="C534" s="30" t="s">
        <v>367</v>
      </c>
      <c r="D534" s="31">
        <v>3</v>
      </c>
      <c r="E534" s="12">
        <v>30</v>
      </c>
      <c r="F534" s="12">
        <f t="shared" si="70"/>
        <v>5</v>
      </c>
      <c r="G534" s="12">
        <f t="shared" si="71"/>
        <v>15</v>
      </c>
    </row>
    <row r="535" spans="1:7" x14ac:dyDescent="0.25">
      <c r="A535" s="24" t="s">
        <v>466</v>
      </c>
      <c r="B535" s="30" t="s">
        <v>315</v>
      </c>
      <c r="C535" s="30" t="s">
        <v>321</v>
      </c>
      <c r="D535" s="31">
        <v>0</v>
      </c>
      <c r="E535" s="12">
        <v>0</v>
      </c>
      <c r="F535" s="12">
        <f t="shared" si="70"/>
        <v>0</v>
      </c>
      <c r="G535" s="12">
        <f t="shared" si="71"/>
        <v>0</v>
      </c>
    </row>
    <row r="536" spans="1:7" x14ac:dyDescent="0.25">
      <c r="A536" s="24" t="s">
        <v>467</v>
      </c>
      <c r="B536" s="30" t="s">
        <v>317</v>
      </c>
      <c r="C536" s="30" t="s">
        <v>335</v>
      </c>
      <c r="D536" s="31">
        <v>3</v>
      </c>
      <c r="E536" s="12">
        <v>30</v>
      </c>
      <c r="F536" s="12">
        <f t="shared" si="70"/>
        <v>7</v>
      </c>
      <c r="G536" s="12">
        <f t="shared" si="71"/>
        <v>21</v>
      </c>
    </row>
    <row r="537" spans="1:7" x14ac:dyDescent="0.25">
      <c r="A537" s="24" t="s">
        <v>323</v>
      </c>
      <c r="B537" s="30" t="s">
        <v>349</v>
      </c>
      <c r="C537" s="30" t="s">
        <v>317</v>
      </c>
      <c r="D537" s="31">
        <v>3</v>
      </c>
      <c r="E537" s="12">
        <v>30</v>
      </c>
      <c r="F537" s="12">
        <f t="shared" si="70"/>
        <v>8</v>
      </c>
      <c r="G537" s="12">
        <f t="shared" si="71"/>
        <v>24</v>
      </c>
    </row>
    <row r="538" spans="1:7" x14ac:dyDescent="0.25">
      <c r="A538" s="24" t="s">
        <v>468</v>
      </c>
      <c r="B538" s="30" t="s">
        <v>349</v>
      </c>
      <c r="C538" s="30" t="s">
        <v>317</v>
      </c>
      <c r="D538" s="31">
        <v>1.5</v>
      </c>
      <c r="E538" s="12">
        <v>15</v>
      </c>
      <c r="F538" s="12">
        <f t="shared" si="70"/>
        <v>8</v>
      </c>
      <c r="G538" s="12">
        <f t="shared" si="71"/>
        <v>12</v>
      </c>
    </row>
    <row r="539" spans="1:7" x14ac:dyDescent="0.25">
      <c r="A539" s="24" t="s">
        <v>469</v>
      </c>
      <c r="B539" s="30" t="s">
        <v>335</v>
      </c>
      <c r="C539" s="30" t="s">
        <v>335</v>
      </c>
      <c r="D539" s="31">
        <v>1.5</v>
      </c>
      <c r="E539" s="12">
        <v>15</v>
      </c>
      <c r="F539" s="12">
        <f t="shared" si="70"/>
        <v>7</v>
      </c>
      <c r="G539" s="12">
        <f t="shared" si="71"/>
        <v>10.5</v>
      </c>
    </row>
    <row r="540" spans="1:7" x14ac:dyDescent="0.25">
      <c r="A540" s="24" t="s">
        <v>476</v>
      </c>
      <c r="B540" s="30" t="s">
        <v>369</v>
      </c>
      <c r="C540" s="30" t="s">
        <v>370</v>
      </c>
      <c r="D540" s="34">
        <v>0</v>
      </c>
      <c r="E540" s="12">
        <v>15</v>
      </c>
      <c r="F540" s="12">
        <f t="shared" si="70"/>
        <v>0</v>
      </c>
      <c r="G540" s="12">
        <f t="shared" si="71"/>
        <v>0</v>
      </c>
    </row>
    <row r="541" spans="1:7" x14ac:dyDescent="0.25">
      <c r="A541" s="24" t="s">
        <v>471</v>
      </c>
      <c r="B541" s="30" t="s">
        <v>335</v>
      </c>
      <c r="C541" s="30" t="s">
        <v>349</v>
      </c>
      <c r="D541" s="31">
        <v>2</v>
      </c>
      <c r="E541" s="12">
        <v>20</v>
      </c>
      <c r="F541" s="12">
        <f t="shared" si="70"/>
        <v>6</v>
      </c>
      <c r="G541" s="12">
        <f t="shared" si="71"/>
        <v>12</v>
      </c>
    </row>
    <row r="542" spans="1:7" x14ac:dyDescent="0.25">
      <c r="A542" s="25" t="s">
        <v>328</v>
      </c>
      <c r="B542" s="82">
        <f>SUM(G532:G541)/SUM(E532:E541)*10</f>
        <v>6.0697674418604652</v>
      </c>
      <c r="C542" s="83"/>
      <c r="D542" s="95"/>
    </row>
    <row r="543" spans="1:7" ht="21.6" x14ac:dyDescent="0.25">
      <c r="A543" s="32" t="s">
        <v>472</v>
      </c>
      <c r="B543" s="33"/>
      <c r="C543" s="33"/>
      <c r="D543" s="33"/>
    </row>
    <row r="544" spans="1:7" x14ac:dyDescent="0.25">
      <c r="A544" s="23" t="s">
        <v>306</v>
      </c>
      <c r="B544" s="28" t="s">
        <v>429</v>
      </c>
      <c r="C544" s="29"/>
      <c r="D544" s="29"/>
    </row>
    <row r="545" spans="1:7" x14ac:dyDescent="0.25">
      <c r="A545" s="23" t="s">
        <v>308</v>
      </c>
      <c r="B545" s="28" t="s">
        <v>430</v>
      </c>
      <c r="C545" s="29"/>
      <c r="D545" s="29"/>
    </row>
    <row r="546" spans="1:7" x14ac:dyDescent="0.25">
      <c r="A546" s="23" t="s">
        <v>310</v>
      </c>
      <c r="B546" s="28" t="s">
        <v>311</v>
      </c>
      <c r="C546" s="28" t="s">
        <v>312</v>
      </c>
      <c r="D546" s="28" t="s">
        <v>313</v>
      </c>
      <c r="E546" s="12" t="s">
        <v>150</v>
      </c>
      <c r="F546" s="12" t="s">
        <v>149</v>
      </c>
      <c r="G546" s="12" t="s">
        <v>151</v>
      </c>
    </row>
    <row r="547" spans="1:7" x14ac:dyDescent="0.25">
      <c r="A547" s="24" t="s">
        <v>463</v>
      </c>
      <c r="B547" s="30" t="s">
        <v>315</v>
      </c>
      <c r="C547" s="30" t="s">
        <v>315</v>
      </c>
      <c r="D547" s="31">
        <v>3</v>
      </c>
      <c r="E547" s="12">
        <v>30</v>
      </c>
      <c r="F547" s="12">
        <f>IF(C547="A+",10,IF(C547="A",9,IF(C547="B",8,IF(C547="C",7,IF(C547="D",6,IF(C547="E",5,0))))))</f>
        <v>9</v>
      </c>
      <c r="G547" s="12">
        <f>(D547*F547)</f>
        <v>27</v>
      </c>
    </row>
    <row r="548" spans="1:7" x14ac:dyDescent="0.25">
      <c r="A548" s="24" t="s">
        <v>464</v>
      </c>
      <c r="B548" s="30" t="s">
        <v>317</v>
      </c>
      <c r="C548" s="30" t="s">
        <v>317</v>
      </c>
      <c r="D548" s="31">
        <v>3</v>
      </c>
      <c r="E548" s="12">
        <v>30</v>
      </c>
      <c r="F548" s="12">
        <f t="shared" ref="F548:F556" si="72">IF(C548="A+",10,IF(C548="A",9,IF(C548="B",8,IF(C548="C",7,IF(C548="D",6,IF(C548="E",5,0))))))</f>
        <v>8</v>
      </c>
      <c r="G548" s="12">
        <f t="shared" ref="G548:G556" si="73">(D548*F548)</f>
        <v>24</v>
      </c>
    </row>
    <row r="549" spans="1:7" x14ac:dyDescent="0.25">
      <c r="A549" s="24" t="s">
        <v>465</v>
      </c>
      <c r="B549" s="30" t="s">
        <v>317</v>
      </c>
      <c r="C549" s="30" t="s">
        <v>317</v>
      </c>
      <c r="D549" s="31">
        <v>3</v>
      </c>
      <c r="E549" s="12">
        <v>30</v>
      </c>
      <c r="F549" s="12">
        <f t="shared" si="72"/>
        <v>8</v>
      </c>
      <c r="G549" s="12">
        <f t="shared" si="73"/>
        <v>24</v>
      </c>
    </row>
    <row r="550" spans="1:7" x14ac:dyDescent="0.25">
      <c r="A550" s="24" t="s">
        <v>466</v>
      </c>
      <c r="B550" s="30" t="s">
        <v>317</v>
      </c>
      <c r="C550" s="30" t="s">
        <v>321</v>
      </c>
      <c r="D550" s="31">
        <v>0</v>
      </c>
      <c r="E550" s="12">
        <v>0</v>
      </c>
      <c r="F550" s="12">
        <f t="shared" si="72"/>
        <v>0</v>
      </c>
      <c r="G550" s="12">
        <f t="shared" si="73"/>
        <v>0</v>
      </c>
    </row>
    <row r="551" spans="1:7" x14ac:dyDescent="0.25">
      <c r="A551" s="24" t="s">
        <v>473</v>
      </c>
      <c r="B551" s="30" t="s">
        <v>317</v>
      </c>
      <c r="C551" s="30" t="s">
        <v>315</v>
      </c>
      <c r="D551" s="31">
        <v>3</v>
      </c>
      <c r="E551" s="12">
        <v>30</v>
      </c>
      <c r="F551" s="12">
        <f t="shared" si="72"/>
        <v>9</v>
      </c>
      <c r="G551" s="12">
        <f t="shared" si="73"/>
        <v>27</v>
      </c>
    </row>
    <row r="552" spans="1:7" x14ac:dyDescent="0.25">
      <c r="A552" s="24" t="s">
        <v>364</v>
      </c>
      <c r="B552" s="30" t="s">
        <v>317</v>
      </c>
      <c r="C552" s="30" t="s">
        <v>317</v>
      </c>
      <c r="D552" s="31">
        <v>3</v>
      </c>
      <c r="E552" s="12">
        <v>30</v>
      </c>
      <c r="F552" s="12">
        <f t="shared" si="72"/>
        <v>8</v>
      </c>
      <c r="G552" s="12">
        <f t="shared" si="73"/>
        <v>24</v>
      </c>
    </row>
    <row r="553" spans="1:7" x14ac:dyDescent="0.25">
      <c r="A553" s="24" t="s">
        <v>468</v>
      </c>
      <c r="B553" s="30" t="s">
        <v>315</v>
      </c>
      <c r="C553" s="30" t="s">
        <v>319</v>
      </c>
      <c r="D553" s="31">
        <v>1.5</v>
      </c>
      <c r="E553" s="12">
        <v>15</v>
      </c>
      <c r="F553" s="12">
        <f t="shared" si="72"/>
        <v>10</v>
      </c>
      <c r="G553" s="12">
        <f t="shared" si="73"/>
        <v>15</v>
      </c>
    </row>
    <row r="554" spans="1:7" x14ac:dyDescent="0.25">
      <c r="A554" s="24" t="s">
        <v>469</v>
      </c>
      <c r="B554" s="30" t="s">
        <v>315</v>
      </c>
      <c r="C554" s="30" t="s">
        <v>315</v>
      </c>
      <c r="D554" s="31">
        <v>1.5</v>
      </c>
      <c r="E554" s="12">
        <v>15</v>
      </c>
      <c r="F554" s="12">
        <f t="shared" si="72"/>
        <v>9</v>
      </c>
      <c r="G554" s="12">
        <f t="shared" si="73"/>
        <v>13.5</v>
      </c>
    </row>
    <row r="555" spans="1:7" x14ac:dyDescent="0.25">
      <c r="A555" s="24" t="s">
        <v>470</v>
      </c>
      <c r="B555" s="30" t="s">
        <v>335</v>
      </c>
      <c r="C555" s="30" t="s">
        <v>317</v>
      </c>
      <c r="D555" s="31">
        <v>1.5</v>
      </c>
      <c r="E555" s="12">
        <v>15</v>
      </c>
      <c r="F555" s="12">
        <f t="shared" si="72"/>
        <v>8</v>
      </c>
      <c r="G555" s="12">
        <f t="shared" si="73"/>
        <v>12</v>
      </c>
    </row>
    <row r="556" spans="1:7" x14ac:dyDescent="0.25">
      <c r="A556" s="24" t="s">
        <v>471</v>
      </c>
      <c r="B556" s="30" t="s">
        <v>315</v>
      </c>
      <c r="C556" s="30" t="s">
        <v>335</v>
      </c>
      <c r="D556" s="31">
        <v>2</v>
      </c>
      <c r="E556" s="12">
        <v>20</v>
      </c>
      <c r="F556" s="12">
        <f t="shared" si="72"/>
        <v>7</v>
      </c>
      <c r="G556" s="12">
        <f t="shared" si="73"/>
        <v>14</v>
      </c>
    </row>
    <row r="557" spans="1:7" x14ac:dyDescent="0.25">
      <c r="A557" s="25" t="s">
        <v>328</v>
      </c>
      <c r="B557" s="82">
        <f>SUM(G547:G556)/SUM(E547:E556)*10</f>
        <v>8.3953488372093013</v>
      </c>
      <c r="C557" s="83"/>
      <c r="D557" s="95"/>
    </row>
    <row r="558" spans="1:7" ht="21.6" x14ac:dyDescent="0.25">
      <c r="A558" s="32" t="s">
        <v>472</v>
      </c>
      <c r="B558" s="33"/>
      <c r="C558" s="33"/>
      <c r="D558" s="33"/>
    </row>
    <row r="559" spans="1:7" x14ac:dyDescent="0.25">
      <c r="A559" s="23" t="s">
        <v>306</v>
      </c>
      <c r="B559" s="28" t="s">
        <v>431</v>
      </c>
      <c r="C559" s="29"/>
      <c r="D559" s="29"/>
    </row>
    <row r="560" spans="1:7" ht="21.6" x14ac:dyDescent="0.25">
      <c r="A560" s="23" t="s">
        <v>308</v>
      </c>
      <c r="B560" s="28" t="s">
        <v>432</v>
      </c>
      <c r="C560" s="29"/>
      <c r="D560" s="29"/>
    </row>
    <row r="561" spans="1:7" x14ac:dyDescent="0.25">
      <c r="A561" s="23" t="s">
        <v>310</v>
      </c>
      <c r="B561" s="28" t="s">
        <v>311</v>
      </c>
      <c r="C561" s="28" t="s">
        <v>312</v>
      </c>
      <c r="D561" s="28" t="s">
        <v>313</v>
      </c>
      <c r="E561" s="12" t="s">
        <v>150</v>
      </c>
      <c r="F561" s="12" t="s">
        <v>149</v>
      </c>
      <c r="G561" s="12" t="s">
        <v>151</v>
      </c>
    </row>
    <row r="562" spans="1:7" x14ac:dyDescent="0.25">
      <c r="A562" s="24" t="s">
        <v>463</v>
      </c>
      <c r="B562" s="30" t="s">
        <v>317</v>
      </c>
      <c r="C562" s="30" t="s">
        <v>335</v>
      </c>
      <c r="D562" s="31">
        <v>3</v>
      </c>
      <c r="E562" s="12">
        <v>30</v>
      </c>
      <c r="F562" s="12">
        <f>IF(C562="A+",10,IF(C562="A",9,IF(C562="B",8,IF(C562="C",7,IF(C562="D",6,IF(C562="E",5,0))))))</f>
        <v>7</v>
      </c>
      <c r="G562" s="12">
        <f>(D562*F562)</f>
        <v>21</v>
      </c>
    </row>
    <row r="563" spans="1:7" x14ac:dyDescent="0.25">
      <c r="A563" s="24" t="s">
        <v>464</v>
      </c>
      <c r="B563" s="30" t="s">
        <v>317</v>
      </c>
      <c r="C563" s="30" t="s">
        <v>335</v>
      </c>
      <c r="D563" s="31">
        <v>3</v>
      </c>
      <c r="E563" s="12">
        <v>30</v>
      </c>
      <c r="F563" s="12">
        <f t="shared" ref="F563:F571" si="74">IF(C563="A+",10,IF(C563="A",9,IF(C563="B",8,IF(C563="C",7,IF(C563="D",6,IF(C563="E",5,0))))))</f>
        <v>7</v>
      </c>
      <c r="G563" s="12">
        <f t="shared" ref="G563:G571" si="75">(D563*F563)</f>
        <v>21</v>
      </c>
    </row>
    <row r="564" spans="1:7" x14ac:dyDescent="0.25">
      <c r="A564" s="24" t="s">
        <v>465</v>
      </c>
      <c r="B564" s="30" t="s">
        <v>317</v>
      </c>
      <c r="C564" s="30" t="s">
        <v>317</v>
      </c>
      <c r="D564" s="31">
        <v>3</v>
      </c>
      <c r="E564" s="12">
        <v>30</v>
      </c>
      <c r="F564" s="12">
        <f t="shared" si="74"/>
        <v>8</v>
      </c>
      <c r="G564" s="12">
        <f t="shared" si="75"/>
        <v>24</v>
      </c>
    </row>
    <row r="565" spans="1:7" x14ac:dyDescent="0.25">
      <c r="A565" s="24" t="s">
        <v>466</v>
      </c>
      <c r="B565" s="30" t="s">
        <v>335</v>
      </c>
      <c r="C565" s="30" t="s">
        <v>321</v>
      </c>
      <c r="D565" s="31">
        <v>0</v>
      </c>
      <c r="E565" s="12">
        <v>0</v>
      </c>
      <c r="F565" s="12">
        <f t="shared" si="74"/>
        <v>0</v>
      </c>
      <c r="G565" s="12">
        <f t="shared" si="75"/>
        <v>0</v>
      </c>
    </row>
    <row r="566" spans="1:7" x14ac:dyDescent="0.25">
      <c r="A566" s="24" t="s">
        <v>474</v>
      </c>
      <c r="B566" s="30" t="s">
        <v>349</v>
      </c>
      <c r="C566" s="30" t="s">
        <v>335</v>
      </c>
      <c r="D566" s="31">
        <v>3</v>
      </c>
      <c r="E566" s="12">
        <v>30</v>
      </c>
      <c r="F566" s="12">
        <f t="shared" si="74"/>
        <v>7</v>
      </c>
      <c r="G566" s="12">
        <f t="shared" si="75"/>
        <v>21</v>
      </c>
    </row>
    <row r="567" spans="1:7" x14ac:dyDescent="0.25">
      <c r="A567" s="24" t="s">
        <v>385</v>
      </c>
      <c r="B567" s="30" t="s">
        <v>317</v>
      </c>
      <c r="C567" s="30" t="s">
        <v>315</v>
      </c>
      <c r="D567" s="31">
        <v>3</v>
      </c>
      <c r="E567" s="12">
        <v>30</v>
      </c>
      <c r="F567" s="12">
        <f t="shared" si="74"/>
        <v>9</v>
      </c>
      <c r="G567" s="12">
        <f t="shared" si="75"/>
        <v>27</v>
      </c>
    </row>
    <row r="568" spans="1:7" x14ac:dyDescent="0.25">
      <c r="A568" s="24" t="s">
        <v>468</v>
      </c>
      <c r="B568" s="30" t="s">
        <v>317</v>
      </c>
      <c r="C568" s="30" t="s">
        <v>319</v>
      </c>
      <c r="D568" s="31">
        <v>1.5</v>
      </c>
      <c r="E568" s="12">
        <v>15</v>
      </c>
      <c r="F568" s="12">
        <f t="shared" si="74"/>
        <v>10</v>
      </c>
      <c r="G568" s="12">
        <f t="shared" si="75"/>
        <v>15</v>
      </c>
    </row>
    <row r="569" spans="1:7" x14ac:dyDescent="0.25">
      <c r="A569" s="24" t="s">
        <v>469</v>
      </c>
      <c r="B569" s="30" t="s">
        <v>315</v>
      </c>
      <c r="C569" s="30" t="s">
        <v>317</v>
      </c>
      <c r="D569" s="31">
        <v>1.5</v>
      </c>
      <c r="E569" s="12">
        <v>15</v>
      </c>
      <c r="F569" s="12">
        <f t="shared" si="74"/>
        <v>8</v>
      </c>
      <c r="G569" s="12">
        <f t="shared" si="75"/>
        <v>12</v>
      </c>
    </row>
    <row r="570" spans="1:7" x14ac:dyDescent="0.25">
      <c r="A570" s="24" t="s">
        <v>470</v>
      </c>
      <c r="B570" s="30" t="s">
        <v>317</v>
      </c>
      <c r="C570" s="30" t="s">
        <v>319</v>
      </c>
      <c r="D570" s="31">
        <v>1.5</v>
      </c>
      <c r="E570" s="12">
        <v>15</v>
      </c>
      <c r="F570" s="12">
        <f t="shared" si="74"/>
        <v>10</v>
      </c>
      <c r="G570" s="12">
        <f t="shared" si="75"/>
        <v>15</v>
      </c>
    </row>
    <row r="571" spans="1:7" x14ac:dyDescent="0.25">
      <c r="A571" s="24" t="s">
        <v>471</v>
      </c>
      <c r="B571" s="30" t="s">
        <v>317</v>
      </c>
      <c r="C571" s="30" t="s">
        <v>335</v>
      </c>
      <c r="D571" s="31">
        <v>2</v>
      </c>
      <c r="E571" s="12">
        <v>20</v>
      </c>
      <c r="F571" s="12">
        <f t="shared" si="74"/>
        <v>7</v>
      </c>
      <c r="G571" s="12">
        <f t="shared" si="75"/>
        <v>14</v>
      </c>
    </row>
    <row r="572" spans="1:7" x14ac:dyDescent="0.25">
      <c r="A572" s="25" t="s">
        <v>328</v>
      </c>
      <c r="B572" s="82">
        <f>SUM(G562:G571)/SUM(E562:E571)*10</f>
        <v>7.9069767441860463</v>
      </c>
      <c r="C572" s="83"/>
      <c r="D572" s="95"/>
    </row>
    <row r="573" spans="1:7" ht="21.6" x14ac:dyDescent="0.25">
      <c r="A573" s="32" t="s">
        <v>472</v>
      </c>
      <c r="B573" s="33"/>
      <c r="C573" s="33"/>
      <c r="D573" s="33"/>
    </row>
    <row r="574" spans="1:7" x14ac:dyDescent="0.25">
      <c r="A574" s="23" t="s">
        <v>306</v>
      </c>
      <c r="B574" s="28" t="s">
        <v>433</v>
      </c>
      <c r="C574" s="29"/>
      <c r="D574" s="29"/>
    </row>
    <row r="575" spans="1:7" ht="21.6" x14ac:dyDescent="0.25">
      <c r="A575" s="23" t="s">
        <v>308</v>
      </c>
      <c r="B575" s="28" t="s">
        <v>434</v>
      </c>
      <c r="C575" s="29"/>
      <c r="D575" s="29"/>
    </row>
    <row r="576" spans="1:7" x14ac:dyDescent="0.25">
      <c r="A576" s="23" t="s">
        <v>310</v>
      </c>
      <c r="B576" s="28" t="s">
        <v>311</v>
      </c>
      <c r="C576" s="28" t="s">
        <v>312</v>
      </c>
      <c r="D576" s="28" t="s">
        <v>313</v>
      </c>
      <c r="E576" s="12" t="s">
        <v>150</v>
      </c>
      <c r="F576" s="12" t="s">
        <v>149</v>
      </c>
      <c r="G576" s="12" t="s">
        <v>151</v>
      </c>
    </row>
    <row r="577" spans="1:7" x14ac:dyDescent="0.25">
      <c r="A577" s="24" t="s">
        <v>463</v>
      </c>
      <c r="B577" s="30" t="s">
        <v>317</v>
      </c>
      <c r="C577" s="30" t="s">
        <v>317</v>
      </c>
      <c r="D577" s="31">
        <v>3</v>
      </c>
      <c r="E577" s="12">
        <v>30</v>
      </c>
      <c r="F577" s="12">
        <f>IF(C577="A+",10,IF(C577="A",9,IF(C577="B",8,IF(C577="C",7,IF(C577="D",6,IF(C577="E",5,0))))))</f>
        <v>8</v>
      </c>
      <c r="G577" s="12">
        <f>(D577*F577)</f>
        <v>24</v>
      </c>
    </row>
    <row r="578" spans="1:7" x14ac:dyDescent="0.25">
      <c r="A578" s="24" t="s">
        <v>464</v>
      </c>
      <c r="B578" s="30" t="s">
        <v>335</v>
      </c>
      <c r="C578" s="30" t="s">
        <v>335</v>
      </c>
      <c r="D578" s="31">
        <v>3</v>
      </c>
      <c r="E578" s="12">
        <v>30</v>
      </c>
      <c r="F578" s="12">
        <f t="shared" ref="F578:F586" si="76">IF(C578="A+",10,IF(C578="A",9,IF(C578="B",8,IF(C578="C",7,IF(C578="D",6,IF(C578="E",5,0))))))</f>
        <v>7</v>
      </c>
      <c r="G578" s="12">
        <f t="shared" ref="G578:G586" si="77">(D578*F578)</f>
        <v>21</v>
      </c>
    </row>
    <row r="579" spans="1:7" x14ac:dyDescent="0.25">
      <c r="A579" s="24" t="s">
        <v>465</v>
      </c>
      <c r="B579" s="30" t="s">
        <v>317</v>
      </c>
      <c r="C579" s="30" t="s">
        <v>335</v>
      </c>
      <c r="D579" s="31">
        <v>3</v>
      </c>
      <c r="E579" s="12">
        <v>30</v>
      </c>
      <c r="F579" s="12">
        <f t="shared" si="76"/>
        <v>7</v>
      </c>
      <c r="G579" s="12">
        <f t="shared" si="77"/>
        <v>21</v>
      </c>
    </row>
    <row r="580" spans="1:7" x14ac:dyDescent="0.25">
      <c r="A580" s="24" t="s">
        <v>466</v>
      </c>
      <c r="B580" s="30" t="s">
        <v>317</v>
      </c>
      <c r="C580" s="30" t="s">
        <v>321</v>
      </c>
      <c r="D580" s="31">
        <v>0</v>
      </c>
      <c r="E580" s="12">
        <v>0</v>
      </c>
      <c r="F580" s="12">
        <f t="shared" si="76"/>
        <v>0</v>
      </c>
      <c r="G580" s="12">
        <f t="shared" si="77"/>
        <v>0</v>
      </c>
    </row>
    <row r="581" spans="1:7" x14ac:dyDescent="0.25">
      <c r="A581" s="24" t="s">
        <v>467</v>
      </c>
      <c r="B581" s="30" t="s">
        <v>317</v>
      </c>
      <c r="C581" s="30" t="s">
        <v>317</v>
      </c>
      <c r="D581" s="31">
        <v>3</v>
      </c>
      <c r="E581" s="12">
        <v>30</v>
      </c>
      <c r="F581" s="12">
        <f t="shared" si="76"/>
        <v>8</v>
      </c>
      <c r="G581" s="12">
        <f t="shared" si="77"/>
        <v>24</v>
      </c>
    </row>
    <row r="582" spans="1:7" x14ac:dyDescent="0.25">
      <c r="A582" s="24" t="s">
        <v>323</v>
      </c>
      <c r="B582" s="30" t="s">
        <v>349</v>
      </c>
      <c r="C582" s="30" t="s">
        <v>317</v>
      </c>
      <c r="D582" s="31">
        <v>3</v>
      </c>
      <c r="E582" s="12">
        <v>30</v>
      </c>
      <c r="F582" s="12">
        <f t="shared" si="76"/>
        <v>8</v>
      </c>
      <c r="G582" s="12">
        <f t="shared" si="77"/>
        <v>24</v>
      </c>
    </row>
    <row r="583" spans="1:7" x14ac:dyDescent="0.25">
      <c r="A583" s="24" t="s">
        <v>468</v>
      </c>
      <c r="B583" s="30" t="s">
        <v>335</v>
      </c>
      <c r="C583" s="30" t="s">
        <v>319</v>
      </c>
      <c r="D583" s="31">
        <v>1.5</v>
      </c>
      <c r="E583" s="12">
        <v>15</v>
      </c>
      <c r="F583" s="12">
        <f t="shared" si="76"/>
        <v>10</v>
      </c>
      <c r="G583" s="12">
        <f t="shared" si="77"/>
        <v>15</v>
      </c>
    </row>
    <row r="584" spans="1:7" x14ac:dyDescent="0.25">
      <c r="A584" s="24" t="s">
        <v>469</v>
      </c>
      <c r="B584" s="30" t="s">
        <v>315</v>
      </c>
      <c r="C584" s="30" t="s">
        <v>317</v>
      </c>
      <c r="D584" s="31">
        <v>1.5</v>
      </c>
      <c r="E584" s="12">
        <v>15</v>
      </c>
      <c r="F584" s="12">
        <f t="shared" si="76"/>
        <v>8</v>
      </c>
      <c r="G584" s="12">
        <f t="shared" si="77"/>
        <v>12</v>
      </c>
    </row>
    <row r="585" spans="1:7" x14ac:dyDescent="0.25">
      <c r="A585" s="24" t="s">
        <v>470</v>
      </c>
      <c r="B585" s="30" t="s">
        <v>349</v>
      </c>
      <c r="C585" s="30" t="s">
        <v>317</v>
      </c>
      <c r="D585" s="31">
        <v>1.5</v>
      </c>
      <c r="E585" s="12">
        <v>15</v>
      </c>
      <c r="F585" s="12">
        <f t="shared" si="76"/>
        <v>8</v>
      </c>
      <c r="G585" s="12">
        <f t="shared" si="77"/>
        <v>12</v>
      </c>
    </row>
    <row r="586" spans="1:7" x14ac:dyDescent="0.25">
      <c r="A586" s="24" t="s">
        <v>471</v>
      </c>
      <c r="B586" s="30" t="s">
        <v>317</v>
      </c>
      <c r="C586" s="30" t="s">
        <v>349</v>
      </c>
      <c r="D586" s="31">
        <v>2</v>
      </c>
      <c r="E586" s="12">
        <v>20</v>
      </c>
      <c r="F586" s="12">
        <f t="shared" si="76"/>
        <v>6</v>
      </c>
      <c r="G586" s="12">
        <f t="shared" si="77"/>
        <v>12</v>
      </c>
    </row>
    <row r="587" spans="1:7" x14ac:dyDescent="0.25">
      <c r="A587" s="25" t="s">
        <v>328</v>
      </c>
      <c r="B587" s="82">
        <f>SUM(G577:G586)/SUM(E577:E586)*10</f>
        <v>7.6744186046511631</v>
      </c>
      <c r="C587" s="83"/>
      <c r="D587" s="95"/>
    </row>
    <row r="588" spans="1:7" ht="21.6" x14ac:dyDescent="0.25">
      <c r="A588" s="32" t="s">
        <v>472</v>
      </c>
      <c r="B588" s="33"/>
      <c r="C588" s="33"/>
      <c r="D588" s="33"/>
    </row>
    <row r="589" spans="1:7" x14ac:dyDescent="0.25">
      <c r="A589" s="23" t="s">
        <v>306</v>
      </c>
      <c r="B589" s="28" t="s">
        <v>435</v>
      </c>
      <c r="C589" s="29"/>
      <c r="D589" s="29"/>
    </row>
    <row r="590" spans="1:7" ht="21.6" x14ac:dyDescent="0.25">
      <c r="A590" s="23" t="s">
        <v>308</v>
      </c>
      <c r="B590" s="28" t="s">
        <v>436</v>
      </c>
      <c r="C590" s="29"/>
      <c r="D590" s="29"/>
    </row>
    <row r="591" spans="1:7" x14ac:dyDescent="0.25">
      <c r="A591" s="23" t="s">
        <v>310</v>
      </c>
      <c r="B591" s="28" t="s">
        <v>311</v>
      </c>
      <c r="C591" s="28" t="s">
        <v>312</v>
      </c>
      <c r="D591" s="28" t="s">
        <v>313</v>
      </c>
      <c r="E591" s="12" t="s">
        <v>150</v>
      </c>
      <c r="F591" s="12" t="s">
        <v>149</v>
      </c>
      <c r="G591" s="12" t="s">
        <v>151</v>
      </c>
    </row>
    <row r="592" spans="1:7" x14ac:dyDescent="0.25">
      <c r="A592" s="24" t="s">
        <v>463</v>
      </c>
      <c r="B592" s="30" t="s">
        <v>335</v>
      </c>
      <c r="C592" s="30" t="s">
        <v>335</v>
      </c>
      <c r="D592" s="31">
        <v>3</v>
      </c>
      <c r="E592" s="12">
        <v>30</v>
      </c>
      <c r="F592" s="12">
        <f>IF(C592="A+",10,IF(C592="A",9,IF(C592="B",8,IF(C592="C",7,IF(C592="D",6,IF(C592="E",5,0))))))</f>
        <v>7</v>
      </c>
      <c r="G592" s="12">
        <f>(D592*F592)</f>
        <v>21</v>
      </c>
    </row>
    <row r="593" spans="1:7" x14ac:dyDescent="0.25">
      <c r="A593" s="24" t="s">
        <v>464</v>
      </c>
      <c r="B593" s="30" t="s">
        <v>317</v>
      </c>
      <c r="C593" s="30" t="s">
        <v>349</v>
      </c>
      <c r="D593" s="31">
        <v>3</v>
      </c>
      <c r="E593" s="12">
        <v>30</v>
      </c>
      <c r="F593" s="12">
        <f t="shared" ref="F593:F601" si="78">IF(C593="A+",10,IF(C593="A",9,IF(C593="B",8,IF(C593="C",7,IF(C593="D",6,IF(C593="E",5,0))))))</f>
        <v>6</v>
      </c>
      <c r="G593" s="12">
        <f t="shared" ref="G593:G601" si="79">(D593*F593)</f>
        <v>18</v>
      </c>
    </row>
    <row r="594" spans="1:7" x14ac:dyDescent="0.25">
      <c r="A594" s="24" t="s">
        <v>465</v>
      </c>
      <c r="B594" s="30" t="s">
        <v>335</v>
      </c>
      <c r="C594" s="30" t="s">
        <v>335</v>
      </c>
      <c r="D594" s="31">
        <v>3</v>
      </c>
      <c r="E594" s="12">
        <v>30</v>
      </c>
      <c r="F594" s="12">
        <f t="shared" si="78"/>
        <v>7</v>
      </c>
      <c r="G594" s="12">
        <f t="shared" si="79"/>
        <v>21</v>
      </c>
    </row>
    <row r="595" spans="1:7" x14ac:dyDescent="0.25">
      <c r="A595" s="24" t="s">
        <v>466</v>
      </c>
      <c r="B595" s="30" t="s">
        <v>317</v>
      </c>
      <c r="C595" s="30" t="s">
        <v>321</v>
      </c>
      <c r="D595" s="31">
        <v>0</v>
      </c>
      <c r="E595" s="12">
        <v>0</v>
      </c>
      <c r="F595" s="12">
        <f t="shared" si="78"/>
        <v>0</v>
      </c>
      <c r="G595" s="12">
        <f t="shared" si="79"/>
        <v>0</v>
      </c>
    </row>
    <row r="596" spans="1:7" x14ac:dyDescent="0.25">
      <c r="A596" s="24" t="s">
        <v>474</v>
      </c>
      <c r="B596" s="30" t="s">
        <v>349</v>
      </c>
      <c r="C596" s="30" t="s">
        <v>317</v>
      </c>
      <c r="D596" s="31">
        <v>3</v>
      </c>
      <c r="E596" s="12">
        <v>30</v>
      </c>
      <c r="F596" s="12">
        <f t="shared" si="78"/>
        <v>8</v>
      </c>
      <c r="G596" s="12">
        <f t="shared" si="79"/>
        <v>24</v>
      </c>
    </row>
    <row r="597" spans="1:7" x14ac:dyDescent="0.25">
      <c r="A597" s="24" t="s">
        <v>323</v>
      </c>
      <c r="B597" s="30" t="s">
        <v>335</v>
      </c>
      <c r="C597" s="30" t="s">
        <v>335</v>
      </c>
      <c r="D597" s="31">
        <v>3</v>
      </c>
      <c r="E597" s="12">
        <v>30</v>
      </c>
      <c r="F597" s="12">
        <f t="shared" si="78"/>
        <v>7</v>
      </c>
      <c r="G597" s="12">
        <f t="shared" si="79"/>
        <v>21</v>
      </c>
    </row>
    <row r="598" spans="1:7" x14ac:dyDescent="0.25">
      <c r="A598" s="24" t="s">
        <v>468</v>
      </c>
      <c r="B598" s="30" t="s">
        <v>335</v>
      </c>
      <c r="C598" s="30" t="s">
        <v>315</v>
      </c>
      <c r="D598" s="31">
        <v>1.5</v>
      </c>
      <c r="E598" s="12">
        <v>15</v>
      </c>
      <c r="F598" s="12">
        <f t="shared" si="78"/>
        <v>9</v>
      </c>
      <c r="G598" s="12">
        <f t="shared" si="79"/>
        <v>13.5</v>
      </c>
    </row>
    <row r="599" spans="1:7" x14ac:dyDescent="0.25">
      <c r="A599" s="24" t="s">
        <v>469</v>
      </c>
      <c r="B599" s="30" t="s">
        <v>315</v>
      </c>
      <c r="C599" s="30" t="s">
        <v>315</v>
      </c>
      <c r="D599" s="31">
        <v>1.5</v>
      </c>
      <c r="E599" s="12">
        <v>15</v>
      </c>
      <c r="F599" s="12">
        <f t="shared" si="78"/>
        <v>9</v>
      </c>
      <c r="G599" s="12">
        <f t="shared" si="79"/>
        <v>13.5</v>
      </c>
    </row>
    <row r="600" spans="1:7" x14ac:dyDescent="0.25">
      <c r="A600" s="24" t="s">
        <v>470</v>
      </c>
      <c r="B600" s="30" t="s">
        <v>317</v>
      </c>
      <c r="C600" s="30" t="s">
        <v>315</v>
      </c>
      <c r="D600" s="31">
        <v>1.5</v>
      </c>
      <c r="E600" s="12">
        <v>15</v>
      </c>
      <c r="F600" s="12">
        <f t="shared" si="78"/>
        <v>9</v>
      </c>
      <c r="G600" s="12">
        <f t="shared" si="79"/>
        <v>13.5</v>
      </c>
    </row>
    <row r="601" spans="1:7" x14ac:dyDescent="0.25">
      <c r="A601" s="24" t="s">
        <v>471</v>
      </c>
      <c r="B601" s="30" t="s">
        <v>315</v>
      </c>
      <c r="C601" s="30" t="s">
        <v>335</v>
      </c>
      <c r="D601" s="31">
        <v>2</v>
      </c>
      <c r="E601" s="12">
        <v>20</v>
      </c>
      <c r="F601" s="12">
        <f t="shared" si="78"/>
        <v>7</v>
      </c>
      <c r="G601" s="12">
        <f t="shared" si="79"/>
        <v>14</v>
      </c>
    </row>
    <row r="602" spans="1:7" x14ac:dyDescent="0.25">
      <c r="A602" s="25" t="s">
        <v>328</v>
      </c>
      <c r="B602" s="82">
        <f>SUM(G592:G601)/SUM(E592:E601)*10</f>
        <v>7.4186046511627914</v>
      </c>
      <c r="C602" s="83"/>
      <c r="D602" s="95"/>
    </row>
    <row r="603" spans="1:7" ht="21.6" x14ac:dyDescent="0.25">
      <c r="A603" s="32" t="s">
        <v>472</v>
      </c>
      <c r="B603" s="33"/>
      <c r="C603" s="33"/>
      <c r="D603" s="33"/>
    </row>
    <row r="604" spans="1:7" x14ac:dyDescent="0.25">
      <c r="A604" s="23" t="s">
        <v>306</v>
      </c>
      <c r="B604" s="28" t="s">
        <v>437</v>
      </c>
      <c r="C604" s="29"/>
      <c r="D604" s="29"/>
    </row>
    <row r="605" spans="1:7" x14ac:dyDescent="0.25">
      <c r="A605" s="23" t="s">
        <v>308</v>
      </c>
      <c r="B605" s="28" t="s">
        <v>438</v>
      </c>
      <c r="C605" s="29"/>
      <c r="D605" s="29"/>
    </row>
    <row r="606" spans="1:7" x14ac:dyDescent="0.25">
      <c r="A606" s="23" t="s">
        <v>310</v>
      </c>
      <c r="B606" s="28" t="s">
        <v>311</v>
      </c>
      <c r="C606" s="28" t="s">
        <v>312</v>
      </c>
      <c r="D606" s="28" t="s">
        <v>313</v>
      </c>
      <c r="E606" s="12" t="s">
        <v>150</v>
      </c>
      <c r="F606" s="12" t="s">
        <v>149</v>
      </c>
      <c r="G606" s="12" t="s">
        <v>151</v>
      </c>
    </row>
    <row r="607" spans="1:7" x14ac:dyDescent="0.25">
      <c r="A607" s="24" t="s">
        <v>463</v>
      </c>
      <c r="B607" s="30" t="s">
        <v>317</v>
      </c>
      <c r="C607" s="30" t="s">
        <v>335</v>
      </c>
      <c r="D607" s="31">
        <v>3</v>
      </c>
      <c r="E607" s="12">
        <v>30</v>
      </c>
      <c r="F607" s="12">
        <f>IF(C607="A+",10,IF(C607="A",9,IF(C607="B",8,IF(C607="C",7,IF(C607="D",6,IF(C607="E",5,0))))))</f>
        <v>7</v>
      </c>
      <c r="G607" s="12">
        <f>(D607*F607)</f>
        <v>21</v>
      </c>
    </row>
    <row r="608" spans="1:7" x14ac:dyDescent="0.25">
      <c r="A608" s="24" t="s">
        <v>464</v>
      </c>
      <c r="B608" s="30" t="s">
        <v>317</v>
      </c>
      <c r="C608" s="30" t="s">
        <v>367</v>
      </c>
      <c r="D608" s="31">
        <v>3</v>
      </c>
      <c r="E608" s="12">
        <v>30</v>
      </c>
      <c r="F608" s="12">
        <f t="shared" ref="F608:F616" si="80">IF(C608="A+",10,IF(C608="A",9,IF(C608="B",8,IF(C608="C",7,IF(C608="D",6,IF(C608="E",5,0))))))</f>
        <v>5</v>
      </c>
      <c r="G608" s="12">
        <f t="shared" ref="G608:G616" si="81">(D608*F608)</f>
        <v>15</v>
      </c>
    </row>
    <row r="609" spans="1:7" x14ac:dyDescent="0.25">
      <c r="A609" s="24" t="s">
        <v>465</v>
      </c>
      <c r="B609" s="30" t="s">
        <v>317</v>
      </c>
      <c r="C609" s="30" t="s">
        <v>335</v>
      </c>
      <c r="D609" s="31">
        <v>3</v>
      </c>
      <c r="E609" s="12">
        <v>30</v>
      </c>
      <c r="F609" s="12">
        <f t="shared" si="80"/>
        <v>7</v>
      </c>
      <c r="G609" s="12">
        <f t="shared" si="81"/>
        <v>21</v>
      </c>
    </row>
    <row r="610" spans="1:7" x14ac:dyDescent="0.25">
      <c r="A610" s="24" t="s">
        <v>466</v>
      </c>
      <c r="B610" s="30" t="s">
        <v>317</v>
      </c>
      <c r="C610" s="30" t="s">
        <v>321</v>
      </c>
      <c r="D610" s="31">
        <v>0</v>
      </c>
      <c r="E610" s="12">
        <v>0</v>
      </c>
      <c r="F610" s="12">
        <f t="shared" si="80"/>
        <v>0</v>
      </c>
      <c r="G610" s="12">
        <f t="shared" si="81"/>
        <v>0</v>
      </c>
    </row>
    <row r="611" spans="1:7" x14ac:dyDescent="0.25">
      <c r="A611" s="24" t="s">
        <v>467</v>
      </c>
      <c r="B611" s="30" t="s">
        <v>317</v>
      </c>
      <c r="C611" s="30" t="s">
        <v>335</v>
      </c>
      <c r="D611" s="31">
        <v>3</v>
      </c>
      <c r="E611" s="12">
        <v>30</v>
      </c>
      <c r="F611" s="12">
        <f t="shared" si="80"/>
        <v>7</v>
      </c>
      <c r="G611" s="12">
        <f t="shared" si="81"/>
        <v>21</v>
      </c>
    </row>
    <row r="612" spans="1:7" x14ac:dyDescent="0.25">
      <c r="A612" s="24" t="s">
        <v>385</v>
      </c>
      <c r="B612" s="30" t="s">
        <v>335</v>
      </c>
      <c r="C612" s="30" t="s">
        <v>319</v>
      </c>
      <c r="D612" s="31">
        <v>3</v>
      </c>
      <c r="E612" s="12">
        <v>30</v>
      </c>
      <c r="F612" s="12">
        <f t="shared" si="80"/>
        <v>10</v>
      </c>
      <c r="G612" s="12">
        <f t="shared" si="81"/>
        <v>30</v>
      </c>
    </row>
    <row r="613" spans="1:7" x14ac:dyDescent="0.25">
      <c r="A613" s="24" t="s">
        <v>468</v>
      </c>
      <c r="B613" s="30" t="s">
        <v>335</v>
      </c>
      <c r="C613" s="30" t="s">
        <v>315</v>
      </c>
      <c r="D613" s="31">
        <v>1.5</v>
      </c>
      <c r="E613" s="12">
        <v>15</v>
      </c>
      <c r="F613" s="12">
        <f t="shared" si="80"/>
        <v>9</v>
      </c>
      <c r="G613" s="12">
        <f t="shared" si="81"/>
        <v>13.5</v>
      </c>
    </row>
    <row r="614" spans="1:7" x14ac:dyDescent="0.25">
      <c r="A614" s="24" t="s">
        <v>469</v>
      </c>
      <c r="B614" s="30" t="s">
        <v>315</v>
      </c>
      <c r="C614" s="30" t="s">
        <v>317</v>
      </c>
      <c r="D614" s="31">
        <v>1.5</v>
      </c>
      <c r="E614" s="12">
        <v>15</v>
      </c>
      <c r="F614" s="12">
        <f t="shared" si="80"/>
        <v>8</v>
      </c>
      <c r="G614" s="12">
        <f t="shared" si="81"/>
        <v>12</v>
      </c>
    </row>
    <row r="615" spans="1:7" x14ac:dyDescent="0.25">
      <c r="A615" s="24" t="s">
        <v>470</v>
      </c>
      <c r="B615" s="30" t="s">
        <v>317</v>
      </c>
      <c r="C615" s="30" t="s">
        <v>319</v>
      </c>
      <c r="D615" s="31">
        <v>1.5</v>
      </c>
      <c r="E615" s="12">
        <v>15</v>
      </c>
      <c r="F615" s="12">
        <f t="shared" si="80"/>
        <v>10</v>
      </c>
      <c r="G615" s="12">
        <f t="shared" si="81"/>
        <v>15</v>
      </c>
    </row>
    <row r="616" spans="1:7" x14ac:dyDescent="0.25">
      <c r="A616" s="24" t="s">
        <v>471</v>
      </c>
      <c r="B616" s="30" t="s">
        <v>349</v>
      </c>
      <c r="C616" s="30" t="s">
        <v>335</v>
      </c>
      <c r="D616" s="31">
        <v>2</v>
      </c>
      <c r="E616" s="12">
        <v>20</v>
      </c>
      <c r="F616" s="12">
        <f t="shared" si="80"/>
        <v>7</v>
      </c>
      <c r="G616" s="12">
        <f t="shared" si="81"/>
        <v>14</v>
      </c>
    </row>
    <row r="617" spans="1:7" x14ac:dyDescent="0.25">
      <c r="A617" s="25" t="s">
        <v>328</v>
      </c>
      <c r="B617" s="82">
        <f>SUM(G607:G616)/SUM(E607:E616)*10</f>
        <v>7.558139534883721</v>
      </c>
      <c r="C617" s="83"/>
      <c r="D617" s="95"/>
    </row>
    <row r="618" spans="1:7" ht="21.6" x14ac:dyDescent="0.25">
      <c r="A618" s="32" t="s">
        <v>472</v>
      </c>
      <c r="B618" s="33"/>
      <c r="C618" s="33"/>
      <c r="D618" s="33"/>
    </row>
    <row r="619" spans="1:7" x14ac:dyDescent="0.25">
      <c r="A619" s="23" t="s">
        <v>306</v>
      </c>
      <c r="B619" s="28" t="s">
        <v>439</v>
      </c>
      <c r="C619" s="29"/>
      <c r="D619" s="29"/>
    </row>
    <row r="620" spans="1:7" ht="21.6" x14ac:dyDescent="0.25">
      <c r="A620" s="23" t="s">
        <v>308</v>
      </c>
      <c r="B620" s="28" t="s">
        <v>440</v>
      </c>
      <c r="C620" s="29"/>
      <c r="D620" s="29"/>
    </row>
    <row r="621" spans="1:7" x14ac:dyDescent="0.25">
      <c r="A621" s="23" t="s">
        <v>310</v>
      </c>
      <c r="B621" s="28" t="s">
        <v>311</v>
      </c>
      <c r="C621" s="28" t="s">
        <v>312</v>
      </c>
      <c r="D621" s="28" t="s">
        <v>313</v>
      </c>
      <c r="E621" s="12" t="s">
        <v>150</v>
      </c>
      <c r="F621" s="12" t="s">
        <v>149</v>
      </c>
      <c r="G621" s="12" t="s">
        <v>151</v>
      </c>
    </row>
    <row r="622" spans="1:7" x14ac:dyDescent="0.25">
      <c r="A622" s="24" t="s">
        <v>463</v>
      </c>
      <c r="B622" s="30" t="s">
        <v>317</v>
      </c>
      <c r="C622" s="30" t="s">
        <v>317</v>
      </c>
      <c r="D622" s="31">
        <v>3</v>
      </c>
      <c r="E622" s="12">
        <v>30</v>
      </c>
      <c r="F622" s="12">
        <f>IF(C622="A+",10,IF(C622="A",9,IF(C622="B",8,IF(C622="C",7,IF(C622="D",6,IF(C622="E",5,0))))))</f>
        <v>8</v>
      </c>
      <c r="G622" s="12">
        <f>(D622*F622)</f>
        <v>24</v>
      </c>
    </row>
    <row r="623" spans="1:7" x14ac:dyDescent="0.25">
      <c r="A623" s="24" t="s">
        <v>464</v>
      </c>
      <c r="B623" s="30" t="s">
        <v>317</v>
      </c>
      <c r="C623" s="30" t="s">
        <v>335</v>
      </c>
      <c r="D623" s="31">
        <v>3</v>
      </c>
      <c r="E623" s="12">
        <v>30</v>
      </c>
      <c r="F623" s="12">
        <f t="shared" ref="F623:F631" si="82">IF(C623="A+",10,IF(C623="A",9,IF(C623="B",8,IF(C623="C",7,IF(C623="D",6,IF(C623="E",5,0))))))</f>
        <v>7</v>
      </c>
      <c r="G623" s="12">
        <f t="shared" ref="G623:G631" si="83">(D623*F623)</f>
        <v>21</v>
      </c>
    </row>
    <row r="624" spans="1:7" x14ac:dyDescent="0.25">
      <c r="A624" s="24" t="s">
        <v>465</v>
      </c>
      <c r="B624" s="30" t="s">
        <v>315</v>
      </c>
      <c r="C624" s="30" t="s">
        <v>335</v>
      </c>
      <c r="D624" s="31">
        <v>3</v>
      </c>
      <c r="E624" s="12">
        <v>30</v>
      </c>
      <c r="F624" s="12">
        <f t="shared" si="82"/>
        <v>7</v>
      </c>
      <c r="G624" s="12">
        <f t="shared" si="83"/>
        <v>21</v>
      </c>
    </row>
    <row r="625" spans="1:7" x14ac:dyDescent="0.25">
      <c r="A625" s="24" t="s">
        <v>466</v>
      </c>
      <c r="B625" s="30" t="s">
        <v>315</v>
      </c>
      <c r="C625" s="30" t="s">
        <v>321</v>
      </c>
      <c r="D625" s="31">
        <v>0</v>
      </c>
      <c r="E625" s="12">
        <v>0</v>
      </c>
      <c r="F625" s="12">
        <f t="shared" si="82"/>
        <v>0</v>
      </c>
      <c r="G625" s="12">
        <f t="shared" si="83"/>
        <v>0</v>
      </c>
    </row>
    <row r="626" spans="1:7" x14ac:dyDescent="0.25">
      <c r="A626" s="24" t="s">
        <v>467</v>
      </c>
      <c r="B626" s="30" t="s">
        <v>317</v>
      </c>
      <c r="C626" s="30" t="s">
        <v>317</v>
      </c>
      <c r="D626" s="31">
        <v>3</v>
      </c>
      <c r="E626" s="12">
        <v>30</v>
      </c>
      <c r="F626" s="12">
        <f t="shared" si="82"/>
        <v>8</v>
      </c>
      <c r="G626" s="12">
        <f t="shared" si="83"/>
        <v>24</v>
      </c>
    </row>
    <row r="627" spans="1:7" x14ac:dyDescent="0.25">
      <c r="A627" s="24" t="s">
        <v>364</v>
      </c>
      <c r="B627" s="30" t="s">
        <v>317</v>
      </c>
      <c r="C627" s="30" t="s">
        <v>335</v>
      </c>
      <c r="D627" s="31">
        <v>3</v>
      </c>
      <c r="E627" s="12">
        <v>30</v>
      </c>
      <c r="F627" s="12">
        <f t="shared" si="82"/>
        <v>7</v>
      </c>
      <c r="G627" s="12">
        <f t="shared" si="83"/>
        <v>21</v>
      </c>
    </row>
    <row r="628" spans="1:7" x14ac:dyDescent="0.25">
      <c r="A628" s="24" t="s">
        <v>468</v>
      </c>
      <c r="B628" s="30" t="s">
        <v>315</v>
      </c>
      <c r="C628" s="30" t="s">
        <v>315</v>
      </c>
      <c r="D628" s="31">
        <v>1.5</v>
      </c>
      <c r="E628" s="12">
        <v>15</v>
      </c>
      <c r="F628" s="12">
        <f t="shared" si="82"/>
        <v>9</v>
      </c>
      <c r="G628" s="12">
        <f t="shared" si="83"/>
        <v>13.5</v>
      </c>
    </row>
    <row r="629" spans="1:7" x14ac:dyDescent="0.25">
      <c r="A629" s="24" t="s">
        <v>469</v>
      </c>
      <c r="B629" s="30" t="s">
        <v>315</v>
      </c>
      <c r="C629" s="30" t="s">
        <v>315</v>
      </c>
      <c r="D629" s="31">
        <v>1.5</v>
      </c>
      <c r="E629" s="12">
        <v>15</v>
      </c>
      <c r="F629" s="12">
        <f t="shared" si="82"/>
        <v>9</v>
      </c>
      <c r="G629" s="12">
        <f t="shared" si="83"/>
        <v>13.5</v>
      </c>
    </row>
    <row r="630" spans="1:7" x14ac:dyDescent="0.25">
      <c r="A630" s="24" t="s">
        <v>470</v>
      </c>
      <c r="B630" s="30" t="s">
        <v>315</v>
      </c>
      <c r="C630" s="30" t="s">
        <v>315</v>
      </c>
      <c r="D630" s="31">
        <v>1.5</v>
      </c>
      <c r="E630" s="12">
        <v>15</v>
      </c>
      <c r="F630" s="12">
        <f t="shared" si="82"/>
        <v>9</v>
      </c>
      <c r="G630" s="12">
        <f t="shared" si="83"/>
        <v>13.5</v>
      </c>
    </row>
    <row r="631" spans="1:7" x14ac:dyDescent="0.25">
      <c r="A631" s="24" t="s">
        <v>471</v>
      </c>
      <c r="B631" s="30" t="s">
        <v>317</v>
      </c>
      <c r="C631" s="30" t="s">
        <v>315</v>
      </c>
      <c r="D631" s="31">
        <v>2</v>
      </c>
      <c r="E631" s="12">
        <v>20</v>
      </c>
      <c r="F631" s="12">
        <f t="shared" si="82"/>
        <v>9</v>
      </c>
      <c r="G631" s="12">
        <f t="shared" si="83"/>
        <v>18</v>
      </c>
    </row>
    <row r="632" spans="1:7" x14ac:dyDescent="0.25">
      <c r="A632" s="25" t="s">
        <v>328</v>
      </c>
      <c r="B632" s="82">
        <f>SUM(G622:G631)/SUM(E622:E631)*10</f>
        <v>7.8837209302325579</v>
      </c>
      <c r="C632" s="83"/>
      <c r="D632" s="95"/>
    </row>
    <row r="633" spans="1:7" ht="21.6" x14ac:dyDescent="0.25">
      <c r="A633" s="32" t="s">
        <v>472</v>
      </c>
      <c r="B633" s="33"/>
      <c r="C633" s="33"/>
      <c r="D633" s="33"/>
    </row>
    <row r="634" spans="1:7" x14ac:dyDescent="0.25">
      <c r="A634" s="23" t="s">
        <v>306</v>
      </c>
      <c r="B634" s="28" t="s">
        <v>441</v>
      </c>
      <c r="C634" s="29"/>
      <c r="D634" s="29"/>
    </row>
    <row r="635" spans="1:7" ht="21.6" x14ac:dyDescent="0.25">
      <c r="A635" s="23" t="s">
        <v>308</v>
      </c>
      <c r="B635" s="28" t="s">
        <v>442</v>
      </c>
      <c r="C635" s="29"/>
      <c r="D635" s="29"/>
    </row>
    <row r="636" spans="1:7" x14ac:dyDescent="0.25">
      <c r="A636" s="23" t="s">
        <v>310</v>
      </c>
      <c r="B636" s="28" t="s">
        <v>311</v>
      </c>
      <c r="C636" s="28" t="s">
        <v>312</v>
      </c>
      <c r="D636" s="28" t="s">
        <v>313</v>
      </c>
      <c r="E636" s="12" t="s">
        <v>150</v>
      </c>
      <c r="F636" s="12" t="s">
        <v>149</v>
      </c>
      <c r="G636" s="12" t="s">
        <v>151</v>
      </c>
    </row>
    <row r="637" spans="1:7" x14ac:dyDescent="0.25">
      <c r="A637" s="24" t="s">
        <v>463</v>
      </c>
      <c r="B637" s="30" t="s">
        <v>349</v>
      </c>
      <c r="C637" s="30" t="s">
        <v>315</v>
      </c>
      <c r="D637" s="31">
        <v>3</v>
      </c>
      <c r="E637" s="12">
        <v>30</v>
      </c>
      <c r="F637" s="12">
        <f>IF(C637="A+",10,IF(C637="A",9,IF(C637="B",8,IF(C637="C",7,IF(C637="D",6,IF(C637="E",5,0))))))</f>
        <v>9</v>
      </c>
      <c r="G637" s="12">
        <f>(D637*F637)</f>
        <v>27</v>
      </c>
    </row>
    <row r="638" spans="1:7" x14ac:dyDescent="0.25">
      <c r="A638" s="24" t="s">
        <v>464</v>
      </c>
      <c r="B638" s="30" t="s">
        <v>317</v>
      </c>
      <c r="C638" s="30" t="s">
        <v>349</v>
      </c>
      <c r="D638" s="31">
        <v>3</v>
      </c>
      <c r="E638" s="12">
        <v>30</v>
      </c>
      <c r="F638" s="12">
        <f t="shared" ref="F638:F646" si="84">IF(C638="A+",10,IF(C638="A",9,IF(C638="B",8,IF(C638="C",7,IF(C638="D",6,IF(C638="E",5,0))))))</f>
        <v>6</v>
      </c>
      <c r="G638" s="12">
        <f t="shared" ref="G638:G646" si="85">(D638*F638)</f>
        <v>18</v>
      </c>
    </row>
    <row r="639" spans="1:7" x14ac:dyDescent="0.25">
      <c r="A639" s="24" t="s">
        <v>465</v>
      </c>
      <c r="B639" s="30" t="s">
        <v>349</v>
      </c>
      <c r="C639" s="30" t="s">
        <v>317</v>
      </c>
      <c r="D639" s="31">
        <v>3</v>
      </c>
      <c r="E639" s="12">
        <v>30</v>
      </c>
      <c r="F639" s="12">
        <f t="shared" si="84"/>
        <v>8</v>
      </c>
      <c r="G639" s="12">
        <f t="shared" si="85"/>
        <v>24</v>
      </c>
    </row>
    <row r="640" spans="1:7" x14ac:dyDescent="0.25">
      <c r="A640" s="24" t="s">
        <v>466</v>
      </c>
      <c r="B640" s="30" t="s">
        <v>315</v>
      </c>
      <c r="C640" s="30" t="s">
        <v>321</v>
      </c>
      <c r="D640" s="31">
        <v>0</v>
      </c>
      <c r="E640" s="12">
        <v>0</v>
      </c>
      <c r="F640" s="12">
        <f t="shared" si="84"/>
        <v>0</v>
      </c>
      <c r="G640" s="12">
        <f t="shared" si="85"/>
        <v>0</v>
      </c>
    </row>
    <row r="641" spans="1:7" x14ac:dyDescent="0.25">
      <c r="A641" s="24" t="s">
        <v>474</v>
      </c>
      <c r="B641" s="30" t="s">
        <v>349</v>
      </c>
      <c r="C641" s="30" t="s">
        <v>335</v>
      </c>
      <c r="D641" s="31">
        <v>3</v>
      </c>
      <c r="E641" s="12">
        <v>30</v>
      </c>
      <c r="F641" s="12">
        <f t="shared" si="84"/>
        <v>7</v>
      </c>
      <c r="G641" s="12">
        <f t="shared" si="85"/>
        <v>21</v>
      </c>
    </row>
    <row r="642" spans="1:7" x14ac:dyDescent="0.25">
      <c r="A642" s="24" t="s">
        <v>364</v>
      </c>
      <c r="B642" s="30" t="s">
        <v>317</v>
      </c>
      <c r="C642" s="30" t="s">
        <v>317</v>
      </c>
      <c r="D642" s="31">
        <v>3</v>
      </c>
      <c r="E642" s="12">
        <v>30</v>
      </c>
      <c r="F642" s="12">
        <f t="shared" si="84"/>
        <v>8</v>
      </c>
      <c r="G642" s="12">
        <f t="shared" si="85"/>
        <v>24</v>
      </c>
    </row>
    <row r="643" spans="1:7" x14ac:dyDescent="0.25">
      <c r="A643" s="24" t="s">
        <v>468</v>
      </c>
      <c r="B643" s="30" t="s">
        <v>315</v>
      </c>
      <c r="C643" s="30" t="s">
        <v>319</v>
      </c>
      <c r="D643" s="31">
        <v>1.5</v>
      </c>
      <c r="E643" s="12">
        <v>15</v>
      </c>
      <c r="F643" s="12">
        <f t="shared" si="84"/>
        <v>10</v>
      </c>
      <c r="G643" s="12">
        <f t="shared" si="85"/>
        <v>15</v>
      </c>
    </row>
    <row r="644" spans="1:7" x14ac:dyDescent="0.25">
      <c r="A644" s="24" t="s">
        <v>469</v>
      </c>
      <c r="B644" s="30" t="s">
        <v>317</v>
      </c>
      <c r="C644" s="30" t="s">
        <v>317</v>
      </c>
      <c r="D644" s="31">
        <v>1.5</v>
      </c>
      <c r="E644" s="12">
        <v>15</v>
      </c>
      <c r="F644" s="12">
        <f t="shared" si="84"/>
        <v>8</v>
      </c>
      <c r="G644" s="12">
        <f t="shared" si="85"/>
        <v>12</v>
      </c>
    </row>
    <row r="645" spans="1:7" x14ac:dyDescent="0.25">
      <c r="A645" s="24" t="s">
        <v>470</v>
      </c>
      <c r="B645" s="30" t="s">
        <v>335</v>
      </c>
      <c r="C645" s="30" t="s">
        <v>315</v>
      </c>
      <c r="D645" s="31">
        <v>1.5</v>
      </c>
      <c r="E645" s="12">
        <v>15</v>
      </c>
      <c r="F645" s="12">
        <f t="shared" si="84"/>
        <v>9</v>
      </c>
      <c r="G645" s="12">
        <f t="shared" si="85"/>
        <v>13.5</v>
      </c>
    </row>
    <row r="646" spans="1:7" x14ac:dyDescent="0.25">
      <c r="A646" s="24" t="s">
        <v>471</v>
      </c>
      <c r="B646" s="30" t="s">
        <v>315</v>
      </c>
      <c r="C646" s="30" t="s">
        <v>315</v>
      </c>
      <c r="D646" s="31">
        <v>2</v>
      </c>
      <c r="E646" s="12">
        <v>20</v>
      </c>
      <c r="F646" s="12">
        <f t="shared" si="84"/>
        <v>9</v>
      </c>
      <c r="G646" s="12">
        <f t="shared" si="85"/>
        <v>18</v>
      </c>
    </row>
    <row r="647" spans="1:7" x14ac:dyDescent="0.25">
      <c r="A647" s="25" t="s">
        <v>328</v>
      </c>
      <c r="B647" s="82">
        <f>SUM(G637:G646)/SUM(E637:E646)*10</f>
        <v>8.0232558139534884</v>
      </c>
      <c r="C647" s="83"/>
      <c r="D647" s="95"/>
    </row>
    <row r="648" spans="1:7" ht="21.6" x14ac:dyDescent="0.25">
      <c r="A648" s="32" t="s">
        <v>472</v>
      </c>
      <c r="B648" s="33"/>
      <c r="C648" s="33"/>
      <c r="D648" s="33"/>
    </row>
    <row r="649" spans="1:7" x14ac:dyDescent="0.25">
      <c r="A649" s="23" t="s">
        <v>306</v>
      </c>
      <c r="B649" s="28" t="s">
        <v>443</v>
      </c>
      <c r="C649" s="29"/>
      <c r="D649" s="29"/>
    </row>
    <row r="650" spans="1:7" ht="21.6" x14ac:dyDescent="0.25">
      <c r="A650" s="23" t="s">
        <v>308</v>
      </c>
      <c r="B650" s="28" t="s">
        <v>444</v>
      </c>
      <c r="C650" s="29"/>
      <c r="D650" s="29"/>
    </row>
    <row r="651" spans="1:7" x14ac:dyDescent="0.25">
      <c r="A651" s="23" t="s">
        <v>310</v>
      </c>
      <c r="B651" s="28" t="s">
        <v>311</v>
      </c>
      <c r="C651" s="28" t="s">
        <v>312</v>
      </c>
      <c r="D651" s="28" t="s">
        <v>313</v>
      </c>
      <c r="E651" s="12" t="s">
        <v>150</v>
      </c>
      <c r="F651" s="12" t="s">
        <v>149</v>
      </c>
      <c r="G651" s="12" t="s">
        <v>151</v>
      </c>
    </row>
    <row r="652" spans="1:7" x14ac:dyDescent="0.25">
      <c r="A652" s="24" t="s">
        <v>463</v>
      </c>
      <c r="B652" s="30" t="s">
        <v>349</v>
      </c>
      <c r="C652" s="30" t="s">
        <v>317</v>
      </c>
      <c r="D652" s="31">
        <v>3</v>
      </c>
      <c r="E652" s="12">
        <v>30</v>
      </c>
      <c r="F652" s="12">
        <f>IF(C652="A+",10,IF(C652="A",9,IF(C652="B",8,IF(C652="C",7,IF(C652="D",6,IF(C652="E",5,0))))))</f>
        <v>8</v>
      </c>
      <c r="G652" s="12">
        <f>(D652*F652)</f>
        <v>24</v>
      </c>
    </row>
    <row r="653" spans="1:7" x14ac:dyDescent="0.25">
      <c r="A653" s="24" t="s">
        <v>464</v>
      </c>
      <c r="B653" s="30" t="s">
        <v>335</v>
      </c>
      <c r="C653" s="30" t="s">
        <v>335</v>
      </c>
      <c r="D653" s="31">
        <v>3</v>
      </c>
      <c r="E653" s="12">
        <v>30</v>
      </c>
      <c r="F653" s="12">
        <f t="shared" ref="F653:F661" si="86">IF(C653="A+",10,IF(C653="A",9,IF(C653="B",8,IF(C653="C",7,IF(C653="D",6,IF(C653="E",5,0))))))</f>
        <v>7</v>
      </c>
      <c r="G653" s="12">
        <f t="shared" ref="G653:G661" si="87">(D653*F653)</f>
        <v>21</v>
      </c>
    </row>
    <row r="654" spans="1:7" x14ac:dyDescent="0.25">
      <c r="A654" s="24" t="s">
        <v>465</v>
      </c>
      <c r="B654" s="30" t="s">
        <v>335</v>
      </c>
      <c r="C654" s="30" t="s">
        <v>335</v>
      </c>
      <c r="D654" s="31">
        <v>3</v>
      </c>
      <c r="E654" s="12">
        <v>30</v>
      </c>
      <c r="F654" s="12">
        <f t="shared" si="86"/>
        <v>7</v>
      </c>
      <c r="G654" s="12">
        <f t="shared" si="87"/>
        <v>21</v>
      </c>
    </row>
    <row r="655" spans="1:7" x14ac:dyDescent="0.25">
      <c r="A655" s="24" t="s">
        <v>466</v>
      </c>
      <c r="B655" s="30" t="s">
        <v>317</v>
      </c>
      <c r="C655" s="30" t="s">
        <v>321</v>
      </c>
      <c r="D655" s="31">
        <v>0</v>
      </c>
      <c r="E655" s="12">
        <v>0</v>
      </c>
      <c r="F655" s="12">
        <f t="shared" si="86"/>
        <v>0</v>
      </c>
      <c r="G655" s="12">
        <f t="shared" si="87"/>
        <v>0</v>
      </c>
    </row>
    <row r="656" spans="1:7" x14ac:dyDescent="0.25">
      <c r="A656" s="24" t="s">
        <v>467</v>
      </c>
      <c r="B656" s="30" t="s">
        <v>317</v>
      </c>
      <c r="C656" s="30" t="s">
        <v>349</v>
      </c>
      <c r="D656" s="31">
        <v>3</v>
      </c>
      <c r="E656" s="12">
        <v>30</v>
      </c>
      <c r="F656" s="12">
        <f t="shared" si="86"/>
        <v>6</v>
      </c>
      <c r="G656" s="12">
        <f t="shared" si="87"/>
        <v>18</v>
      </c>
    </row>
    <row r="657" spans="1:7" x14ac:dyDescent="0.25">
      <c r="A657" s="24" t="s">
        <v>410</v>
      </c>
      <c r="B657" s="30" t="s">
        <v>349</v>
      </c>
      <c r="C657" s="30" t="s">
        <v>349</v>
      </c>
      <c r="D657" s="31">
        <v>3</v>
      </c>
      <c r="E657" s="12">
        <v>30</v>
      </c>
      <c r="F657" s="12">
        <f t="shared" si="86"/>
        <v>6</v>
      </c>
      <c r="G657" s="12">
        <f t="shared" si="87"/>
        <v>18</v>
      </c>
    </row>
    <row r="658" spans="1:7" x14ac:dyDescent="0.25">
      <c r="A658" s="24" t="s">
        <v>468</v>
      </c>
      <c r="B658" s="30" t="s">
        <v>317</v>
      </c>
      <c r="C658" s="30" t="s">
        <v>317</v>
      </c>
      <c r="D658" s="31">
        <v>1.5</v>
      </c>
      <c r="E658" s="12">
        <v>15</v>
      </c>
      <c r="F658" s="12">
        <f t="shared" si="86"/>
        <v>8</v>
      </c>
      <c r="G658" s="12">
        <f t="shared" si="87"/>
        <v>12</v>
      </c>
    </row>
    <row r="659" spans="1:7" x14ac:dyDescent="0.25">
      <c r="A659" s="24" t="s">
        <v>469</v>
      </c>
      <c r="B659" s="30" t="s">
        <v>335</v>
      </c>
      <c r="C659" s="30" t="s">
        <v>315</v>
      </c>
      <c r="D659" s="31">
        <v>1.5</v>
      </c>
      <c r="E659" s="12">
        <v>15</v>
      </c>
      <c r="F659" s="12">
        <f t="shared" si="86"/>
        <v>9</v>
      </c>
      <c r="G659" s="12">
        <f t="shared" si="87"/>
        <v>13.5</v>
      </c>
    </row>
    <row r="660" spans="1:7" x14ac:dyDescent="0.25">
      <c r="A660" s="24" t="s">
        <v>470</v>
      </c>
      <c r="B660" s="30" t="s">
        <v>335</v>
      </c>
      <c r="C660" s="30" t="s">
        <v>315</v>
      </c>
      <c r="D660" s="31">
        <v>1.5</v>
      </c>
      <c r="E660" s="12">
        <v>15</v>
      </c>
      <c r="F660" s="12">
        <f t="shared" si="86"/>
        <v>9</v>
      </c>
      <c r="G660" s="12">
        <f t="shared" si="87"/>
        <v>13.5</v>
      </c>
    </row>
    <row r="661" spans="1:7" x14ac:dyDescent="0.25">
      <c r="A661" s="24" t="s">
        <v>471</v>
      </c>
      <c r="B661" s="30" t="s">
        <v>317</v>
      </c>
      <c r="C661" s="30" t="s">
        <v>317</v>
      </c>
      <c r="D661" s="31">
        <v>2</v>
      </c>
      <c r="E661" s="12">
        <v>20</v>
      </c>
      <c r="F661" s="12">
        <f t="shared" si="86"/>
        <v>8</v>
      </c>
      <c r="G661" s="12">
        <f t="shared" si="87"/>
        <v>16</v>
      </c>
    </row>
    <row r="662" spans="1:7" x14ac:dyDescent="0.25">
      <c r="A662" s="25" t="s">
        <v>328</v>
      </c>
      <c r="B662" s="82">
        <f>SUM(G652:G661)/SUM(E652:E661)*10</f>
        <v>7.3023255813953494</v>
      </c>
      <c r="C662" s="83"/>
      <c r="D662" s="95"/>
    </row>
    <row r="663" spans="1:7" ht="21.6" x14ac:dyDescent="0.25">
      <c r="A663" s="32" t="s">
        <v>472</v>
      </c>
      <c r="B663" s="33"/>
      <c r="C663" s="33"/>
      <c r="D663" s="33"/>
    </row>
    <row r="664" spans="1:7" x14ac:dyDescent="0.25">
      <c r="A664" s="23" t="s">
        <v>306</v>
      </c>
      <c r="B664" s="28" t="s">
        <v>445</v>
      </c>
      <c r="C664" s="29"/>
      <c r="D664" s="29"/>
    </row>
    <row r="665" spans="1:7" x14ac:dyDescent="0.25">
      <c r="A665" s="23" t="s">
        <v>308</v>
      </c>
      <c r="B665" s="28" t="s">
        <v>446</v>
      </c>
      <c r="C665" s="29"/>
      <c r="D665" s="29"/>
    </row>
    <row r="666" spans="1:7" x14ac:dyDescent="0.25">
      <c r="A666" s="23" t="s">
        <v>310</v>
      </c>
      <c r="B666" s="28" t="s">
        <v>311</v>
      </c>
      <c r="C666" s="28" t="s">
        <v>312</v>
      </c>
      <c r="D666" s="28" t="s">
        <v>313</v>
      </c>
      <c r="E666" s="12" t="s">
        <v>150</v>
      </c>
      <c r="F666" s="12" t="s">
        <v>149</v>
      </c>
      <c r="G666" s="12" t="s">
        <v>151</v>
      </c>
    </row>
    <row r="667" spans="1:7" x14ac:dyDescent="0.25">
      <c r="A667" s="24" t="s">
        <v>463</v>
      </c>
      <c r="B667" s="30" t="s">
        <v>317</v>
      </c>
      <c r="C667" s="30" t="s">
        <v>315</v>
      </c>
      <c r="D667" s="31">
        <v>3</v>
      </c>
      <c r="E667" s="12">
        <v>30</v>
      </c>
      <c r="F667" s="12">
        <f>IF(C667="A+",10,IF(C667="A",9,IF(C667="B",8,IF(C667="C",7,IF(C667="D",6,IF(C667="E",5,0))))))</f>
        <v>9</v>
      </c>
      <c r="G667" s="12">
        <f>(D667*F667)</f>
        <v>27</v>
      </c>
    </row>
    <row r="668" spans="1:7" x14ac:dyDescent="0.25">
      <c r="A668" s="24" t="s">
        <v>464</v>
      </c>
      <c r="B668" s="30" t="s">
        <v>315</v>
      </c>
      <c r="C668" s="30" t="s">
        <v>317</v>
      </c>
      <c r="D668" s="31">
        <v>3</v>
      </c>
      <c r="E668" s="12">
        <v>30</v>
      </c>
      <c r="F668" s="12">
        <f t="shared" ref="F668:F676" si="88">IF(C668="A+",10,IF(C668="A",9,IF(C668="B",8,IF(C668="C",7,IF(C668="D",6,IF(C668="E",5,0))))))</f>
        <v>8</v>
      </c>
      <c r="G668" s="12">
        <f t="shared" ref="G668:G676" si="89">(D668*F668)</f>
        <v>24</v>
      </c>
    </row>
    <row r="669" spans="1:7" x14ac:dyDescent="0.25">
      <c r="A669" s="24" t="s">
        <v>465</v>
      </c>
      <c r="B669" s="30" t="s">
        <v>317</v>
      </c>
      <c r="C669" s="30" t="s">
        <v>335</v>
      </c>
      <c r="D669" s="31">
        <v>3</v>
      </c>
      <c r="E669" s="12">
        <v>30</v>
      </c>
      <c r="F669" s="12">
        <f t="shared" si="88"/>
        <v>7</v>
      </c>
      <c r="G669" s="12">
        <f t="shared" si="89"/>
        <v>21</v>
      </c>
    </row>
    <row r="670" spans="1:7" x14ac:dyDescent="0.25">
      <c r="A670" s="24" t="s">
        <v>466</v>
      </c>
      <c r="B670" s="30" t="s">
        <v>317</v>
      </c>
      <c r="C670" s="30" t="s">
        <v>321</v>
      </c>
      <c r="D670" s="31">
        <v>0</v>
      </c>
      <c r="E670" s="12">
        <v>0</v>
      </c>
      <c r="F670" s="12">
        <f t="shared" si="88"/>
        <v>0</v>
      </c>
      <c r="G670" s="12">
        <f t="shared" si="89"/>
        <v>0</v>
      </c>
    </row>
    <row r="671" spans="1:7" x14ac:dyDescent="0.25">
      <c r="A671" s="24" t="s">
        <v>473</v>
      </c>
      <c r="B671" s="30" t="s">
        <v>317</v>
      </c>
      <c r="C671" s="30" t="s">
        <v>317</v>
      </c>
      <c r="D671" s="31">
        <v>3</v>
      </c>
      <c r="E671" s="12">
        <v>30</v>
      </c>
      <c r="F671" s="12">
        <f t="shared" si="88"/>
        <v>8</v>
      </c>
      <c r="G671" s="12">
        <f t="shared" si="89"/>
        <v>24</v>
      </c>
    </row>
    <row r="672" spans="1:7" x14ac:dyDescent="0.25">
      <c r="A672" s="24" t="s">
        <v>323</v>
      </c>
      <c r="B672" s="30" t="s">
        <v>317</v>
      </c>
      <c r="C672" s="30" t="s">
        <v>315</v>
      </c>
      <c r="D672" s="31">
        <v>3</v>
      </c>
      <c r="E672" s="12">
        <v>30</v>
      </c>
      <c r="F672" s="12">
        <f t="shared" si="88"/>
        <v>9</v>
      </c>
      <c r="G672" s="12">
        <f t="shared" si="89"/>
        <v>27</v>
      </c>
    </row>
    <row r="673" spans="1:7" x14ac:dyDescent="0.25">
      <c r="A673" s="24" t="s">
        <v>468</v>
      </c>
      <c r="B673" s="30" t="s">
        <v>315</v>
      </c>
      <c r="C673" s="30" t="s">
        <v>319</v>
      </c>
      <c r="D673" s="31">
        <v>1.5</v>
      </c>
      <c r="E673" s="12">
        <v>15</v>
      </c>
      <c r="F673" s="12">
        <f t="shared" si="88"/>
        <v>10</v>
      </c>
      <c r="G673" s="12">
        <f t="shared" si="89"/>
        <v>15</v>
      </c>
    </row>
    <row r="674" spans="1:7" x14ac:dyDescent="0.25">
      <c r="A674" s="24" t="s">
        <v>469</v>
      </c>
      <c r="B674" s="30" t="s">
        <v>317</v>
      </c>
      <c r="C674" s="30" t="s">
        <v>315</v>
      </c>
      <c r="D674" s="31">
        <v>1.5</v>
      </c>
      <c r="E674" s="12">
        <v>15</v>
      </c>
      <c r="F674" s="12">
        <f t="shared" si="88"/>
        <v>9</v>
      </c>
      <c r="G674" s="12">
        <f t="shared" si="89"/>
        <v>13.5</v>
      </c>
    </row>
    <row r="675" spans="1:7" x14ac:dyDescent="0.25">
      <c r="A675" s="24" t="s">
        <v>470</v>
      </c>
      <c r="B675" s="30" t="s">
        <v>315</v>
      </c>
      <c r="C675" s="30" t="s">
        <v>315</v>
      </c>
      <c r="D675" s="31">
        <v>1.5</v>
      </c>
      <c r="E675" s="12">
        <v>15</v>
      </c>
      <c r="F675" s="12">
        <f t="shared" si="88"/>
        <v>9</v>
      </c>
      <c r="G675" s="12">
        <f t="shared" si="89"/>
        <v>13.5</v>
      </c>
    </row>
    <row r="676" spans="1:7" x14ac:dyDescent="0.25">
      <c r="A676" s="24" t="s">
        <v>471</v>
      </c>
      <c r="B676" s="30" t="s">
        <v>317</v>
      </c>
      <c r="C676" s="30" t="s">
        <v>317</v>
      </c>
      <c r="D676" s="31">
        <v>2</v>
      </c>
      <c r="E676" s="12">
        <v>20</v>
      </c>
      <c r="F676" s="12">
        <f t="shared" si="88"/>
        <v>8</v>
      </c>
      <c r="G676" s="12">
        <f t="shared" si="89"/>
        <v>16</v>
      </c>
    </row>
    <row r="677" spans="1:7" x14ac:dyDescent="0.25">
      <c r="A677" s="25" t="s">
        <v>328</v>
      </c>
      <c r="B677" s="82">
        <f>SUM(G667:G676)/SUM(E667:E676)*10</f>
        <v>8.4186046511627914</v>
      </c>
      <c r="C677" s="83"/>
      <c r="D677" s="95"/>
    </row>
    <row r="678" spans="1:7" ht="21.6" x14ac:dyDescent="0.25">
      <c r="A678" s="32" t="s">
        <v>472</v>
      </c>
      <c r="B678" s="33"/>
      <c r="C678" s="33"/>
      <c r="D678" s="33"/>
    </row>
    <row r="679" spans="1:7" x14ac:dyDescent="0.25">
      <c r="A679" s="23" t="s">
        <v>306</v>
      </c>
      <c r="B679" s="28" t="s">
        <v>447</v>
      </c>
      <c r="C679" s="29"/>
      <c r="D679" s="29"/>
    </row>
    <row r="680" spans="1:7" ht="21.6" x14ac:dyDescent="0.25">
      <c r="A680" s="23" t="s">
        <v>308</v>
      </c>
      <c r="B680" s="28" t="s">
        <v>448</v>
      </c>
      <c r="C680" s="29"/>
      <c r="D680" s="29"/>
    </row>
    <row r="681" spans="1:7" x14ac:dyDescent="0.25">
      <c r="A681" s="23" t="s">
        <v>310</v>
      </c>
      <c r="B681" s="28" t="s">
        <v>311</v>
      </c>
      <c r="C681" s="28" t="s">
        <v>312</v>
      </c>
      <c r="D681" s="28" t="s">
        <v>313</v>
      </c>
      <c r="E681" s="12" t="s">
        <v>150</v>
      </c>
      <c r="F681" s="12" t="s">
        <v>149</v>
      </c>
      <c r="G681" s="12" t="s">
        <v>151</v>
      </c>
    </row>
    <row r="682" spans="1:7" x14ac:dyDescent="0.25">
      <c r="A682" s="24" t="s">
        <v>463</v>
      </c>
      <c r="B682" s="30" t="s">
        <v>317</v>
      </c>
      <c r="C682" s="30" t="s">
        <v>315</v>
      </c>
      <c r="D682" s="31">
        <v>3</v>
      </c>
      <c r="E682" s="12">
        <v>30</v>
      </c>
      <c r="F682" s="12">
        <f>IF(C682="A+",10,IF(C682="A",9,IF(C682="B",8,IF(C682="C",7,IF(C682="D",6,IF(C682="E",5,0))))))</f>
        <v>9</v>
      </c>
      <c r="G682" s="12">
        <f>(D682*F682)</f>
        <v>27</v>
      </c>
    </row>
    <row r="683" spans="1:7" x14ac:dyDescent="0.25">
      <c r="A683" s="24" t="s">
        <v>464</v>
      </c>
      <c r="B683" s="30" t="s">
        <v>317</v>
      </c>
      <c r="C683" s="30" t="s">
        <v>317</v>
      </c>
      <c r="D683" s="31">
        <v>3</v>
      </c>
      <c r="E683" s="12">
        <v>30</v>
      </c>
      <c r="F683" s="12">
        <f t="shared" ref="F683:F691" si="90">IF(C683="A+",10,IF(C683="A",9,IF(C683="B",8,IF(C683="C",7,IF(C683="D",6,IF(C683="E",5,0))))))</f>
        <v>8</v>
      </c>
      <c r="G683" s="12">
        <f t="shared" ref="G683:G691" si="91">(D683*F683)</f>
        <v>24</v>
      </c>
    </row>
    <row r="684" spans="1:7" x14ac:dyDescent="0.25">
      <c r="A684" s="24" t="s">
        <v>465</v>
      </c>
      <c r="B684" s="30" t="s">
        <v>315</v>
      </c>
      <c r="C684" s="30" t="s">
        <v>315</v>
      </c>
      <c r="D684" s="31">
        <v>3</v>
      </c>
      <c r="E684" s="12">
        <v>30</v>
      </c>
      <c r="F684" s="12">
        <f t="shared" si="90"/>
        <v>9</v>
      </c>
      <c r="G684" s="12">
        <f t="shared" si="91"/>
        <v>27</v>
      </c>
    </row>
    <row r="685" spans="1:7" x14ac:dyDescent="0.25">
      <c r="A685" s="24" t="s">
        <v>466</v>
      </c>
      <c r="B685" s="30" t="s">
        <v>315</v>
      </c>
      <c r="C685" s="30" t="s">
        <v>321</v>
      </c>
      <c r="D685" s="31">
        <v>0</v>
      </c>
      <c r="E685" s="12">
        <v>0</v>
      </c>
      <c r="F685" s="12">
        <f t="shared" si="90"/>
        <v>0</v>
      </c>
      <c r="G685" s="12">
        <f t="shared" si="91"/>
        <v>0</v>
      </c>
    </row>
    <row r="686" spans="1:7" x14ac:dyDescent="0.25">
      <c r="A686" s="24" t="s">
        <v>473</v>
      </c>
      <c r="B686" s="30" t="s">
        <v>317</v>
      </c>
      <c r="C686" s="30" t="s">
        <v>315</v>
      </c>
      <c r="D686" s="31">
        <v>3</v>
      </c>
      <c r="E686" s="12">
        <v>30</v>
      </c>
      <c r="F686" s="12">
        <f t="shared" si="90"/>
        <v>9</v>
      </c>
      <c r="G686" s="12">
        <f t="shared" si="91"/>
        <v>27</v>
      </c>
    </row>
    <row r="687" spans="1:7" x14ac:dyDescent="0.25">
      <c r="A687" s="24" t="s">
        <v>364</v>
      </c>
      <c r="B687" s="30" t="s">
        <v>317</v>
      </c>
      <c r="C687" s="30" t="s">
        <v>335</v>
      </c>
      <c r="D687" s="31">
        <v>3</v>
      </c>
      <c r="E687" s="12">
        <v>30</v>
      </c>
      <c r="F687" s="12">
        <f t="shared" si="90"/>
        <v>7</v>
      </c>
      <c r="G687" s="12">
        <f t="shared" si="91"/>
        <v>21</v>
      </c>
    </row>
    <row r="688" spans="1:7" x14ac:dyDescent="0.25">
      <c r="A688" s="24" t="s">
        <v>468</v>
      </c>
      <c r="B688" s="30" t="s">
        <v>317</v>
      </c>
      <c r="C688" s="30" t="s">
        <v>319</v>
      </c>
      <c r="D688" s="31">
        <v>1.5</v>
      </c>
      <c r="E688" s="12">
        <v>15</v>
      </c>
      <c r="F688" s="12">
        <f t="shared" si="90"/>
        <v>10</v>
      </c>
      <c r="G688" s="12">
        <f t="shared" si="91"/>
        <v>15</v>
      </c>
    </row>
    <row r="689" spans="1:7" x14ac:dyDescent="0.25">
      <c r="A689" s="24" t="s">
        <v>469</v>
      </c>
      <c r="B689" s="30" t="s">
        <v>315</v>
      </c>
      <c r="C689" s="30" t="s">
        <v>315</v>
      </c>
      <c r="D689" s="31">
        <v>1.5</v>
      </c>
      <c r="E689" s="12">
        <v>15</v>
      </c>
      <c r="F689" s="12">
        <f t="shared" si="90"/>
        <v>9</v>
      </c>
      <c r="G689" s="12">
        <f t="shared" si="91"/>
        <v>13.5</v>
      </c>
    </row>
    <row r="690" spans="1:7" x14ac:dyDescent="0.25">
      <c r="A690" s="24" t="s">
        <v>470</v>
      </c>
      <c r="B690" s="30" t="s">
        <v>317</v>
      </c>
      <c r="C690" s="30" t="s">
        <v>315</v>
      </c>
      <c r="D690" s="31">
        <v>1.5</v>
      </c>
      <c r="E690" s="12">
        <v>15</v>
      </c>
      <c r="F690" s="12">
        <f t="shared" si="90"/>
        <v>9</v>
      </c>
      <c r="G690" s="12">
        <f t="shared" si="91"/>
        <v>13.5</v>
      </c>
    </row>
    <row r="691" spans="1:7" x14ac:dyDescent="0.25">
      <c r="A691" s="24" t="s">
        <v>471</v>
      </c>
      <c r="B691" s="30" t="s">
        <v>317</v>
      </c>
      <c r="C691" s="30" t="s">
        <v>319</v>
      </c>
      <c r="D691" s="31">
        <v>2</v>
      </c>
      <c r="E691" s="12">
        <v>20</v>
      </c>
      <c r="F691" s="12">
        <f t="shared" si="90"/>
        <v>10</v>
      </c>
      <c r="G691" s="12">
        <f t="shared" si="91"/>
        <v>20</v>
      </c>
    </row>
    <row r="692" spans="1:7" x14ac:dyDescent="0.25">
      <c r="A692" s="25" t="s">
        <v>328</v>
      </c>
      <c r="B692" s="82">
        <f>SUM(G682:G691)/SUM(E682:E691)*10</f>
        <v>8.7441860465116292</v>
      </c>
      <c r="C692" s="83"/>
      <c r="D692" s="95"/>
    </row>
    <row r="693" spans="1:7" ht="21.6" x14ac:dyDescent="0.25">
      <c r="A693" s="32" t="s">
        <v>472</v>
      </c>
      <c r="B693" s="33"/>
      <c r="C693" s="33"/>
      <c r="D693" s="33"/>
    </row>
    <row r="694" spans="1:7" x14ac:dyDescent="0.25">
      <c r="A694" s="23" t="s">
        <v>306</v>
      </c>
      <c r="B694" s="28" t="s">
        <v>449</v>
      </c>
      <c r="C694" s="29"/>
      <c r="D694" s="29"/>
    </row>
    <row r="695" spans="1:7" x14ac:dyDescent="0.25">
      <c r="A695" s="23" t="s">
        <v>308</v>
      </c>
      <c r="B695" s="28" t="s">
        <v>450</v>
      </c>
      <c r="C695" s="29"/>
      <c r="D695" s="29"/>
    </row>
    <row r="696" spans="1:7" x14ac:dyDescent="0.25">
      <c r="A696" s="23" t="s">
        <v>310</v>
      </c>
      <c r="B696" s="28" t="s">
        <v>311</v>
      </c>
      <c r="C696" s="28" t="s">
        <v>312</v>
      </c>
      <c r="D696" s="28" t="s">
        <v>313</v>
      </c>
      <c r="E696" s="12" t="s">
        <v>150</v>
      </c>
      <c r="F696" s="12" t="s">
        <v>149</v>
      </c>
      <c r="G696" s="12" t="s">
        <v>151</v>
      </c>
    </row>
    <row r="697" spans="1:7" x14ac:dyDescent="0.25">
      <c r="A697" s="24" t="s">
        <v>463</v>
      </c>
      <c r="B697" s="30" t="s">
        <v>349</v>
      </c>
      <c r="C697" s="30" t="s">
        <v>317</v>
      </c>
      <c r="D697" s="31">
        <v>3</v>
      </c>
      <c r="E697" s="12">
        <v>30</v>
      </c>
      <c r="F697" s="12">
        <f>IF(C697="A+",10,IF(C697="A",9,IF(C697="B",8,IF(C697="C",7,IF(C697="D",6,IF(C697="E",5,0))))))</f>
        <v>8</v>
      </c>
      <c r="G697" s="12">
        <f>(D697*F697)</f>
        <v>24</v>
      </c>
    </row>
    <row r="698" spans="1:7" x14ac:dyDescent="0.25">
      <c r="A698" s="24" t="s">
        <v>464</v>
      </c>
      <c r="B698" s="30" t="s">
        <v>317</v>
      </c>
      <c r="C698" s="30" t="s">
        <v>317</v>
      </c>
      <c r="D698" s="31">
        <v>3</v>
      </c>
      <c r="E698" s="12">
        <v>30</v>
      </c>
      <c r="F698" s="12">
        <f t="shared" ref="F698:F706" si="92">IF(C698="A+",10,IF(C698="A",9,IF(C698="B",8,IF(C698="C",7,IF(C698="D",6,IF(C698="E",5,0))))))</f>
        <v>8</v>
      </c>
      <c r="G698" s="12">
        <f t="shared" ref="G698:G706" si="93">(D698*F698)</f>
        <v>24</v>
      </c>
    </row>
    <row r="699" spans="1:7" x14ac:dyDescent="0.25">
      <c r="A699" s="24" t="s">
        <v>465</v>
      </c>
      <c r="B699" s="30" t="s">
        <v>317</v>
      </c>
      <c r="C699" s="30" t="s">
        <v>317</v>
      </c>
      <c r="D699" s="31">
        <v>3</v>
      </c>
      <c r="E699" s="12">
        <v>30</v>
      </c>
      <c r="F699" s="12">
        <f t="shared" si="92"/>
        <v>8</v>
      </c>
      <c r="G699" s="12">
        <f t="shared" si="93"/>
        <v>24</v>
      </c>
    </row>
    <row r="700" spans="1:7" x14ac:dyDescent="0.25">
      <c r="A700" s="24" t="s">
        <v>466</v>
      </c>
      <c r="B700" s="30" t="s">
        <v>317</v>
      </c>
      <c r="C700" s="30" t="s">
        <v>321</v>
      </c>
      <c r="D700" s="31">
        <v>0</v>
      </c>
      <c r="E700" s="12">
        <v>0</v>
      </c>
      <c r="F700" s="12">
        <f t="shared" si="92"/>
        <v>0</v>
      </c>
      <c r="G700" s="12">
        <f t="shared" si="93"/>
        <v>0</v>
      </c>
    </row>
    <row r="701" spans="1:7" x14ac:dyDescent="0.25">
      <c r="A701" s="24" t="s">
        <v>467</v>
      </c>
      <c r="B701" s="30" t="s">
        <v>317</v>
      </c>
      <c r="C701" s="30" t="s">
        <v>317</v>
      </c>
      <c r="D701" s="31">
        <v>3</v>
      </c>
      <c r="E701" s="12">
        <v>30</v>
      </c>
      <c r="F701" s="12">
        <f t="shared" si="92"/>
        <v>8</v>
      </c>
      <c r="G701" s="12">
        <f t="shared" si="93"/>
        <v>24</v>
      </c>
    </row>
    <row r="702" spans="1:7" x14ac:dyDescent="0.25">
      <c r="A702" s="24" t="s">
        <v>364</v>
      </c>
      <c r="B702" s="30" t="s">
        <v>315</v>
      </c>
      <c r="C702" s="30" t="s">
        <v>335</v>
      </c>
      <c r="D702" s="31">
        <v>3</v>
      </c>
      <c r="E702" s="12">
        <v>30</v>
      </c>
      <c r="F702" s="12">
        <f t="shared" si="92"/>
        <v>7</v>
      </c>
      <c r="G702" s="12">
        <f t="shared" si="93"/>
        <v>21</v>
      </c>
    </row>
    <row r="703" spans="1:7" x14ac:dyDescent="0.25">
      <c r="A703" s="24" t="s">
        <v>468</v>
      </c>
      <c r="B703" s="30" t="s">
        <v>315</v>
      </c>
      <c r="C703" s="30" t="s">
        <v>319</v>
      </c>
      <c r="D703" s="31">
        <v>1.5</v>
      </c>
      <c r="E703" s="12">
        <v>15</v>
      </c>
      <c r="F703" s="12">
        <f t="shared" si="92"/>
        <v>10</v>
      </c>
      <c r="G703" s="12">
        <f t="shared" si="93"/>
        <v>15</v>
      </c>
    </row>
    <row r="704" spans="1:7" x14ac:dyDescent="0.25">
      <c r="A704" s="24" t="s">
        <v>469</v>
      </c>
      <c r="B704" s="30" t="s">
        <v>317</v>
      </c>
      <c r="C704" s="30" t="s">
        <v>315</v>
      </c>
      <c r="D704" s="31">
        <v>1.5</v>
      </c>
      <c r="E704" s="12">
        <v>15</v>
      </c>
      <c r="F704" s="12">
        <f t="shared" si="92"/>
        <v>9</v>
      </c>
      <c r="G704" s="12">
        <f t="shared" si="93"/>
        <v>13.5</v>
      </c>
    </row>
    <row r="705" spans="1:7" x14ac:dyDescent="0.25">
      <c r="A705" s="24" t="s">
        <v>470</v>
      </c>
      <c r="B705" s="30" t="s">
        <v>317</v>
      </c>
      <c r="C705" s="30" t="s">
        <v>317</v>
      </c>
      <c r="D705" s="31">
        <v>1.5</v>
      </c>
      <c r="E705" s="12">
        <v>15</v>
      </c>
      <c r="F705" s="12">
        <f t="shared" si="92"/>
        <v>8</v>
      </c>
      <c r="G705" s="12">
        <f t="shared" si="93"/>
        <v>12</v>
      </c>
    </row>
    <row r="706" spans="1:7" x14ac:dyDescent="0.25">
      <c r="A706" s="24" t="s">
        <v>471</v>
      </c>
      <c r="B706" s="30" t="s">
        <v>315</v>
      </c>
      <c r="C706" s="30" t="s">
        <v>317</v>
      </c>
      <c r="D706" s="31">
        <v>2</v>
      </c>
      <c r="E706" s="12">
        <v>20</v>
      </c>
      <c r="F706" s="12">
        <f t="shared" si="92"/>
        <v>8</v>
      </c>
      <c r="G706" s="12">
        <f t="shared" si="93"/>
        <v>16</v>
      </c>
    </row>
    <row r="707" spans="1:7" x14ac:dyDescent="0.25">
      <c r="A707" s="25" t="s">
        <v>328</v>
      </c>
      <c r="B707" s="82">
        <f>SUM(G697:G706)/SUM(E697:E706)*10</f>
        <v>8.0697674418604652</v>
      </c>
      <c r="C707" s="83"/>
      <c r="D707" s="95"/>
    </row>
    <row r="708" spans="1:7" ht="21.6" x14ac:dyDescent="0.25">
      <c r="A708" s="32" t="s">
        <v>472</v>
      </c>
      <c r="B708" s="33"/>
      <c r="C708" s="33"/>
      <c r="D708" s="33"/>
    </row>
    <row r="709" spans="1:7" x14ac:dyDescent="0.25">
      <c r="A709" s="23" t="s">
        <v>306</v>
      </c>
      <c r="B709" s="28" t="s">
        <v>451</v>
      </c>
      <c r="C709" s="29"/>
      <c r="D709" s="29"/>
    </row>
    <row r="710" spans="1:7" x14ac:dyDescent="0.25">
      <c r="A710" s="23" t="s">
        <v>308</v>
      </c>
      <c r="B710" s="28" t="s">
        <v>452</v>
      </c>
      <c r="C710" s="29"/>
      <c r="D710" s="29"/>
    </row>
    <row r="711" spans="1:7" x14ac:dyDescent="0.25">
      <c r="A711" s="23" t="s">
        <v>310</v>
      </c>
      <c r="B711" s="28" t="s">
        <v>311</v>
      </c>
      <c r="C711" s="28" t="s">
        <v>312</v>
      </c>
      <c r="D711" s="28" t="s">
        <v>313</v>
      </c>
      <c r="E711" s="12" t="s">
        <v>150</v>
      </c>
      <c r="F711" s="12" t="s">
        <v>149</v>
      </c>
      <c r="G711" s="12" t="s">
        <v>151</v>
      </c>
    </row>
    <row r="712" spans="1:7" x14ac:dyDescent="0.25">
      <c r="A712" s="24" t="s">
        <v>463</v>
      </c>
      <c r="B712" s="30" t="s">
        <v>335</v>
      </c>
      <c r="C712" s="30" t="s">
        <v>367</v>
      </c>
      <c r="D712" s="31">
        <v>3</v>
      </c>
      <c r="E712" s="12">
        <v>30</v>
      </c>
      <c r="F712" s="12">
        <f>IF(C712="A+",10,IF(C712="A",9,IF(C712="B",8,IF(C712="C",7,IF(C712="D",6,IF(C712="E",5,0))))))</f>
        <v>5</v>
      </c>
      <c r="G712" s="12">
        <f>(D712*F712)</f>
        <v>15</v>
      </c>
    </row>
    <row r="713" spans="1:7" x14ac:dyDescent="0.25">
      <c r="A713" s="24" t="s">
        <v>477</v>
      </c>
      <c r="B713" s="30" t="s">
        <v>418</v>
      </c>
      <c r="C713" s="30" t="s">
        <v>370</v>
      </c>
      <c r="D713" s="34">
        <v>0</v>
      </c>
      <c r="E713" s="12">
        <v>30</v>
      </c>
      <c r="F713" s="12">
        <f t="shared" ref="F713:F721" si="94">IF(C713="A+",10,IF(C713="A",9,IF(C713="B",8,IF(C713="C",7,IF(C713="D",6,IF(C713="E",5,0))))))</f>
        <v>0</v>
      </c>
      <c r="G713" s="12">
        <f t="shared" ref="G713:G721" si="95">(D713*F713)</f>
        <v>0</v>
      </c>
    </row>
    <row r="714" spans="1:7" x14ac:dyDescent="0.25">
      <c r="A714" s="24" t="s">
        <v>465</v>
      </c>
      <c r="B714" s="30" t="s">
        <v>317</v>
      </c>
      <c r="C714" s="30" t="s">
        <v>349</v>
      </c>
      <c r="D714" s="31">
        <v>3</v>
      </c>
      <c r="E714" s="12">
        <v>30</v>
      </c>
      <c r="F714" s="12">
        <f t="shared" si="94"/>
        <v>6</v>
      </c>
      <c r="G714" s="12">
        <f t="shared" si="95"/>
        <v>18</v>
      </c>
    </row>
    <row r="715" spans="1:7" x14ac:dyDescent="0.25">
      <c r="A715" s="24" t="s">
        <v>466</v>
      </c>
      <c r="B715" s="30" t="s">
        <v>315</v>
      </c>
      <c r="C715" s="30" t="s">
        <v>321</v>
      </c>
      <c r="D715" s="31">
        <v>0</v>
      </c>
      <c r="E715" s="12">
        <v>0</v>
      </c>
      <c r="F715" s="12">
        <f t="shared" si="94"/>
        <v>0</v>
      </c>
      <c r="G715" s="12">
        <f t="shared" si="95"/>
        <v>0</v>
      </c>
    </row>
    <row r="716" spans="1:7" x14ac:dyDescent="0.25">
      <c r="A716" s="24" t="s">
        <v>474</v>
      </c>
      <c r="B716" s="30" t="s">
        <v>349</v>
      </c>
      <c r="C716" s="30" t="s">
        <v>367</v>
      </c>
      <c r="D716" s="31">
        <v>3</v>
      </c>
      <c r="E716" s="12">
        <v>30</v>
      </c>
      <c r="F716" s="12">
        <f t="shared" si="94"/>
        <v>5</v>
      </c>
      <c r="G716" s="12">
        <f t="shared" si="95"/>
        <v>15</v>
      </c>
    </row>
    <row r="717" spans="1:7" x14ac:dyDescent="0.25">
      <c r="A717" s="24" t="s">
        <v>428</v>
      </c>
      <c r="B717" s="30" t="s">
        <v>418</v>
      </c>
      <c r="C717" s="30" t="s">
        <v>370</v>
      </c>
      <c r="D717" s="34">
        <v>0</v>
      </c>
      <c r="E717" s="12">
        <v>30</v>
      </c>
      <c r="F717" s="12">
        <f t="shared" si="94"/>
        <v>0</v>
      </c>
      <c r="G717" s="12">
        <f t="shared" si="95"/>
        <v>0</v>
      </c>
    </row>
    <row r="718" spans="1:7" x14ac:dyDescent="0.25">
      <c r="A718" s="24" t="s">
        <v>468</v>
      </c>
      <c r="B718" s="30" t="s">
        <v>315</v>
      </c>
      <c r="C718" s="30" t="s">
        <v>315</v>
      </c>
      <c r="D718" s="31">
        <v>1.5</v>
      </c>
      <c r="E718" s="12">
        <v>15</v>
      </c>
      <c r="F718" s="12">
        <f t="shared" si="94"/>
        <v>9</v>
      </c>
      <c r="G718" s="12">
        <f t="shared" si="95"/>
        <v>13.5</v>
      </c>
    </row>
    <row r="719" spans="1:7" x14ac:dyDescent="0.25">
      <c r="A719" s="24" t="s">
        <v>469</v>
      </c>
      <c r="B719" s="30" t="s">
        <v>315</v>
      </c>
      <c r="C719" s="30" t="s">
        <v>315</v>
      </c>
      <c r="D719" s="31">
        <v>1.5</v>
      </c>
      <c r="E719" s="12">
        <v>15</v>
      </c>
      <c r="F719" s="12">
        <f t="shared" si="94"/>
        <v>9</v>
      </c>
      <c r="G719" s="12">
        <f t="shared" si="95"/>
        <v>13.5</v>
      </c>
    </row>
    <row r="720" spans="1:7" x14ac:dyDescent="0.25">
      <c r="A720" s="24" t="s">
        <v>470</v>
      </c>
      <c r="B720" s="30" t="s">
        <v>317</v>
      </c>
      <c r="C720" s="30" t="s">
        <v>315</v>
      </c>
      <c r="D720" s="31">
        <v>1.5</v>
      </c>
      <c r="E720" s="12">
        <v>15</v>
      </c>
      <c r="F720" s="12">
        <f t="shared" si="94"/>
        <v>9</v>
      </c>
      <c r="G720" s="12">
        <f t="shared" si="95"/>
        <v>13.5</v>
      </c>
    </row>
    <row r="721" spans="1:7" x14ac:dyDescent="0.25">
      <c r="A721" s="24" t="s">
        <v>471</v>
      </c>
      <c r="B721" s="30" t="s">
        <v>317</v>
      </c>
      <c r="C721" s="30" t="s">
        <v>317</v>
      </c>
      <c r="D721" s="31">
        <v>2</v>
      </c>
      <c r="E721" s="12">
        <v>20</v>
      </c>
      <c r="F721" s="12">
        <f t="shared" si="94"/>
        <v>8</v>
      </c>
      <c r="G721" s="12">
        <f t="shared" si="95"/>
        <v>16</v>
      </c>
    </row>
    <row r="722" spans="1:7" x14ac:dyDescent="0.25">
      <c r="A722" s="25" t="s">
        <v>328</v>
      </c>
      <c r="B722" s="82">
        <f>SUM(G712:G721)/SUM(E712:E721)*10</f>
        <v>4.8604651162790695</v>
      </c>
      <c r="C722" s="83"/>
      <c r="D722" s="95"/>
    </row>
    <row r="723" spans="1:7" ht="21.6" x14ac:dyDescent="0.25">
      <c r="A723" s="32" t="s">
        <v>472</v>
      </c>
      <c r="B723" s="33"/>
      <c r="C723" s="33"/>
      <c r="D723" s="33"/>
    </row>
    <row r="724" spans="1:7" x14ac:dyDescent="0.25">
      <c r="A724" s="23" t="s">
        <v>306</v>
      </c>
      <c r="B724" s="28" t="s">
        <v>454</v>
      </c>
      <c r="C724" s="29"/>
      <c r="D724" s="29"/>
    </row>
    <row r="725" spans="1:7" x14ac:dyDescent="0.25">
      <c r="A725" s="23" t="s">
        <v>308</v>
      </c>
      <c r="B725" s="28" t="s">
        <v>455</v>
      </c>
      <c r="C725" s="29"/>
      <c r="D725" s="29"/>
    </row>
    <row r="726" spans="1:7" x14ac:dyDescent="0.25">
      <c r="A726" s="23" t="s">
        <v>310</v>
      </c>
      <c r="B726" s="28" t="s">
        <v>311</v>
      </c>
      <c r="C726" s="28" t="s">
        <v>312</v>
      </c>
      <c r="D726" s="28" t="s">
        <v>313</v>
      </c>
      <c r="E726" s="12" t="s">
        <v>150</v>
      </c>
      <c r="F726" s="12" t="s">
        <v>149</v>
      </c>
      <c r="G726" s="12" t="s">
        <v>151</v>
      </c>
    </row>
    <row r="727" spans="1:7" x14ac:dyDescent="0.25">
      <c r="A727" s="24" t="s">
        <v>463</v>
      </c>
      <c r="B727" s="30" t="s">
        <v>349</v>
      </c>
      <c r="C727" s="30" t="s">
        <v>349</v>
      </c>
      <c r="D727" s="31">
        <v>3</v>
      </c>
      <c r="E727" s="12">
        <v>30</v>
      </c>
      <c r="F727" s="12">
        <f>IF(C727="A+",10,IF(C727="A",9,IF(C727="B",8,IF(C727="C",7,IF(C727="D",6,IF(C727="E",5,0))))))</f>
        <v>6</v>
      </c>
      <c r="G727" s="12">
        <f>(D727*F727)</f>
        <v>18</v>
      </c>
    </row>
    <row r="728" spans="1:7" x14ac:dyDescent="0.25">
      <c r="A728" s="24" t="s">
        <v>464</v>
      </c>
      <c r="B728" s="30" t="s">
        <v>317</v>
      </c>
      <c r="C728" s="30" t="s">
        <v>335</v>
      </c>
      <c r="D728" s="31">
        <v>3</v>
      </c>
      <c r="E728" s="12">
        <v>30</v>
      </c>
      <c r="F728" s="12">
        <f t="shared" ref="F728:F736" si="96">IF(C728="A+",10,IF(C728="A",9,IF(C728="B",8,IF(C728="C",7,IF(C728="D",6,IF(C728="E",5,0))))))</f>
        <v>7</v>
      </c>
      <c r="G728" s="12">
        <f t="shared" ref="G728:G736" si="97">(D728*F728)</f>
        <v>21</v>
      </c>
    </row>
    <row r="729" spans="1:7" x14ac:dyDescent="0.25">
      <c r="A729" s="24" t="s">
        <v>465</v>
      </c>
      <c r="B729" s="30" t="s">
        <v>335</v>
      </c>
      <c r="C729" s="30" t="s">
        <v>335</v>
      </c>
      <c r="D729" s="31">
        <v>3</v>
      </c>
      <c r="E729" s="12">
        <v>30</v>
      </c>
      <c r="F729" s="12">
        <f t="shared" si="96"/>
        <v>7</v>
      </c>
      <c r="G729" s="12">
        <f t="shared" si="97"/>
        <v>21</v>
      </c>
    </row>
    <row r="730" spans="1:7" x14ac:dyDescent="0.25">
      <c r="A730" s="24" t="s">
        <v>466</v>
      </c>
      <c r="B730" s="30" t="s">
        <v>317</v>
      </c>
      <c r="C730" s="30" t="s">
        <v>321</v>
      </c>
      <c r="D730" s="31">
        <v>0</v>
      </c>
      <c r="E730" s="12">
        <v>0</v>
      </c>
      <c r="F730" s="12">
        <f t="shared" si="96"/>
        <v>0</v>
      </c>
      <c r="G730" s="12">
        <f t="shared" si="97"/>
        <v>0</v>
      </c>
    </row>
    <row r="731" spans="1:7" x14ac:dyDescent="0.25">
      <c r="A731" s="24" t="s">
        <v>474</v>
      </c>
      <c r="B731" s="30" t="s">
        <v>349</v>
      </c>
      <c r="C731" s="30" t="s">
        <v>349</v>
      </c>
      <c r="D731" s="31">
        <v>3</v>
      </c>
      <c r="E731" s="12">
        <v>30</v>
      </c>
      <c r="F731" s="12">
        <f t="shared" si="96"/>
        <v>6</v>
      </c>
      <c r="G731" s="12">
        <f t="shared" si="97"/>
        <v>18</v>
      </c>
    </row>
    <row r="732" spans="1:7" x14ac:dyDescent="0.25">
      <c r="A732" s="24" t="s">
        <v>323</v>
      </c>
      <c r="B732" s="30" t="s">
        <v>335</v>
      </c>
      <c r="C732" s="30" t="s">
        <v>317</v>
      </c>
      <c r="D732" s="31">
        <v>3</v>
      </c>
      <c r="E732" s="12">
        <v>30</v>
      </c>
      <c r="F732" s="12">
        <f t="shared" si="96"/>
        <v>8</v>
      </c>
      <c r="G732" s="12">
        <f t="shared" si="97"/>
        <v>24</v>
      </c>
    </row>
    <row r="733" spans="1:7" x14ac:dyDescent="0.25">
      <c r="A733" s="24" t="s">
        <v>468</v>
      </c>
      <c r="B733" s="30" t="s">
        <v>317</v>
      </c>
      <c r="C733" s="30" t="s">
        <v>315</v>
      </c>
      <c r="D733" s="31">
        <v>1.5</v>
      </c>
      <c r="E733" s="12">
        <v>15</v>
      </c>
      <c r="F733" s="12">
        <f t="shared" si="96"/>
        <v>9</v>
      </c>
      <c r="G733" s="12">
        <f t="shared" si="97"/>
        <v>13.5</v>
      </c>
    </row>
    <row r="734" spans="1:7" x14ac:dyDescent="0.25">
      <c r="A734" s="24" t="s">
        <v>469</v>
      </c>
      <c r="B734" s="30" t="s">
        <v>317</v>
      </c>
      <c r="C734" s="30" t="s">
        <v>315</v>
      </c>
      <c r="D734" s="31">
        <v>1.5</v>
      </c>
      <c r="E734" s="12">
        <v>15</v>
      </c>
      <c r="F734" s="12">
        <f t="shared" si="96"/>
        <v>9</v>
      </c>
      <c r="G734" s="12">
        <f t="shared" si="97"/>
        <v>13.5</v>
      </c>
    </row>
    <row r="735" spans="1:7" x14ac:dyDescent="0.25">
      <c r="A735" s="24" t="s">
        <v>470</v>
      </c>
      <c r="B735" s="30" t="s">
        <v>317</v>
      </c>
      <c r="C735" s="30" t="s">
        <v>317</v>
      </c>
      <c r="D735" s="31">
        <v>1.5</v>
      </c>
      <c r="E735" s="12">
        <v>15</v>
      </c>
      <c r="F735" s="12">
        <f t="shared" si="96"/>
        <v>8</v>
      </c>
      <c r="G735" s="12">
        <f t="shared" si="97"/>
        <v>12</v>
      </c>
    </row>
    <row r="736" spans="1:7" x14ac:dyDescent="0.25">
      <c r="A736" s="24" t="s">
        <v>471</v>
      </c>
      <c r="B736" s="30" t="s">
        <v>317</v>
      </c>
      <c r="C736" s="30" t="s">
        <v>317</v>
      </c>
      <c r="D736" s="31">
        <v>2</v>
      </c>
      <c r="E736" s="12">
        <v>20</v>
      </c>
      <c r="F736" s="12">
        <f t="shared" si="96"/>
        <v>8</v>
      </c>
      <c r="G736" s="12">
        <f t="shared" si="97"/>
        <v>16</v>
      </c>
    </row>
    <row r="737" spans="1:7" x14ac:dyDescent="0.25">
      <c r="A737" s="25" t="s">
        <v>328</v>
      </c>
      <c r="B737" s="82">
        <f>SUM(G727:G736)/SUM(E727:E736)*10</f>
        <v>7.3023255813953494</v>
      </c>
      <c r="C737" s="83"/>
      <c r="D737" s="95"/>
    </row>
    <row r="738" spans="1:7" ht="21.6" x14ac:dyDescent="0.25">
      <c r="A738" s="32" t="s">
        <v>472</v>
      </c>
      <c r="B738" s="33"/>
      <c r="C738" s="33"/>
      <c r="D738" s="33"/>
    </row>
    <row r="739" spans="1:7" x14ac:dyDescent="0.25">
      <c r="A739" s="23" t="s">
        <v>306</v>
      </c>
      <c r="B739" s="28" t="s">
        <v>456</v>
      </c>
      <c r="C739" s="29"/>
      <c r="D739" s="29"/>
    </row>
    <row r="740" spans="1:7" x14ac:dyDescent="0.25">
      <c r="A740" s="23" t="s">
        <v>308</v>
      </c>
      <c r="B740" s="28" t="s">
        <v>457</v>
      </c>
      <c r="C740" s="29"/>
      <c r="D740" s="29"/>
    </row>
    <row r="741" spans="1:7" x14ac:dyDescent="0.25">
      <c r="A741" s="23" t="s">
        <v>310</v>
      </c>
      <c r="B741" s="28" t="s">
        <v>311</v>
      </c>
      <c r="C741" s="28" t="s">
        <v>312</v>
      </c>
      <c r="D741" s="28" t="s">
        <v>313</v>
      </c>
      <c r="E741" s="12" t="s">
        <v>150</v>
      </c>
      <c r="F741" s="12" t="s">
        <v>149</v>
      </c>
      <c r="G741" s="12" t="s">
        <v>151</v>
      </c>
    </row>
    <row r="742" spans="1:7" x14ac:dyDescent="0.25">
      <c r="A742" s="24" t="s">
        <v>463</v>
      </c>
      <c r="B742" s="30" t="s">
        <v>349</v>
      </c>
      <c r="C742" s="30" t="s">
        <v>317</v>
      </c>
      <c r="D742" s="31">
        <v>3</v>
      </c>
      <c r="E742" s="12">
        <v>30</v>
      </c>
      <c r="F742" s="12">
        <f>IF(C742="A+",10,IF(C742="A",9,IF(C742="B",8,IF(C742="C",7,IF(C742="D",6,IF(C742="E",5,0))))))</f>
        <v>8</v>
      </c>
      <c r="G742" s="12">
        <f>(D742*F742)</f>
        <v>24</v>
      </c>
    </row>
    <row r="743" spans="1:7" x14ac:dyDescent="0.25">
      <c r="A743" s="24" t="s">
        <v>464</v>
      </c>
      <c r="B743" s="30" t="s">
        <v>335</v>
      </c>
      <c r="C743" s="30" t="s">
        <v>317</v>
      </c>
      <c r="D743" s="31">
        <v>3</v>
      </c>
      <c r="E743" s="12">
        <v>30</v>
      </c>
      <c r="F743" s="12">
        <f t="shared" ref="F743:F751" si="98">IF(C743="A+",10,IF(C743="A",9,IF(C743="B",8,IF(C743="C",7,IF(C743="D",6,IF(C743="E",5,0))))))</f>
        <v>8</v>
      </c>
      <c r="G743" s="12">
        <f t="shared" ref="G743:G751" si="99">(D743*F743)</f>
        <v>24</v>
      </c>
    </row>
    <row r="744" spans="1:7" x14ac:dyDescent="0.25">
      <c r="A744" s="24" t="s">
        <v>465</v>
      </c>
      <c r="B744" s="30" t="s">
        <v>349</v>
      </c>
      <c r="C744" s="30" t="s">
        <v>335</v>
      </c>
      <c r="D744" s="31">
        <v>3</v>
      </c>
      <c r="E744" s="12">
        <v>30</v>
      </c>
      <c r="F744" s="12">
        <f t="shared" si="98"/>
        <v>7</v>
      </c>
      <c r="G744" s="12">
        <f t="shared" si="99"/>
        <v>21</v>
      </c>
    </row>
    <row r="745" spans="1:7" x14ac:dyDescent="0.25">
      <c r="A745" s="24" t="s">
        <v>466</v>
      </c>
      <c r="B745" s="30" t="s">
        <v>315</v>
      </c>
      <c r="C745" s="30" t="s">
        <v>321</v>
      </c>
      <c r="D745" s="31">
        <v>0</v>
      </c>
      <c r="E745" s="12">
        <v>0</v>
      </c>
      <c r="F745" s="12">
        <f t="shared" si="98"/>
        <v>0</v>
      </c>
      <c r="G745" s="12">
        <f t="shared" si="99"/>
        <v>0</v>
      </c>
    </row>
    <row r="746" spans="1:7" x14ac:dyDescent="0.25">
      <c r="A746" s="24" t="s">
        <v>467</v>
      </c>
      <c r="B746" s="30" t="s">
        <v>317</v>
      </c>
      <c r="C746" s="30" t="s">
        <v>315</v>
      </c>
      <c r="D746" s="31">
        <v>3</v>
      </c>
      <c r="E746" s="12">
        <v>30</v>
      </c>
      <c r="F746" s="12">
        <f t="shared" si="98"/>
        <v>9</v>
      </c>
      <c r="G746" s="12">
        <f t="shared" si="99"/>
        <v>27</v>
      </c>
    </row>
    <row r="747" spans="1:7" x14ac:dyDescent="0.25">
      <c r="A747" s="24" t="s">
        <v>323</v>
      </c>
      <c r="B747" s="30" t="s">
        <v>317</v>
      </c>
      <c r="C747" s="30" t="s">
        <v>335</v>
      </c>
      <c r="D747" s="31">
        <v>3</v>
      </c>
      <c r="E747" s="12">
        <v>30</v>
      </c>
      <c r="F747" s="12">
        <f t="shared" si="98"/>
        <v>7</v>
      </c>
      <c r="G747" s="12">
        <f t="shared" si="99"/>
        <v>21</v>
      </c>
    </row>
    <row r="748" spans="1:7" x14ac:dyDescent="0.25">
      <c r="A748" s="24" t="s">
        <v>468</v>
      </c>
      <c r="B748" s="30" t="s">
        <v>317</v>
      </c>
      <c r="C748" s="30" t="s">
        <v>315</v>
      </c>
      <c r="D748" s="31">
        <v>1.5</v>
      </c>
      <c r="E748" s="12">
        <v>15</v>
      </c>
      <c r="F748" s="12">
        <f t="shared" si="98"/>
        <v>9</v>
      </c>
      <c r="G748" s="12">
        <f t="shared" si="99"/>
        <v>13.5</v>
      </c>
    </row>
    <row r="749" spans="1:7" x14ac:dyDescent="0.25">
      <c r="A749" s="24" t="s">
        <v>469</v>
      </c>
      <c r="B749" s="30" t="s">
        <v>317</v>
      </c>
      <c r="C749" s="30" t="s">
        <v>317</v>
      </c>
      <c r="D749" s="31">
        <v>1.5</v>
      </c>
      <c r="E749" s="12">
        <v>15</v>
      </c>
      <c r="F749" s="12">
        <f t="shared" si="98"/>
        <v>8</v>
      </c>
      <c r="G749" s="12">
        <f t="shared" si="99"/>
        <v>12</v>
      </c>
    </row>
    <row r="750" spans="1:7" x14ac:dyDescent="0.25">
      <c r="A750" s="24" t="s">
        <v>470</v>
      </c>
      <c r="B750" s="30" t="s">
        <v>317</v>
      </c>
      <c r="C750" s="30" t="s">
        <v>315</v>
      </c>
      <c r="D750" s="31">
        <v>1.5</v>
      </c>
      <c r="E750" s="12">
        <v>15</v>
      </c>
      <c r="F750" s="12">
        <f t="shared" si="98"/>
        <v>9</v>
      </c>
      <c r="G750" s="12">
        <f t="shared" si="99"/>
        <v>13.5</v>
      </c>
    </row>
    <row r="751" spans="1:7" x14ac:dyDescent="0.25">
      <c r="A751" s="24" t="s">
        <v>471</v>
      </c>
      <c r="B751" s="30" t="s">
        <v>317</v>
      </c>
      <c r="C751" s="30" t="s">
        <v>317</v>
      </c>
      <c r="D751" s="31">
        <v>2</v>
      </c>
      <c r="E751" s="12">
        <v>20</v>
      </c>
      <c r="F751" s="12">
        <f t="shared" si="98"/>
        <v>8</v>
      </c>
      <c r="G751" s="12">
        <f t="shared" si="99"/>
        <v>16</v>
      </c>
    </row>
    <row r="752" spans="1:7" x14ac:dyDescent="0.25">
      <c r="A752" s="25" t="s">
        <v>328</v>
      </c>
      <c r="B752" s="82">
        <f>SUM(G742:G751)/SUM(E742:E751)*10</f>
        <v>8</v>
      </c>
      <c r="C752" s="83"/>
      <c r="D752" s="95"/>
    </row>
    <row r="753" spans="1:7" ht="21.6" x14ac:dyDescent="0.25">
      <c r="A753" s="32" t="s">
        <v>472</v>
      </c>
      <c r="B753" s="33"/>
      <c r="C753" s="33"/>
      <c r="D753" s="33"/>
    </row>
    <row r="754" spans="1:7" x14ac:dyDescent="0.25">
      <c r="A754" s="23" t="s">
        <v>306</v>
      </c>
      <c r="B754" s="28" t="s">
        <v>458</v>
      </c>
      <c r="C754" s="29"/>
      <c r="D754" s="29"/>
    </row>
    <row r="755" spans="1:7" x14ac:dyDescent="0.25">
      <c r="A755" s="23" t="s">
        <v>308</v>
      </c>
      <c r="B755" s="28" t="s">
        <v>459</v>
      </c>
      <c r="C755" s="29"/>
      <c r="D755" s="29"/>
    </row>
    <row r="756" spans="1:7" x14ac:dyDescent="0.25">
      <c r="A756" s="23" t="s">
        <v>310</v>
      </c>
      <c r="B756" s="28" t="s">
        <v>311</v>
      </c>
      <c r="C756" s="28" t="s">
        <v>312</v>
      </c>
      <c r="D756" s="28" t="s">
        <v>313</v>
      </c>
      <c r="E756" s="12" t="s">
        <v>150</v>
      </c>
      <c r="F756" s="12" t="s">
        <v>149</v>
      </c>
      <c r="G756" s="12" t="s">
        <v>151</v>
      </c>
    </row>
    <row r="757" spans="1:7" x14ac:dyDescent="0.25">
      <c r="A757" s="24" t="s">
        <v>463</v>
      </c>
      <c r="B757" s="30" t="s">
        <v>317</v>
      </c>
      <c r="C757" s="30" t="s">
        <v>335</v>
      </c>
      <c r="D757" s="31">
        <v>3</v>
      </c>
      <c r="E757" s="12">
        <v>30</v>
      </c>
      <c r="F757" s="12">
        <f>IF(C757="A+",10,IF(C757="A",9,IF(C757="B",8,IF(C757="C",7,IF(C757="D",6,IF(C757="E",5,0))))))</f>
        <v>7</v>
      </c>
      <c r="G757" s="12">
        <f>(D757*F757)</f>
        <v>21</v>
      </c>
    </row>
    <row r="758" spans="1:7" x14ac:dyDescent="0.25">
      <c r="A758" s="24" t="s">
        <v>464</v>
      </c>
      <c r="B758" s="30" t="s">
        <v>315</v>
      </c>
      <c r="C758" s="30" t="s">
        <v>335</v>
      </c>
      <c r="D758" s="31">
        <v>3</v>
      </c>
      <c r="E758" s="12">
        <v>30</v>
      </c>
      <c r="F758" s="12">
        <f t="shared" ref="F758:F766" si="100">IF(C758="A+",10,IF(C758="A",9,IF(C758="B",8,IF(C758="C",7,IF(C758="D",6,IF(C758="E",5,0))))))</f>
        <v>7</v>
      </c>
      <c r="G758" s="12">
        <f t="shared" ref="G758:G766" si="101">(D758*F758)</f>
        <v>21</v>
      </c>
    </row>
    <row r="759" spans="1:7" x14ac:dyDescent="0.25">
      <c r="A759" s="24" t="s">
        <v>465</v>
      </c>
      <c r="B759" s="30" t="s">
        <v>315</v>
      </c>
      <c r="C759" s="30" t="s">
        <v>335</v>
      </c>
      <c r="D759" s="31">
        <v>3</v>
      </c>
      <c r="E759" s="12">
        <v>30</v>
      </c>
      <c r="F759" s="12">
        <f t="shared" si="100"/>
        <v>7</v>
      </c>
      <c r="G759" s="12">
        <f t="shared" si="101"/>
        <v>21</v>
      </c>
    </row>
    <row r="760" spans="1:7" x14ac:dyDescent="0.25">
      <c r="A760" s="24" t="s">
        <v>466</v>
      </c>
      <c r="B760" s="30" t="s">
        <v>315</v>
      </c>
      <c r="C760" s="30" t="s">
        <v>321</v>
      </c>
      <c r="D760" s="31">
        <v>0</v>
      </c>
      <c r="E760" s="12">
        <v>0</v>
      </c>
      <c r="F760" s="12">
        <f t="shared" si="100"/>
        <v>0</v>
      </c>
      <c r="G760" s="12">
        <f t="shared" si="101"/>
        <v>0</v>
      </c>
    </row>
    <row r="761" spans="1:7" x14ac:dyDescent="0.25">
      <c r="A761" s="24" t="s">
        <v>474</v>
      </c>
      <c r="B761" s="30" t="s">
        <v>317</v>
      </c>
      <c r="C761" s="30" t="s">
        <v>349</v>
      </c>
      <c r="D761" s="31">
        <v>3</v>
      </c>
      <c r="E761" s="12">
        <v>30</v>
      </c>
      <c r="F761" s="12">
        <f t="shared" si="100"/>
        <v>6</v>
      </c>
      <c r="G761" s="12">
        <f t="shared" si="101"/>
        <v>18</v>
      </c>
    </row>
    <row r="762" spans="1:7" x14ac:dyDescent="0.25">
      <c r="A762" s="24" t="s">
        <v>382</v>
      </c>
      <c r="B762" s="30" t="s">
        <v>317</v>
      </c>
      <c r="C762" s="30" t="s">
        <v>367</v>
      </c>
      <c r="D762" s="31">
        <v>3</v>
      </c>
      <c r="E762" s="12">
        <v>30</v>
      </c>
      <c r="F762" s="12">
        <f t="shared" si="100"/>
        <v>5</v>
      </c>
      <c r="G762" s="12">
        <f t="shared" si="101"/>
        <v>15</v>
      </c>
    </row>
    <row r="763" spans="1:7" x14ac:dyDescent="0.25">
      <c r="A763" s="24" t="s">
        <v>468</v>
      </c>
      <c r="B763" s="30" t="s">
        <v>315</v>
      </c>
      <c r="C763" s="30" t="s">
        <v>315</v>
      </c>
      <c r="D763" s="31">
        <v>1.5</v>
      </c>
      <c r="E763" s="12">
        <v>15</v>
      </c>
      <c r="F763" s="12">
        <f t="shared" si="100"/>
        <v>9</v>
      </c>
      <c r="G763" s="12">
        <f t="shared" si="101"/>
        <v>13.5</v>
      </c>
    </row>
    <row r="764" spans="1:7" x14ac:dyDescent="0.25">
      <c r="A764" s="24" t="s">
        <v>469</v>
      </c>
      <c r="B764" s="30" t="s">
        <v>317</v>
      </c>
      <c r="C764" s="30" t="s">
        <v>315</v>
      </c>
      <c r="D764" s="31">
        <v>1.5</v>
      </c>
      <c r="E764" s="12">
        <v>15</v>
      </c>
      <c r="F764" s="12">
        <f t="shared" si="100"/>
        <v>9</v>
      </c>
      <c r="G764" s="12">
        <f t="shared" si="101"/>
        <v>13.5</v>
      </c>
    </row>
    <row r="765" spans="1:7" x14ac:dyDescent="0.25">
      <c r="A765" s="24" t="s">
        <v>470</v>
      </c>
      <c r="B765" s="30" t="s">
        <v>315</v>
      </c>
      <c r="C765" s="30" t="s">
        <v>317</v>
      </c>
      <c r="D765" s="31">
        <v>1.5</v>
      </c>
      <c r="E765" s="12">
        <v>15</v>
      </c>
      <c r="F765" s="12">
        <f t="shared" si="100"/>
        <v>8</v>
      </c>
      <c r="G765" s="12">
        <f t="shared" si="101"/>
        <v>12</v>
      </c>
    </row>
    <row r="766" spans="1:7" x14ac:dyDescent="0.25">
      <c r="A766" s="24" t="s">
        <v>471</v>
      </c>
      <c r="B766" s="30" t="s">
        <v>317</v>
      </c>
      <c r="C766" s="30" t="s">
        <v>315</v>
      </c>
      <c r="D766" s="31">
        <v>2</v>
      </c>
      <c r="E766" s="12">
        <v>20</v>
      </c>
      <c r="F766" s="12">
        <f t="shared" si="100"/>
        <v>9</v>
      </c>
      <c r="G766" s="12">
        <f t="shared" si="101"/>
        <v>18</v>
      </c>
    </row>
    <row r="767" spans="1:7" x14ac:dyDescent="0.25">
      <c r="A767" s="25" t="s">
        <v>328</v>
      </c>
      <c r="B767" s="82">
        <f>SUM(G757:G766)/SUM(E757:E766)*10</f>
        <v>7.1162790697674421</v>
      </c>
      <c r="C767" s="83"/>
      <c r="D767" s="95"/>
    </row>
    <row r="768" spans="1:7" ht="21.6" x14ac:dyDescent="0.25">
      <c r="A768" s="32" t="s">
        <v>472</v>
      </c>
      <c r="B768" s="33"/>
      <c r="C768" s="33"/>
      <c r="D768" s="33"/>
    </row>
    <row r="769" spans="1:7" x14ac:dyDescent="0.25">
      <c r="A769" s="23" t="s">
        <v>306</v>
      </c>
      <c r="B769" s="28" t="s">
        <v>460</v>
      </c>
      <c r="C769" s="29"/>
      <c r="D769" s="29"/>
    </row>
    <row r="770" spans="1:7" x14ac:dyDescent="0.25">
      <c r="A770" s="23" t="s">
        <v>308</v>
      </c>
      <c r="B770" s="28" t="s">
        <v>461</v>
      </c>
      <c r="C770" s="29"/>
      <c r="D770" s="29"/>
    </row>
    <row r="771" spans="1:7" x14ac:dyDescent="0.25">
      <c r="A771" s="23" t="s">
        <v>310</v>
      </c>
      <c r="B771" s="28" t="s">
        <v>311</v>
      </c>
      <c r="C771" s="28" t="s">
        <v>312</v>
      </c>
      <c r="D771" s="28" t="s">
        <v>313</v>
      </c>
      <c r="E771" s="12" t="s">
        <v>150</v>
      </c>
      <c r="F771" s="12" t="s">
        <v>149</v>
      </c>
      <c r="G771" s="12" t="s">
        <v>151</v>
      </c>
    </row>
    <row r="772" spans="1:7" x14ac:dyDescent="0.25">
      <c r="A772" s="24" t="s">
        <v>463</v>
      </c>
      <c r="B772" s="30" t="s">
        <v>317</v>
      </c>
      <c r="C772" s="30" t="s">
        <v>317</v>
      </c>
      <c r="D772" s="31">
        <v>3</v>
      </c>
      <c r="E772" s="12">
        <v>30</v>
      </c>
      <c r="F772" s="12">
        <f>IF(C772="A+",10,IF(C772="A",9,IF(C772="B",8,IF(C772="C",7,IF(C772="D",6,IF(C772="E",5,0))))))</f>
        <v>8</v>
      </c>
      <c r="G772" s="12">
        <f>(D772*F772)</f>
        <v>24</v>
      </c>
    </row>
    <row r="773" spans="1:7" x14ac:dyDescent="0.25">
      <c r="A773" s="24" t="s">
        <v>464</v>
      </c>
      <c r="B773" s="30" t="s">
        <v>317</v>
      </c>
      <c r="C773" s="30" t="s">
        <v>317</v>
      </c>
      <c r="D773" s="31">
        <v>3</v>
      </c>
      <c r="E773" s="12">
        <v>30</v>
      </c>
      <c r="F773" s="12">
        <f t="shared" ref="F773:F781" si="102">IF(C773="A+",10,IF(C773="A",9,IF(C773="B",8,IF(C773="C",7,IF(C773="D",6,IF(C773="E",5,0))))))</f>
        <v>8</v>
      </c>
      <c r="G773" s="12">
        <f t="shared" ref="G773:G781" si="103">(D773*F773)</f>
        <v>24</v>
      </c>
    </row>
    <row r="774" spans="1:7" x14ac:dyDescent="0.25">
      <c r="A774" s="24" t="s">
        <v>465</v>
      </c>
      <c r="B774" s="30" t="s">
        <v>317</v>
      </c>
      <c r="C774" s="30" t="s">
        <v>335</v>
      </c>
      <c r="D774" s="31">
        <v>3</v>
      </c>
      <c r="E774" s="12">
        <v>30</v>
      </c>
      <c r="F774" s="12">
        <f t="shared" si="102"/>
        <v>7</v>
      </c>
      <c r="G774" s="12">
        <f t="shared" si="103"/>
        <v>21</v>
      </c>
    </row>
    <row r="775" spans="1:7" x14ac:dyDescent="0.25">
      <c r="A775" s="24" t="s">
        <v>466</v>
      </c>
      <c r="B775" s="30" t="s">
        <v>315</v>
      </c>
      <c r="C775" s="30" t="s">
        <v>321</v>
      </c>
      <c r="D775" s="31">
        <v>0</v>
      </c>
      <c r="E775" s="12">
        <v>0</v>
      </c>
      <c r="F775" s="12">
        <f t="shared" si="102"/>
        <v>0</v>
      </c>
      <c r="G775" s="12">
        <f t="shared" si="103"/>
        <v>0</v>
      </c>
    </row>
    <row r="776" spans="1:7" x14ac:dyDescent="0.25">
      <c r="A776" s="24" t="s">
        <v>467</v>
      </c>
      <c r="B776" s="30" t="s">
        <v>317</v>
      </c>
      <c r="C776" s="30" t="s">
        <v>315</v>
      </c>
      <c r="D776" s="31">
        <v>3</v>
      </c>
      <c r="E776" s="12">
        <v>30</v>
      </c>
      <c r="F776" s="12">
        <f t="shared" si="102"/>
        <v>9</v>
      </c>
      <c r="G776" s="12">
        <f t="shared" si="103"/>
        <v>27</v>
      </c>
    </row>
    <row r="777" spans="1:7" x14ac:dyDescent="0.25">
      <c r="A777" s="24" t="s">
        <v>364</v>
      </c>
      <c r="B777" s="30" t="s">
        <v>317</v>
      </c>
      <c r="C777" s="30" t="s">
        <v>349</v>
      </c>
      <c r="D777" s="31">
        <v>3</v>
      </c>
      <c r="E777" s="12">
        <v>30</v>
      </c>
      <c r="F777" s="12">
        <f t="shared" si="102"/>
        <v>6</v>
      </c>
      <c r="G777" s="12">
        <f t="shared" si="103"/>
        <v>18</v>
      </c>
    </row>
    <row r="778" spans="1:7" x14ac:dyDescent="0.25">
      <c r="A778" s="24" t="s">
        <v>468</v>
      </c>
      <c r="B778" s="30" t="s">
        <v>315</v>
      </c>
      <c r="C778" s="30" t="s">
        <v>319</v>
      </c>
      <c r="D778" s="31">
        <v>1.5</v>
      </c>
      <c r="E778" s="12">
        <v>15</v>
      </c>
      <c r="F778" s="12">
        <f t="shared" si="102"/>
        <v>10</v>
      </c>
      <c r="G778" s="12">
        <f t="shared" si="103"/>
        <v>15</v>
      </c>
    </row>
    <row r="779" spans="1:7" x14ac:dyDescent="0.25">
      <c r="A779" s="24" t="s">
        <v>469</v>
      </c>
      <c r="B779" s="30" t="s">
        <v>315</v>
      </c>
      <c r="C779" s="30" t="s">
        <v>315</v>
      </c>
      <c r="D779" s="31">
        <v>1.5</v>
      </c>
      <c r="E779" s="12">
        <v>15</v>
      </c>
      <c r="F779" s="12">
        <f t="shared" si="102"/>
        <v>9</v>
      </c>
      <c r="G779" s="12">
        <f t="shared" si="103"/>
        <v>13.5</v>
      </c>
    </row>
    <row r="780" spans="1:7" x14ac:dyDescent="0.25">
      <c r="A780" s="24" t="s">
        <v>470</v>
      </c>
      <c r="B780" s="30" t="s">
        <v>317</v>
      </c>
      <c r="C780" s="30" t="s">
        <v>315</v>
      </c>
      <c r="D780" s="31">
        <v>1.5</v>
      </c>
      <c r="E780" s="12">
        <v>15</v>
      </c>
      <c r="F780" s="12">
        <f t="shared" si="102"/>
        <v>9</v>
      </c>
      <c r="G780" s="12">
        <f t="shared" si="103"/>
        <v>13.5</v>
      </c>
    </row>
    <row r="781" spans="1:7" x14ac:dyDescent="0.25">
      <c r="A781" s="24" t="s">
        <v>471</v>
      </c>
      <c r="B781" s="30" t="s">
        <v>315</v>
      </c>
      <c r="C781" s="30" t="s">
        <v>315</v>
      </c>
      <c r="D781" s="31">
        <v>2</v>
      </c>
      <c r="E781" s="12">
        <v>20</v>
      </c>
      <c r="F781" s="12">
        <f t="shared" si="102"/>
        <v>9</v>
      </c>
      <c r="G781" s="12">
        <f t="shared" si="103"/>
        <v>18</v>
      </c>
    </row>
    <row r="782" spans="1:7" x14ac:dyDescent="0.25">
      <c r="A782" s="25" t="s">
        <v>328</v>
      </c>
      <c r="B782" s="82">
        <f>SUM(G772:G781)/SUM(E772:E781)*10</f>
        <v>8.0930232558139537</v>
      </c>
      <c r="C782" s="83"/>
      <c r="D782" s="95"/>
    </row>
    <row r="783" spans="1:7" ht="21.6" x14ac:dyDescent="0.25">
      <c r="A783" s="32" t="s">
        <v>472</v>
      </c>
      <c r="B783" s="33"/>
      <c r="C783" s="33"/>
      <c r="D783" s="33"/>
    </row>
    <row r="784" spans="1:7" ht="21.6" x14ac:dyDescent="0.25">
      <c r="A784" s="35" t="s">
        <v>472</v>
      </c>
      <c r="B784" s="36"/>
      <c r="C784" s="37"/>
      <c r="D784" s="37"/>
    </row>
    <row r="785" spans="1:7" x14ac:dyDescent="0.25">
      <c r="A785" s="38" t="s">
        <v>306</v>
      </c>
      <c r="B785" s="39" t="s">
        <v>303</v>
      </c>
      <c r="C785" s="29"/>
      <c r="D785" s="29"/>
    </row>
    <row r="786" spans="1:7" ht="13.2" customHeight="1" x14ac:dyDescent="0.25">
      <c r="A786" s="38" t="s">
        <v>308</v>
      </c>
      <c r="B786" s="39" t="s">
        <v>304</v>
      </c>
      <c r="C786" s="29"/>
      <c r="D786" s="29"/>
    </row>
    <row r="787" spans="1:7" x14ac:dyDescent="0.25">
      <c r="A787" s="38" t="s">
        <v>310</v>
      </c>
      <c r="B787" s="28" t="s">
        <v>311</v>
      </c>
      <c r="C787" s="28" t="s">
        <v>312</v>
      </c>
      <c r="D787" s="28" t="s">
        <v>313</v>
      </c>
      <c r="E787" s="12" t="s">
        <v>150</v>
      </c>
      <c r="F787" s="12" t="s">
        <v>149</v>
      </c>
      <c r="G787" s="12" t="s">
        <v>151</v>
      </c>
    </row>
    <row r="788" spans="1:7" x14ac:dyDescent="0.25">
      <c r="A788" s="40" t="s">
        <v>463</v>
      </c>
      <c r="B788" s="30" t="s">
        <v>349</v>
      </c>
      <c r="C788" s="30" t="s">
        <v>317</v>
      </c>
      <c r="D788" s="31">
        <v>3</v>
      </c>
      <c r="E788" s="12">
        <v>30</v>
      </c>
      <c r="F788" s="12">
        <f>IF(C788="A+",10,IF(C788="A",9,IF(C788="B",8,IF(C788="C",7,IF(C788="D",6,IF(C788="E",5,0))))))</f>
        <v>8</v>
      </c>
      <c r="G788" s="12">
        <f>(D788*F788)</f>
        <v>24</v>
      </c>
    </row>
    <row r="789" spans="1:7" x14ac:dyDescent="0.25">
      <c r="A789" s="40" t="s">
        <v>464</v>
      </c>
      <c r="B789" s="30" t="s">
        <v>335</v>
      </c>
      <c r="C789" s="30" t="s">
        <v>335</v>
      </c>
      <c r="D789" s="31">
        <v>3</v>
      </c>
      <c r="E789" s="12">
        <v>30</v>
      </c>
      <c r="F789" s="12">
        <f t="shared" ref="F789:F797" si="104">IF(C789="A+",10,IF(C789="A",9,IF(C789="B",8,IF(C789="C",7,IF(C789="D",6,IF(C789="E",5,0))))))</f>
        <v>7</v>
      </c>
      <c r="G789" s="12">
        <f t="shared" ref="G789:G797" si="105">(D789*F789)</f>
        <v>21</v>
      </c>
    </row>
    <row r="790" spans="1:7" x14ac:dyDescent="0.25">
      <c r="A790" s="40" t="s">
        <v>465</v>
      </c>
      <c r="B790" s="30" t="s">
        <v>335</v>
      </c>
      <c r="C790" s="30" t="s">
        <v>349</v>
      </c>
      <c r="D790" s="31">
        <v>3</v>
      </c>
      <c r="E790" s="12">
        <v>30</v>
      </c>
      <c r="F790" s="12">
        <f t="shared" si="104"/>
        <v>6</v>
      </c>
      <c r="G790" s="12">
        <f t="shared" si="105"/>
        <v>18</v>
      </c>
    </row>
    <row r="791" spans="1:7" x14ac:dyDescent="0.25">
      <c r="A791" s="40" t="s">
        <v>466</v>
      </c>
      <c r="B791" s="30" t="s">
        <v>315</v>
      </c>
      <c r="C791" s="30" t="s">
        <v>321</v>
      </c>
      <c r="D791" s="31">
        <v>0</v>
      </c>
      <c r="E791" s="12">
        <v>0</v>
      </c>
      <c r="F791" s="12">
        <f t="shared" si="104"/>
        <v>0</v>
      </c>
      <c r="G791" s="12">
        <f t="shared" si="105"/>
        <v>0</v>
      </c>
    </row>
    <row r="792" spans="1:7" x14ac:dyDescent="0.25">
      <c r="A792" s="40" t="s">
        <v>467</v>
      </c>
      <c r="B792" s="30" t="s">
        <v>317</v>
      </c>
      <c r="C792" s="30" t="s">
        <v>335</v>
      </c>
      <c r="D792" s="31">
        <v>3</v>
      </c>
      <c r="E792" s="12">
        <v>30</v>
      </c>
      <c r="F792" s="12">
        <f t="shared" si="104"/>
        <v>7</v>
      </c>
      <c r="G792" s="12">
        <f t="shared" si="105"/>
        <v>21</v>
      </c>
    </row>
    <row r="793" spans="1:7" x14ac:dyDescent="0.25">
      <c r="A793" s="40" t="s">
        <v>364</v>
      </c>
      <c r="B793" s="30" t="s">
        <v>317</v>
      </c>
      <c r="C793" s="30" t="s">
        <v>335</v>
      </c>
      <c r="D793" s="31">
        <v>3</v>
      </c>
      <c r="E793" s="12">
        <v>30</v>
      </c>
      <c r="F793" s="12">
        <f t="shared" si="104"/>
        <v>7</v>
      </c>
      <c r="G793" s="12">
        <f t="shared" si="105"/>
        <v>21</v>
      </c>
    </row>
    <row r="794" spans="1:7" x14ac:dyDescent="0.25">
      <c r="A794" s="40" t="s">
        <v>468</v>
      </c>
      <c r="B794" s="30" t="s">
        <v>315</v>
      </c>
      <c r="C794" s="30" t="s">
        <v>315</v>
      </c>
      <c r="D794" s="31">
        <v>1.5</v>
      </c>
      <c r="E794" s="12">
        <v>15</v>
      </c>
      <c r="F794" s="12">
        <f t="shared" si="104"/>
        <v>9</v>
      </c>
      <c r="G794" s="12">
        <f t="shared" si="105"/>
        <v>13.5</v>
      </c>
    </row>
    <row r="795" spans="1:7" x14ac:dyDescent="0.25">
      <c r="A795" s="40" t="s">
        <v>469</v>
      </c>
      <c r="B795" s="30" t="s">
        <v>317</v>
      </c>
      <c r="C795" s="30" t="s">
        <v>315</v>
      </c>
      <c r="D795" s="31">
        <v>1.5</v>
      </c>
      <c r="E795" s="12">
        <v>15</v>
      </c>
      <c r="F795" s="12">
        <f t="shared" si="104"/>
        <v>9</v>
      </c>
      <c r="G795" s="12">
        <f t="shared" si="105"/>
        <v>13.5</v>
      </c>
    </row>
    <row r="796" spans="1:7" x14ac:dyDescent="0.25">
      <c r="A796" s="40" t="s">
        <v>470</v>
      </c>
      <c r="B796" s="30" t="s">
        <v>317</v>
      </c>
      <c r="C796" s="30" t="s">
        <v>315</v>
      </c>
      <c r="D796" s="31">
        <v>1.5</v>
      </c>
      <c r="E796" s="12">
        <v>15</v>
      </c>
      <c r="F796" s="12">
        <f t="shared" si="104"/>
        <v>9</v>
      </c>
      <c r="G796" s="12">
        <f t="shared" si="105"/>
        <v>13.5</v>
      </c>
    </row>
    <row r="797" spans="1:7" x14ac:dyDescent="0.25">
      <c r="A797" s="40" t="s">
        <v>471</v>
      </c>
      <c r="B797" s="30" t="s">
        <v>315</v>
      </c>
      <c r="C797" s="30" t="s">
        <v>315</v>
      </c>
      <c r="D797" s="31">
        <v>2</v>
      </c>
      <c r="E797" s="12">
        <v>20</v>
      </c>
      <c r="F797" s="12">
        <f t="shared" si="104"/>
        <v>9</v>
      </c>
      <c r="G797" s="12">
        <f t="shared" si="105"/>
        <v>18</v>
      </c>
    </row>
    <row r="798" spans="1:7" x14ac:dyDescent="0.25">
      <c r="A798" s="38" t="s">
        <v>328</v>
      </c>
      <c r="B798" s="82">
        <f>SUM(G788:G797)/SUM(E788:E797)*10</f>
        <v>7.6046511627906979</v>
      </c>
      <c r="C798" s="83"/>
      <c r="D798" s="95"/>
    </row>
    <row r="799" spans="1:7" ht="21.6" x14ac:dyDescent="0.25">
      <c r="A799" s="41" t="s">
        <v>472</v>
      </c>
      <c r="B799" s="42"/>
      <c r="C799" s="43"/>
      <c r="D799" s="43"/>
    </row>
  </sheetData>
  <mergeCells count="147">
    <mergeCell ref="B798:D798"/>
    <mergeCell ref="B482:D482"/>
    <mergeCell ref="B497:D497"/>
    <mergeCell ref="B512:D512"/>
    <mergeCell ref="B527:D527"/>
    <mergeCell ref="B542:D542"/>
    <mergeCell ref="B557:D557"/>
    <mergeCell ref="B572:D572"/>
    <mergeCell ref="B587:D587"/>
    <mergeCell ref="B602:D602"/>
    <mergeCell ref="B617:D617"/>
    <mergeCell ref="B632:D632"/>
    <mergeCell ref="B647:D647"/>
    <mergeCell ref="B662:D662"/>
    <mergeCell ref="B677:D677"/>
    <mergeCell ref="B692:D692"/>
    <mergeCell ref="B707:D707"/>
    <mergeCell ref="B722:D722"/>
    <mergeCell ref="B737:D737"/>
    <mergeCell ref="B752:D752"/>
    <mergeCell ref="B767:D767"/>
    <mergeCell ref="B782:D782"/>
    <mergeCell ref="B139:D139"/>
    <mergeCell ref="B151:D151"/>
    <mergeCell ref="A152:D152"/>
    <mergeCell ref="B153:D153"/>
    <mergeCell ref="B154:D154"/>
    <mergeCell ref="B166:D166"/>
    <mergeCell ref="A167:D167"/>
    <mergeCell ref="B168:D168"/>
    <mergeCell ref="B169:D169"/>
    <mergeCell ref="B181:D181"/>
    <mergeCell ref="A182:D182"/>
    <mergeCell ref="B183:D183"/>
    <mergeCell ref="B184:D184"/>
    <mergeCell ref="B196:D196"/>
    <mergeCell ref="A197:D197"/>
    <mergeCell ref="B198:D198"/>
    <mergeCell ref="B199:D199"/>
    <mergeCell ref="B211:D211"/>
    <mergeCell ref="A212:D212"/>
    <mergeCell ref="B213:D213"/>
    <mergeCell ref="B214:D214"/>
    <mergeCell ref="B226:D226"/>
    <mergeCell ref="A227:D227"/>
    <mergeCell ref="B228:D228"/>
    <mergeCell ref="B229:D229"/>
    <mergeCell ref="B241:D241"/>
    <mergeCell ref="A242:D242"/>
    <mergeCell ref="B243:D243"/>
    <mergeCell ref="B244:D244"/>
    <mergeCell ref="B256:D256"/>
    <mergeCell ref="A257:D257"/>
    <mergeCell ref="B258:D258"/>
    <mergeCell ref="B259:D259"/>
    <mergeCell ref="B271:D271"/>
    <mergeCell ref="A272:D272"/>
    <mergeCell ref="B273:D273"/>
    <mergeCell ref="B274:D274"/>
    <mergeCell ref="B286:D286"/>
    <mergeCell ref="A287:D287"/>
    <mergeCell ref="B288:D288"/>
    <mergeCell ref="B289:D289"/>
    <mergeCell ref="B301:D301"/>
    <mergeCell ref="A302:D302"/>
    <mergeCell ref="B303:D303"/>
    <mergeCell ref="B304:D304"/>
    <mergeCell ref="B316:D316"/>
    <mergeCell ref="A317:D317"/>
    <mergeCell ref="B318:D318"/>
    <mergeCell ref="B319:D319"/>
    <mergeCell ref="B331:D331"/>
    <mergeCell ref="A332:D332"/>
    <mergeCell ref="B333:D333"/>
    <mergeCell ref="B334:D334"/>
    <mergeCell ref="B346:D346"/>
    <mergeCell ref="B394:D394"/>
    <mergeCell ref="B406:D406"/>
    <mergeCell ref="A347:D347"/>
    <mergeCell ref="B348:D348"/>
    <mergeCell ref="B349:D349"/>
    <mergeCell ref="B361:D361"/>
    <mergeCell ref="A362:D362"/>
    <mergeCell ref="B363:D363"/>
    <mergeCell ref="B364:D364"/>
    <mergeCell ref="B376:D376"/>
    <mergeCell ref="A377:D377"/>
    <mergeCell ref="A137:D137"/>
    <mergeCell ref="B138:D138"/>
    <mergeCell ref="B466:D466"/>
    <mergeCell ref="A467:D467"/>
    <mergeCell ref="B439:D439"/>
    <mergeCell ref="B451:D451"/>
    <mergeCell ref="A452:D452"/>
    <mergeCell ref="B453:D453"/>
    <mergeCell ref="B454:D454"/>
    <mergeCell ref="B423:D423"/>
    <mergeCell ref="B424:D424"/>
    <mergeCell ref="B436:D436"/>
    <mergeCell ref="A437:D437"/>
    <mergeCell ref="B438:D438"/>
    <mergeCell ref="A407:D407"/>
    <mergeCell ref="B378:D378"/>
    <mergeCell ref="B379:D379"/>
    <mergeCell ref="B408:D408"/>
    <mergeCell ref="B409:D409"/>
    <mergeCell ref="B421:D421"/>
    <mergeCell ref="A422:D422"/>
    <mergeCell ref="B391:D391"/>
    <mergeCell ref="A392:D392"/>
    <mergeCell ref="B393:D393"/>
    <mergeCell ref="A122:D122"/>
    <mergeCell ref="B123:D123"/>
    <mergeCell ref="B124:D124"/>
    <mergeCell ref="B93:D93"/>
    <mergeCell ref="B94:D94"/>
    <mergeCell ref="B106:D106"/>
    <mergeCell ref="A107:D107"/>
    <mergeCell ref="B108:D108"/>
    <mergeCell ref="B136:D136"/>
    <mergeCell ref="B91:D91"/>
    <mergeCell ref="A92:D92"/>
    <mergeCell ref="B61:D61"/>
    <mergeCell ref="A62:D62"/>
    <mergeCell ref="B63:D63"/>
    <mergeCell ref="B64:D64"/>
    <mergeCell ref="B76:D76"/>
    <mergeCell ref="B109:D109"/>
    <mergeCell ref="B121:D121"/>
    <mergeCell ref="B49:D49"/>
    <mergeCell ref="B18:D18"/>
    <mergeCell ref="B19:D19"/>
    <mergeCell ref="B31:D31"/>
    <mergeCell ref="A32:D32"/>
    <mergeCell ref="B33:D33"/>
    <mergeCell ref="A77:D77"/>
    <mergeCell ref="B78:D78"/>
    <mergeCell ref="B79:D79"/>
    <mergeCell ref="A1:E1"/>
    <mergeCell ref="B3:D3"/>
    <mergeCell ref="B4:D4"/>
    <mergeCell ref="B16:D16"/>
    <mergeCell ref="A17:D17"/>
    <mergeCell ref="B34:D34"/>
    <mergeCell ref="B46:D46"/>
    <mergeCell ref="A47:D47"/>
    <mergeCell ref="B48:D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Sem</vt:lpstr>
      <vt:lpstr>4th Sem</vt:lpstr>
      <vt:lpstr>5th Sem</vt:lpstr>
      <vt:lpstr>6th Sem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Results</dc:title>
  <dc:subject/>
  <dc:creator>Dilip Kumar</dc:creator>
  <cp:keywords/>
  <dc:description/>
  <cp:lastModifiedBy>Karthikeya Dasari</cp:lastModifiedBy>
  <dcterms:created xsi:type="dcterms:W3CDTF">2025-07-26T12:23:42Z</dcterms:created>
  <dcterms:modified xsi:type="dcterms:W3CDTF">2025-07-27T15:31:15Z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2025-07-26T00:00:00Z</vt:filetime>
  </property>
  <property fmtid="{D5CDD505-2E9C-101B-9397-08002B2CF9AE}" pid="3" name="Creator">
    <vt:lpwstr>Mozilla/5.0 (Linux; Android 10; K) AppleWebKit/537.36 (KHTML, like Gecko) Chrome/138.0.0.0 Mobile Safari/537.36</vt:lpwstr>
  </property>
  <property fmtid="{D5CDD505-2E9C-101B-9397-08002B2CF9AE}" pid="4" name="LastSaved">
    <vt:filetime>2025-07-26T00:00:00Z</vt:filetime>
  </property>
  <property fmtid="{D5CDD505-2E9C-101B-9397-08002B2CF9AE}" pid="5" name="Producer">
    <vt:lpwstr>3-Heights(TM) PDF Security Shell 4.8.25.2 (http://www.pdf-tools.com)</vt:lpwstr>
  </property>
</Properties>
</file>