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503225810\Desktop\"/>
    </mc:Choice>
  </mc:AlternateContent>
  <xr:revisionPtr revIDLastSave="0" documentId="13_ncr:1_{F2032BAC-3B2C-49FD-B855-C0B2D78D723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PI_Level" sheetId="1" r:id="rId1"/>
    <sheet name="Page_Level" sheetId="2" r:id="rId2"/>
  </sheets>
  <externalReferences>
    <externalReference r:id="rId3"/>
  </externalReferences>
  <definedNames>
    <definedName name="_xlnm._FilterDatabase" localSheetId="0" hidden="1">API_Level!$A$2:$U$139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</calcChain>
</file>

<file path=xl/sharedStrings.xml><?xml version="1.0" encoding="utf-8"?>
<sst xmlns="http://schemas.openxmlformats.org/spreadsheetml/2006/main" count="214" uniqueCount="147">
  <si>
    <t>Label</t>
  </si>
  <si>
    <t># Samples</t>
  </si>
  <si>
    <t>Average</t>
  </si>
  <si>
    <t>90% Line</t>
  </si>
  <si>
    <t>95% Line</t>
  </si>
  <si>
    <t>Error %</t>
  </si>
  <si>
    <t>PLI_User_TC01/-1</t>
  </si>
  <si>
    <t>PLI_User_TC01_Launch_Page</t>
  </si>
  <si>
    <t>PLI_User_TC02/api/v1/login-20</t>
  </si>
  <si>
    <t>PLI_User_TC02/api/v1/login-21</t>
  </si>
  <si>
    <t>PLI_User_TC02/api/v1/projects-29</t>
  </si>
  <si>
    <t>PLI_User_TC02/api/v1/projects-30</t>
  </si>
  <si>
    <t>PLI_User_TC02_Login_Page</t>
  </si>
  <si>
    <t>PLI_User_TC03/api/v1/menuItems?projectNumber=4321&amp;stateKey=setUpInProgress-63</t>
  </si>
  <si>
    <t>PLI_User_TC03/api/v1/menuItems-64</t>
  </si>
  <si>
    <t>PLI_User_TC03/api/v1/projectSetup?projectNumber=4321&amp;menuId=76564cfa-f3ab-4c58-a545-b4f79c6ed143-72</t>
  </si>
  <si>
    <t>PLI_User_TC03/api/v1/project/nonlaminaroutputs/list?projectNumber=4321&amp;submenuId=eabf4e34-33a7-43bc-a578-a346e984b16b-73</t>
  </si>
  <si>
    <t>PLI_User_TC03/api/v1/project/nonlaminaroutputs/list-76</t>
  </si>
  <si>
    <t>PLI_User_TC03/api/v1/projectSetup-77</t>
  </si>
  <si>
    <t>PLI_User_TC03_ProjectsetupHome_Page</t>
  </si>
  <si>
    <t>PLI_User_TC04/api/v1/menuItems?projectNumber=4321&amp;menuId=5fcd1674-7760-4df0-84ac-2ea780dfc3f5-92</t>
  </si>
  <si>
    <t>PLI_User_TC04/api/v1/menuItems?projectNumber=4321&amp;stateKey=setUpInProgress-91</t>
  </si>
  <si>
    <t>PLI_User_TC04/api/v1/menuItems-93</t>
  </si>
  <si>
    <t>PLI_User_TC04/api/v1/projectForm?projectNumber=4321&amp;menuId=5fcd1674-7760-4df0-84ac-2ea780dfc3f5&amp;submenuId=e74da6c2-d017-4cf8-b019-d1ba74ceea36-95</t>
  </si>
  <si>
    <t>PLI_User_TC04/api/v1/projectForm-99</t>
  </si>
  <si>
    <t>PLI_User_TC04/api/v1/projectForm?projectNumber=4321&amp;menuId=5fcd1674-7760-4df0-84ac-2ea780dfc3f5&amp;submenuId=cc7a226d-0778-43b5-8035-d4fe2dd3535b-111</t>
  </si>
  <si>
    <t>PLI_User_TC04/api/v1/projectForm-113</t>
  </si>
  <si>
    <t>PLI_User_TC04/api/v1/projectForm?projectNumber=4321&amp;menuId=5fcd1674-7760-4df0-84ac-2ea780dfc3f5&amp;submenuId=231bf9f1-1205-4ee7-b911-16c27190d692-147</t>
  </si>
  <si>
    <t>PLI_User_TC04/api/v1/projectForm-148</t>
  </si>
  <si>
    <t>PLI_User_TC04/api/v1/projectForm-151</t>
  </si>
  <si>
    <t>PLI_User_TC04/api/v1/projectForm?projectNumber=4321&amp;menuId=5fcd1674-7760-4df0-84ac-2ea780dfc3f5&amp;submenuId=d8067773-1910-4fcf-a541-3699c7a65795-153</t>
  </si>
  <si>
    <t>PLI_User_TC04/api/v1/projectForm-154</t>
  </si>
  <si>
    <t>PLI_User_TC04/api/v1/projectForm?projectNumber=4321&amp;menuId=5fcd1674-7760-4df0-84ac-2ea780dfc3f5&amp;submenuId=3d7c7c2f-5f0f-41e6-bd74-9829cd2c83be-155</t>
  </si>
  <si>
    <t>PLI_User_TC04/api/v1/projectForm-156</t>
  </si>
  <si>
    <t>PLI_User_TC04/api/v1/projectForm?projectNumber=4321&amp;menuId=5fcd1674-7760-4df0-84ac-2ea780dfc3f5&amp;submenuId=c14bc2c1-30d7-48bd-9e54-a887f1876d35-157</t>
  </si>
  <si>
    <t>PLI_User_TC04/static/media/icon-loading.0f0a4fde.svg-158</t>
  </si>
  <si>
    <t>PLI_User_TC04/api/v1/projectForm-159</t>
  </si>
  <si>
    <t>PLI_User_TC04/api/v1/projectForm?projectNumber=4321&amp;menuId=5fcd1674-7760-4df0-84ac-2ea780dfc3f5&amp;submenuId=74aa0c47-ae01-48f8-b792-e34e589232d9-160</t>
  </si>
  <si>
    <t>PLI_User_TC04/api/v1/projectForm-161</t>
  </si>
  <si>
    <t>PLI_User_TC04/api/v1/projectForm?projectNumber=4321&amp;menuId=5fcd1674-7760-4df0-84ac-2ea780dfc3f5&amp;submenuId=caa43011-0068-453f-bcf4-2a32add1aed0-162</t>
  </si>
  <si>
    <t>PLI_User_TC04/api/v1/projectForm-163</t>
  </si>
  <si>
    <t>PLI_User_TC04/api/v1/projectForm?projectNumber=4321&amp;menuId=5fcd1674-7760-4df0-84ac-2ea780dfc3f5&amp;submenuId=1d07757b-ab59-42e2-9be2-410d297428a3-164</t>
  </si>
  <si>
    <t>PLI_User_TC04/api/v1/projectForm-165</t>
  </si>
  <si>
    <t>PLI_User_TC04_ProjectInformation_Page</t>
  </si>
  <si>
    <t>PLI_User_TC05/api/v1/menuItems?projectNumber=4321&amp;stateKey=setUpInProgress-171</t>
  </si>
  <si>
    <t>PLI_User_TC05/api/v1/menuItems?projectNumber=4321&amp;menuId=237a56bc-ec95-41aa-a7dd-d0763d233e55-172</t>
  </si>
  <si>
    <t>PLI_User_TC05/api/v1/menuItems-174</t>
  </si>
  <si>
    <t>PLI_User_TC05/api/v1/projectSpecificDoc?projectNumber=4321&amp;submenuId=dc316bef-3a90-44f5-b542-e4025f9d5452&amp;rights=2-175</t>
  </si>
  <si>
    <t>PLI_User_TC05/api/v1/projectSpecificDoc-177</t>
  </si>
  <si>
    <t>PLI_User_TC05/api/v1/categoryProjectSpecificDoc?projectNumber=4321&amp;submenuId=dc316bef-3a90-44f5-b542-e4025f9d5452-179</t>
  </si>
  <si>
    <t>PLI_User_TC05/api/v1/categoryProjectSpecificDoc-180</t>
  </si>
  <si>
    <t>PLI_User_TC05/api/v1/categoryProjectSpecificDoc?projectNumber=4321&amp;submenuId=02a97c7d-f4fb-486c-ac97-df29d8497dd4-183</t>
  </si>
  <si>
    <t>PLI_User_TC05/api/v1/projectSpecificDoc?projectNumber=4321&amp;submenuId=02a97c7d-f4fb-486c-ac97-df29d8497dd4&amp;rights=2-182</t>
  </si>
  <si>
    <t>PLI_User_TC05/api/v1/categoryProjectSpecificDoc-184</t>
  </si>
  <si>
    <t>PLI_User_TC05/api/v1/projectSpecificDoc-185</t>
  </si>
  <si>
    <t>PLI_User_TC05/api/v1/categoryProjectSpecificDoc?projectNumber=4321&amp;submenuId=c63294b8-d724-422c-aef4-40c28a25c6b6-188</t>
  </si>
  <si>
    <t>PLI_User_TC05/api/v1/projectSpecificDoc?projectNumber=4321&amp;submenuId=c63294b8-d724-422c-aef4-40c28a25c6b6&amp;rights=2-187</t>
  </si>
  <si>
    <t>PLI_User_TC05/api/v1/categoryProjectSpecificDoc-189</t>
  </si>
  <si>
    <t>PLI_User_TC05/api/v1/projectSpecificDoc-190</t>
  </si>
  <si>
    <t>PLI_User_TC05/api/v1/projectSpecificDoc?projectNumber=4321&amp;submenuId=108fe798-22a3-4800-b2d7-313332bd7f15&amp;rights=2-191</t>
  </si>
  <si>
    <t>PLI_User_TC05/api/v1/projectSpecificDoc-192</t>
  </si>
  <si>
    <t>PLI_User_TC05/api/v1/projectSpecificDoc?projectNumber=4321&amp;submenuId=467479d7-c166-4ee8-81ad-20c92b4bd85a&amp;rights=2-194</t>
  </si>
  <si>
    <t>PLI_User_TC05/api/v1/projectSpecificDoc-195</t>
  </si>
  <si>
    <t>PLI_User_TC05/api/v1/projectSpecificDoc?projectNumber=4321&amp;submenuId=dea052ea-3401-443d-8e31-a9e4466f68ee&amp;rights=2-196</t>
  </si>
  <si>
    <t>PLI_User_TC05/api/v1/projectSpecificDoc-197</t>
  </si>
  <si>
    <t>PLI_User_TC05_ReferenceLibrary_Page</t>
  </si>
  <si>
    <t>PLI_User_TC06/api/v1/menuItems?projectNumber=4321&amp;stateKey=setUpInProgress-204</t>
  </si>
  <si>
    <t>PLI_User_TC06/api/v1/menuItems?projectNumber=4321&amp;menuId=7f07ff30-d409-4768-885a-f82b120ef7d9-205</t>
  </si>
  <si>
    <t>PLI_User_TC06/api/v1/menuItems-207</t>
  </si>
  <si>
    <t>PLI_User_TC06/api/v1/getusers-208</t>
  </si>
  <si>
    <t>PLI_User_TC06/api/v1/leadList?menuId=7f07ff30-d409-4768-885a-f82b120ef7d9&amp;submenuId=ac022d02-6398-4875-85dd-955e698acca2&amp;projectNumber=4321-210</t>
  </si>
  <si>
    <t>PLI_User_TC06/api/v1/rolesFormData?menuId=74e89f2e-c55f-4dce-8939-8f858661a139&amp;submenuId=a8c17167-3feb-4518-b3d5-4b985e572fdc-209</t>
  </si>
  <si>
    <t>PLI_User_TC06/api/v1/projectForm?projectNumber=4321&amp;submenuId=ac022d02-6398-4875-85dd-955e698acca2-211</t>
  </si>
  <si>
    <t>PLI_User_TC06/api/v1/leadList-213</t>
  </si>
  <si>
    <t>PLI_User_TC06/api/v1/rolesFormData-215</t>
  </si>
  <si>
    <t>PLI_User_TC06/api/v1/getusers-212</t>
  </si>
  <si>
    <t>PLI_User_TC06/api/v1/projectForm-214</t>
  </si>
  <si>
    <t>PLI_User_TC06/api/v1/rolesFormData?menuId=74e89f2e-c55f-4dce-8939-8f858661a139&amp;submenuId=a8c17167-3feb-4518-b3d5-4b985e572fdc-216</t>
  </si>
  <si>
    <t>PLI_User_TC06/api/v1/getusers-217</t>
  </si>
  <si>
    <t>PLI_User_TC06/api/v1/leadList?menuId=7f07ff30-d409-4768-885a-f82b120ef7d9&amp;submenuId=6d3a0496-2868-4235-917b-146c34e12a28&amp;projectNumber=4321-218</t>
  </si>
  <si>
    <t>PLI_User_TC06/api/v1/projectForm?projectNumber=4321&amp;submenuId=6d3a0496-2868-4235-917b-146c34e12a28-219</t>
  </si>
  <si>
    <t>PLI_User_TC06/api/v1/leadList-222</t>
  </si>
  <si>
    <t>PLI_User_TC06/api/v1/projectForm-223</t>
  </si>
  <si>
    <t>PLI_User_TC06/api/v1/leadList?menuId=7f07ff30-d409-4768-885a-f82b120ef7d9&amp;submenuId=92d281d3-d76b-4c7c-ac40-527767d97354&amp;projectNumber=4321-224</t>
  </si>
  <si>
    <t>PLI_User_TC06/api/v1/projectForm?projectNumber=4321&amp;submenuId=92d281d3-d76b-4c7c-ac40-527767d97354-226</t>
  </si>
  <si>
    <t>PLI_User_TC06/api/v1/leadList-228</t>
  </si>
  <si>
    <t>PLI_User_TC06/api/v1/projectForm-229</t>
  </si>
  <si>
    <t>PLI_User_TC06/api/v1/rolesFormData?menuId=74e89f2e-c55f-4dce-8939-8f858661a139&amp;submenuId=a8c17167-3feb-4518-b3d5-4b985e572fdc-230</t>
  </si>
  <si>
    <t>PLI_User_TC06/api/v1/getusers-231</t>
  </si>
  <si>
    <t>PLI_User_TC06/api/v1/leadList?menuId=7f07ff30-d409-4768-885a-f82b120ef7d9&amp;submenuId=7ce875bf-1ec8-44e7-854d-2bc2a9de9b57&amp;projectNumber=4321-232</t>
  </si>
  <si>
    <t>PLI_User_TC06/api/v1/projectForm?projectNumber=4321&amp;submenuId=7ce875bf-1ec8-44e7-854d-2bc2a9de9b57-233</t>
  </si>
  <si>
    <t>PLI_User_TC06/api/v1/leadList-236</t>
  </si>
  <si>
    <t>PLI_User_TC06/api/v1/projectForm-237</t>
  </si>
  <si>
    <t>PLI_User_TC06/api/v1/projectForm?projectNumber=4321&amp;submenuId=c1e77643-d7e7-408a-bd2a-132edc2d0aa1-240</t>
  </si>
  <si>
    <t>PLI_User_TC06/api/v1/leadList?menuId=7f07ff30-d409-4768-885a-f82b120ef7d9&amp;submenuId=c1e77643-d7e7-408a-bd2a-132edc2d0aa1&amp;projectNumber=4321-239</t>
  </si>
  <si>
    <t>PLI_User_TC06/api/v1/leadList-244</t>
  </si>
  <si>
    <t>PLI_User_TC06/api/v1/projectForm-243</t>
  </si>
  <si>
    <t>PLI_User_TC06/api/v1/rolesFormData?menuId=74e89f2e-c55f-4dce-8939-8f858661a139&amp;submenuId=a8c17167-3feb-4518-b3d5-4b985e572fdc-245</t>
  </si>
  <si>
    <t>PLI_User_TC06/api/v1/projectForm?projectNumber=4321&amp;submenuId=a33d4172-b921-4b9d-9502-bdcd1d7ea754-247</t>
  </si>
  <si>
    <t>PLI_User_TC06/api/v1/leadList?menuId=7f07ff30-d409-4768-885a-f82b120ef7d9&amp;submenuId=a33d4172-b921-4b9d-9502-bdcd1d7ea754&amp;projectNumber=4321-248</t>
  </si>
  <si>
    <t>PLI_User_TC06/api/v1/getusers-246</t>
  </si>
  <si>
    <t>PLI_User_TC06/api/v1/leadList-251</t>
  </si>
  <si>
    <t>PLI_User_TC06/agpi/v1/projectForm-250</t>
  </si>
  <si>
    <t>PLI_User_TC06/api/v1/projectForm?projectNumber=4321&amp;submenuId=e7a07067-5c6e-4c20-a4a0-6409ff5fc5d0-255</t>
  </si>
  <si>
    <t>PLI_User_TC06/api/v1/leadList?menuId=7f07ff30-d409-4768-885a-f82b120ef7d9&amp;submenuId=e7a07067-5c6e-4c20-a4a0-6409ff5fc5d0&amp;projectNumber=4321-254</t>
  </si>
  <si>
    <t>PLI_User_TC06/api/v1/leadList-259</t>
  </si>
  <si>
    <t>PLI_User_TC06/api/v1/projectForm-258</t>
  </si>
  <si>
    <t>PLI_User_TC06_AssignProjectLeads_Page</t>
  </si>
  <si>
    <t>PLI_User_TC07/static/media/icon-loading.0f0a4fde.svg-261</t>
  </si>
  <si>
    <t>PLI_User_TC07/api/v1/menuItems?projectNumber=4321&amp;menuId=08c96ee1-9722-4613-8c46-68e0e9205e94-265</t>
  </si>
  <si>
    <t>PLI_User_TC07/api/v1/menuItems?projectNumber=4321&amp;stateKey=setUpInProgress-264</t>
  </si>
  <si>
    <t>PLI_User_TC07/api/v1/menuItems-266</t>
  </si>
  <si>
    <t>PLI_User_TC07/api/v1/wbsForms?projectNumber=4321&amp;submenuId=d6c4e8d0-ec05-4956-a531-a04a18df3b72-268</t>
  </si>
  <si>
    <t>PLI_User_TC07/api/v1/wbsForms-269</t>
  </si>
  <si>
    <t>PLI_User_TC07/api/v1/wbsForms?projectNumber=4321&amp;submenuId=2d906856-8f45-454d-a3ad-635844ad0a9c-271</t>
  </si>
  <si>
    <t>PLI_User_TC07/api/v1/wbsForms-272</t>
  </si>
  <si>
    <t>PLI_User_TC07/api/v1/wbsForms?projectNumber=4321&amp;submenuId=c31aa4b0-3798-4a37-9bda-9b1e2c760849-277</t>
  </si>
  <si>
    <t>PLI_User_TC07/api/v1/wbsForms-278</t>
  </si>
  <si>
    <t>PLI_User_TC07/api/v1/wbsForms?projectNumber=4321&amp;submenuId=0601f7da-d7f9-4e5b-8b40-ac55a9bd41e3-279</t>
  </si>
  <si>
    <t>PLI_User_TC07/api/v1/wbsForms-280</t>
  </si>
  <si>
    <t>PLI_User_TC07_WBSInformation_Page</t>
  </si>
  <si>
    <t>PLI_User_TC08/api/v1/menuItems?projectNumber=4321&amp;stateKey=setUpInProgress-285</t>
  </si>
  <si>
    <t>PLI_User_TC08/api/v1/menuItems?projectNumber=4321&amp;menuId=3514b4bd-c8d3-4c85-a5d7-211c0acfa81d-286</t>
  </si>
  <si>
    <t>PLI_User_TC08/api/v1/menuItems-287</t>
  </si>
  <si>
    <t>PLI_User_TC08/api/v1/importManHours?projectNumber=4321&amp;submenuId=c63a43b7-bfc4-445d-b949-23ae9b4f1bb1-289</t>
  </si>
  <si>
    <t>PLI_User_TC08/api/v1/importManHours-290</t>
  </si>
  <si>
    <t>PLI_User_TC08/static/media/sortArrows.36d08665.svg-291</t>
  </si>
  <si>
    <t>PLI_User_TC08/api/v1/importManHours?projectNumber=4321&amp;submenuId=6ba185fb-0266-4b5d-96c9-d482447834af-293</t>
  </si>
  <si>
    <t>PLI_User_TC08/api/v1/importManHours-294</t>
  </si>
  <si>
    <t>PLI_User_TC08/api/v1/importManHours?projectNumber=4321&amp;submenuId=a383c497-fd2c-4bab-b422-dce708f9bbec-296</t>
  </si>
  <si>
    <t>PLI_User_TC08/api/v1/importManHours-297</t>
  </si>
  <si>
    <t>PLI_User_TC08/api/v1/importManHours?projectNumber=4321&amp;submenuId=d0893b50-7c7c-4ecc-80ed-f9d215897165-299</t>
  </si>
  <si>
    <t>PLI_User_TC08/api/v1/importManHours-300</t>
  </si>
  <si>
    <t>PLI_User_TC08/api/v1/importManHours?projectNumber=4321&amp;submenuId=abbb3291-148f-423e-8521-9fa5db28c970-302</t>
  </si>
  <si>
    <t>PLI_User_TC08/api/v1/importManHours-303</t>
  </si>
  <si>
    <t>PLI_User_TC08/api/v1/importManHours?projectNumber=4321&amp;submenuId=e44e405d-2c20-4334-9098-581ec828687b-304</t>
  </si>
  <si>
    <t>PLI_User_TC08/api/v1/importManHours-305</t>
  </si>
  <si>
    <t>PLI_User_TC08_ManhourBudgets_Page</t>
  </si>
  <si>
    <t>PLI_User_TC09/api/v1/workFlow?menuId=d9244c12-f11c-420b-b3d6-b71b00ef41e0&amp;projectNumber=4321-312</t>
  </si>
  <si>
    <t>PLI_User_TC09/api/v1/menuItems?projectNumber=4321&amp;stateKey=setUpInProgress-311</t>
  </si>
  <si>
    <t>PLI_User_TC09/api/v1/workFlow-313</t>
  </si>
  <si>
    <t>PLI_User_TC09_WorkflowRules_Page</t>
  </si>
  <si>
    <t>TOTAL</t>
  </si>
  <si>
    <t>1 User</t>
  </si>
  <si>
    <t>10 Users</t>
  </si>
  <si>
    <t>20 Users</t>
  </si>
  <si>
    <t>50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</si>
</sst>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0" fontId="0" fillId="0" borderId="1" xfId="0" applyNumberFormat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10" fontId="0" fillId="3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1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3225810/Downloads/Testmarch04-master/Testmarch04-master/aggregate5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50"/>
    </sheetNames>
    <sheetDataSet>
      <sheetData sheetId="0">
        <row r="1">
          <cell r="A1" t="str">
            <v>Label</v>
          </cell>
          <cell r="B1" t="str">
            <v># Samples</v>
          </cell>
          <cell r="C1" t="str">
            <v>Average</v>
          </cell>
          <cell r="D1" t="str">
            <v>90% Line</v>
          </cell>
          <cell r="E1" t="str">
            <v>95% Line</v>
          </cell>
          <cell r="F1" t="str">
            <v>Error %</v>
          </cell>
        </row>
        <row r="2">
          <cell r="A2" t="str">
            <v>PLI_User_TC01/-1</v>
          </cell>
          <cell r="B2">
            <v>106837</v>
          </cell>
          <cell r="C2">
            <v>238</v>
          </cell>
          <cell r="D2">
            <v>238</v>
          </cell>
          <cell r="E2">
            <v>246</v>
          </cell>
          <cell r="F2">
            <v>0</v>
          </cell>
        </row>
        <row r="3">
          <cell r="A3" t="str">
            <v>PLI_User_TC01_Launch_Page</v>
          </cell>
          <cell r="B3">
            <v>106837</v>
          </cell>
          <cell r="C3">
            <v>238</v>
          </cell>
          <cell r="D3">
            <v>238</v>
          </cell>
          <cell r="E3">
            <v>246</v>
          </cell>
          <cell r="F3">
            <v>0</v>
          </cell>
        </row>
        <row r="4">
          <cell r="A4" t="str">
            <v>PLI_User_TC02/api/v1/login-20</v>
          </cell>
          <cell r="B4">
            <v>106829</v>
          </cell>
          <cell r="C4">
            <v>238</v>
          </cell>
          <cell r="D4">
            <v>239</v>
          </cell>
          <cell r="E4">
            <v>277</v>
          </cell>
          <cell r="F4">
            <v>0</v>
          </cell>
        </row>
        <row r="5">
          <cell r="A5" t="str">
            <v>PLI_User_TC02/api/v1/login-21</v>
          </cell>
          <cell r="B5">
            <v>106823</v>
          </cell>
          <cell r="C5">
            <v>244</v>
          </cell>
          <cell r="D5">
            <v>258</v>
          </cell>
          <cell r="E5">
            <v>293</v>
          </cell>
          <cell r="F5">
            <v>0</v>
          </cell>
        </row>
        <row r="6">
          <cell r="A6" t="str">
            <v>PLI_User_TC02/api/v1/projects-29</v>
          </cell>
          <cell r="B6">
            <v>106817</v>
          </cell>
          <cell r="C6">
            <v>228</v>
          </cell>
          <cell r="D6">
            <v>237</v>
          </cell>
          <cell r="E6">
            <v>259</v>
          </cell>
          <cell r="F6">
            <v>0</v>
          </cell>
        </row>
        <row r="7">
          <cell r="A7" t="str">
            <v>PLI_User_TC02/api/v1/projects-30</v>
          </cell>
          <cell r="B7">
            <v>50</v>
          </cell>
          <cell r="C7">
            <v>1477</v>
          </cell>
          <cell r="D7">
            <v>2202</v>
          </cell>
          <cell r="E7">
            <v>2418</v>
          </cell>
          <cell r="F7">
            <v>0</v>
          </cell>
        </row>
        <row r="8">
          <cell r="A8" t="str">
            <v>PLI_User_TC02_Login_Page</v>
          </cell>
          <cell r="B8">
            <v>106808</v>
          </cell>
          <cell r="C8">
            <v>711</v>
          </cell>
          <cell r="D8">
            <v>746</v>
          </cell>
          <cell r="E8">
            <v>822</v>
          </cell>
          <cell r="F8">
            <v>0</v>
          </cell>
        </row>
        <row r="9">
          <cell r="A9" t="str">
            <v>PLI_User_TC03/api/v1/menuItems?projectNumber=4321&amp;stateKey=setUpInProgress-63</v>
          </cell>
          <cell r="B9">
            <v>106808</v>
          </cell>
          <cell r="C9">
            <v>10</v>
          </cell>
          <cell r="D9">
            <v>0</v>
          </cell>
          <cell r="E9">
            <v>0</v>
          </cell>
          <cell r="F9">
            <v>0.95464000000000004</v>
          </cell>
        </row>
        <row r="10">
          <cell r="A10" t="str">
            <v>PLI_User_TC03_ProjectsetupHome_Page</v>
          </cell>
          <cell r="B10">
            <v>106807</v>
          </cell>
          <cell r="C10">
            <v>33</v>
          </cell>
          <cell r="D10">
            <v>1</v>
          </cell>
          <cell r="E10">
            <v>1</v>
          </cell>
          <cell r="F10">
            <v>0.95465</v>
          </cell>
        </row>
        <row r="11">
          <cell r="A11" t="str">
            <v>PLI_User_TC03/api/v1/menuItems-64</v>
          </cell>
          <cell r="B11">
            <v>23</v>
          </cell>
          <cell r="C11">
            <v>2210</v>
          </cell>
          <cell r="D11">
            <v>2972</v>
          </cell>
          <cell r="E11">
            <v>3547</v>
          </cell>
          <cell r="F11">
            <v>0</v>
          </cell>
        </row>
        <row r="12">
          <cell r="A12" t="str">
            <v>PLI_User_TC03/api/v1/projectSetup?projectNumber=4321&amp;menuId=76564cfa-f3ab-4c58-a545-b4f79c6ed143-72</v>
          </cell>
          <cell r="B12">
            <v>4844</v>
          </cell>
          <cell r="C12">
            <v>231</v>
          </cell>
          <cell r="D12">
            <v>238</v>
          </cell>
          <cell r="E12">
            <v>258</v>
          </cell>
          <cell r="F12">
            <v>0</v>
          </cell>
        </row>
        <row r="13">
          <cell r="A13" t="str">
            <v>PLI_User_TC03/api/v1/project/nonlaminaroutputs/list?projectNumber=4321&amp;submenuId=eabf4e34-33a7-43bc-a578-a346e984b16b-73</v>
          </cell>
          <cell r="B13">
            <v>4844</v>
          </cell>
          <cell r="C13">
            <v>232</v>
          </cell>
          <cell r="D13">
            <v>239</v>
          </cell>
          <cell r="E13">
            <v>262</v>
          </cell>
          <cell r="F13">
            <v>0</v>
          </cell>
        </row>
        <row r="14">
          <cell r="A14" t="str">
            <v>PLI_User_TC03/api/v1/project/nonlaminaroutputs/list-76</v>
          </cell>
          <cell r="B14">
            <v>23</v>
          </cell>
          <cell r="C14">
            <v>907</v>
          </cell>
          <cell r="D14">
            <v>1095</v>
          </cell>
          <cell r="E14">
            <v>1221</v>
          </cell>
          <cell r="F14">
            <v>0</v>
          </cell>
        </row>
        <row r="15">
          <cell r="A15" t="str">
            <v>PLI_User_TC03/api/v1/projectSetup-77</v>
          </cell>
          <cell r="B15">
            <v>23</v>
          </cell>
          <cell r="C15">
            <v>5641</v>
          </cell>
          <cell r="D15">
            <v>7060</v>
          </cell>
          <cell r="E15">
            <v>7330</v>
          </cell>
          <cell r="F15">
            <v>0</v>
          </cell>
        </row>
        <row r="16">
          <cell r="A16" t="str">
            <v>PLI_User_TC04/api/v1/menuItems?projectNumber=4321&amp;menuId=5fcd1674-7760-4df0-84ac-2ea780dfc3f5-92</v>
          </cell>
          <cell r="B16">
            <v>4844</v>
          </cell>
          <cell r="C16">
            <v>230</v>
          </cell>
          <cell r="D16">
            <v>238</v>
          </cell>
          <cell r="E16">
            <v>259</v>
          </cell>
          <cell r="F16">
            <v>0</v>
          </cell>
        </row>
        <row r="17">
          <cell r="A17" t="str">
            <v>PLI_User_TC04/api/v1/menuItems?projectNumber=4321&amp;stateKey=setUpInProgress-91</v>
          </cell>
          <cell r="B17">
            <v>4844</v>
          </cell>
          <cell r="C17">
            <v>232</v>
          </cell>
          <cell r="D17">
            <v>239</v>
          </cell>
          <cell r="E17">
            <v>264</v>
          </cell>
          <cell r="F17">
            <v>0</v>
          </cell>
        </row>
        <row r="18">
          <cell r="A18" t="str">
            <v>PLI_User_TC04/api/v1/menuItems-93</v>
          </cell>
          <cell r="B18">
            <v>23</v>
          </cell>
          <cell r="C18">
            <v>2338</v>
          </cell>
          <cell r="D18">
            <v>2802</v>
          </cell>
          <cell r="E18">
            <v>2899</v>
          </cell>
          <cell r="F18">
            <v>0</v>
          </cell>
        </row>
        <row r="19">
          <cell r="A19" t="str">
            <v>PLI_User_TC04/api/v1/projectForm?projectNumber=4321&amp;menuId=5fcd1674-7760-4df0-84ac-2ea780dfc3f5&amp;submenuId=e74da6c2-d017-4cf8-b019-d1ba74ceea36-95</v>
          </cell>
          <cell r="B19">
            <v>4844</v>
          </cell>
          <cell r="C19">
            <v>231</v>
          </cell>
          <cell r="D19">
            <v>238</v>
          </cell>
          <cell r="E19">
            <v>256</v>
          </cell>
          <cell r="F19">
            <v>0</v>
          </cell>
        </row>
        <row r="20">
          <cell r="A20" t="str">
            <v>PLI_User_TC04/api/v1/projectForm-99</v>
          </cell>
          <cell r="B20">
            <v>23</v>
          </cell>
          <cell r="C20">
            <v>791</v>
          </cell>
          <cell r="D20">
            <v>979</v>
          </cell>
          <cell r="E20">
            <v>1243</v>
          </cell>
          <cell r="F20">
            <v>0</v>
          </cell>
        </row>
        <row r="21">
          <cell r="A21" t="str">
            <v>PLI_User_TC04/api/v1/projectForm?projectNumber=4321&amp;menuId=5fcd1674-7760-4df0-84ac-2ea780dfc3f5&amp;submenuId=cc7a226d-0778-43b5-8035-d4fe2dd3535b-111</v>
          </cell>
          <cell r="B21">
            <v>4843</v>
          </cell>
          <cell r="C21">
            <v>232</v>
          </cell>
          <cell r="D21">
            <v>239</v>
          </cell>
          <cell r="E21">
            <v>265</v>
          </cell>
          <cell r="F21">
            <v>0</v>
          </cell>
        </row>
        <row r="22">
          <cell r="A22" t="str">
            <v>PLI_User_TC04/api/v1/projectForm-113</v>
          </cell>
          <cell r="B22">
            <v>23</v>
          </cell>
          <cell r="C22">
            <v>776</v>
          </cell>
          <cell r="D22">
            <v>1062</v>
          </cell>
          <cell r="E22">
            <v>1136</v>
          </cell>
          <cell r="F22">
            <v>0</v>
          </cell>
        </row>
        <row r="23">
          <cell r="A23" t="str">
            <v>PLI_User_TC04/api/v1/projectForm?projectNumber=4321&amp;menuId=5fcd1674-7760-4df0-84ac-2ea780dfc3f5&amp;submenuId=231bf9f1-1205-4ee7-b911-16c27190d692-147</v>
          </cell>
          <cell r="B23">
            <v>4843</v>
          </cell>
          <cell r="C23">
            <v>230</v>
          </cell>
          <cell r="D23">
            <v>238</v>
          </cell>
          <cell r="E23">
            <v>256</v>
          </cell>
          <cell r="F23">
            <v>0</v>
          </cell>
        </row>
        <row r="24">
          <cell r="A24" t="str">
            <v>PLI_User_TC04/api/v1/projectForm-148</v>
          </cell>
          <cell r="B24">
            <v>23</v>
          </cell>
          <cell r="C24">
            <v>677</v>
          </cell>
          <cell r="D24">
            <v>928</v>
          </cell>
          <cell r="E24">
            <v>933</v>
          </cell>
          <cell r="F24">
            <v>0</v>
          </cell>
        </row>
        <row r="25">
          <cell r="A25" t="str">
            <v>PLI_User_TC04/api/v1/projectForm-151</v>
          </cell>
          <cell r="B25">
            <v>23</v>
          </cell>
          <cell r="C25">
            <v>680</v>
          </cell>
          <cell r="D25">
            <v>923</v>
          </cell>
          <cell r="E25">
            <v>1028</v>
          </cell>
          <cell r="F25">
            <v>0</v>
          </cell>
        </row>
        <row r="26">
          <cell r="A26" t="str">
            <v>PLI_User_TC04/api/v1/projectForm?projectNumber=4321&amp;menuId=5fcd1674-7760-4df0-84ac-2ea780dfc3f5&amp;submenuId=d8067773-1910-4fcf-a541-3699c7a65795-153</v>
          </cell>
          <cell r="B26">
            <v>4843</v>
          </cell>
          <cell r="C26">
            <v>232</v>
          </cell>
          <cell r="D26">
            <v>239</v>
          </cell>
          <cell r="E26">
            <v>259</v>
          </cell>
          <cell r="F26">
            <v>0</v>
          </cell>
        </row>
        <row r="27">
          <cell r="A27" t="str">
            <v>PLI_User_TC04/api/v1/projectForm-154</v>
          </cell>
          <cell r="B27">
            <v>23</v>
          </cell>
          <cell r="C27">
            <v>568</v>
          </cell>
          <cell r="D27">
            <v>786</v>
          </cell>
          <cell r="E27">
            <v>792</v>
          </cell>
          <cell r="F27">
            <v>0</v>
          </cell>
        </row>
        <row r="28">
          <cell r="A28" t="str">
            <v>PLI_User_TC04/api/v1/projectForm?projectNumber=4321&amp;menuId=5fcd1674-7760-4df0-84ac-2ea780dfc3f5&amp;submenuId=3d7c7c2f-5f0f-41e6-bd74-9829cd2c83be-155</v>
          </cell>
          <cell r="B28">
            <v>4843</v>
          </cell>
          <cell r="C28">
            <v>231</v>
          </cell>
          <cell r="D28">
            <v>239</v>
          </cell>
          <cell r="E28">
            <v>257</v>
          </cell>
          <cell r="F28">
            <v>0</v>
          </cell>
        </row>
        <row r="29">
          <cell r="A29" t="str">
            <v>PLI_User_TC04/api/v1/projectForm-156</v>
          </cell>
          <cell r="B29">
            <v>23</v>
          </cell>
          <cell r="C29">
            <v>592</v>
          </cell>
          <cell r="D29">
            <v>971</v>
          </cell>
          <cell r="E29">
            <v>973</v>
          </cell>
          <cell r="F29">
            <v>0</v>
          </cell>
        </row>
        <row r="30">
          <cell r="A30" t="str">
            <v>PLI_User_TC04/api/v1/projectForm?projectNumber=4321&amp;menuId=5fcd1674-7760-4df0-84ac-2ea780dfc3f5&amp;submenuId=c14bc2c1-30d7-48bd-9e54-a887f1876d35-157</v>
          </cell>
          <cell r="B30">
            <v>4843</v>
          </cell>
          <cell r="C30">
            <v>231</v>
          </cell>
          <cell r="D30">
            <v>239</v>
          </cell>
          <cell r="E30">
            <v>262</v>
          </cell>
          <cell r="F30">
            <v>0</v>
          </cell>
        </row>
        <row r="31">
          <cell r="A31" t="str">
            <v>PLI_User_TC04/static/media/icon-loading.0f0a4fde.svg-158</v>
          </cell>
          <cell r="B31">
            <v>4842</v>
          </cell>
          <cell r="C31">
            <v>253</v>
          </cell>
          <cell r="D31">
            <v>240</v>
          </cell>
          <cell r="E31">
            <v>249</v>
          </cell>
          <cell r="F31">
            <v>0</v>
          </cell>
        </row>
        <row r="32">
          <cell r="A32" t="str">
            <v>PLI_User_TC04/api/v1/projectForm-159</v>
          </cell>
          <cell r="B32">
            <v>23</v>
          </cell>
          <cell r="C32">
            <v>590</v>
          </cell>
          <cell r="D32">
            <v>930</v>
          </cell>
          <cell r="E32">
            <v>943</v>
          </cell>
          <cell r="F32">
            <v>0</v>
          </cell>
        </row>
        <row r="33">
          <cell r="A33" t="str">
            <v>PLI_User_TC04/api/v1/projectForm?projectNumber=4321&amp;menuId=5fcd1674-7760-4df0-84ac-2ea780dfc3f5&amp;submenuId=74aa0c47-ae01-48f8-b792-e34e589232d9-160</v>
          </cell>
          <cell r="B33">
            <v>4842</v>
          </cell>
          <cell r="C33">
            <v>233</v>
          </cell>
          <cell r="D33">
            <v>237</v>
          </cell>
          <cell r="E33">
            <v>257</v>
          </cell>
          <cell r="F33">
            <v>0</v>
          </cell>
        </row>
        <row r="34">
          <cell r="A34" t="str">
            <v>PLI_User_TC04/api/v1/projectForm-161</v>
          </cell>
          <cell r="B34">
            <v>23</v>
          </cell>
          <cell r="C34">
            <v>609</v>
          </cell>
          <cell r="D34">
            <v>829</v>
          </cell>
          <cell r="E34">
            <v>959</v>
          </cell>
          <cell r="F34">
            <v>0</v>
          </cell>
        </row>
        <row r="35">
          <cell r="A35" t="str">
            <v>PLI_User_TC04/api/v1/projectForm?projectNumber=4321&amp;menuId=5fcd1674-7760-4df0-84ac-2ea780dfc3f5&amp;submenuId=caa43011-0068-453f-bcf4-2a32add1aed0-162</v>
          </cell>
          <cell r="B35">
            <v>4842</v>
          </cell>
          <cell r="C35">
            <v>232</v>
          </cell>
          <cell r="D35">
            <v>240</v>
          </cell>
          <cell r="E35">
            <v>260</v>
          </cell>
          <cell r="F35">
            <v>0</v>
          </cell>
        </row>
        <row r="36">
          <cell r="A36" t="str">
            <v>PLI_User_TC04/api/v1/projectForm-163</v>
          </cell>
          <cell r="B36">
            <v>23</v>
          </cell>
          <cell r="C36">
            <v>612</v>
          </cell>
          <cell r="D36">
            <v>872</v>
          </cell>
          <cell r="E36">
            <v>970</v>
          </cell>
          <cell r="F36">
            <v>0</v>
          </cell>
        </row>
        <row r="37">
          <cell r="A37" t="str">
            <v>PLI_User_TC04/api/v1/projectForm?projectNumber=4321&amp;menuId=5fcd1674-7760-4df0-84ac-2ea780dfc3f5&amp;submenuId=1d07757b-ab59-42e2-9be2-410d297428a3-164</v>
          </cell>
          <cell r="B37">
            <v>4840</v>
          </cell>
          <cell r="C37">
            <v>230</v>
          </cell>
          <cell r="D37">
            <v>237</v>
          </cell>
          <cell r="E37">
            <v>255</v>
          </cell>
          <cell r="F37">
            <v>0</v>
          </cell>
        </row>
        <row r="38">
          <cell r="A38" t="str">
            <v>PLI_User_TC04/api/v1/projectForm-165</v>
          </cell>
          <cell r="B38">
            <v>23</v>
          </cell>
          <cell r="C38">
            <v>600</v>
          </cell>
          <cell r="D38">
            <v>817</v>
          </cell>
          <cell r="E38">
            <v>819</v>
          </cell>
          <cell r="F38">
            <v>0</v>
          </cell>
        </row>
        <row r="39">
          <cell r="A39" t="str">
            <v>PLI_User_TC04_ProjectInformation_Page</v>
          </cell>
          <cell r="B39">
            <v>4838</v>
          </cell>
          <cell r="C39">
            <v>2845</v>
          </cell>
          <cell r="D39">
            <v>3209</v>
          </cell>
          <cell r="E39">
            <v>3418</v>
          </cell>
          <cell r="F39">
            <v>0</v>
          </cell>
        </row>
        <row r="40">
          <cell r="A40" t="str">
            <v>PLI_User_TC05/api/v1/menuItems?projectNumber=4321&amp;stateKey=setUpInProgress-171</v>
          </cell>
          <cell r="B40">
            <v>4838</v>
          </cell>
          <cell r="C40">
            <v>230</v>
          </cell>
          <cell r="D40">
            <v>237</v>
          </cell>
          <cell r="E40">
            <v>255</v>
          </cell>
          <cell r="F40">
            <v>0</v>
          </cell>
        </row>
        <row r="41">
          <cell r="A41" t="str">
            <v>PLI_User_TC05/api/v1/menuItems?projectNumber=4321&amp;menuId=237a56bc-ec95-41aa-a7dd-d0763d233e55-172</v>
          </cell>
          <cell r="B41">
            <v>4838</v>
          </cell>
          <cell r="C41">
            <v>231</v>
          </cell>
          <cell r="D41">
            <v>239</v>
          </cell>
          <cell r="E41">
            <v>261</v>
          </cell>
          <cell r="F41">
            <v>0</v>
          </cell>
        </row>
        <row r="42">
          <cell r="A42" t="str">
            <v>PLI_User_TC05/api/v1/menuItems-174</v>
          </cell>
          <cell r="B42">
            <v>23</v>
          </cell>
          <cell r="C42">
            <v>1499</v>
          </cell>
          <cell r="D42">
            <v>1852</v>
          </cell>
          <cell r="E42">
            <v>2326</v>
          </cell>
          <cell r="F42">
            <v>0</v>
          </cell>
        </row>
        <row r="43">
          <cell r="A43" t="str">
            <v>PLI_User_TC05/api/v1/projectSpecificDoc?projectNumber=4321&amp;submenuId=dc316bef-3a90-44f5-b542-e4025f9d5452&amp;rights=2-175</v>
          </cell>
          <cell r="B43">
            <v>4838</v>
          </cell>
          <cell r="C43">
            <v>231</v>
          </cell>
          <cell r="D43">
            <v>238</v>
          </cell>
          <cell r="E43">
            <v>256</v>
          </cell>
          <cell r="F43">
            <v>0</v>
          </cell>
        </row>
        <row r="44">
          <cell r="A44" t="str">
            <v>PLI_User_TC05/api/v1/projectSpecificDoc-177</v>
          </cell>
          <cell r="B44">
            <v>23</v>
          </cell>
          <cell r="C44">
            <v>502</v>
          </cell>
          <cell r="D44">
            <v>669</v>
          </cell>
          <cell r="E44">
            <v>684</v>
          </cell>
          <cell r="F44">
            <v>0</v>
          </cell>
        </row>
        <row r="45">
          <cell r="A45" t="str">
            <v>PLI_User_TC05/api/v1/categoryProjectSpecificDoc?projectNumber=4321&amp;submenuId=dc316bef-3a90-44f5-b542-e4025f9d5452-179</v>
          </cell>
          <cell r="B45">
            <v>4838</v>
          </cell>
          <cell r="C45">
            <v>230</v>
          </cell>
          <cell r="D45">
            <v>238</v>
          </cell>
          <cell r="E45">
            <v>262</v>
          </cell>
          <cell r="F45">
            <v>0</v>
          </cell>
        </row>
        <row r="46">
          <cell r="A46" t="str">
            <v>PLI_User_TC05/api/v1/categoryProjectSpecificDoc-180</v>
          </cell>
          <cell r="B46">
            <v>23</v>
          </cell>
          <cell r="C46">
            <v>377</v>
          </cell>
          <cell r="D46">
            <v>480</v>
          </cell>
          <cell r="E46">
            <v>485</v>
          </cell>
          <cell r="F46">
            <v>0</v>
          </cell>
        </row>
        <row r="47">
          <cell r="A47" t="str">
            <v>PLI_User_TC05/api/v1/categoryProjectSpecificDoc?projectNumber=4321&amp;submenuId=02a97c7d-f4fb-486c-ac97-df29d8497dd4-183</v>
          </cell>
          <cell r="B47">
            <v>4838</v>
          </cell>
          <cell r="C47">
            <v>230</v>
          </cell>
          <cell r="D47">
            <v>238</v>
          </cell>
          <cell r="E47">
            <v>254</v>
          </cell>
          <cell r="F47">
            <v>0</v>
          </cell>
        </row>
        <row r="48">
          <cell r="A48" t="str">
            <v>PLI_User_TC05/api/v1/projectSpecificDoc?projectNumber=4321&amp;submenuId=02a97c7d-f4fb-486c-ac97-df29d8497dd4&amp;rights=2-182</v>
          </cell>
          <cell r="B48">
            <v>4838</v>
          </cell>
          <cell r="C48">
            <v>230</v>
          </cell>
          <cell r="D48">
            <v>237</v>
          </cell>
          <cell r="E48">
            <v>254</v>
          </cell>
          <cell r="F48">
            <v>0</v>
          </cell>
        </row>
        <row r="49">
          <cell r="A49" t="str">
            <v>PLI_User_TC05/api/v1/categoryProjectSpecificDoc-184</v>
          </cell>
          <cell r="B49">
            <v>23</v>
          </cell>
          <cell r="C49">
            <v>316</v>
          </cell>
          <cell r="D49">
            <v>423</v>
          </cell>
          <cell r="E49">
            <v>426</v>
          </cell>
          <cell r="F49">
            <v>0</v>
          </cell>
        </row>
        <row r="50">
          <cell r="A50" t="str">
            <v>PLI_User_TC05/api/v1/projectSpecificDoc-185</v>
          </cell>
          <cell r="B50">
            <v>23</v>
          </cell>
          <cell r="C50">
            <v>421</v>
          </cell>
          <cell r="D50">
            <v>559</v>
          </cell>
          <cell r="E50">
            <v>707</v>
          </cell>
          <cell r="F50">
            <v>0</v>
          </cell>
        </row>
        <row r="51">
          <cell r="A51" t="str">
            <v>PLI_User_TC05/api/v1/categoryProjectSpecificDoc?projectNumber=4321&amp;submenuId=c63294b8-d724-422c-aef4-40c28a25c6b6-188</v>
          </cell>
          <cell r="B51">
            <v>4837</v>
          </cell>
          <cell r="C51">
            <v>229</v>
          </cell>
          <cell r="D51">
            <v>238</v>
          </cell>
          <cell r="E51">
            <v>253</v>
          </cell>
          <cell r="F51">
            <v>0</v>
          </cell>
        </row>
        <row r="52">
          <cell r="A52" t="str">
            <v>PLI_User_TC05/api/v1/projectSpecificDoc?projectNumber=4321&amp;submenuId=c63294b8-d724-422c-aef4-40c28a25c6b6&amp;rights=2-187</v>
          </cell>
          <cell r="B52">
            <v>4835</v>
          </cell>
          <cell r="C52">
            <v>231</v>
          </cell>
          <cell r="D52">
            <v>238</v>
          </cell>
          <cell r="E52">
            <v>255</v>
          </cell>
          <cell r="F52">
            <v>0</v>
          </cell>
        </row>
        <row r="53">
          <cell r="A53" t="str">
            <v>PLI_User_TC05/api/v1/categoryProjectSpecificDoc-189</v>
          </cell>
          <cell r="B53">
            <v>23</v>
          </cell>
          <cell r="C53">
            <v>303</v>
          </cell>
          <cell r="D53">
            <v>360</v>
          </cell>
          <cell r="E53">
            <v>364</v>
          </cell>
          <cell r="F53">
            <v>0</v>
          </cell>
        </row>
        <row r="54">
          <cell r="A54" t="str">
            <v>PLI_User_TC05/api/v1/projectSpecificDoc-190</v>
          </cell>
          <cell r="B54">
            <v>23</v>
          </cell>
          <cell r="C54">
            <v>446</v>
          </cell>
          <cell r="D54">
            <v>703</v>
          </cell>
          <cell r="E54">
            <v>732</v>
          </cell>
          <cell r="F54">
            <v>0</v>
          </cell>
        </row>
        <row r="55">
          <cell r="A55" t="str">
            <v>PLI_User_TC05/api/v1/projectSpecificDoc?projectNumber=4321&amp;submenuId=108fe798-22a3-4800-b2d7-313332bd7f15&amp;rights=2-191</v>
          </cell>
          <cell r="B55">
            <v>4835</v>
          </cell>
          <cell r="C55">
            <v>230</v>
          </cell>
          <cell r="D55">
            <v>238</v>
          </cell>
          <cell r="E55">
            <v>253</v>
          </cell>
          <cell r="F55">
            <v>0</v>
          </cell>
        </row>
        <row r="56">
          <cell r="A56" t="str">
            <v>PLI_User_TC05/api/v1/projectSpecificDoc-192</v>
          </cell>
          <cell r="B56">
            <v>23</v>
          </cell>
          <cell r="C56">
            <v>409</v>
          </cell>
          <cell r="D56">
            <v>527</v>
          </cell>
          <cell r="E56">
            <v>568</v>
          </cell>
          <cell r="F56">
            <v>0</v>
          </cell>
        </row>
        <row r="57">
          <cell r="A57" t="str">
            <v>PLI_User_TC05/api/v1/projectSpecificDoc?projectNumber=4321&amp;submenuId=467479d7-c166-4ee8-81ad-20c92b4bd85a&amp;rights=2-194</v>
          </cell>
          <cell r="B57">
            <v>4835</v>
          </cell>
          <cell r="C57">
            <v>229</v>
          </cell>
          <cell r="D57">
            <v>237</v>
          </cell>
          <cell r="E57">
            <v>253</v>
          </cell>
          <cell r="F57">
            <v>0</v>
          </cell>
        </row>
        <row r="58">
          <cell r="A58" t="str">
            <v>PLI_User_TC05/api/v1/projectSpecificDoc-195</v>
          </cell>
          <cell r="B58">
            <v>23</v>
          </cell>
          <cell r="C58">
            <v>394</v>
          </cell>
          <cell r="D58">
            <v>548</v>
          </cell>
          <cell r="E58">
            <v>558</v>
          </cell>
          <cell r="F58">
            <v>0</v>
          </cell>
        </row>
        <row r="59">
          <cell r="A59" t="str">
            <v>PLI_User_TC05/api/v1/projectSpecificDoc?projectNumber=4321&amp;submenuId=dea052ea-3401-443d-8e31-a9e4466f68ee&amp;rights=2-196</v>
          </cell>
          <cell r="B59">
            <v>4834</v>
          </cell>
          <cell r="C59">
            <v>230</v>
          </cell>
          <cell r="D59">
            <v>238</v>
          </cell>
          <cell r="E59">
            <v>257</v>
          </cell>
          <cell r="F59">
            <v>0</v>
          </cell>
        </row>
        <row r="60">
          <cell r="A60" t="str">
            <v>PLI_User_TC05/api/v1/projectSpecificDoc-197</v>
          </cell>
          <cell r="B60">
            <v>23</v>
          </cell>
          <cell r="C60">
            <v>466</v>
          </cell>
          <cell r="D60">
            <v>586</v>
          </cell>
          <cell r="E60">
            <v>586</v>
          </cell>
          <cell r="F60">
            <v>0</v>
          </cell>
        </row>
        <row r="61">
          <cell r="A61" t="str">
            <v>PLI_User_TC05_ReferenceLibrary_Page</v>
          </cell>
          <cell r="B61">
            <v>4834</v>
          </cell>
          <cell r="C61">
            <v>2560</v>
          </cell>
          <cell r="D61">
            <v>2651</v>
          </cell>
          <cell r="E61">
            <v>3081</v>
          </cell>
          <cell r="F61">
            <v>0</v>
          </cell>
        </row>
        <row r="62">
          <cell r="A62" t="str">
            <v>PLI_User_TC06/api/v1/menuItems?projectNumber=4321&amp;stateKey=setUpInProgress-204</v>
          </cell>
          <cell r="B62">
            <v>4834</v>
          </cell>
          <cell r="C62">
            <v>232</v>
          </cell>
          <cell r="D62">
            <v>239</v>
          </cell>
          <cell r="E62">
            <v>260</v>
          </cell>
          <cell r="F62">
            <v>0</v>
          </cell>
        </row>
        <row r="63">
          <cell r="A63" t="str">
            <v>PLI_User_TC06/api/v1/menuItems?projectNumber=4321&amp;menuId=7f07ff30-d409-4768-885a-f82b120ef7d9-205</v>
          </cell>
          <cell r="B63">
            <v>4834</v>
          </cell>
          <cell r="C63">
            <v>230</v>
          </cell>
          <cell r="D63">
            <v>237</v>
          </cell>
          <cell r="E63">
            <v>255</v>
          </cell>
          <cell r="F63">
            <v>0</v>
          </cell>
        </row>
        <row r="64">
          <cell r="A64" t="str">
            <v>PLI_User_TC06/api/v1/menuItems-207</v>
          </cell>
          <cell r="B64">
            <v>23</v>
          </cell>
          <cell r="C64">
            <v>1194</v>
          </cell>
          <cell r="D64">
            <v>1650</v>
          </cell>
          <cell r="E64">
            <v>1759</v>
          </cell>
          <cell r="F64">
            <v>0</v>
          </cell>
        </row>
        <row r="65">
          <cell r="A65" t="str">
            <v>PLI_User_TC06/api/v1/getusers-208</v>
          </cell>
          <cell r="B65">
            <v>4834</v>
          </cell>
          <cell r="C65">
            <v>230</v>
          </cell>
          <cell r="D65">
            <v>238</v>
          </cell>
          <cell r="E65">
            <v>257</v>
          </cell>
          <cell r="F65">
            <v>0</v>
          </cell>
        </row>
        <row r="66">
          <cell r="A66" t="str">
            <v>PLI_User_TC06/api/v1/leadList?menuId=7f07ff30-d409-4768-885a-f82b120ef7d9&amp;submenuId=ac022d02-6398-4875-85dd-955e698acca2&amp;projectNumber=4321-210</v>
          </cell>
          <cell r="B66">
            <v>4834</v>
          </cell>
          <cell r="C66">
            <v>231</v>
          </cell>
          <cell r="D66">
            <v>237</v>
          </cell>
          <cell r="E66">
            <v>257</v>
          </cell>
          <cell r="F66">
            <v>0</v>
          </cell>
        </row>
        <row r="67">
          <cell r="A67" t="str">
            <v>PLI_User_TC06/api/v1/rolesFormData?menuId=74e89f2e-c55f-4dce-8939-8f858661a139&amp;submenuId=a8c17167-3feb-4518-b3d5-4b985e572fdc-209</v>
          </cell>
          <cell r="B67">
            <v>4834</v>
          </cell>
          <cell r="C67">
            <v>232</v>
          </cell>
          <cell r="D67">
            <v>239</v>
          </cell>
          <cell r="E67">
            <v>262</v>
          </cell>
          <cell r="F67">
            <v>0</v>
          </cell>
        </row>
        <row r="68">
          <cell r="A68" t="str">
            <v>PLI_User_TC06/api/v1/projectForm?projectNumber=4321&amp;submenuId=ac022d02-6398-4875-85dd-955e698acca2-211</v>
          </cell>
          <cell r="B68">
            <v>4834</v>
          </cell>
          <cell r="C68">
            <v>231</v>
          </cell>
          <cell r="D68">
            <v>238</v>
          </cell>
          <cell r="E68">
            <v>258</v>
          </cell>
          <cell r="F68">
            <v>0</v>
          </cell>
        </row>
        <row r="69">
          <cell r="A69" t="str">
            <v>PLI_User_TC06/api/v1/leadList-213</v>
          </cell>
          <cell r="B69">
            <v>23</v>
          </cell>
          <cell r="C69">
            <v>346</v>
          </cell>
          <cell r="D69">
            <v>422</v>
          </cell>
          <cell r="E69">
            <v>502</v>
          </cell>
          <cell r="F69">
            <v>0</v>
          </cell>
        </row>
        <row r="70">
          <cell r="A70" t="str">
            <v>PLI_User_TC06/api/v1/rolesFormData-215</v>
          </cell>
          <cell r="B70">
            <v>23</v>
          </cell>
          <cell r="C70">
            <v>303</v>
          </cell>
          <cell r="D70">
            <v>425</v>
          </cell>
          <cell r="E70">
            <v>430</v>
          </cell>
          <cell r="F70">
            <v>0</v>
          </cell>
        </row>
        <row r="71">
          <cell r="A71" t="str">
            <v>PLI_User_TC06/api/v1/getusers-212</v>
          </cell>
          <cell r="B71">
            <v>23</v>
          </cell>
          <cell r="C71">
            <v>356</v>
          </cell>
          <cell r="D71">
            <v>479</v>
          </cell>
          <cell r="E71">
            <v>562</v>
          </cell>
          <cell r="F71">
            <v>0</v>
          </cell>
        </row>
        <row r="72">
          <cell r="A72" t="str">
            <v>PLI_User_TC06/api/v1/projectForm-214</v>
          </cell>
          <cell r="B72">
            <v>23</v>
          </cell>
          <cell r="C72">
            <v>444</v>
          </cell>
          <cell r="D72">
            <v>649</v>
          </cell>
          <cell r="E72">
            <v>713</v>
          </cell>
          <cell r="F72">
            <v>0</v>
          </cell>
        </row>
        <row r="73">
          <cell r="A73" t="str">
            <v>PLI_User_TC06/api/v1/rolesFormData?menuId=74e89f2e-c55f-4dce-8939-8f858661a139&amp;submenuId=a8c17167-3feb-4518-b3d5-4b985e572fdc-216</v>
          </cell>
          <cell r="B73">
            <v>4834</v>
          </cell>
          <cell r="C73">
            <v>232</v>
          </cell>
          <cell r="D73">
            <v>238</v>
          </cell>
          <cell r="E73">
            <v>260</v>
          </cell>
          <cell r="F73">
            <v>0</v>
          </cell>
        </row>
        <row r="74">
          <cell r="A74" t="str">
            <v>PLI_User_TC06/api/v1/getusers-217</v>
          </cell>
          <cell r="B74">
            <v>4834</v>
          </cell>
          <cell r="C74">
            <v>231</v>
          </cell>
          <cell r="D74">
            <v>237</v>
          </cell>
          <cell r="E74">
            <v>262</v>
          </cell>
          <cell r="F74">
            <v>0</v>
          </cell>
        </row>
        <row r="75">
          <cell r="A75" t="str">
            <v>PLI_User_TC06/api/v1/leadList?menuId=7f07ff30-d409-4768-885a-f82b120ef7d9&amp;submenuId=6d3a0496-2868-4235-917b-146c34e12a28&amp;projectNumber=4321-218</v>
          </cell>
          <cell r="B75">
            <v>4834</v>
          </cell>
          <cell r="C75">
            <v>230</v>
          </cell>
          <cell r="D75">
            <v>238</v>
          </cell>
          <cell r="E75">
            <v>256</v>
          </cell>
          <cell r="F75">
            <v>0</v>
          </cell>
        </row>
        <row r="76">
          <cell r="A76" t="str">
            <v>PLI_User_TC06/api/v1/projectForm?projectNumber=4321&amp;submenuId=6d3a0496-2868-4235-917b-146c34e12a28-219</v>
          </cell>
          <cell r="B76">
            <v>4832</v>
          </cell>
          <cell r="C76">
            <v>231</v>
          </cell>
          <cell r="D76">
            <v>238</v>
          </cell>
          <cell r="E76">
            <v>259</v>
          </cell>
          <cell r="F76">
            <v>0</v>
          </cell>
        </row>
        <row r="77">
          <cell r="A77" t="str">
            <v>PLI_User_TC06/api/v1/leadList-222</v>
          </cell>
          <cell r="B77">
            <v>23</v>
          </cell>
          <cell r="C77">
            <v>400</v>
          </cell>
          <cell r="D77">
            <v>705</v>
          </cell>
          <cell r="E77">
            <v>716</v>
          </cell>
          <cell r="F77">
            <v>0</v>
          </cell>
        </row>
        <row r="78">
          <cell r="A78" t="str">
            <v>PLI_User_TC06/api/v1/projectForm-223</v>
          </cell>
          <cell r="B78">
            <v>23</v>
          </cell>
          <cell r="C78">
            <v>412</v>
          </cell>
          <cell r="D78">
            <v>565</v>
          </cell>
          <cell r="E78">
            <v>568</v>
          </cell>
          <cell r="F78">
            <v>0</v>
          </cell>
        </row>
        <row r="79">
          <cell r="A79" t="str">
            <v>PLI_User_TC06/api/v1/leadList?menuId=7f07ff30-d409-4768-885a-f82b120ef7d9&amp;submenuId=92d281d3-d76b-4c7c-ac40-527767d97354&amp;projectNumber=4321-224</v>
          </cell>
          <cell r="B79">
            <v>4832</v>
          </cell>
          <cell r="C79">
            <v>229</v>
          </cell>
          <cell r="D79">
            <v>238</v>
          </cell>
          <cell r="E79">
            <v>254</v>
          </cell>
          <cell r="F79">
            <v>0</v>
          </cell>
        </row>
        <row r="80">
          <cell r="A80" t="str">
            <v>PLI_User_TC06/api/v1/projectForm?projectNumber=4321&amp;submenuId=92d281d3-d76b-4c7c-ac40-527767d97354-226</v>
          </cell>
          <cell r="B80">
            <v>4832</v>
          </cell>
          <cell r="C80">
            <v>231</v>
          </cell>
          <cell r="D80">
            <v>239</v>
          </cell>
          <cell r="E80">
            <v>259</v>
          </cell>
          <cell r="F80">
            <v>0</v>
          </cell>
        </row>
        <row r="81">
          <cell r="A81" t="str">
            <v>PLI_User_TC06/api/v1/leadList-228</v>
          </cell>
          <cell r="B81">
            <v>23</v>
          </cell>
          <cell r="C81">
            <v>326</v>
          </cell>
          <cell r="D81">
            <v>418</v>
          </cell>
          <cell r="E81">
            <v>457</v>
          </cell>
          <cell r="F81">
            <v>0</v>
          </cell>
        </row>
        <row r="82">
          <cell r="A82" t="str">
            <v>PLI_User_TC06/api/v1/projectForm-229</v>
          </cell>
          <cell r="B82">
            <v>23</v>
          </cell>
          <cell r="C82">
            <v>440</v>
          </cell>
          <cell r="D82">
            <v>586</v>
          </cell>
          <cell r="E82">
            <v>611</v>
          </cell>
          <cell r="F82">
            <v>0</v>
          </cell>
        </row>
        <row r="83">
          <cell r="A83" t="str">
            <v>PLI_User_TC06/api/v1/rolesFormData?menuId=74e89f2e-c55f-4dce-8939-8f858661a139&amp;submenuId=a8c17167-3feb-4518-b3d5-4b985e572fdc-230</v>
          </cell>
          <cell r="B83">
            <v>4832</v>
          </cell>
          <cell r="C83">
            <v>232</v>
          </cell>
          <cell r="D83">
            <v>240</v>
          </cell>
          <cell r="E83">
            <v>264</v>
          </cell>
          <cell r="F83">
            <v>0</v>
          </cell>
        </row>
        <row r="84">
          <cell r="A84" t="str">
            <v>PLI_User_TC06/api/v1/getusers-231</v>
          </cell>
          <cell r="B84">
            <v>4832</v>
          </cell>
          <cell r="C84">
            <v>231</v>
          </cell>
          <cell r="D84">
            <v>238</v>
          </cell>
          <cell r="E84">
            <v>258</v>
          </cell>
          <cell r="F84">
            <v>0</v>
          </cell>
        </row>
        <row r="85">
          <cell r="A85" t="str">
            <v>PLI_User_TC06/api/v1/leadList?menuId=7f07ff30-d409-4768-885a-f82b120ef7d9&amp;submenuId=7ce875bf-1ec8-44e7-854d-2bc2a9de9b57&amp;projectNumber=4321-232</v>
          </cell>
          <cell r="B85">
            <v>4832</v>
          </cell>
          <cell r="C85">
            <v>230</v>
          </cell>
          <cell r="D85">
            <v>239</v>
          </cell>
          <cell r="E85">
            <v>260</v>
          </cell>
          <cell r="F85">
            <v>0</v>
          </cell>
        </row>
        <row r="86">
          <cell r="A86" t="str">
            <v>PLI_User_TC06/api/v1/projectForm?projectNumber=4321&amp;submenuId=7ce875bf-1ec8-44e7-854d-2bc2a9de9b57-233</v>
          </cell>
          <cell r="B86">
            <v>4832</v>
          </cell>
          <cell r="C86">
            <v>232</v>
          </cell>
          <cell r="D86">
            <v>238</v>
          </cell>
          <cell r="E86">
            <v>257</v>
          </cell>
          <cell r="F86">
            <v>0</v>
          </cell>
        </row>
        <row r="87">
          <cell r="A87" t="str">
            <v>PLI_User_TC06/api/v1/leadList-236</v>
          </cell>
          <cell r="B87">
            <v>23</v>
          </cell>
          <cell r="C87">
            <v>406</v>
          </cell>
          <cell r="D87">
            <v>601</v>
          </cell>
          <cell r="E87">
            <v>649</v>
          </cell>
          <cell r="F87">
            <v>0</v>
          </cell>
        </row>
        <row r="88">
          <cell r="A88" t="str">
            <v>PLI_User_TC06/api/v1/projectForm-237</v>
          </cell>
          <cell r="B88">
            <v>23</v>
          </cell>
          <cell r="C88">
            <v>444</v>
          </cell>
          <cell r="D88">
            <v>546</v>
          </cell>
          <cell r="E88">
            <v>743</v>
          </cell>
          <cell r="F88">
            <v>0</v>
          </cell>
        </row>
        <row r="89">
          <cell r="A89" t="str">
            <v>PLI_User_TC06/api/v1/projectForm?projectNumber=4321&amp;submenuId=c1e77643-d7e7-408a-bd2a-132edc2d0aa1-240</v>
          </cell>
          <cell r="B89">
            <v>4832</v>
          </cell>
          <cell r="C89">
            <v>232</v>
          </cell>
          <cell r="D89">
            <v>239</v>
          </cell>
          <cell r="E89">
            <v>265</v>
          </cell>
          <cell r="F89">
            <v>0</v>
          </cell>
        </row>
        <row r="90">
          <cell r="A90" t="str">
            <v>PLI_User_TC06/api/v1/leadList?menuId=7f07ff30-d409-4768-885a-f82b120ef7d9&amp;submenuId=c1e77643-d7e7-408a-bd2a-132edc2d0aa1&amp;projectNumber=4321-239</v>
          </cell>
          <cell r="B90">
            <v>4832</v>
          </cell>
          <cell r="C90">
            <v>231</v>
          </cell>
          <cell r="D90">
            <v>238</v>
          </cell>
          <cell r="E90">
            <v>263</v>
          </cell>
          <cell r="F90">
            <v>0</v>
          </cell>
        </row>
        <row r="91">
          <cell r="A91" t="str">
            <v>PLI_User_TC06/api/v1/leadList-244</v>
          </cell>
          <cell r="B91">
            <v>23</v>
          </cell>
          <cell r="C91">
            <v>366</v>
          </cell>
          <cell r="D91">
            <v>492</v>
          </cell>
          <cell r="E91">
            <v>532</v>
          </cell>
          <cell r="F91">
            <v>0</v>
          </cell>
        </row>
        <row r="92">
          <cell r="A92" t="str">
            <v>PLI_User_TC06/api/v1/projectForm-243</v>
          </cell>
          <cell r="B92">
            <v>23</v>
          </cell>
          <cell r="C92">
            <v>513</v>
          </cell>
          <cell r="D92">
            <v>645</v>
          </cell>
          <cell r="E92">
            <v>717</v>
          </cell>
          <cell r="F92">
            <v>0</v>
          </cell>
        </row>
        <row r="93">
          <cell r="A93" t="str">
            <v>PLI_User_TC06/api/v1/rolesFormData?menuId=74e89f2e-c55f-4dce-8939-8f858661a139&amp;submenuId=a8c17167-3feb-4518-b3d5-4b985e572fdc-245</v>
          </cell>
          <cell r="B93">
            <v>4832</v>
          </cell>
          <cell r="C93">
            <v>232</v>
          </cell>
          <cell r="D93">
            <v>238</v>
          </cell>
          <cell r="E93">
            <v>257</v>
          </cell>
          <cell r="F93">
            <v>0</v>
          </cell>
        </row>
        <row r="94">
          <cell r="A94" t="str">
            <v>PLI_User_TC06/api/v1/projectForm?projectNumber=4321&amp;submenuId=a33d4172-b921-4b9d-9502-bdcd1d7ea754-247</v>
          </cell>
          <cell r="B94">
            <v>4831</v>
          </cell>
          <cell r="C94">
            <v>232</v>
          </cell>
          <cell r="D94">
            <v>239</v>
          </cell>
          <cell r="E94">
            <v>261</v>
          </cell>
          <cell r="F94">
            <v>0</v>
          </cell>
        </row>
        <row r="95">
          <cell r="A95" t="str">
            <v>PLI_User_TC06/api/v1/leadList?menuId=7f07ff30-d409-4768-885a-f82b120ef7d9&amp;submenuId=a33d4172-b921-4b9d-9502-bdcd1d7ea754&amp;projectNumber=4321-248</v>
          </cell>
          <cell r="B95">
            <v>4830</v>
          </cell>
          <cell r="C95">
            <v>231</v>
          </cell>
          <cell r="D95">
            <v>239</v>
          </cell>
          <cell r="E95">
            <v>260</v>
          </cell>
          <cell r="F95">
            <v>0</v>
          </cell>
        </row>
        <row r="96">
          <cell r="A96" t="str">
            <v>PLI_User_TC06/api/v1/getusers-246</v>
          </cell>
          <cell r="B96">
            <v>4830</v>
          </cell>
          <cell r="C96">
            <v>231</v>
          </cell>
          <cell r="D96">
            <v>238</v>
          </cell>
          <cell r="E96">
            <v>261</v>
          </cell>
          <cell r="F96">
            <v>0</v>
          </cell>
        </row>
        <row r="97">
          <cell r="A97" t="str">
            <v>PLI_User_TC06/api/v1/leadList-251</v>
          </cell>
          <cell r="B97">
            <v>23</v>
          </cell>
          <cell r="C97">
            <v>538</v>
          </cell>
          <cell r="D97">
            <v>1099</v>
          </cell>
          <cell r="E97">
            <v>1103</v>
          </cell>
          <cell r="F97">
            <v>0</v>
          </cell>
        </row>
        <row r="98">
          <cell r="A98" t="str">
            <v>PLI_User_TC06/agpi/v1/projectForm-250</v>
          </cell>
          <cell r="B98">
            <v>23</v>
          </cell>
          <cell r="C98">
            <v>582</v>
          </cell>
          <cell r="D98">
            <v>1038</v>
          </cell>
          <cell r="E98">
            <v>1047</v>
          </cell>
          <cell r="F98">
            <v>0</v>
          </cell>
        </row>
        <row r="99">
          <cell r="A99" t="str">
            <v>PLI_User_TC06/api/v1/projectForm?projectNumber=4321&amp;submenuId=e7a07067-5c6e-4c20-a4a0-6409ff5fc5d0-255</v>
          </cell>
          <cell r="B99">
            <v>4830</v>
          </cell>
          <cell r="C99">
            <v>231</v>
          </cell>
          <cell r="D99">
            <v>239</v>
          </cell>
          <cell r="E99">
            <v>258</v>
          </cell>
          <cell r="F99">
            <v>0</v>
          </cell>
        </row>
        <row r="100">
          <cell r="A100" t="str">
            <v>PLI_User_TC06/api/v1/leadList?menuId=7f07ff30-d409-4768-885a-f82b120ef7d9&amp;submenuId=e7a07067-5c6e-4c20-a4a0-6409ff5fc5d0&amp;projectNumber=4321-254</v>
          </cell>
          <cell r="B100">
            <v>4830</v>
          </cell>
          <cell r="C100">
            <v>231</v>
          </cell>
          <cell r="D100">
            <v>238</v>
          </cell>
          <cell r="E100">
            <v>259</v>
          </cell>
          <cell r="F100">
            <v>0</v>
          </cell>
        </row>
        <row r="101">
          <cell r="A101" t="str">
            <v>PLI_User_TC06/api/v1/leadList-259</v>
          </cell>
          <cell r="B101">
            <v>23</v>
          </cell>
          <cell r="C101">
            <v>493</v>
          </cell>
          <cell r="D101">
            <v>727</v>
          </cell>
          <cell r="E101">
            <v>1020</v>
          </cell>
          <cell r="F101">
            <v>0</v>
          </cell>
        </row>
        <row r="102">
          <cell r="A102" t="str">
            <v>PLI_User_TC06/api/v1/projectForm-258</v>
          </cell>
          <cell r="B102">
            <v>23</v>
          </cell>
          <cell r="C102">
            <v>593</v>
          </cell>
          <cell r="D102">
            <v>789</v>
          </cell>
          <cell r="E102">
            <v>817</v>
          </cell>
          <cell r="F102">
            <v>0</v>
          </cell>
        </row>
        <row r="103">
          <cell r="A103" t="str">
            <v>PLI_User_TC06_AssignProjectLeads_Page</v>
          </cell>
          <cell r="B103">
            <v>4830</v>
          </cell>
          <cell r="C103">
            <v>5598</v>
          </cell>
          <cell r="D103">
            <v>6058</v>
          </cell>
          <cell r="E103">
            <v>6242</v>
          </cell>
          <cell r="F103">
            <v>0</v>
          </cell>
        </row>
        <row r="104">
          <cell r="A104" t="str">
            <v>PLI_User_TC07/static/media/icon-loading.0f0a4fde.svg-261</v>
          </cell>
          <cell r="B104">
            <v>4830</v>
          </cell>
          <cell r="C104">
            <v>382</v>
          </cell>
          <cell r="D104">
            <v>910</v>
          </cell>
          <cell r="E104">
            <v>935</v>
          </cell>
          <cell r="F104">
            <v>0</v>
          </cell>
        </row>
        <row r="105">
          <cell r="A105" t="str">
            <v>PLI_User_TC07/api/v1/menuItems?projectNumber=4321&amp;menuId=08c96ee1-9722-4613-8c46-68e0e9205e94-265</v>
          </cell>
          <cell r="B105">
            <v>4828</v>
          </cell>
          <cell r="C105">
            <v>237</v>
          </cell>
          <cell r="D105">
            <v>239</v>
          </cell>
          <cell r="E105">
            <v>269</v>
          </cell>
          <cell r="F105">
            <v>0</v>
          </cell>
        </row>
        <row r="106">
          <cell r="A106" t="str">
            <v>PLI_User_TC07/api/v1/menuItems?projectNumber=4321&amp;stateKey=setUpInProgress-264</v>
          </cell>
          <cell r="B106">
            <v>4828</v>
          </cell>
          <cell r="C106">
            <v>232</v>
          </cell>
          <cell r="D106">
            <v>239</v>
          </cell>
          <cell r="E106">
            <v>259</v>
          </cell>
          <cell r="F106">
            <v>0</v>
          </cell>
        </row>
        <row r="107">
          <cell r="A107" t="str">
            <v>PLI_User_TC07/api/v1/menuItems-266</v>
          </cell>
          <cell r="B107">
            <v>23</v>
          </cell>
          <cell r="C107">
            <v>1356</v>
          </cell>
          <cell r="D107">
            <v>1656</v>
          </cell>
          <cell r="E107">
            <v>1708</v>
          </cell>
          <cell r="F107">
            <v>0</v>
          </cell>
        </row>
        <row r="108">
          <cell r="A108" t="str">
            <v>PLI_User_TC07/api/v1/wbsForms?projectNumber=4321&amp;submenuId=d6c4e8d0-ec05-4956-a531-a04a18df3b72-268</v>
          </cell>
          <cell r="B108">
            <v>4828</v>
          </cell>
          <cell r="C108">
            <v>231</v>
          </cell>
          <cell r="D108">
            <v>238</v>
          </cell>
          <cell r="E108">
            <v>257</v>
          </cell>
          <cell r="F108">
            <v>0</v>
          </cell>
        </row>
        <row r="109">
          <cell r="A109" t="str">
            <v>PLI_User_TC07/api/v1/wbsForms-269</v>
          </cell>
          <cell r="B109">
            <v>23</v>
          </cell>
          <cell r="C109">
            <v>437</v>
          </cell>
          <cell r="D109">
            <v>521</v>
          </cell>
          <cell r="E109">
            <v>683</v>
          </cell>
          <cell r="F109">
            <v>0</v>
          </cell>
        </row>
        <row r="110">
          <cell r="A110" t="str">
            <v>PLI_User_TC07/api/v1/wbsForms?projectNumber=4321&amp;submenuId=2d906856-8f45-454d-a3ad-635844ad0a9c-271</v>
          </cell>
          <cell r="B110">
            <v>4828</v>
          </cell>
          <cell r="C110">
            <v>231</v>
          </cell>
          <cell r="D110">
            <v>238</v>
          </cell>
          <cell r="E110">
            <v>262</v>
          </cell>
          <cell r="F110">
            <v>0</v>
          </cell>
        </row>
        <row r="111">
          <cell r="A111" t="str">
            <v>PLI_User_TC07/api/v1/wbsForms-272</v>
          </cell>
          <cell r="B111">
            <v>23</v>
          </cell>
          <cell r="C111">
            <v>584</v>
          </cell>
          <cell r="D111">
            <v>743</v>
          </cell>
          <cell r="E111">
            <v>858</v>
          </cell>
          <cell r="F111">
            <v>0</v>
          </cell>
        </row>
        <row r="112">
          <cell r="A112" t="str">
            <v>PLI_User_TC07/api/v1/wbsForms?projectNumber=4321&amp;submenuId=c31aa4b0-3798-4a37-9bda-9b1e2c760849-277</v>
          </cell>
          <cell r="B112">
            <v>4828</v>
          </cell>
          <cell r="C112">
            <v>232</v>
          </cell>
          <cell r="D112">
            <v>239</v>
          </cell>
          <cell r="E112">
            <v>263</v>
          </cell>
          <cell r="F112">
            <v>0</v>
          </cell>
        </row>
        <row r="113">
          <cell r="A113" t="str">
            <v>PLI_User_TC07/api/v1/wbsForms-278</v>
          </cell>
          <cell r="B113">
            <v>23</v>
          </cell>
          <cell r="C113">
            <v>571</v>
          </cell>
          <cell r="D113">
            <v>809</v>
          </cell>
          <cell r="E113">
            <v>1105</v>
          </cell>
          <cell r="F113">
            <v>0</v>
          </cell>
        </row>
        <row r="114">
          <cell r="A114" t="str">
            <v>PLI_User_TC07/api/v1/wbsForms?projectNumber=4321&amp;submenuId=0601f7da-d7f9-4e5b-8b40-ac55a9bd41e3-279</v>
          </cell>
          <cell r="B114">
            <v>4827</v>
          </cell>
          <cell r="C114">
            <v>230</v>
          </cell>
          <cell r="D114">
            <v>238</v>
          </cell>
          <cell r="E114">
            <v>258</v>
          </cell>
          <cell r="F114">
            <v>0</v>
          </cell>
        </row>
        <row r="115">
          <cell r="A115" t="str">
            <v>PLI_User_TC07/api/v1/wbsForms-280</v>
          </cell>
          <cell r="B115">
            <v>23</v>
          </cell>
          <cell r="C115">
            <v>449</v>
          </cell>
          <cell r="D115">
            <v>557</v>
          </cell>
          <cell r="E115">
            <v>580</v>
          </cell>
          <cell r="F115">
            <v>0</v>
          </cell>
        </row>
        <row r="116">
          <cell r="A116" t="str">
            <v>PLI_User_TC07_WBSInformation_Page</v>
          </cell>
          <cell r="B116">
            <v>4827</v>
          </cell>
          <cell r="C116">
            <v>1794</v>
          </cell>
          <cell r="D116">
            <v>2291</v>
          </cell>
          <cell r="E116">
            <v>2483</v>
          </cell>
          <cell r="F116">
            <v>0</v>
          </cell>
        </row>
        <row r="117">
          <cell r="A117" t="str">
            <v>PLI_User_TC08/api/v1/menuItems?projectNumber=4321&amp;stateKey=setUpInProgress-285</v>
          </cell>
          <cell r="B117">
            <v>4827</v>
          </cell>
          <cell r="C117">
            <v>231</v>
          </cell>
          <cell r="D117">
            <v>238</v>
          </cell>
          <cell r="E117">
            <v>257</v>
          </cell>
          <cell r="F117">
            <v>0</v>
          </cell>
        </row>
        <row r="118">
          <cell r="A118" t="str">
            <v>PLI_User_TC08/api/v1/menuItems?projectNumber=4321&amp;menuId=3514b4bd-c8d3-4c85-a5d7-211c0acfa81d-286</v>
          </cell>
          <cell r="B118">
            <v>4825</v>
          </cell>
          <cell r="C118">
            <v>231</v>
          </cell>
          <cell r="D118">
            <v>239</v>
          </cell>
          <cell r="E118">
            <v>263</v>
          </cell>
          <cell r="F118">
            <v>0</v>
          </cell>
        </row>
        <row r="119">
          <cell r="A119" t="str">
            <v>PLI_User_TC08/api/v1/menuItems-287</v>
          </cell>
          <cell r="B119">
            <v>23</v>
          </cell>
          <cell r="C119">
            <v>1238</v>
          </cell>
          <cell r="D119">
            <v>1631</v>
          </cell>
          <cell r="E119">
            <v>2166</v>
          </cell>
          <cell r="F119">
            <v>0</v>
          </cell>
        </row>
        <row r="120">
          <cell r="A120" t="str">
            <v>PLI_User_TC08/api/v1/importManHours?projectNumber=4321&amp;submenuId=c63a43b7-bfc4-445d-b949-23ae9b4f1bb1-289</v>
          </cell>
          <cell r="B120">
            <v>4825</v>
          </cell>
          <cell r="C120">
            <v>230</v>
          </cell>
          <cell r="D120">
            <v>238</v>
          </cell>
          <cell r="E120">
            <v>256</v>
          </cell>
          <cell r="F120">
            <v>0</v>
          </cell>
        </row>
        <row r="121">
          <cell r="A121" t="str">
            <v>PLI_User_TC08/api/v1/importManHours-290</v>
          </cell>
          <cell r="B121">
            <v>23</v>
          </cell>
          <cell r="C121">
            <v>366</v>
          </cell>
          <cell r="D121">
            <v>512</v>
          </cell>
          <cell r="E121">
            <v>536</v>
          </cell>
          <cell r="F121">
            <v>0</v>
          </cell>
        </row>
        <row r="122">
          <cell r="A122" t="str">
            <v>PLI_User_TC08/static/media/sortArrows.36d08665.svg-291</v>
          </cell>
          <cell r="B122">
            <v>4825</v>
          </cell>
          <cell r="C122">
            <v>240</v>
          </cell>
          <cell r="D122">
            <v>240</v>
          </cell>
          <cell r="E122">
            <v>246</v>
          </cell>
          <cell r="F122">
            <v>0</v>
          </cell>
        </row>
        <row r="123">
          <cell r="A123" t="str">
            <v>PLI_User_TC08/api/v1/importManHours?projectNumber=4321&amp;submenuId=6ba185fb-0266-4b5d-96c9-d482447834af-293</v>
          </cell>
          <cell r="B123">
            <v>4825</v>
          </cell>
          <cell r="C123">
            <v>235</v>
          </cell>
          <cell r="D123">
            <v>238</v>
          </cell>
          <cell r="E123">
            <v>261</v>
          </cell>
          <cell r="F123">
            <v>0</v>
          </cell>
        </row>
        <row r="124">
          <cell r="A124" t="str">
            <v>PLI_User_TC08/api/v1/importManHours-294</v>
          </cell>
          <cell r="B124">
            <v>23</v>
          </cell>
          <cell r="C124">
            <v>467</v>
          </cell>
          <cell r="D124">
            <v>1099</v>
          </cell>
          <cell r="E124">
            <v>1146</v>
          </cell>
          <cell r="F124">
            <v>0</v>
          </cell>
        </row>
        <row r="125">
          <cell r="A125" t="str">
            <v>PLI_User_TC08/api/v1/importManHours?projectNumber=4321&amp;submenuId=a383c497-fd2c-4bab-b422-dce708f9bbec-296</v>
          </cell>
          <cell r="B125">
            <v>4825</v>
          </cell>
          <cell r="C125">
            <v>230</v>
          </cell>
          <cell r="D125">
            <v>239</v>
          </cell>
          <cell r="E125">
            <v>258</v>
          </cell>
          <cell r="F125">
            <v>0</v>
          </cell>
        </row>
        <row r="126">
          <cell r="A126" t="str">
            <v>PLI_User_TC08/api/v1/importManHours-297</v>
          </cell>
          <cell r="B126">
            <v>23</v>
          </cell>
          <cell r="C126">
            <v>387</v>
          </cell>
          <cell r="D126">
            <v>543</v>
          </cell>
          <cell r="E126">
            <v>662</v>
          </cell>
          <cell r="F126">
            <v>0</v>
          </cell>
        </row>
        <row r="127">
          <cell r="A127" t="str">
            <v>PLI_User_TC08/api/v1/importManHours?projectNumber=4321&amp;submenuId=d0893b50-7c7c-4ecc-80ed-f9d215897165-299</v>
          </cell>
          <cell r="B127">
            <v>4824</v>
          </cell>
          <cell r="C127">
            <v>230</v>
          </cell>
          <cell r="D127">
            <v>237</v>
          </cell>
          <cell r="E127">
            <v>255</v>
          </cell>
          <cell r="F127">
            <v>0</v>
          </cell>
        </row>
        <row r="128">
          <cell r="A128" t="str">
            <v>PLI_User_TC08/api/v1/importManHours-300</v>
          </cell>
          <cell r="B128">
            <v>23</v>
          </cell>
          <cell r="C128">
            <v>425</v>
          </cell>
          <cell r="D128">
            <v>590</v>
          </cell>
          <cell r="E128">
            <v>1065</v>
          </cell>
          <cell r="F128">
            <v>0</v>
          </cell>
        </row>
        <row r="129">
          <cell r="A129" t="str">
            <v>PLI_User_TC08/api/v1/importManHours?projectNumber=4321&amp;submenuId=abbb3291-148f-423e-8521-9fa5db28c970-302</v>
          </cell>
          <cell r="B129">
            <v>4824</v>
          </cell>
          <cell r="C129">
            <v>232</v>
          </cell>
          <cell r="D129">
            <v>238</v>
          </cell>
          <cell r="E129">
            <v>258</v>
          </cell>
          <cell r="F129">
            <v>0</v>
          </cell>
        </row>
        <row r="130">
          <cell r="A130" t="str">
            <v>PLI_User_TC08/api/v1/importManHours-303</v>
          </cell>
          <cell r="B130">
            <v>23</v>
          </cell>
          <cell r="C130">
            <v>394</v>
          </cell>
          <cell r="D130">
            <v>489</v>
          </cell>
          <cell r="E130">
            <v>506</v>
          </cell>
          <cell r="F130">
            <v>0</v>
          </cell>
        </row>
        <row r="131">
          <cell r="A131" t="str">
            <v>PLI_User_TC08/api/v1/importManHours?projectNumber=4321&amp;submenuId=e44e405d-2c20-4334-9098-581ec828687b-304</v>
          </cell>
          <cell r="B131">
            <v>4824</v>
          </cell>
          <cell r="C131">
            <v>232</v>
          </cell>
          <cell r="D131">
            <v>238</v>
          </cell>
          <cell r="E131">
            <v>259</v>
          </cell>
          <cell r="F131">
            <v>0</v>
          </cell>
        </row>
        <row r="132">
          <cell r="A132" t="str">
            <v>PLI_User_TC08/api/v1/importManHours-305</v>
          </cell>
          <cell r="B132">
            <v>23</v>
          </cell>
          <cell r="C132">
            <v>391</v>
          </cell>
          <cell r="D132">
            <v>587</v>
          </cell>
          <cell r="E132">
            <v>638</v>
          </cell>
          <cell r="F132">
            <v>0</v>
          </cell>
        </row>
        <row r="133">
          <cell r="A133" t="str">
            <v>PLI_User_TC08_ManhourBudgets_Page</v>
          </cell>
          <cell r="B133">
            <v>4824</v>
          </cell>
          <cell r="C133">
            <v>2112</v>
          </cell>
          <cell r="D133">
            <v>2185</v>
          </cell>
          <cell r="E133">
            <v>2662</v>
          </cell>
          <cell r="F133">
            <v>0</v>
          </cell>
        </row>
        <row r="134">
          <cell r="A134" t="str">
            <v>PLI_User_TC09/api/v1/workFlow?menuId=d9244c12-f11c-420b-b3d6-b71b00ef41e0&amp;projectNumber=4321-312</v>
          </cell>
          <cell r="B134">
            <v>4824</v>
          </cell>
          <cell r="C134">
            <v>231</v>
          </cell>
          <cell r="D134">
            <v>238</v>
          </cell>
          <cell r="E134">
            <v>257</v>
          </cell>
          <cell r="F134">
            <v>0</v>
          </cell>
        </row>
        <row r="135">
          <cell r="A135" t="str">
            <v>PLI_User_TC09/api/v1/menuItems?projectNumber=4321&amp;stateKey=setUpInProgress-311</v>
          </cell>
          <cell r="B135">
            <v>4824</v>
          </cell>
          <cell r="C135">
            <v>230</v>
          </cell>
          <cell r="D135">
            <v>237</v>
          </cell>
          <cell r="E135">
            <v>255</v>
          </cell>
          <cell r="F135">
            <v>0</v>
          </cell>
        </row>
        <row r="136">
          <cell r="A136" t="str">
            <v>PLI_User_TC09/api/v1/workFlow-313</v>
          </cell>
          <cell r="B136">
            <v>23</v>
          </cell>
          <cell r="C136">
            <v>314</v>
          </cell>
          <cell r="D136">
            <v>459</v>
          </cell>
          <cell r="E136">
            <v>487</v>
          </cell>
          <cell r="F136">
            <v>0</v>
          </cell>
        </row>
        <row r="137">
          <cell r="A137" t="str">
            <v>PLI_User_TC09_WorkflowRules_Page</v>
          </cell>
          <cell r="B137">
            <v>4824</v>
          </cell>
          <cell r="C137">
            <v>463</v>
          </cell>
          <cell r="D137">
            <v>480</v>
          </cell>
          <cell r="E137">
            <v>516</v>
          </cell>
          <cell r="F137">
            <v>0</v>
          </cell>
        </row>
        <row r="138">
          <cell r="A138" t="str">
            <v>TOTAL</v>
          </cell>
          <cell r="B138">
            <v>1208686</v>
          </cell>
          <cell r="C138">
            <v>296</v>
          </cell>
          <cell r="D138">
            <v>665</v>
          </cell>
          <cell r="E138">
            <v>703</v>
          </cell>
          <cell r="F138">
            <v>0.16872000000000001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opLeftCell="B1" zoomScale="89" zoomScaleNormal="89" workbookViewId="0">
      <selection activeCell="S10" sqref="S10"/>
    </sheetView>
  </sheetViews>
  <sheetFormatPr defaultRowHeight="14.5" x14ac:dyDescent="0.35"/>
  <cols>
    <col min="1" max="1" width="70.08984375" customWidth="1"/>
  </cols>
  <sheetData>
    <row r="1" spans="1:21" x14ac:dyDescent="0.35">
      <c r="A1" s="1"/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2" t="s">
        <v>4</v>
      </c>
      <c r="O1" s="2"/>
      <c r="P1" s="2"/>
      <c r="Q1" s="2"/>
      <c r="R1" s="2" t="s">
        <v>5</v>
      </c>
      <c r="S1" s="2"/>
      <c r="T1" s="2"/>
      <c r="U1" s="2"/>
    </row>
    <row r="2" spans="1:21" x14ac:dyDescent="0.35">
      <c r="A2" s="1" t="s">
        <v>0</v>
      </c>
      <c r="B2" s="1" t="s">
        <v>143</v>
      </c>
      <c r="C2" s="1" t="s">
        <v>144</v>
      </c>
      <c r="D2" s="1" t="s">
        <v>145</v>
      </c>
      <c r="E2" s="1" t="s">
        <v>146</v>
      </c>
      <c r="F2" s="1" t="s">
        <v>143</v>
      </c>
      <c r="G2" s="1" t="s">
        <v>144</v>
      </c>
      <c r="H2" s="1" t="s">
        <v>145</v>
      </c>
      <c r="I2" s="1" t="s">
        <v>146</v>
      </c>
      <c r="J2" s="1" t="s">
        <v>143</v>
      </c>
      <c r="K2" s="1" t="s">
        <v>144</v>
      </c>
      <c r="L2" s="1" t="s">
        <v>145</v>
      </c>
      <c r="M2" s="1" t="s">
        <v>146</v>
      </c>
      <c r="N2" s="1" t="s">
        <v>143</v>
      </c>
      <c r="O2" s="1" t="s">
        <v>144</v>
      </c>
      <c r="P2" s="1" t="s">
        <v>145</v>
      </c>
      <c r="Q2" s="1" t="s">
        <v>146</v>
      </c>
      <c r="R2" s="1" t="s">
        <v>143</v>
      </c>
      <c r="S2" s="1" t="s">
        <v>144</v>
      </c>
      <c r="T2" s="1" t="s">
        <v>145</v>
      </c>
      <c r="U2" s="1" t="s">
        <v>146</v>
      </c>
    </row>
    <row r="3" spans="1:21" x14ac:dyDescent="0.35">
      <c r="A3" s="1" t="s">
        <v>6</v>
      </c>
      <c r="B3" s="1">
        <v>209</v>
      </c>
      <c r="C3" s="1">
        <v>24142</v>
      </c>
      <c r="D3" s="1">
        <v>44182</v>
      </c>
      <c r="E3" s="1">
        <f>VLOOKUP(A:A,[1]aggregate50!$A:$F,2,0)</f>
        <v>106837</v>
      </c>
      <c r="F3" s="3">
        <v>0.24399999999999999</v>
      </c>
      <c r="G3" s="3">
        <v>0.23799999999999999</v>
      </c>
      <c r="H3" s="3">
        <v>0.23899999999999999</v>
      </c>
      <c r="I3" s="3">
        <v>0.23799999999999999</v>
      </c>
      <c r="J3" s="3">
        <v>0.24399999999999999</v>
      </c>
      <c r="K3" s="3">
        <v>0.23499999999999999</v>
      </c>
      <c r="L3" s="3">
        <v>0.23599999999999999</v>
      </c>
      <c r="M3" s="3">
        <v>0.23799999999999999</v>
      </c>
      <c r="N3" s="3">
        <v>0.246</v>
      </c>
      <c r="O3" s="3">
        <v>0.23799999999999999</v>
      </c>
      <c r="P3" s="3">
        <v>0.24099999999999999</v>
      </c>
      <c r="Q3" s="3">
        <v>0.246</v>
      </c>
      <c r="R3" s="4">
        <v>0</v>
      </c>
      <c r="S3" s="4">
        <v>0</v>
      </c>
      <c r="T3" s="4">
        <v>0</v>
      </c>
      <c r="U3" s="4">
        <f>VLOOKUP(A:A,[1]aggregate50!$A:$F,6,0)</f>
        <v>0</v>
      </c>
    </row>
    <row r="4" spans="1:21" x14ac:dyDescent="0.35">
      <c r="A4" s="1" t="s">
        <v>7</v>
      </c>
      <c r="B4" s="1">
        <v>209</v>
      </c>
      <c r="C4" s="1">
        <v>24142</v>
      </c>
      <c r="D4" s="1">
        <v>44182</v>
      </c>
      <c r="E4" s="1">
        <f>VLOOKUP(A:A,[1]aggregate50!$A:$F,2,0)</f>
        <v>106837</v>
      </c>
      <c r="F4" s="3">
        <v>0.24399999999999999</v>
      </c>
      <c r="G4" s="3">
        <v>0.23799999999999999</v>
      </c>
      <c r="H4" s="3">
        <v>0.23899999999999999</v>
      </c>
      <c r="I4" s="3">
        <v>0.23799999999999999</v>
      </c>
      <c r="J4" s="3">
        <v>0.24399999999999999</v>
      </c>
      <c r="K4" s="3">
        <v>0.23499999999999999</v>
      </c>
      <c r="L4" s="3">
        <v>0.23599999999999999</v>
      </c>
      <c r="M4" s="3">
        <v>0.23799999999999999</v>
      </c>
      <c r="N4" s="3">
        <v>0.246</v>
      </c>
      <c r="O4" s="3">
        <v>0.23799999999999999</v>
      </c>
      <c r="P4" s="3">
        <v>0.24099999999999999</v>
      </c>
      <c r="Q4" s="3">
        <v>0.246</v>
      </c>
      <c r="R4" s="4">
        <v>0</v>
      </c>
      <c r="S4" s="4">
        <v>0</v>
      </c>
      <c r="T4" s="4">
        <v>0</v>
      </c>
      <c r="U4" s="4">
        <f>VLOOKUP(A:A,[1]aggregate50!$A:$F,6,0)</f>
        <v>0</v>
      </c>
    </row>
    <row r="5" spans="1:21" x14ac:dyDescent="0.35">
      <c r="A5" s="1" t="s">
        <v>8</v>
      </c>
      <c r="B5" s="1">
        <v>209</v>
      </c>
      <c r="C5" s="1">
        <v>24139</v>
      </c>
      <c r="D5" s="1">
        <v>44180</v>
      </c>
      <c r="E5" s="1">
        <f>VLOOKUP(A:A,[1]aggregate50!$A:$F,2,0)</f>
        <v>106829</v>
      </c>
      <c r="F5" s="3">
        <v>0.26</v>
      </c>
      <c r="G5" s="3">
        <v>0.23200000000000001</v>
      </c>
      <c r="H5" s="3">
        <v>0.23400000000000001</v>
      </c>
      <c r="I5" s="3">
        <v>0.23799999999999999</v>
      </c>
      <c r="J5" s="3">
        <v>0.23100000000000001</v>
      </c>
      <c r="K5" s="3">
        <v>0.22900000000000001</v>
      </c>
      <c r="L5" s="3">
        <v>0.23100000000000001</v>
      </c>
      <c r="M5" s="3">
        <v>0.23899999999999999</v>
      </c>
      <c r="N5" s="3">
        <v>0.23200000000000001</v>
      </c>
      <c r="O5" s="3">
        <v>0.23100000000000001</v>
      </c>
      <c r="P5" s="3">
        <v>0.23400000000000001</v>
      </c>
      <c r="Q5" s="3">
        <v>0.27700000000000002</v>
      </c>
      <c r="R5" s="4">
        <v>0</v>
      </c>
      <c r="S5" s="4">
        <v>0</v>
      </c>
      <c r="T5" s="4">
        <v>0</v>
      </c>
      <c r="U5" s="4">
        <f>VLOOKUP(A:A,[1]aggregate50!$A:$F,6,0)</f>
        <v>0</v>
      </c>
    </row>
    <row r="6" spans="1:21" x14ac:dyDescent="0.35">
      <c r="A6" s="1" t="s">
        <v>9</v>
      </c>
      <c r="B6" s="1">
        <v>209</v>
      </c>
      <c r="C6" s="1">
        <v>24139</v>
      </c>
      <c r="D6" s="1">
        <v>44174</v>
      </c>
      <c r="E6" s="1">
        <f>VLOOKUP(A:A,[1]aggregate50!$A:$F,2,0)</f>
        <v>106823</v>
      </c>
      <c r="F6" s="3">
        <v>0.24299999999999999</v>
      </c>
      <c r="G6" s="3">
        <v>0.23300000000000001</v>
      </c>
      <c r="H6" s="3">
        <v>0.23499999999999999</v>
      </c>
      <c r="I6" s="3">
        <v>0.24399999999999999</v>
      </c>
      <c r="J6" s="3">
        <v>0.252</v>
      </c>
      <c r="K6" s="3">
        <v>0.24</v>
      </c>
      <c r="L6" s="3">
        <v>0.24299999999999999</v>
      </c>
      <c r="M6" s="3">
        <v>0.25800000000000001</v>
      </c>
      <c r="N6" s="3">
        <v>0.26900000000000002</v>
      </c>
      <c r="O6" s="3">
        <v>0.24399999999999999</v>
      </c>
      <c r="P6" s="3">
        <v>0.25</v>
      </c>
      <c r="Q6" s="3">
        <v>0.29299999999999998</v>
      </c>
      <c r="R6" s="4">
        <v>0</v>
      </c>
      <c r="S6" s="4">
        <v>0</v>
      </c>
      <c r="T6" s="4">
        <v>0</v>
      </c>
      <c r="U6" s="4">
        <f>VLOOKUP(A:A,[1]aggregate50!$A:$F,6,0)</f>
        <v>0</v>
      </c>
    </row>
    <row r="7" spans="1:21" x14ac:dyDescent="0.35">
      <c r="A7" s="1" t="s">
        <v>10</v>
      </c>
      <c r="B7" s="1">
        <v>209</v>
      </c>
      <c r="C7" s="1">
        <v>24139</v>
      </c>
      <c r="D7" s="1">
        <v>44173</v>
      </c>
      <c r="E7" s="1">
        <f>VLOOKUP(A:A,[1]aggregate50!$A:$F,2,0)</f>
        <v>106817</v>
      </c>
      <c r="F7" s="3">
        <v>0.23</v>
      </c>
      <c r="G7" s="3">
        <v>0.222</v>
      </c>
      <c r="H7" s="3">
        <v>0.224</v>
      </c>
      <c r="I7" s="3">
        <v>0.22800000000000001</v>
      </c>
      <c r="J7" s="3">
        <v>0.23100000000000001</v>
      </c>
      <c r="K7" s="3">
        <v>0.22900000000000001</v>
      </c>
      <c r="L7" s="3">
        <v>0.23</v>
      </c>
      <c r="M7" s="3">
        <v>0.23699999999999999</v>
      </c>
      <c r="N7" s="3">
        <v>0.23200000000000001</v>
      </c>
      <c r="O7" s="3">
        <v>0.23</v>
      </c>
      <c r="P7" s="3">
        <v>0.23200000000000001</v>
      </c>
      <c r="Q7" s="3">
        <v>0.25900000000000001</v>
      </c>
      <c r="R7" s="4">
        <v>0</v>
      </c>
      <c r="S7" s="4">
        <v>0</v>
      </c>
      <c r="T7" s="4">
        <v>0</v>
      </c>
      <c r="U7" s="4">
        <f>VLOOKUP(A:A,[1]aggregate50!$A:$F,6,0)</f>
        <v>0</v>
      </c>
    </row>
    <row r="8" spans="1:21" x14ac:dyDescent="0.35">
      <c r="A8" s="1" t="s">
        <v>11</v>
      </c>
      <c r="B8" s="1">
        <v>1</v>
      </c>
      <c r="C8" s="1">
        <v>10</v>
      </c>
      <c r="D8" s="1">
        <v>20</v>
      </c>
      <c r="E8" s="1">
        <f>VLOOKUP(A:A,[1]aggregate50!$A:$F,2,0)</f>
        <v>50</v>
      </c>
      <c r="F8" s="3">
        <v>0.90700000000000003</v>
      </c>
      <c r="G8" s="3">
        <v>0.69899999999999995</v>
      </c>
      <c r="H8" s="3">
        <v>0.93400000000000005</v>
      </c>
      <c r="I8" s="3">
        <v>1.4770000000000001</v>
      </c>
      <c r="J8" s="3">
        <v>0.90700000000000003</v>
      </c>
      <c r="K8" s="3">
        <v>0.90300000000000002</v>
      </c>
      <c r="L8" s="3">
        <v>1.2230000000000001</v>
      </c>
      <c r="M8" s="3">
        <v>2.202</v>
      </c>
      <c r="N8" s="3">
        <v>0.90700000000000003</v>
      </c>
      <c r="O8" s="3">
        <v>0.90300000000000002</v>
      </c>
      <c r="P8" s="3">
        <v>1.2609999999999999</v>
      </c>
      <c r="Q8" s="3">
        <v>2.4180000000000001</v>
      </c>
      <c r="R8" s="4">
        <v>0</v>
      </c>
      <c r="S8" s="4">
        <v>0</v>
      </c>
      <c r="T8" s="4">
        <v>0</v>
      </c>
      <c r="U8" s="4">
        <f>VLOOKUP(A:A,[1]aggregate50!$A:$F,6,0)</f>
        <v>0</v>
      </c>
    </row>
    <row r="9" spans="1:21" x14ac:dyDescent="0.35">
      <c r="A9" s="1" t="s">
        <v>12</v>
      </c>
      <c r="B9" s="1">
        <v>209</v>
      </c>
      <c r="C9" s="1">
        <v>24136</v>
      </c>
      <c r="D9" s="1">
        <v>44170</v>
      </c>
      <c r="E9" s="1">
        <f>VLOOKUP(A:A,[1]aggregate50!$A:$F,2,0)</f>
        <v>106808</v>
      </c>
      <c r="F9" s="3">
        <v>0.73799999999999999</v>
      </c>
      <c r="G9" s="3">
        <v>0.68700000000000006</v>
      </c>
      <c r="H9" s="3">
        <v>0.69399999999999995</v>
      </c>
      <c r="I9" s="3">
        <v>0.71099999999999997</v>
      </c>
      <c r="J9" s="3">
        <v>0.71899999999999997</v>
      </c>
      <c r="K9" s="3">
        <v>0.69799999999999995</v>
      </c>
      <c r="L9" s="3">
        <v>0.70499999999999996</v>
      </c>
      <c r="M9" s="3">
        <v>0.746</v>
      </c>
      <c r="N9" s="3">
        <v>0.74199999999999999</v>
      </c>
      <c r="O9" s="3">
        <v>0.70499999999999996</v>
      </c>
      <c r="P9" s="3">
        <v>0.72</v>
      </c>
      <c r="Q9" s="3">
        <v>0.82199999999999995</v>
      </c>
      <c r="R9" s="4">
        <v>0</v>
      </c>
      <c r="S9" s="4">
        <v>0</v>
      </c>
      <c r="T9" s="4">
        <v>0</v>
      </c>
      <c r="U9" s="4">
        <f>VLOOKUP(A:A,[1]aggregate50!$A:$F,6,0)</f>
        <v>0</v>
      </c>
    </row>
    <row r="10" spans="1:21" x14ac:dyDescent="0.35">
      <c r="A10" s="9" t="s">
        <v>13</v>
      </c>
      <c r="B10" s="9">
        <v>209</v>
      </c>
      <c r="C10" s="9">
        <v>24136</v>
      </c>
      <c r="D10" s="9">
        <v>44170</v>
      </c>
      <c r="E10" s="9">
        <f>VLOOKUP(A:A,[1]aggregate50!$A:$F,2,0)</f>
        <v>106808</v>
      </c>
      <c r="F10" s="10">
        <v>0.22600000000000001</v>
      </c>
      <c r="G10" s="10">
        <v>8.0000000000000002E-3</v>
      </c>
      <c r="H10" s="10">
        <v>0.01</v>
      </c>
      <c r="I10" s="10">
        <v>0.01</v>
      </c>
      <c r="J10" s="10">
        <v>0.23100000000000001</v>
      </c>
      <c r="K10" s="10">
        <v>0</v>
      </c>
      <c r="L10" s="10">
        <v>0</v>
      </c>
      <c r="M10" s="10">
        <v>0</v>
      </c>
      <c r="N10" s="10">
        <v>0.23200000000000001</v>
      </c>
      <c r="O10" s="10">
        <v>0</v>
      </c>
      <c r="P10" s="10">
        <v>0</v>
      </c>
      <c r="Q10" s="10">
        <v>0</v>
      </c>
      <c r="R10" s="11">
        <v>0</v>
      </c>
      <c r="S10" s="11">
        <v>0.96433000000000002</v>
      </c>
      <c r="T10" s="11">
        <v>0.95611999999999997</v>
      </c>
      <c r="U10" s="11">
        <f>VLOOKUP(A:A,[1]aggregate50!$A:$F,6,0)</f>
        <v>0.95464000000000004</v>
      </c>
    </row>
    <row r="11" spans="1:21" x14ac:dyDescent="0.35">
      <c r="A11" s="1" t="s">
        <v>14</v>
      </c>
      <c r="B11" s="1">
        <v>1</v>
      </c>
      <c r="C11" s="1">
        <v>4</v>
      </c>
      <c r="D11" s="1">
        <v>9</v>
      </c>
      <c r="E11" s="1">
        <f>VLOOKUP(A:A,[1]aggregate50!$A:$F,2,0)</f>
        <v>23</v>
      </c>
      <c r="F11" s="3">
        <v>0.51400000000000001</v>
      </c>
      <c r="G11" s="3">
        <v>0.79600000000000004</v>
      </c>
      <c r="H11" s="3">
        <v>0.84299999999999997</v>
      </c>
      <c r="I11" s="3">
        <v>2.21</v>
      </c>
      <c r="J11" s="3">
        <v>0.51400000000000001</v>
      </c>
      <c r="K11" s="3">
        <v>1.0629999999999999</v>
      </c>
      <c r="L11" s="3">
        <v>0.99</v>
      </c>
      <c r="M11" s="3">
        <v>2.972</v>
      </c>
      <c r="N11" s="3">
        <v>0.51400000000000001</v>
      </c>
      <c r="O11" s="3">
        <v>1.0629999999999999</v>
      </c>
      <c r="P11" s="3">
        <v>1.0269999999999999</v>
      </c>
      <c r="Q11" s="3">
        <v>3.5470000000000002</v>
      </c>
      <c r="R11" s="4">
        <v>0</v>
      </c>
      <c r="S11" s="4">
        <v>0</v>
      </c>
      <c r="T11" s="4">
        <v>0</v>
      </c>
      <c r="U11" s="4">
        <f>VLOOKUP(A:A,[1]aggregate50!$A:$F,6,0)</f>
        <v>0</v>
      </c>
    </row>
    <row r="12" spans="1:21" x14ac:dyDescent="0.35">
      <c r="A12" s="1" t="s">
        <v>15</v>
      </c>
      <c r="B12" s="1">
        <v>209</v>
      </c>
      <c r="C12" s="1">
        <v>861</v>
      </c>
      <c r="D12" s="1">
        <v>1938</v>
      </c>
      <c r="E12" s="1">
        <f>VLOOKUP(A:A,[1]aggregate50!$A:$F,2,0)</f>
        <v>4844</v>
      </c>
      <c r="F12" s="3">
        <v>0.23100000000000001</v>
      </c>
      <c r="G12" s="3">
        <v>0.22500000000000001</v>
      </c>
      <c r="H12" s="3">
        <v>0.22600000000000001</v>
      </c>
      <c r="I12" s="3">
        <v>0.23100000000000001</v>
      </c>
      <c r="J12" s="3">
        <v>0.23200000000000001</v>
      </c>
      <c r="K12" s="3">
        <v>0.23</v>
      </c>
      <c r="L12" s="3">
        <v>0.23</v>
      </c>
      <c r="M12" s="3">
        <v>0.23799999999999999</v>
      </c>
      <c r="N12" s="3">
        <v>0.23300000000000001</v>
      </c>
      <c r="O12" s="3">
        <v>0.23100000000000001</v>
      </c>
      <c r="P12" s="3">
        <v>0.23300000000000001</v>
      </c>
      <c r="Q12" s="3">
        <v>0.25800000000000001</v>
      </c>
      <c r="R12" s="4">
        <v>0</v>
      </c>
      <c r="S12" s="4">
        <v>0</v>
      </c>
      <c r="T12" s="4">
        <v>0</v>
      </c>
      <c r="U12" s="4">
        <f>VLOOKUP(A:A,[1]aggregate50!$A:$F,6,0)</f>
        <v>0</v>
      </c>
    </row>
    <row r="13" spans="1:21" x14ac:dyDescent="0.35">
      <c r="A13" s="1" t="s">
        <v>16</v>
      </c>
      <c r="B13" s="1">
        <v>209</v>
      </c>
      <c r="C13" s="1">
        <v>861</v>
      </c>
      <c r="D13" s="1">
        <v>1938</v>
      </c>
      <c r="E13" s="1">
        <f>VLOOKUP(A:A,[1]aggregate50!$A:$F,2,0)</f>
        <v>4844</v>
      </c>
      <c r="F13" s="3">
        <v>0.22600000000000001</v>
      </c>
      <c r="G13" s="3">
        <v>0.22800000000000001</v>
      </c>
      <c r="H13" s="3">
        <v>0.22500000000000001</v>
      </c>
      <c r="I13" s="3">
        <v>0.23200000000000001</v>
      </c>
      <c r="J13" s="3">
        <v>0.23100000000000001</v>
      </c>
      <c r="K13" s="3">
        <v>0.23</v>
      </c>
      <c r="L13" s="3">
        <v>0.23</v>
      </c>
      <c r="M13" s="3">
        <v>0.23899999999999999</v>
      </c>
      <c r="N13" s="3">
        <v>0.23200000000000001</v>
      </c>
      <c r="O13" s="3">
        <v>0.23100000000000001</v>
      </c>
      <c r="P13" s="3">
        <v>0.23200000000000001</v>
      </c>
      <c r="Q13" s="3">
        <v>0.26200000000000001</v>
      </c>
      <c r="R13" s="4">
        <v>0</v>
      </c>
      <c r="S13" s="4">
        <v>0</v>
      </c>
      <c r="T13" s="4">
        <v>0</v>
      </c>
      <c r="U13" s="4">
        <f>VLOOKUP(A:A,[1]aggregate50!$A:$F,6,0)</f>
        <v>0</v>
      </c>
    </row>
    <row r="14" spans="1:21" x14ac:dyDescent="0.35">
      <c r="A14" s="1" t="s">
        <v>17</v>
      </c>
      <c r="B14" s="1">
        <v>1</v>
      </c>
      <c r="C14" s="1">
        <v>4</v>
      </c>
      <c r="D14" s="1">
        <v>9</v>
      </c>
      <c r="E14" s="1">
        <f>VLOOKUP(A:A,[1]aggregate50!$A:$F,2,0)</f>
        <v>23</v>
      </c>
      <c r="F14" s="3">
        <v>0.42799999999999999</v>
      </c>
      <c r="G14" s="3">
        <v>0.39700000000000002</v>
      </c>
      <c r="H14" s="3">
        <v>0.504</v>
      </c>
      <c r="I14" s="3">
        <v>0.90700000000000003</v>
      </c>
      <c r="J14" s="3">
        <v>0.42799999999999999</v>
      </c>
      <c r="K14" s="3">
        <v>0.46300000000000002</v>
      </c>
      <c r="L14" s="3">
        <v>0.63900000000000001</v>
      </c>
      <c r="M14" s="3">
        <v>1.095</v>
      </c>
      <c r="N14" s="3">
        <v>0.42799999999999999</v>
      </c>
      <c r="O14" s="3">
        <v>0.46300000000000002</v>
      </c>
      <c r="P14" s="3">
        <v>0.64400000000000002</v>
      </c>
      <c r="Q14" s="3">
        <v>1.2210000000000001</v>
      </c>
      <c r="R14" s="4">
        <v>0</v>
      </c>
      <c r="S14" s="4">
        <v>0</v>
      </c>
      <c r="T14" s="4">
        <v>0</v>
      </c>
      <c r="U14" s="4">
        <f>VLOOKUP(A:A,[1]aggregate50!$A:$F,6,0)</f>
        <v>0</v>
      </c>
    </row>
    <row r="15" spans="1:21" x14ac:dyDescent="0.35">
      <c r="A15" s="1" t="s">
        <v>18</v>
      </c>
      <c r="B15" s="1">
        <v>1</v>
      </c>
      <c r="C15" s="1">
        <v>4</v>
      </c>
      <c r="D15" s="1">
        <v>9</v>
      </c>
      <c r="E15" s="1">
        <f>VLOOKUP(A:A,[1]aggregate50!$A:$F,2,0)</f>
        <v>23</v>
      </c>
      <c r="F15" s="3">
        <v>0.85899999999999999</v>
      </c>
      <c r="G15" s="3">
        <v>1.4610000000000001</v>
      </c>
      <c r="H15" s="3">
        <v>2.0249999999999999</v>
      </c>
      <c r="I15" s="5">
        <v>5.641</v>
      </c>
      <c r="J15" s="3">
        <v>0.85899999999999999</v>
      </c>
      <c r="K15" s="3">
        <v>1.544</v>
      </c>
      <c r="L15" s="3">
        <v>2.2349999999999999</v>
      </c>
      <c r="M15" s="3">
        <v>7.06</v>
      </c>
      <c r="N15" s="3">
        <v>0.85899999999999999</v>
      </c>
      <c r="O15" s="3">
        <v>1.544</v>
      </c>
      <c r="P15" s="3">
        <v>3.6160000000000001</v>
      </c>
      <c r="Q15" s="3">
        <v>7.33</v>
      </c>
      <c r="R15" s="4">
        <v>0</v>
      </c>
      <c r="S15" s="4">
        <v>0</v>
      </c>
      <c r="T15" s="4">
        <v>0</v>
      </c>
      <c r="U15" s="4">
        <f>VLOOKUP(A:A,[1]aggregate50!$A:$F,6,0)</f>
        <v>0</v>
      </c>
    </row>
    <row r="16" spans="1:21" x14ac:dyDescent="0.35">
      <c r="A16" s="1" t="s">
        <v>19</v>
      </c>
      <c r="B16" s="1">
        <v>209</v>
      </c>
      <c r="C16" s="1">
        <v>24136</v>
      </c>
      <c r="D16" s="1">
        <v>44170</v>
      </c>
      <c r="E16" s="1">
        <f>VLOOKUP(A:A,[1]aggregate50!$A:$F,2,0)</f>
        <v>106807</v>
      </c>
      <c r="F16" s="3">
        <v>0.69299999999999995</v>
      </c>
      <c r="G16" s="3">
        <v>2.4E-2</v>
      </c>
      <c r="H16" s="3">
        <v>0.03</v>
      </c>
      <c r="I16" s="3">
        <v>3.3000000000000002E-2</v>
      </c>
      <c r="J16" s="3">
        <v>0.69399999999999995</v>
      </c>
      <c r="K16" s="3">
        <v>1E-3</v>
      </c>
      <c r="L16" s="3">
        <v>1E-3</v>
      </c>
      <c r="M16" s="3">
        <v>1E-3</v>
      </c>
      <c r="N16" s="3">
        <v>0.69699999999999995</v>
      </c>
      <c r="O16" s="3">
        <v>1E-3</v>
      </c>
      <c r="P16" s="3">
        <v>1E-3</v>
      </c>
      <c r="Q16" s="3">
        <v>1E-3</v>
      </c>
      <c r="R16" s="4">
        <v>0</v>
      </c>
      <c r="S16" s="4">
        <v>0.96433000000000002</v>
      </c>
      <c r="T16" s="4">
        <v>0.95611999999999997</v>
      </c>
      <c r="U16" s="4">
        <f>VLOOKUP(A:A,[1]aggregate50!$A:$F,6,0)</f>
        <v>0.95465</v>
      </c>
    </row>
    <row r="17" spans="1:21" x14ac:dyDescent="0.35">
      <c r="A17" s="1" t="s">
        <v>20</v>
      </c>
      <c r="B17" s="1">
        <v>209</v>
      </c>
      <c r="C17" s="1">
        <v>861</v>
      </c>
      <c r="D17" s="1">
        <v>1938</v>
      </c>
      <c r="E17" s="1">
        <f>VLOOKUP(A:A,[1]aggregate50!$A:$F,2,0)</f>
        <v>4844</v>
      </c>
      <c r="F17" s="3">
        <v>0.22600000000000001</v>
      </c>
      <c r="G17" s="3">
        <v>0.22900000000000001</v>
      </c>
      <c r="H17" s="3">
        <v>0.22700000000000001</v>
      </c>
      <c r="I17" s="3">
        <v>0.23</v>
      </c>
      <c r="J17" s="3">
        <v>0.23200000000000001</v>
      </c>
      <c r="K17" s="3">
        <v>0.23</v>
      </c>
      <c r="L17" s="3">
        <v>0.23</v>
      </c>
      <c r="M17" s="3">
        <v>0.23799999999999999</v>
      </c>
      <c r="N17" s="3">
        <v>0.23200000000000001</v>
      </c>
      <c r="O17" s="3">
        <v>0.23200000000000001</v>
      </c>
      <c r="P17" s="3">
        <v>0.23300000000000001</v>
      </c>
      <c r="Q17" s="3">
        <v>0.25900000000000001</v>
      </c>
      <c r="R17" s="4">
        <v>0</v>
      </c>
      <c r="S17" s="4">
        <v>0</v>
      </c>
      <c r="T17" s="4">
        <v>0</v>
      </c>
      <c r="U17" s="4">
        <f>VLOOKUP(A:A,[1]aggregate50!$A:$F,6,0)</f>
        <v>0</v>
      </c>
    </row>
    <row r="18" spans="1:21" x14ac:dyDescent="0.35">
      <c r="A18" s="1" t="s">
        <v>21</v>
      </c>
      <c r="B18" s="1">
        <v>209</v>
      </c>
      <c r="C18" s="1">
        <v>861</v>
      </c>
      <c r="D18" s="1">
        <v>1938</v>
      </c>
      <c r="E18" s="1">
        <f>VLOOKUP(A:A,[1]aggregate50!$A:$F,2,0)</f>
        <v>4844</v>
      </c>
      <c r="F18" s="3">
        <v>0.23899999999999999</v>
      </c>
      <c r="G18" s="3">
        <v>0.224</v>
      </c>
      <c r="H18" s="3">
        <v>0.224</v>
      </c>
      <c r="I18" s="3">
        <v>0.23200000000000001</v>
      </c>
      <c r="J18" s="3">
        <v>0.23100000000000001</v>
      </c>
      <c r="K18" s="3">
        <v>0.23</v>
      </c>
      <c r="L18" s="3">
        <v>0.23</v>
      </c>
      <c r="M18" s="3">
        <v>0.23899999999999999</v>
      </c>
      <c r="N18" s="3">
        <v>0.23200000000000001</v>
      </c>
      <c r="O18" s="3">
        <v>0.23100000000000001</v>
      </c>
      <c r="P18" s="3">
        <v>0.23200000000000001</v>
      </c>
      <c r="Q18" s="3">
        <v>0.26400000000000001</v>
      </c>
      <c r="R18" s="4">
        <v>0</v>
      </c>
      <c r="S18" s="4">
        <v>0</v>
      </c>
      <c r="T18" s="4">
        <v>0</v>
      </c>
      <c r="U18" s="4">
        <f>VLOOKUP(A:A,[1]aggregate50!$A:$F,6,0)</f>
        <v>0</v>
      </c>
    </row>
    <row r="19" spans="1:21" x14ac:dyDescent="0.35">
      <c r="A19" s="1" t="s">
        <v>22</v>
      </c>
      <c r="B19" s="1">
        <v>1</v>
      </c>
      <c r="C19" s="1">
        <v>4</v>
      </c>
      <c r="D19" s="1">
        <v>9</v>
      </c>
      <c r="E19" s="1">
        <f>VLOOKUP(A:A,[1]aggregate50!$A:$F,2,0)</f>
        <v>23</v>
      </c>
      <c r="F19" s="3">
        <v>0.52800000000000002</v>
      </c>
      <c r="G19" s="3">
        <v>0.56100000000000005</v>
      </c>
      <c r="H19" s="3">
        <v>0.92300000000000004</v>
      </c>
      <c r="I19" s="3">
        <v>2.3380000000000001</v>
      </c>
      <c r="J19" s="3">
        <v>0.52800000000000002</v>
      </c>
      <c r="K19" s="3">
        <v>0.63900000000000001</v>
      </c>
      <c r="L19" s="3">
        <v>0.98799999999999999</v>
      </c>
      <c r="M19" s="3">
        <v>2.802</v>
      </c>
      <c r="N19" s="3">
        <v>0.52800000000000002</v>
      </c>
      <c r="O19" s="3">
        <v>0.63900000000000001</v>
      </c>
      <c r="P19" s="3">
        <v>1.407</v>
      </c>
      <c r="Q19" s="3">
        <v>2.899</v>
      </c>
      <c r="R19" s="4">
        <v>0</v>
      </c>
      <c r="S19" s="4">
        <v>0</v>
      </c>
      <c r="T19" s="4">
        <v>0</v>
      </c>
      <c r="U19" s="4">
        <f>VLOOKUP(A:A,[1]aggregate50!$A:$F,6,0)</f>
        <v>0</v>
      </c>
    </row>
    <row r="20" spans="1:21" x14ac:dyDescent="0.35">
      <c r="A20" s="1" t="s">
        <v>23</v>
      </c>
      <c r="B20" s="1">
        <v>209</v>
      </c>
      <c r="C20" s="1">
        <v>861</v>
      </c>
      <c r="D20" s="1">
        <v>1938</v>
      </c>
      <c r="E20" s="1">
        <f>VLOOKUP(A:A,[1]aggregate50!$A:$F,2,0)</f>
        <v>4844</v>
      </c>
      <c r="F20" s="3">
        <v>0.24299999999999999</v>
      </c>
      <c r="G20" s="3">
        <v>0.224</v>
      </c>
      <c r="H20" s="3">
        <v>0.22800000000000001</v>
      </c>
      <c r="I20" s="3">
        <v>0.23100000000000001</v>
      </c>
      <c r="J20" s="3">
        <v>0.23100000000000001</v>
      </c>
      <c r="K20" s="3">
        <v>0.23</v>
      </c>
      <c r="L20" s="3">
        <v>0.23</v>
      </c>
      <c r="M20" s="3">
        <v>0.23799999999999999</v>
      </c>
      <c r="N20" s="3">
        <v>0.23200000000000001</v>
      </c>
      <c r="O20" s="3">
        <v>0.23100000000000001</v>
      </c>
      <c r="P20" s="3">
        <v>0.23200000000000001</v>
      </c>
      <c r="Q20" s="3">
        <v>0.25600000000000001</v>
      </c>
      <c r="R20" s="4">
        <v>0</v>
      </c>
      <c r="S20" s="4">
        <v>0</v>
      </c>
      <c r="T20" s="4">
        <v>0</v>
      </c>
      <c r="U20" s="4">
        <f>VLOOKUP(A:A,[1]aggregate50!$A:$F,6,0)</f>
        <v>0</v>
      </c>
    </row>
    <row r="21" spans="1:21" x14ac:dyDescent="0.35">
      <c r="A21" s="1" t="s">
        <v>24</v>
      </c>
      <c r="B21" s="1">
        <v>1</v>
      </c>
      <c r="C21" s="1">
        <v>4</v>
      </c>
      <c r="D21" s="1">
        <v>9</v>
      </c>
      <c r="E21" s="1">
        <f>VLOOKUP(A:A,[1]aggregate50!$A:$F,2,0)</f>
        <v>23</v>
      </c>
      <c r="F21" s="3">
        <v>0.372</v>
      </c>
      <c r="G21" s="3">
        <v>0.33</v>
      </c>
      <c r="H21" s="3">
        <v>0.40699999999999997</v>
      </c>
      <c r="I21" s="3">
        <v>0.79100000000000004</v>
      </c>
      <c r="J21" s="3">
        <v>0.372</v>
      </c>
      <c r="K21" s="3">
        <v>0.371</v>
      </c>
      <c r="L21" s="3">
        <v>0.48799999999999999</v>
      </c>
      <c r="M21" s="3">
        <v>0.97899999999999998</v>
      </c>
      <c r="N21" s="3">
        <v>0.372</v>
      </c>
      <c r="O21" s="3">
        <v>0.371</v>
      </c>
      <c r="P21" s="3">
        <v>0.56000000000000005</v>
      </c>
      <c r="Q21" s="3">
        <v>1.2430000000000001</v>
      </c>
      <c r="R21" s="4">
        <v>0</v>
      </c>
      <c r="S21" s="4">
        <v>0</v>
      </c>
      <c r="T21" s="4">
        <v>0</v>
      </c>
      <c r="U21" s="4">
        <f>VLOOKUP(A:A,[1]aggregate50!$A:$F,6,0)</f>
        <v>0</v>
      </c>
    </row>
    <row r="22" spans="1:21" x14ac:dyDescent="0.35">
      <c r="A22" s="1" t="s">
        <v>25</v>
      </c>
      <c r="B22" s="1">
        <v>209</v>
      </c>
      <c r="C22" s="1">
        <v>861</v>
      </c>
      <c r="D22" s="1">
        <v>1938</v>
      </c>
      <c r="E22" s="1">
        <f>VLOOKUP(A:A,[1]aggregate50!$A:$F,2,0)</f>
        <v>4843</v>
      </c>
      <c r="F22" s="3">
        <v>0.22600000000000001</v>
      </c>
      <c r="G22" s="3">
        <v>0.224</v>
      </c>
      <c r="H22" s="3">
        <v>0.22600000000000001</v>
      </c>
      <c r="I22" s="3">
        <v>0.23200000000000001</v>
      </c>
      <c r="J22" s="3">
        <v>0.23100000000000001</v>
      </c>
      <c r="K22" s="3">
        <v>0.23</v>
      </c>
      <c r="L22" s="3">
        <v>0.23</v>
      </c>
      <c r="M22" s="3">
        <v>0.23899999999999999</v>
      </c>
      <c r="N22" s="3">
        <v>0.23200000000000001</v>
      </c>
      <c r="O22" s="3">
        <v>0.23200000000000001</v>
      </c>
      <c r="P22" s="3">
        <v>0.23200000000000001</v>
      </c>
      <c r="Q22" s="3">
        <v>0.26500000000000001</v>
      </c>
      <c r="R22" s="4">
        <v>0</v>
      </c>
      <c r="S22" s="4">
        <v>0</v>
      </c>
      <c r="T22" s="4">
        <v>0</v>
      </c>
      <c r="U22" s="4">
        <f>VLOOKUP(A:A,[1]aggregate50!$A:$F,6,0)</f>
        <v>0</v>
      </c>
    </row>
    <row r="23" spans="1:21" x14ac:dyDescent="0.35">
      <c r="A23" s="1" t="s">
        <v>26</v>
      </c>
      <c r="B23" s="1">
        <v>1</v>
      </c>
      <c r="C23" s="1">
        <v>4</v>
      </c>
      <c r="D23" s="1">
        <v>9</v>
      </c>
      <c r="E23" s="1">
        <f>VLOOKUP(A:A,[1]aggregate50!$A:$F,2,0)</f>
        <v>23</v>
      </c>
      <c r="F23" s="3">
        <v>0.318</v>
      </c>
      <c r="G23" s="3">
        <v>0.32500000000000001</v>
      </c>
      <c r="H23" s="3">
        <v>0.38300000000000001</v>
      </c>
      <c r="I23" s="3">
        <v>0.77600000000000002</v>
      </c>
      <c r="J23" s="3">
        <v>0.318</v>
      </c>
      <c r="K23" s="3">
        <v>0.33300000000000002</v>
      </c>
      <c r="L23" s="3">
        <v>0.47499999999999998</v>
      </c>
      <c r="M23" s="3">
        <v>1.0620000000000001</v>
      </c>
      <c r="N23" s="3">
        <v>0.318</v>
      </c>
      <c r="O23" s="3">
        <v>0.33300000000000002</v>
      </c>
      <c r="P23" s="3">
        <v>0.58399999999999996</v>
      </c>
      <c r="Q23" s="3">
        <v>1.1359999999999999</v>
      </c>
      <c r="R23" s="4">
        <v>0</v>
      </c>
      <c r="S23" s="4">
        <v>0</v>
      </c>
      <c r="T23" s="4">
        <v>0</v>
      </c>
      <c r="U23" s="4">
        <f>VLOOKUP(A:A,[1]aggregate50!$A:$F,6,0)</f>
        <v>0</v>
      </c>
    </row>
    <row r="24" spans="1:21" x14ac:dyDescent="0.35">
      <c r="A24" s="1" t="s">
        <v>27</v>
      </c>
      <c r="B24" s="1">
        <v>209</v>
      </c>
      <c r="C24" s="1">
        <v>861</v>
      </c>
      <c r="D24" s="1">
        <v>1937</v>
      </c>
      <c r="E24" s="1">
        <f>VLOOKUP(A:A,[1]aggregate50!$A:$F,2,0)</f>
        <v>4843</v>
      </c>
      <c r="F24" s="3">
        <v>0.23200000000000001</v>
      </c>
      <c r="G24" s="3">
        <v>0.22600000000000001</v>
      </c>
      <c r="H24" s="3">
        <v>0.224</v>
      </c>
      <c r="I24" s="3">
        <v>0.23</v>
      </c>
      <c r="J24" s="3">
        <v>0.23100000000000001</v>
      </c>
      <c r="K24" s="3">
        <v>0.23</v>
      </c>
      <c r="L24" s="3">
        <v>0.23</v>
      </c>
      <c r="M24" s="3">
        <v>0.23799999999999999</v>
      </c>
      <c r="N24" s="3">
        <v>0.23200000000000001</v>
      </c>
      <c r="O24" s="3">
        <v>0.23200000000000001</v>
      </c>
      <c r="P24" s="3">
        <v>0.23100000000000001</v>
      </c>
      <c r="Q24" s="3">
        <v>0.25600000000000001</v>
      </c>
      <c r="R24" s="4">
        <v>0</v>
      </c>
      <c r="S24" s="4">
        <v>0</v>
      </c>
      <c r="T24" s="4">
        <v>0</v>
      </c>
      <c r="U24" s="4">
        <f>VLOOKUP(A:A,[1]aggregate50!$A:$F,6,0)</f>
        <v>0</v>
      </c>
    </row>
    <row r="25" spans="1:21" x14ac:dyDescent="0.35">
      <c r="A25" s="1" t="s">
        <v>28</v>
      </c>
      <c r="B25" s="1">
        <v>1</v>
      </c>
      <c r="C25" s="1">
        <v>4</v>
      </c>
      <c r="D25" s="1">
        <v>9</v>
      </c>
      <c r="E25" s="1">
        <f>VLOOKUP(A:A,[1]aggregate50!$A:$F,2,0)</f>
        <v>23</v>
      </c>
      <c r="F25" s="3">
        <v>0.33700000000000002</v>
      </c>
      <c r="G25" s="3">
        <v>0.309</v>
      </c>
      <c r="H25" s="3">
        <v>0.38700000000000001</v>
      </c>
      <c r="I25" s="3">
        <v>0.67700000000000005</v>
      </c>
      <c r="J25" s="3">
        <v>0.33700000000000002</v>
      </c>
      <c r="K25" s="3">
        <v>0.32700000000000001</v>
      </c>
      <c r="L25" s="3">
        <v>0.46200000000000002</v>
      </c>
      <c r="M25" s="3">
        <v>0.92800000000000005</v>
      </c>
      <c r="N25" s="3">
        <v>0.33700000000000002</v>
      </c>
      <c r="O25" s="3">
        <v>0.32700000000000001</v>
      </c>
      <c r="P25" s="3">
        <v>0.53300000000000003</v>
      </c>
      <c r="Q25" s="3">
        <v>0.93300000000000005</v>
      </c>
      <c r="R25" s="4">
        <v>0</v>
      </c>
      <c r="S25" s="4">
        <v>0</v>
      </c>
      <c r="T25" s="4">
        <v>0</v>
      </c>
      <c r="U25" s="4">
        <f>VLOOKUP(A:A,[1]aggregate50!$A:$F,6,0)</f>
        <v>0</v>
      </c>
    </row>
    <row r="26" spans="1:21" x14ac:dyDescent="0.35">
      <c r="A26" s="1" t="s">
        <v>29</v>
      </c>
      <c r="B26" s="1">
        <v>1</v>
      </c>
      <c r="C26" s="1">
        <v>4</v>
      </c>
      <c r="D26" s="1">
        <v>9</v>
      </c>
      <c r="E26" s="1">
        <f>VLOOKUP(A:A,[1]aggregate50!$A:$F,2,0)</f>
        <v>23</v>
      </c>
      <c r="F26" s="3">
        <v>0.32700000000000001</v>
      </c>
      <c r="G26" s="3">
        <v>0.318</v>
      </c>
      <c r="H26" s="3">
        <v>0.40100000000000002</v>
      </c>
      <c r="I26" s="3">
        <v>0.68</v>
      </c>
      <c r="J26" s="3">
        <v>0.32700000000000001</v>
      </c>
      <c r="K26" s="3">
        <v>0.33700000000000002</v>
      </c>
      <c r="L26" s="3">
        <v>0.45</v>
      </c>
      <c r="M26" s="3">
        <v>0.92300000000000004</v>
      </c>
      <c r="N26" s="3">
        <v>0.32700000000000001</v>
      </c>
      <c r="O26" s="3">
        <v>0.33700000000000002</v>
      </c>
      <c r="P26" s="3">
        <v>0.46100000000000002</v>
      </c>
      <c r="Q26" s="3">
        <v>1.028</v>
      </c>
      <c r="R26" s="4">
        <v>0</v>
      </c>
      <c r="S26" s="4">
        <v>0</v>
      </c>
      <c r="T26" s="4">
        <v>0</v>
      </c>
      <c r="U26" s="4">
        <f>VLOOKUP(A:A,[1]aggregate50!$A:$F,6,0)</f>
        <v>0</v>
      </c>
    </row>
    <row r="27" spans="1:21" x14ac:dyDescent="0.35">
      <c r="A27" s="1" t="s">
        <v>30</v>
      </c>
      <c r="B27" s="1">
        <v>209</v>
      </c>
      <c r="C27" s="1">
        <v>861</v>
      </c>
      <c r="D27" s="1">
        <v>1937</v>
      </c>
      <c r="E27" s="1">
        <f>VLOOKUP(A:A,[1]aggregate50!$A:$F,2,0)</f>
        <v>4843</v>
      </c>
      <c r="F27" s="3">
        <v>0.23200000000000001</v>
      </c>
      <c r="G27" s="3">
        <v>0.22700000000000001</v>
      </c>
      <c r="H27" s="3">
        <v>0.22700000000000001</v>
      </c>
      <c r="I27" s="3">
        <v>0.23200000000000001</v>
      </c>
      <c r="J27" s="3">
        <v>0.23100000000000001</v>
      </c>
      <c r="K27" s="3">
        <v>0.23</v>
      </c>
      <c r="L27" s="3">
        <v>0.23</v>
      </c>
      <c r="M27" s="3">
        <v>0.23899999999999999</v>
      </c>
      <c r="N27" s="3">
        <v>0.23300000000000001</v>
      </c>
      <c r="O27" s="3">
        <v>0.23100000000000001</v>
      </c>
      <c r="P27" s="3">
        <v>0.23300000000000001</v>
      </c>
      <c r="Q27" s="3">
        <v>0.25900000000000001</v>
      </c>
      <c r="R27" s="4">
        <v>0</v>
      </c>
      <c r="S27" s="4">
        <v>0</v>
      </c>
      <c r="T27" s="4">
        <v>0</v>
      </c>
      <c r="U27" s="4">
        <f>VLOOKUP(A:A,[1]aggregate50!$A:$F,6,0)</f>
        <v>0</v>
      </c>
    </row>
    <row r="28" spans="1:21" x14ac:dyDescent="0.35">
      <c r="A28" s="1" t="s">
        <v>31</v>
      </c>
      <c r="B28" s="1">
        <v>1</v>
      </c>
      <c r="C28" s="1">
        <v>4</v>
      </c>
      <c r="D28" s="1">
        <v>9</v>
      </c>
      <c r="E28" s="1">
        <f>VLOOKUP(A:A,[1]aggregate50!$A:$F,2,0)</f>
        <v>23</v>
      </c>
      <c r="F28" s="3">
        <v>0.308</v>
      </c>
      <c r="G28" s="3">
        <v>0.311</v>
      </c>
      <c r="H28" s="3">
        <v>0.35199999999999998</v>
      </c>
      <c r="I28" s="3">
        <v>0.56799999999999995</v>
      </c>
      <c r="J28" s="3">
        <v>0.308</v>
      </c>
      <c r="K28" s="3">
        <v>0.32400000000000001</v>
      </c>
      <c r="L28" s="3">
        <v>0.39800000000000002</v>
      </c>
      <c r="M28" s="3">
        <v>0.78600000000000003</v>
      </c>
      <c r="N28" s="3">
        <v>0.308</v>
      </c>
      <c r="O28" s="3">
        <v>0.32400000000000001</v>
      </c>
      <c r="P28" s="3">
        <v>0.44400000000000001</v>
      </c>
      <c r="Q28" s="3">
        <v>0.79200000000000004</v>
      </c>
      <c r="R28" s="4">
        <v>0</v>
      </c>
      <c r="S28" s="4">
        <v>0</v>
      </c>
      <c r="T28" s="4">
        <v>0</v>
      </c>
      <c r="U28" s="4">
        <f>VLOOKUP(A:A,[1]aggregate50!$A:$F,6,0)</f>
        <v>0</v>
      </c>
    </row>
    <row r="29" spans="1:21" x14ac:dyDescent="0.35">
      <c r="A29" s="1" t="s">
        <v>32</v>
      </c>
      <c r="B29" s="1">
        <v>209</v>
      </c>
      <c r="C29" s="1">
        <v>861</v>
      </c>
      <c r="D29" s="1">
        <v>1937</v>
      </c>
      <c r="E29" s="1">
        <f>VLOOKUP(A:A,[1]aggregate50!$A:$F,2,0)</f>
        <v>4843</v>
      </c>
      <c r="F29" s="3">
        <v>0.22600000000000001</v>
      </c>
      <c r="G29" s="3">
        <v>0.224</v>
      </c>
      <c r="H29" s="3">
        <v>0.22500000000000001</v>
      </c>
      <c r="I29" s="3">
        <v>0.23100000000000001</v>
      </c>
      <c r="J29" s="3">
        <v>0.23100000000000001</v>
      </c>
      <c r="K29" s="3">
        <v>0.23</v>
      </c>
      <c r="L29" s="3">
        <v>0.23</v>
      </c>
      <c r="M29" s="3">
        <v>0.23899999999999999</v>
      </c>
      <c r="N29" s="3">
        <v>0.23200000000000001</v>
      </c>
      <c r="O29" s="3">
        <v>0.23200000000000001</v>
      </c>
      <c r="P29" s="3">
        <v>0.23300000000000001</v>
      </c>
      <c r="Q29" s="3">
        <v>0.25700000000000001</v>
      </c>
      <c r="R29" s="4">
        <v>0</v>
      </c>
      <c r="S29" s="4">
        <v>0</v>
      </c>
      <c r="T29" s="4">
        <v>0</v>
      </c>
      <c r="U29" s="4">
        <f>VLOOKUP(A:A,[1]aggregate50!$A:$F,6,0)</f>
        <v>0</v>
      </c>
    </row>
    <row r="30" spans="1:21" x14ac:dyDescent="0.35">
      <c r="A30" s="1" t="s">
        <v>33</v>
      </c>
      <c r="B30" s="1">
        <v>1</v>
      </c>
      <c r="C30" s="1">
        <v>4</v>
      </c>
      <c r="D30" s="1">
        <v>9</v>
      </c>
      <c r="E30" s="1">
        <f>VLOOKUP(A:A,[1]aggregate50!$A:$F,2,0)</f>
        <v>23</v>
      </c>
      <c r="F30" s="3">
        <v>0.34100000000000003</v>
      </c>
      <c r="G30" s="3">
        <v>0.309</v>
      </c>
      <c r="H30" s="3">
        <v>0.39100000000000001</v>
      </c>
      <c r="I30" s="3">
        <v>0.59199999999999997</v>
      </c>
      <c r="J30" s="3">
        <v>0.34100000000000003</v>
      </c>
      <c r="K30" s="3">
        <v>0.32300000000000001</v>
      </c>
      <c r="L30" s="3">
        <v>0.48499999999999999</v>
      </c>
      <c r="M30" s="3">
        <v>0.97099999999999997</v>
      </c>
      <c r="N30" s="3">
        <v>0.34100000000000003</v>
      </c>
      <c r="O30" s="3">
        <v>0.32300000000000001</v>
      </c>
      <c r="P30" s="3">
        <v>0.51100000000000001</v>
      </c>
      <c r="Q30" s="3">
        <v>0.97299999999999998</v>
      </c>
      <c r="R30" s="4">
        <v>0</v>
      </c>
      <c r="S30" s="4">
        <v>0</v>
      </c>
      <c r="T30" s="4">
        <v>0</v>
      </c>
      <c r="U30" s="4">
        <f>VLOOKUP(A:A,[1]aggregate50!$A:$F,6,0)</f>
        <v>0</v>
      </c>
    </row>
    <row r="31" spans="1:21" x14ac:dyDescent="0.35">
      <c r="A31" s="1" t="s">
        <v>34</v>
      </c>
      <c r="B31" s="1">
        <v>209</v>
      </c>
      <c r="C31" s="1">
        <v>861</v>
      </c>
      <c r="D31" s="1">
        <v>1937</v>
      </c>
      <c r="E31" s="1">
        <f>VLOOKUP(A:A,[1]aggregate50!$A:$F,2,0)</f>
        <v>4843</v>
      </c>
      <c r="F31" s="3">
        <v>0.23400000000000001</v>
      </c>
      <c r="G31" s="3">
        <v>0.224</v>
      </c>
      <c r="H31" s="3">
        <v>0.22600000000000001</v>
      </c>
      <c r="I31" s="3">
        <v>0.23100000000000001</v>
      </c>
      <c r="J31" s="3">
        <v>0.23100000000000001</v>
      </c>
      <c r="K31" s="3">
        <v>0.23</v>
      </c>
      <c r="L31" s="3">
        <v>0.23</v>
      </c>
      <c r="M31" s="3">
        <v>0.23899999999999999</v>
      </c>
      <c r="N31" s="3">
        <v>0.23200000000000001</v>
      </c>
      <c r="O31" s="3">
        <v>0.23100000000000001</v>
      </c>
      <c r="P31" s="3">
        <v>0.23300000000000001</v>
      </c>
      <c r="Q31" s="3">
        <v>0.26200000000000001</v>
      </c>
      <c r="R31" s="4">
        <v>0</v>
      </c>
      <c r="S31" s="4">
        <v>0</v>
      </c>
      <c r="T31" s="4">
        <v>0</v>
      </c>
      <c r="U31" s="4">
        <f>VLOOKUP(A:A,[1]aggregate50!$A:$F,6,0)</f>
        <v>0</v>
      </c>
    </row>
    <row r="32" spans="1:21" x14ac:dyDescent="0.35">
      <c r="A32" s="1" t="s">
        <v>35</v>
      </c>
      <c r="B32" s="1">
        <v>209</v>
      </c>
      <c r="C32" s="1">
        <v>861</v>
      </c>
      <c r="D32" s="1">
        <v>1937</v>
      </c>
      <c r="E32" s="1">
        <f>VLOOKUP(A:A,[1]aggregate50!$A:$F,2,0)</f>
        <v>4842</v>
      </c>
      <c r="F32" s="3">
        <v>0.29899999999999999</v>
      </c>
      <c r="G32" s="3">
        <v>0.245</v>
      </c>
      <c r="H32" s="3">
        <v>0.24399999999999999</v>
      </c>
      <c r="I32" s="3">
        <v>0.253</v>
      </c>
      <c r="J32" s="3">
        <v>0.249</v>
      </c>
      <c r="K32" s="3">
        <v>0.24199999999999999</v>
      </c>
      <c r="L32" s="3">
        <v>0.24</v>
      </c>
      <c r="M32" s="3">
        <v>0.24</v>
      </c>
      <c r="N32" s="3">
        <v>0.26800000000000002</v>
      </c>
      <c r="O32" s="3">
        <v>0.246</v>
      </c>
      <c r="P32" s="3">
        <v>0.245</v>
      </c>
      <c r="Q32" s="3">
        <v>0.249</v>
      </c>
      <c r="R32" s="4">
        <v>0</v>
      </c>
      <c r="S32" s="4">
        <v>0</v>
      </c>
      <c r="T32" s="4">
        <v>0</v>
      </c>
      <c r="U32" s="4">
        <f>VLOOKUP(A:A,[1]aggregate50!$A:$F,6,0)</f>
        <v>0</v>
      </c>
    </row>
    <row r="33" spans="1:21" x14ac:dyDescent="0.35">
      <c r="A33" s="1" t="s">
        <v>36</v>
      </c>
      <c r="B33" s="1">
        <v>1</v>
      </c>
      <c r="C33" s="1">
        <v>4</v>
      </c>
      <c r="D33" s="1">
        <v>9</v>
      </c>
      <c r="E33" s="1">
        <f>VLOOKUP(A:A,[1]aggregate50!$A:$F,2,0)</f>
        <v>23</v>
      </c>
      <c r="F33" s="3">
        <v>0.315</v>
      </c>
      <c r="G33" s="3">
        <v>0.307</v>
      </c>
      <c r="H33" s="3">
        <v>0.317</v>
      </c>
      <c r="I33" s="3">
        <v>0.59</v>
      </c>
      <c r="J33" s="3">
        <v>0.315</v>
      </c>
      <c r="K33" s="3">
        <v>0.312</v>
      </c>
      <c r="L33" s="3">
        <v>0.32</v>
      </c>
      <c r="M33" s="3">
        <v>0.93</v>
      </c>
      <c r="N33" s="3">
        <v>0.315</v>
      </c>
      <c r="O33" s="3">
        <v>0.312</v>
      </c>
      <c r="P33" s="3">
        <v>0.37</v>
      </c>
      <c r="Q33" s="3">
        <v>0.94299999999999995</v>
      </c>
      <c r="R33" s="4">
        <v>0</v>
      </c>
      <c r="S33" s="4">
        <v>0</v>
      </c>
      <c r="T33" s="4">
        <v>0</v>
      </c>
      <c r="U33" s="4">
        <f>VLOOKUP(A:A,[1]aggregate50!$A:$F,6,0)</f>
        <v>0</v>
      </c>
    </row>
    <row r="34" spans="1:21" x14ac:dyDescent="0.35">
      <c r="A34" s="1" t="s">
        <v>37</v>
      </c>
      <c r="B34" s="1">
        <v>209</v>
      </c>
      <c r="C34" s="1">
        <v>861</v>
      </c>
      <c r="D34" s="1">
        <v>1937</v>
      </c>
      <c r="E34" s="1">
        <f>VLOOKUP(A:A,[1]aggregate50!$A:$F,2,0)</f>
        <v>4842</v>
      </c>
      <c r="F34" s="3">
        <v>0.24399999999999999</v>
      </c>
      <c r="G34" s="3">
        <v>0.22700000000000001</v>
      </c>
      <c r="H34" s="3">
        <v>0.23100000000000001</v>
      </c>
      <c r="I34" s="3">
        <v>0.23300000000000001</v>
      </c>
      <c r="J34" s="3">
        <v>0.23100000000000001</v>
      </c>
      <c r="K34" s="3">
        <v>0.23</v>
      </c>
      <c r="L34" s="3">
        <v>0.23</v>
      </c>
      <c r="M34" s="3">
        <v>0.23699999999999999</v>
      </c>
      <c r="N34" s="3">
        <v>0.23200000000000001</v>
      </c>
      <c r="O34" s="3">
        <v>0.23100000000000001</v>
      </c>
      <c r="P34" s="3">
        <v>0.23200000000000001</v>
      </c>
      <c r="Q34" s="3">
        <v>0.25700000000000001</v>
      </c>
      <c r="R34" s="4">
        <v>0</v>
      </c>
      <c r="S34" s="4">
        <v>0</v>
      </c>
      <c r="T34" s="4">
        <v>0</v>
      </c>
      <c r="U34" s="4">
        <f>VLOOKUP(A:A,[1]aggregate50!$A:$F,6,0)</f>
        <v>0</v>
      </c>
    </row>
    <row r="35" spans="1:21" x14ac:dyDescent="0.35">
      <c r="A35" s="1" t="s">
        <v>38</v>
      </c>
      <c r="B35" s="1">
        <v>1</v>
      </c>
      <c r="C35" s="1">
        <v>4</v>
      </c>
      <c r="D35" s="1">
        <v>9</v>
      </c>
      <c r="E35" s="1">
        <f>VLOOKUP(A:A,[1]aggregate50!$A:$F,2,0)</f>
        <v>23</v>
      </c>
      <c r="F35" s="3">
        <v>0.318</v>
      </c>
      <c r="G35" s="3">
        <v>0.307</v>
      </c>
      <c r="H35" s="3">
        <v>0.34499999999999997</v>
      </c>
      <c r="I35" s="3">
        <v>0.60899999999999999</v>
      </c>
      <c r="J35" s="3">
        <v>0.318</v>
      </c>
      <c r="K35" s="3">
        <v>0.311</v>
      </c>
      <c r="L35" s="3">
        <v>0.38</v>
      </c>
      <c r="M35" s="3">
        <v>0.82899999999999996</v>
      </c>
      <c r="N35" s="3">
        <v>0.318</v>
      </c>
      <c r="O35" s="3">
        <v>0.311</v>
      </c>
      <c r="P35" s="3">
        <v>0.47699999999999998</v>
      </c>
      <c r="Q35" s="3">
        <v>0.95899999999999996</v>
      </c>
      <c r="R35" s="4">
        <v>0</v>
      </c>
      <c r="S35" s="4">
        <v>0</v>
      </c>
      <c r="T35" s="4">
        <v>0</v>
      </c>
      <c r="U35" s="4">
        <f>VLOOKUP(A:A,[1]aggregate50!$A:$F,6,0)</f>
        <v>0</v>
      </c>
    </row>
    <row r="36" spans="1:21" x14ac:dyDescent="0.35">
      <c r="A36" s="1" t="s">
        <v>39</v>
      </c>
      <c r="B36" s="1">
        <v>209</v>
      </c>
      <c r="C36" s="1">
        <v>861</v>
      </c>
      <c r="D36" s="1">
        <v>1937</v>
      </c>
      <c r="E36" s="1">
        <f>VLOOKUP(A:A,[1]aggregate50!$A:$F,2,0)</f>
        <v>4842</v>
      </c>
      <c r="F36" s="3">
        <v>0.23200000000000001</v>
      </c>
      <c r="G36" s="3">
        <v>0.23100000000000001</v>
      </c>
      <c r="H36" s="3">
        <v>0.22900000000000001</v>
      </c>
      <c r="I36" s="3">
        <v>0.23200000000000001</v>
      </c>
      <c r="J36" s="3">
        <v>0.23100000000000001</v>
      </c>
      <c r="K36" s="3">
        <v>0.23</v>
      </c>
      <c r="L36" s="3">
        <v>0.23</v>
      </c>
      <c r="M36" s="3">
        <v>0.24</v>
      </c>
      <c r="N36" s="3">
        <v>0.23200000000000001</v>
      </c>
      <c r="O36" s="3">
        <v>0.23200000000000001</v>
      </c>
      <c r="P36" s="3">
        <v>0.23200000000000001</v>
      </c>
      <c r="Q36" s="3">
        <v>0.26</v>
      </c>
      <c r="R36" s="4">
        <v>0</v>
      </c>
      <c r="S36" s="4">
        <v>0</v>
      </c>
      <c r="T36" s="4">
        <v>0</v>
      </c>
      <c r="U36" s="4">
        <f>VLOOKUP(A:A,[1]aggregate50!$A:$F,6,0)</f>
        <v>0</v>
      </c>
    </row>
    <row r="37" spans="1:21" x14ac:dyDescent="0.35">
      <c r="A37" s="1" t="s">
        <v>40</v>
      </c>
      <c r="B37" s="1">
        <v>1</v>
      </c>
      <c r="C37" s="1">
        <v>4</v>
      </c>
      <c r="D37" s="1">
        <v>9</v>
      </c>
      <c r="E37" s="1">
        <f>VLOOKUP(A:A,[1]aggregate50!$A:$F,2,0)</f>
        <v>23</v>
      </c>
      <c r="F37" s="3">
        <v>0.313</v>
      </c>
      <c r="G37" s="3">
        <v>0.33400000000000002</v>
      </c>
      <c r="H37" s="3">
        <v>0.36299999999999999</v>
      </c>
      <c r="I37" s="3">
        <v>0.61199999999999999</v>
      </c>
      <c r="J37" s="3">
        <v>0.313</v>
      </c>
      <c r="K37" s="3">
        <v>0.379</v>
      </c>
      <c r="L37" s="3">
        <v>0.42</v>
      </c>
      <c r="M37" s="3">
        <v>0.872</v>
      </c>
      <c r="N37" s="3">
        <v>0.313</v>
      </c>
      <c r="O37" s="3">
        <v>0.379</v>
      </c>
      <c r="P37" s="3">
        <v>0.43099999999999999</v>
      </c>
      <c r="Q37" s="3">
        <v>0.97</v>
      </c>
      <c r="R37" s="4">
        <v>0</v>
      </c>
      <c r="S37" s="4">
        <v>0</v>
      </c>
      <c r="T37" s="4">
        <v>0</v>
      </c>
      <c r="U37" s="4">
        <f>VLOOKUP(A:A,[1]aggregate50!$A:$F,6,0)</f>
        <v>0</v>
      </c>
    </row>
    <row r="38" spans="1:21" x14ac:dyDescent="0.35">
      <c r="A38" s="1" t="s">
        <v>41</v>
      </c>
      <c r="B38" s="1">
        <v>209</v>
      </c>
      <c r="C38" s="1">
        <v>861</v>
      </c>
      <c r="D38" s="1">
        <v>1937</v>
      </c>
      <c r="E38" s="1">
        <f>VLOOKUP(A:A,[1]aggregate50!$A:$F,2,0)</f>
        <v>4840</v>
      </c>
      <c r="F38" s="3">
        <v>0.22600000000000001</v>
      </c>
      <c r="G38" s="3">
        <v>0.22900000000000001</v>
      </c>
      <c r="H38" s="3">
        <v>0.224</v>
      </c>
      <c r="I38" s="3">
        <v>0.23</v>
      </c>
      <c r="J38" s="3">
        <v>0.23100000000000001</v>
      </c>
      <c r="K38" s="3">
        <v>0.23</v>
      </c>
      <c r="L38" s="3">
        <v>0.23</v>
      </c>
      <c r="M38" s="3">
        <v>0.23699999999999999</v>
      </c>
      <c r="N38" s="3">
        <v>0.23200000000000001</v>
      </c>
      <c r="O38" s="3">
        <v>0.23100000000000001</v>
      </c>
      <c r="P38" s="3">
        <v>0.23200000000000001</v>
      </c>
      <c r="Q38" s="3">
        <v>0.255</v>
      </c>
      <c r="R38" s="4">
        <v>0</v>
      </c>
      <c r="S38" s="4">
        <v>0</v>
      </c>
      <c r="T38" s="4">
        <v>0</v>
      </c>
      <c r="U38" s="4">
        <f>VLOOKUP(A:A,[1]aggregate50!$A:$F,6,0)</f>
        <v>0</v>
      </c>
    </row>
    <row r="39" spans="1:21" x14ac:dyDescent="0.35">
      <c r="A39" s="1" t="s">
        <v>42</v>
      </c>
      <c r="B39" s="1">
        <v>1</v>
      </c>
      <c r="C39" s="1">
        <v>4</v>
      </c>
      <c r="D39" s="1">
        <v>9</v>
      </c>
      <c r="E39" s="1">
        <f>VLOOKUP(A:A,[1]aggregate50!$A:$F,2,0)</f>
        <v>23</v>
      </c>
      <c r="F39" s="3">
        <v>0.35299999999999998</v>
      </c>
      <c r="G39" s="3">
        <v>0.315</v>
      </c>
      <c r="H39" s="3">
        <v>0.36</v>
      </c>
      <c r="I39" s="3">
        <v>0.6</v>
      </c>
      <c r="J39" s="3">
        <v>0.35299999999999998</v>
      </c>
      <c r="K39" s="3">
        <v>0.32300000000000001</v>
      </c>
      <c r="L39" s="3">
        <v>0.438</v>
      </c>
      <c r="M39" s="3">
        <v>0.81699999999999995</v>
      </c>
      <c r="N39" s="3">
        <v>0.35299999999999998</v>
      </c>
      <c r="O39" s="3">
        <v>0.32300000000000001</v>
      </c>
      <c r="P39" s="3">
        <v>0.46700000000000003</v>
      </c>
      <c r="Q39" s="3">
        <v>0.81899999999999995</v>
      </c>
      <c r="R39" s="4">
        <v>0</v>
      </c>
      <c r="S39" s="4">
        <v>0</v>
      </c>
      <c r="T39" s="4">
        <v>0</v>
      </c>
      <c r="U39" s="4">
        <f>VLOOKUP(A:A,[1]aggregate50!$A:$F,6,0)</f>
        <v>0</v>
      </c>
    </row>
    <row r="40" spans="1:21" x14ac:dyDescent="0.35">
      <c r="A40" s="1" t="s">
        <v>43</v>
      </c>
      <c r="B40" s="1">
        <v>209</v>
      </c>
      <c r="C40" s="1">
        <v>861</v>
      </c>
      <c r="D40" s="1">
        <v>1937</v>
      </c>
      <c r="E40" s="1">
        <f>VLOOKUP(A:A,[1]aggregate50!$A:$F,2,0)</f>
        <v>4838</v>
      </c>
      <c r="F40" s="3">
        <v>2.8820000000000001</v>
      </c>
      <c r="G40" s="3">
        <v>2.7559999999999998</v>
      </c>
      <c r="H40" s="3">
        <v>2.762</v>
      </c>
      <c r="I40" s="3">
        <v>2.8450000000000002</v>
      </c>
      <c r="J40" s="3">
        <v>2.9049999999999998</v>
      </c>
      <c r="K40" s="3">
        <v>2.7730000000000001</v>
      </c>
      <c r="L40" s="3">
        <v>2.78</v>
      </c>
      <c r="M40" s="3">
        <v>3.2090000000000001</v>
      </c>
      <c r="N40" s="3">
        <v>4.0739999999999998</v>
      </c>
      <c r="O40" s="3">
        <v>2.9260000000000002</v>
      </c>
      <c r="P40" s="3">
        <v>3.3279999999999998</v>
      </c>
      <c r="Q40" s="3">
        <v>3.4180000000000001</v>
      </c>
      <c r="R40" s="4">
        <v>0</v>
      </c>
      <c r="S40" s="4">
        <v>0</v>
      </c>
      <c r="T40" s="4">
        <v>0</v>
      </c>
      <c r="U40" s="4">
        <f>VLOOKUP(A:A,[1]aggregate50!$A:$F,6,0)</f>
        <v>0</v>
      </c>
    </row>
    <row r="41" spans="1:21" x14ac:dyDescent="0.35">
      <c r="A41" s="1" t="s">
        <v>44</v>
      </c>
      <c r="B41" s="1">
        <v>209</v>
      </c>
      <c r="C41" s="1">
        <v>861</v>
      </c>
      <c r="D41" s="1">
        <v>1937</v>
      </c>
      <c r="E41" s="1">
        <f>VLOOKUP(A:A,[1]aggregate50!$A:$F,2,0)</f>
        <v>4838</v>
      </c>
      <c r="F41" s="3">
        <v>0.22600000000000001</v>
      </c>
      <c r="G41" s="3">
        <v>0.22700000000000001</v>
      </c>
      <c r="H41" s="3">
        <v>0.22500000000000001</v>
      </c>
      <c r="I41" s="3">
        <v>0.23</v>
      </c>
      <c r="J41" s="3">
        <v>0.23100000000000001</v>
      </c>
      <c r="K41" s="3">
        <v>0.23</v>
      </c>
      <c r="L41" s="3">
        <v>0.23</v>
      </c>
      <c r="M41" s="3">
        <v>0.23699999999999999</v>
      </c>
      <c r="N41" s="3">
        <v>0.23300000000000001</v>
      </c>
      <c r="O41" s="3">
        <v>0.23100000000000001</v>
      </c>
      <c r="P41" s="3">
        <v>0.23200000000000001</v>
      </c>
      <c r="Q41" s="3">
        <v>0.255</v>
      </c>
      <c r="R41" s="4">
        <v>0</v>
      </c>
      <c r="S41" s="4">
        <v>0</v>
      </c>
      <c r="T41" s="4">
        <v>0</v>
      </c>
      <c r="U41" s="4">
        <f>VLOOKUP(A:A,[1]aggregate50!$A:$F,6,0)</f>
        <v>0</v>
      </c>
    </row>
    <row r="42" spans="1:21" x14ac:dyDescent="0.35">
      <c r="A42" s="1" t="s">
        <v>45</v>
      </c>
      <c r="B42" s="1">
        <v>209</v>
      </c>
      <c r="C42" s="1">
        <v>861</v>
      </c>
      <c r="D42" s="1">
        <v>1937</v>
      </c>
      <c r="E42" s="1">
        <f>VLOOKUP(A:A,[1]aggregate50!$A:$F,2,0)</f>
        <v>4838</v>
      </c>
      <c r="F42" s="3">
        <v>0.22600000000000001</v>
      </c>
      <c r="G42" s="3">
        <v>0.22900000000000001</v>
      </c>
      <c r="H42" s="3">
        <v>0.22500000000000001</v>
      </c>
      <c r="I42" s="3">
        <v>0.23100000000000001</v>
      </c>
      <c r="J42" s="3">
        <v>0.23200000000000001</v>
      </c>
      <c r="K42" s="3">
        <v>0.23</v>
      </c>
      <c r="L42" s="3">
        <v>0.23</v>
      </c>
      <c r="M42" s="3">
        <v>0.23899999999999999</v>
      </c>
      <c r="N42" s="3">
        <v>0.23300000000000001</v>
      </c>
      <c r="O42" s="3">
        <v>0.23100000000000001</v>
      </c>
      <c r="P42" s="3">
        <v>0.23200000000000001</v>
      </c>
      <c r="Q42" s="3">
        <v>0.26100000000000001</v>
      </c>
      <c r="R42" s="4">
        <v>0</v>
      </c>
      <c r="S42" s="4">
        <v>0</v>
      </c>
      <c r="T42" s="4">
        <v>0</v>
      </c>
      <c r="U42" s="4">
        <f>VLOOKUP(A:A,[1]aggregate50!$A:$F,6,0)</f>
        <v>0</v>
      </c>
    </row>
    <row r="43" spans="1:21" x14ac:dyDescent="0.35">
      <c r="A43" s="1" t="s">
        <v>46</v>
      </c>
      <c r="B43" s="1">
        <v>1</v>
      </c>
      <c r="C43" s="1">
        <v>4</v>
      </c>
      <c r="D43" s="1">
        <v>9</v>
      </c>
      <c r="E43" s="1">
        <f>VLOOKUP(A:A,[1]aggregate50!$A:$F,2,0)</f>
        <v>23</v>
      </c>
      <c r="F43" s="3">
        <v>0.5</v>
      </c>
      <c r="G43" s="3">
        <v>0.497</v>
      </c>
      <c r="H43" s="3">
        <v>0.61499999999999999</v>
      </c>
      <c r="I43" s="3">
        <v>1.4990000000000001</v>
      </c>
      <c r="J43" s="3">
        <v>0.5</v>
      </c>
      <c r="K43" s="3">
        <v>0.52900000000000003</v>
      </c>
      <c r="L43" s="3">
        <v>0.65600000000000003</v>
      </c>
      <c r="M43" s="3">
        <v>1.8520000000000001</v>
      </c>
      <c r="N43" s="3">
        <v>0.5</v>
      </c>
      <c r="O43" s="3">
        <v>0.52900000000000003</v>
      </c>
      <c r="P43" s="3">
        <v>0.68400000000000005</v>
      </c>
      <c r="Q43" s="3">
        <v>2.3260000000000001</v>
      </c>
      <c r="R43" s="4">
        <v>0</v>
      </c>
      <c r="S43" s="4">
        <v>0</v>
      </c>
      <c r="T43" s="4">
        <v>0</v>
      </c>
      <c r="U43" s="4">
        <f>VLOOKUP(A:A,[1]aggregate50!$A:$F,6,0)</f>
        <v>0</v>
      </c>
    </row>
    <row r="44" spans="1:21" x14ac:dyDescent="0.35">
      <c r="A44" s="1" t="s">
        <v>47</v>
      </c>
      <c r="B44" s="1">
        <v>209</v>
      </c>
      <c r="C44" s="1">
        <v>861</v>
      </c>
      <c r="D44" s="1">
        <v>1936</v>
      </c>
      <c r="E44" s="1">
        <f>VLOOKUP(A:A,[1]aggregate50!$A:$F,2,0)</f>
        <v>4838</v>
      </c>
      <c r="F44" s="3">
        <v>0.23300000000000001</v>
      </c>
      <c r="G44" s="3">
        <v>0.22600000000000001</v>
      </c>
      <c r="H44" s="3">
        <v>0.224</v>
      </c>
      <c r="I44" s="3">
        <v>0.23100000000000001</v>
      </c>
      <c r="J44" s="3">
        <v>0.23100000000000001</v>
      </c>
      <c r="K44" s="3">
        <v>0.23</v>
      </c>
      <c r="L44" s="3">
        <v>0.23</v>
      </c>
      <c r="M44" s="3">
        <v>0.23799999999999999</v>
      </c>
      <c r="N44" s="3">
        <v>0.23300000000000001</v>
      </c>
      <c r="O44" s="3">
        <v>0.23100000000000001</v>
      </c>
      <c r="P44" s="3">
        <v>0.23200000000000001</v>
      </c>
      <c r="Q44" s="3">
        <v>0.25600000000000001</v>
      </c>
      <c r="R44" s="4">
        <v>0</v>
      </c>
      <c r="S44" s="4">
        <v>0</v>
      </c>
      <c r="T44" s="4">
        <v>0</v>
      </c>
      <c r="U44" s="4">
        <f>VLOOKUP(A:A,[1]aggregate50!$A:$F,6,0)</f>
        <v>0</v>
      </c>
    </row>
    <row r="45" spans="1:21" x14ac:dyDescent="0.35">
      <c r="A45" s="1" t="s">
        <v>48</v>
      </c>
      <c r="B45" s="1">
        <v>1</v>
      </c>
      <c r="C45" s="1">
        <v>4</v>
      </c>
      <c r="D45" s="1">
        <v>9</v>
      </c>
      <c r="E45" s="1">
        <f>VLOOKUP(A:A,[1]aggregate50!$A:$F,2,0)</f>
        <v>23</v>
      </c>
      <c r="F45" s="3">
        <v>0.30399999999999999</v>
      </c>
      <c r="G45" s="3">
        <v>0.26700000000000002</v>
      </c>
      <c r="H45" s="3">
        <v>0.29699999999999999</v>
      </c>
      <c r="I45" s="3">
        <v>0.502</v>
      </c>
      <c r="J45" s="3">
        <v>0.30399999999999999</v>
      </c>
      <c r="K45" s="3">
        <v>0.27700000000000002</v>
      </c>
      <c r="L45" s="3">
        <v>0.35299999999999998</v>
      </c>
      <c r="M45" s="3">
        <v>0.66900000000000004</v>
      </c>
      <c r="N45" s="3">
        <v>0.30399999999999999</v>
      </c>
      <c r="O45" s="3">
        <v>0.27700000000000002</v>
      </c>
      <c r="P45" s="3">
        <v>0.40600000000000003</v>
      </c>
      <c r="Q45" s="3">
        <v>0.68400000000000005</v>
      </c>
      <c r="R45" s="4">
        <v>0</v>
      </c>
      <c r="S45" s="4">
        <v>0</v>
      </c>
      <c r="T45" s="4">
        <v>0</v>
      </c>
      <c r="U45" s="4">
        <f>VLOOKUP(A:A,[1]aggregate50!$A:$F,6,0)</f>
        <v>0</v>
      </c>
    </row>
    <row r="46" spans="1:21" x14ac:dyDescent="0.35">
      <c r="A46" s="1" t="s">
        <v>49</v>
      </c>
      <c r="B46" s="1">
        <v>209</v>
      </c>
      <c r="C46" s="1">
        <v>861</v>
      </c>
      <c r="D46" s="1">
        <v>1936</v>
      </c>
      <c r="E46" s="1">
        <f>VLOOKUP(A:A,[1]aggregate50!$A:$F,2,0)</f>
        <v>4838</v>
      </c>
      <c r="F46" s="3">
        <v>0.22600000000000001</v>
      </c>
      <c r="G46" s="3">
        <v>0.22600000000000001</v>
      </c>
      <c r="H46" s="3">
        <v>0.22500000000000001</v>
      </c>
      <c r="I46" s="3">
        <v>0.23</v>
      </c>
      <c r="J46" s="3">
        <v>0.23100000000000001</v>
      </c>
      <c r="K46" s="3">
        <v>0.23</v>
      </c>
      <c r="L46" s="3">
        <v>0.23</v>
      </c>
      <c r="M46" s="3">
        <v>0.23799999999999999</v>
      </c>
      <c r="N46" s="3">
        <v>0.23200000000000001</v>
      </c>
      <c r="O46" s="3">
        <v>0.23100000000000001</v>
      </c>
      <c r="P46" s="3">
        <v>0.23200000000000001</v>
      </c>
      <c r="Q46" s="3">
        <v>0.26200000000000001</v>
      </c>
      <c r="R46" s="4">
        <v>0</v>
      </c>
      <c r="S46" s="4">
        <v>0</v>
      </c>
      <c r="T46" s="4">
        <v>0</v>
      </c>
      <c r="U46" s="4">
        <f>VLOOKUP(A:A,[1]aggregate50!$A:$F,6,0)</f>
        <v>0</v>
      </c>
    </row>
    <row r="47" spans="1:21" x14ac:dyDescent="0.35">
      <c r="A47" s="1" t="s">
        <v>50</v>
      </c>
      <c r="B47" s="1">
        <v>1</v>
      </c>
      <c r="C47" s="1">
        <v>4</v>
      </c>
      <c r="D47" s="1">
        <v>9</v>
      </c>
      <c r="E47" s="1">
        <f>VLOOKUP(A:A,[1]aggregate50!$A:$F,2,0)</f>
        <v>23</v>
      </c>
      <c r="F47" s="3">
        <v>0.246</v>
      </c>
      <c r="G47" s="3">
        <v>0.24099999999999999</v>
      </c>
      <c r="H47" s="3">
        <v>0.252</v>
      </c>
      <c r="I47" s="3">
        <v>0.377</v>
      </c>
      <c r="J47" s="3">
        <v>0.246</v>
      </c>
      <c r="K47" s="3">
        <v>0.24399999999999999</v>
      </c>
      <c r="L47" s="3">
        <v>0.25900000000000001</v>
      </c>
      <c r="M47" s="3">
        <v>0.48</v>
      </c>
      <c r="N47" s="3">
        <v>0.246</v>
      </c>
      <c r="O47" s="3">
        <v>0.24399999999999999</v>
      </c>
      <c r="P47" s="3">
        <v>0.28499999999999998</v>
      </c>
      <c r="Q47" s="3">
        <v>0.48499999999999999</v>
      </c>
      <c r="R47" s="4">
        <v>0</v>
      </c>
      <c r="S47" s="4">
        <v>0</v>
      </c>
      <c r="T47" s="4">
        <v>0</v>
      </c>
      <c r="U47" s="4">
        <f>VLOOKUP(A:A,[1]aggregate50!$A:$F,6,0)</f>
        <v>0</v>
      </c>
    </row>
    <row r="48" spans="1:21" x14ac:dyDescent="0.35">
      <c r="A48" s="1" t="s">
        <v>51</v>
      </c>
      <c r="B48" s="1">
        <v>209</v>
      </c>
      <c r="C48" s="1">
        <v>861</v>
      </c>
      <c r="D48" s="1">
        <v>1936</v>
      </c>
      <c r="E48" s="1">
        <f>VLOOKUP(A:A,[1]aggregate50!$A:$F,2,0)</f>
        <v>4838</v>
      </c>
      <c r="F48" s="3">
        <v>0.22600000000000001</v>
      </c>
      <c r="G48" s="3">
        <v>0.22800000000000001</v>
      </c>
      <c r="H48" s="3">
        <v>0.23</v>
      </c>
      <c r="I48" s="3">
        <v>0.23</v>
      </c>
      <c r="J48" s="3">
        <v>0.23100000000000001</v>
      </c>
      <c r="K48" s="3">
        <v>0.23</v>
      </c>
      <c r="L48" s="3">
        <v>0.23</v>
      </c>
      <c r="M48" s="3">
        <v>0.23799999999999999</v>
      </c>
      <c r="N48" s="3">
        <v>0.23200000000000001</v>
      </c>
      <c r="O48" s="3">
        <v>0.23100000000000001</v>
      </c>
      <c r="P48" s="3">
        <v>0.23200000000000001</v>
      </c>
      <c r="Q48" s="3">
        <v>0.254</v>
      </c>
      <c r="R48" s="4">
        <v>0</v>
      </c>
      <c r="S48" s="4">
        <v>0</v>
      </c>
      <c r="T48" s="4">
        <v>0</v>
      </c>
      <c r="U48" s="4">
        <f>VLOOKUP(A:A,[1]aggregate50!$A:$F,6,0)</f>
        <v>0</v>
      </c>
    </row>
    <row r="49" spans="1:21" x14ac:dyDescent="0.35">
      <c r="A49" s="1" t="s">
        <v>52</v>
      </c>
      <c r="B49" s="1">
        <v>209</v>
      </c>
      <c r="C49" s="1">
        <v>861</v>
      </c>
      <c r="D49" s="1">
        <v>1936</v>
      </c>
      <c r="E49" s="1">
        <f>VLOOKUP(A:A,[1]aggregate50!$A:$F,2,0)</f>
        <v>4838</v>
      </c>
      <c r="F49" s="3">
        <v>0.23200000000000001</v>
      </c>
      <c r="G49" s="3">
        <v>0.22600000000000001</v>
      </c>
      <c r="H49" s="3">
        <v>0.22800000000000001</v>
      </c>
      <c r="I49" s="3">
        <v>0.23</v>
      </c>
      <c r="J49" s="3">
        <v>0.23100000000000001</v>
      </c>
      <c r="K49" s="3">
        <v>0.23</v>
      </c>
      <c r="L49" s="3">
        <v>0.23</v>
      </c>
      <c r="M49" s="3">
        <v>0.23699999999999999</v>
      </c>
      <c r="N49" s="3">
        <v>0.23200000000000001</v>
      </c>
      <c r="O49" s="3">
        <v>0.23100000000000001</v>
      </c>
      <c r="P49" s="3">
        <v>0.23200000000000001</v>
      </c>
      <c r="Q49" s="3">
        <v>0.254</v>
      </c>
      <c r="R49" s="4">
        <v>0</v>
      </c>
      <c r="S49" s="4">
        <v>0</v>
      </c>
      <c r="T49" s="4">
        <v>0</v>
      </c>
      <c r="U49" s="4">
        <f>VLOOKUP(A:A,[1]aggregate50!$A:$F,6,0)</f>
        <v>0</v>
      </c>
    </row>
    <row r="50" spans="1:21" x14ac:dyDescent="0.35">
      <c r="A50" s="1" t="s">
        <v>53</v>
      </c>
      <c r="B50" s="1">
        <v>1</v>
      </c>
      <c r="C50" s="1">
        <v>4</v>
      </c>
      <c r="D50" s="1">
        <v>9</v>
      </c>
      <c r="E50" s="1">
        <f>VLOOKUP(A:A,[1]aggregate50!$A:$F,2,0)</f>
        <v>23</v>
      </c>
      <c r="F50" s="3">
        <v>0.24099999999999999</v>
      </c>
      <c r="G50" s="3">
        <v>0.34799999999999998</v>
      </c>
      <c r="H50" s="3">
        <v>0.255</v>
      </c>
      <c r="I50" s="3">
        <v>0.316</v>
      </c>
      <c r="J50" s="3">
        <v>0.24099999999999999</v>
      </c>
      <c r="K50" s="3">
        <v>0.68500000000000005</v>
      </c>
      <c r="L50" s="3">
        <v>0.27700000000000002</v>
      </c>
      <c r="M50" s="3">
        <v>0.42299999999999999</v>
      </c>
      <c r="N50" s="3">
        <v>0.24099999999999999</v>
      </c>
      <c r="O50" s="3">
        <v>0.68500000000000005</v>
      </c>
      <c r="P50" s="3">
        <v>0.312</v>
      </c>
      <c r="Q50" s="3">
        <v>0.42599999999999999</v>
      </c>
      <c r="R50" s="4">
        <v>0</v>
      </c>
      <c r="S50" s="4">
        <v>0</v>
      </c>
      <c r="T50" s="4">
        <v>0</v>
      </c>
      <c r="U50" s="4">
        <f>VLOOKUP(A:A,[1]aggregate50!$A:$F,6,0)</f>
        <v>0</v>
      </c>
    </row>
    <row r="51" spans="1:21" x14ac:dyDescent="0.35">
      <c r="A51" s="1" t="s">
        <v>54</v>
      </c>
      <c r="B51" s="1">
        <v>1</v>
      </c>
      <c r="C51" s="1">
        <v>4</v>
      </c>
      <c r="D51" s="1">
        <v>9</v>
      </c>
      <c r="E51" s="1">
        <f>VLOOKUP(A:A,[1]aggregate50!$A:$F,2,0)</f>
        <v>23</v>
      </c>
      <c r="F51" s="3">
        <v>0.26100000000000001</v>
      </c>
      <c r="G51" s="3">
        <v>0.38400000000000001</v>
      </c>
      <c r="H51" s="3">
        <v>0.28999999999999998</v>
      </c>
      <c r="I51" s="3">
        <v>0.42099999999999999</v>
      </c>
      <c r="J51" s="3">
        <v>0.26100000000000001</v>
      </c>
      <c r="K51" s="3">
        <v>0.75800000000000001</v>
      </c>
      <c r="L51" s="3">
        <v>0.33800000000000002</v>
      </c>
      <c r="M51" s="3">
        <v>0.55900000000000005</v>
      </c>
      <c r="N51" s="3">
        <v>0.26100000000000001</v>
      </c>
      <c r="O51" s="3">
        <v>0.75800000000000001</v>
      </c>
      <c r="P51" s="3">
        <v>0.42699999999999999</v>
      </c>
      <c r="Q51" s="3">
        <v>0.70699999999999996</v>
      </c>
      <c r="R51" s="4">
        <v>0</v>
      </c>
      <c r="S51" s="4">
        <v>0</v>
      </c>
      <c r="T51" s="4">
        <v>0</v>
      </c>
      <c r="U51" s="4">
        <f>VLOOKUP(A:A,[1]aggregate50!$A:$F,6,0)</f>
        <v>0</v>
      </c>
    </row>
    <row r="52" spans="1:21" x14ac:dyDescent="0.35">
      <c r="A52" s="1" t="s">
        <v>55</v>
      </c>
      <c r="B52" s="1">
        <v>209</v>
      </c>
      <c r="C52" s="1">
        <v>861</v>
      </c>
      <c r="D52" s="1">
        <v>1936</v>
      </c>
      <c r="E52" s="1">
        <f>VLOOKUP(A:A,[1]aggregate50!$A:$F,2,0)</f>
        <v>4837</v>
      </c>
      <c r="F52" s="3">
        <v>0.23400000000000001</v>
      </c>
      <c r="G52" s="3">
        <v>0.22800000000000001</v>
      </c>
      <c r="H52" s="3">
        <v>0.22500000000000001</v>
      </c>
      <c r="I52" s="3">
        <v>0.22900000000000001</v>
      </c>
      <c r="J52" s="3">
        <v>0.23100000000000001</v>
      </c>
      <c r="K52" s="3">
        <v>0.23</v>
      </c>
      <c r="L52" s="3">
        <v>0.23</v>
      </c>
      <c r="M52" s="3">
        <v>0.23799999999999999</v>
      </c>
      <c r="N52" s="3">
        <v>0.23200000000000001</v>
      </c>
      <c r="O52" s="3">
        <v>0.23100000000000001</v>
      </c>
      <c r="P52" s="3">
        <v>0.23200000000000001</v>
      </c>
      <c r="Q52" s="3">
        <v>0.253</v>
      </c>
      <c r="R52" s="4">
        <v>0</v>
      </c>
      <c r="S52" s="4">
        <v>0</v>
      </c>
      <c r="T52" s="4">
        <v>0</v>
      </c>
      <c r="U52" s="4">
        <f>VLOOKUP(A:A,[1]aggregate50!$A:$F,6,0)</f>
        <v>0</v>
      </c>
    </row>
    <row r="53" spans="1:21" x14ac:dyDescent="0.35">
      <c r="A53" s="1" t="s">
        <v>56</v>
      </c>
      <c r="B53" s="1">
        <v>209</v>
      </c>
      <c r="C53" s="1">
        <v>861</v>
      </c>
      <c r="D53" s="1">
        <v>1936</v>
      </c>
      <c r="E53" s="1">
        <f>VLOOKUP(A:A,[1]aggregate50!$A:$F,2,0)</f>
        <v>4835</v>
      </c>
      <c r="F53" s="3">
        <v>0.22600000000000001</v>
      </c>
      <c r="G53" s="3">
        <v>0.224</v>
      </c>
      <c r="H53" s="3">
        <v>0.22800000000000001</v>
      </c>
      <c r="I53" s="3">
        <v>0.23100000000000001</v>
      </c>
      <c r="J53" s="3">
        <v>0.23200000000000001</v>
      </c>
      <c r="K53" s="3">
        <v>0.23</v>
      </c>
      <c r="L53" s="3">
        <v>0.23</v>
      </c>
      <c r="M53" s="3">
        <v>0.23799999999999999</v>
      </c>
      <c r="N53" s="3">
        <v>0.23300000000000001</v>
      </c>
      <c r="O53" s="3">
        <v>0.23100000000000001</v>
      </c>
      <c r="P53" s="3">
        <v>0.23200000000000001</v>
      </c>
      <c r="Q53" s="3">
        <v>0.255</v>
      </c>
      <c r="R53" s="4">
        <v>0</v>
      </c>
      <c r="S53" s="4">
        <v>0</v>
      </c>
      <c r="T53" s="4">
        <v>0</v>
      </c>
      <c r="U53" s="4">
        <f>VLOOKUP(A:A,[1]aggregate50!$A:$F,6,0)</f>
        <v>0</v>
      </c>
    </row>
    <row r="54" spans="1:21" x14ac:dyDescent="0.35">
      <c r="A54" s="1" t="s">
        <v>57</v>
      </c>
      <c r="B54" s="1">
        <v>1</v>
      </c>
      <c r="C54" s="1">
        <v>4</v>
      </c>
      <c r="D54" s="1">
        <v>9</v>
      </c>
      <c r="E54" s="1">
        <f>VLOOKUP(A:A,[1]aggregate50!$A:$F,2,0)</f>
        <v>23</v>
      </c>
      <c r="F54" s="3">
        <v>0.24</v>
      </c>
      <c r="G54" s="3">
        <v>0.23699999999999999</v>
      </c>
      <c r="H54" s="3">
        <v>0.24</v>
      </c>
      <c r="I54" s="3">
        <v>0.30299999999999999</v>
      </c>
      <c r="J54" s="3">
        <v>0.24</v>
      </c>
      <c r="K54" s="3">
        <v>0.23899999999999999</v>
      </c>
      <c r="L54" s="3">
        <v>0.24399999999999999</v>
      </c>
      <c r="M54" s="3">
        <v>0.36</v>
      </c>
      <c r="N54" s="3">
        <v>0.24</v>
      </c>
      <c r="O54" s="3">
        <v>0.23899999999999999</v>
      </c>
      <c r="P54" s="3">
        <v>0.26200000000000001</v>
      </c>
      <c r="Q54" s="3">
        <v>0.36399999999999999</v>
      </c>
      <c r="R54" s="4">
        <v>0</v>
      </c>
      <c r="S54" s="4">
        <v>0</v>
      </c>
      <c r="T54" s="4">
        <v>0</v>
      </c>
      <c r="U54" s="4">
        <f>VLOOKUP(A:A,[1]aggregate50!$A:$F,6,0)</f>
        <v>0</v>
      </c>
    </row>
    <row r="55" spans="1:21" x14ac:dyDescent="0.35">
      <c r="A55" s="1" t="s">
        <v>58</v>
      </c>
      <c r="B55" s="1">
        <v>1</v>
      </c>
      <c r="C55" s="1">
        <v>4</v>
      </c>
      <c r="D55" s="1">
        <v>9</v>
      </c>
      <c r="E55" s="1">
        <f>VLOOKUP(A:A,[1]aggregate50!$A:$F,2,0)</f>
        <v>23</v>
      </c>
      <c r="F55" s="3">
        <v>0.30299999999999999</v>
      </c>
      <c r="G55" s="3">
        <v>0.26400000000000001</v>
      </c>
      <c r="H55" s="3">
        <v>0.27100000000000002</v>
      </c>
      <c r="I55" s="3">
        <v>0.44600000000000001</v>
      </c>
      <c r="J55" s="3">
        <v>0.30299999999999999</v>
      </c>
      <c r="K55" s="3">
        <v>0.27100000000000002</v>
      </c>
      <c r="L55" s="3">
        <v>0.28299999999999997</v>
      </c>
      <c r="M55" s="3">
        <v>0.70299999999999996</v>
      </c>
      <c r="N55" s="3">
        <v>0.30299999999999999</v>
      </c>
      <c r="O55" s="3">
        <v>0.27100000000000002</v>
      </c>
      <c r="P55" s="3">
        <v>0.30299999999999999</v>
      </c>
      <c r="Q55" s="3">
        <v>0.73199999999999998</v>
      </c>
      <c r="R55" s="4">
        <v>0</v>
      </c>
      <c r="S55" s="4">
        <v>0</v>
      </c>
      <c r="T55" s="4">
        <v>0</v>
      </c>
      <c r="U55" s="4">
        <f>VLOOKUP(A:A,[1]aggregate50!$A:$F,6,0)</f>
        <v>0</v>
      </c>
    </row>
    <row r="56" spans="1:21" x14ac:dyDescent="0.35">
      <c r="A56" s="1" t="s">
        <v>59</v>
      </c>
      <c r="B56" s="1">
        <v>209</v>
      </c>
      <c r="C56" s="1">
        <v>861</v>
      </c>
      <c r="D56" s="1">
        <v>1936</v>
      </c>
      <c r="E56" s="1">
        <f>VLOOKUP(A:A,[1]aggregate50!$A:$F,2,0)</f>
        <v>4835</v>
      </c>
      <c r="F56" s="3">
        <v>0.22600000000000001</v>
      </c>
      <c r="G56" s="3">
        <v>0.22900000000000001</v>
      </c>
      <c r="H56" s="3">
        <v>0.22900000000000001</v>
      </c>
      <c r="I56" s="3">
        <v>0.23</v>
      </c>
      <c r="J56" s="3">
        <v>0.23100000000000001</v>
      </c>
      <c r="K56" s="3">
        <v>0.23</v>
      </c>
      <c r="L56" s="3">
        <v>0.23</v>
      </c>
      <c r="M56" s="3">
        <v>0.23799999999999999</v>
      </c>
      <c r="N56" s="3">
        <v>0.23300000000000001</v>
      </c>
      <c r="O56" s="3">
        <v>0.23100000000000001</v>
      </c>
      <c r="P56" s="3">
        <v>0.23300000000000001</v>
      </c>
      <c r="Q56" s="3">
        <v>0.253</v>
      </c>
      <c r="R56" s="4">
        <v>0</v>
      </c>
      <c r="S56" s="4">
        <v>0</v>
      </c>
      <c r="T56" s="4">
        <v>0</v>
      </c>
      <c r="U56" s="4">
        <f>VLOOKUP(A:A,[1]aggregate50!$A:$F,6,0)</f>
        <v>0</v>
      </c>
    </row>
    <row r="57" spans="1:21" x14ac:dyDescent="0.35">
      <c r="A57" s="1" t="s">
        <v>60</v>
      </c>
      <c r="B57" s="1">
        <v>1</v>
      </c>
      <c r="C57" s="1">
        <v>4</v>
      </c>
      <c r="D57" s="1">
        <v>9</v>
      </c>
      <c r="E57" s="1">
        <f>VLOOKUP(A:A,[1]aggregate50!$A:$F,2,0)</f>
        <v>23</v>
      </c>
      <c r="F57" s="3">
        <v>0.26300000000000001</v>
      </c>
      <c r="G57" s="3">
        <v>0.26200000000000001</v>
      </c>
      <c r="H57" s="3">
        <v>0.30599999999999999</v>
      </c>
      <c r="I57" s="3">
        <v>0.40899999999999997</v>
      </c>
      <c r="J57" s="3">
        <v>0.26300000000000001</v>
      </c>
      <c r="K57" s="3">
        <v>0.27</v>
      </c>
      <c r="L57" s="3">
        <v>0.374</v>
      </c>
      <c r="M57" s="3">
        <v>0.52700000000000002</v>
      </c>
      <c r="N57" s="3">
        <v>0.26300000000000001</v>
      </c>
      <c r="O57" s="3">
        <v>0.27</v>
      </c>
      <c r="P57" s="3">
        <v>0.42199999999999999</v>
      </c>
      <c r="Q57" s="3">
        <v>0.56799999999999995</v>
      </c>
      <c r="R57" s="4">
        <v>0</v>
      </c>
      <c r="S57" s="4">
        <v>0</v>
      </c>
      <c r="T57" s="4">
        <v>0</v>
      </c>
      <c r="U57" s="4">
        <f>VLOOKUP(A:A,[1]aggregate50!$A:$F,6,0)</f>
        <v>0</v>
      </c>
    </row>
    <row r="58" spans="1:21" x14ac:dyDescent="0.35">
      <c r="A58" s="1" t="s">
        <v>61</v>
      </c>
      <c r="B58" s="1">
        <v>209</v>
      </c>
      <c r="C58" s="1">
        <v>861</v>
      </c>
      <c r="D58" s="1">
        <v>1936</v>
      </c>
      <c r="E58" s="1">
        <f>VLOOKUP(A:A,[1]aggregate50!$A:$F,2,0)</f>
        <v>4835</v>
      </c>
      <c r="F58" s="3">
        <v>0.23699999999999999</v>
      </c>
      <c r="G58" s="3">
        <v>0.22800000000000001</v>
      </c>
      <c r="H58" s="3">
        <v>0.22500000000000001</v>
      </c>
      <c r="I58" s="3">
        <v>0.22900000000000001</v>
      </c>
      <c r="J58" s="3">
        <v>0.23100000000000001</v>
      </c>
      <c r="K58" s="3">
        <v>0.23</v>
      </c>
      <c r="L58" s="3">
        <v>0.23</v>
      </c>
      <c r="M58" s="3">
        <v>0.23699999999999999</v>
      </c>
      <c r="N58" s="3">
        <v>0.23200000000000001</v>
      </c>
      <c r="O58" s="3">
        <v>0.23200000000000001</v>
      </c>
      <c r="P58" s="3">
        <v>0.23200000000000001</v>
      </c>
      <c r="Q58" s="3">
        <v>0.253</v>
      </c>
      <c r="R58" s="4">
        <v>0</v>
      </c>
      <c r="S58" s="4">
        <v>0</v>
      </c>
      <c r="T58" s="4">
        <v>0</v>
      </c>
      <c r="U58" s="4">
        <f>VLOOKUP(A:A,[1]aggregate50!$A:$F,6,0)</f>
        <v>0</v>
      </c>
    </row>
    <row r="59" spans="1:21" x14ac:dyDescent="0.35">
      <c r="A59" s="1" t="s">
        <v>62</v>
      </c>
      <c r="B59" s="1">
        <v>1</v>
      </c>
      <c r="C59" s="1">
        <v>4</v>
      </c>
      <c r="D59" s="1">
        <v>9</v>
      </c>
      <c r="E59" s="1">
        <f>VLOOKUP(A:A,[1]aggregate50!$A:$F,2,0)</f>
        <v>23</v>
      </c>
      <c r="F59" s="3">
        <v>0.26400000000000001</v>
      </c>
      <c r="G59" s="3">
        <v>0.27800000000000002</v>
      </c>
      <c r="H59" s="3">
        <v>0.29499999999999998</v>
      </c>
      <c r="I59" s="3">
        <v>0.39400000000000002</v>
      </c>
      <c r="J59" s="3">
        <v>0.26400000000000001</v>
      </c>
      <c r="K59" s="3">
        <v>0.30099999999999999</v>
      </c>
      <c r="L59" s="3">
        <v>0.36299999999999999</v>
      </c>
      <c r="M59" s="3">
        <v>0.54800000000000004</v>
      </c>
      <c r="N59" s="3">
        <v>0.26400000000000001</v>
      </c>
      <c r="O59" s="3">
        <v>0.30099999999999999</v>
      </c>
      <c r="P59" s="3">
        <v>0.374</v>
      </c>
      <c r="Q59" s="3">
        <v>0.55800000000000005</v>
      </c>
      <c r="R59" s="4">
        <v>0</v>
      </c>
      <c r="S59" s="4">
        <v>0</v>
      </c>
      <c r="T59" s="4">
        <v>0</v>
      </c>
      <c r="U59" s="4">
        <f>VLOOKUP(A:A,[1]aggregate50!$A:$F,6,0)</f>
        <v>0</v>
      </c>
    </row>
    <row r="60" spans="1:21" x14ac:dyDescent="0.35">
      <c r="A60" s="1" t="s">
        <v>63</v>
      </c>
      <c r="B60" s="1">
        <v>209</v>
      </c>
      <c r="C60" s="1">
        <v>860</v>
      </c>
      <c r="D60" s="1">
        <v>1936</v>
      </c>
      <c r="E60" s="1">
        <f>VLOOKUP(A:A,[1]aggregate50!$A:$F,2,0)</f>
        <v>4834</v>
      </c>
      <c r="F60" s="3">
        <v>0.23400000000000001</v>
      </c>
      <c r="G60" s="3">
        <v>0.22600000000000001</v>
      </c>
      <c r="H60" s="3">
        <v>0.223</v>
      </c>
      <c r="I60" s="3">
        <v>0.23</v>
      </c>
      <c r="J60" s="3">
        <v>0.23100000000000001</v>
      </c>
      <c r="K60" s="3">
        <v>0.23</v>
      </c>
      <c r="L60" s="3">
        <v>0.23</v>
      </c>
      <c r="M60" s="3">
        <v>0.23799999999999999</v>
      </c>
      <c r="N60" s="3">
        <v>0.23200000000000001</v>
      </c>
      <c r="O60" s="3">
        <v>0.23100000000000001</v>
      </c>
      <c r="P60" s="3">
        <v>0.23200000000000001</v>
      </c>
      <c r="Q60" s="3">
        <v>0.25700000000000001</v>
      </c>
      <c r="R60" s="4">
        <v>0</v>
      </c>
      <c r="S60" s="4">
        <v>0</v>
      </c>
      <c r="T60" s="4">
        <v>0</v>
      </c>
      <c r="U60" s="4">
        <f>VLOOKUP(A:A,[1]aggregate50!$A:$F,6,0)</f>
        <v>0</v>
      </c>
    </row>
    <row r="61" spans="1:21" x14ac:dyDescent="0.35">
      <c r="A61" s="1" t="s">
        <v>64</v>
      </c>
      <c r="B61" s="1">
        <v>1</v>
      </c>
      <c r="C61" s="1">
        <v>4</v>
      </c>
      <c r="D61" s="1">
        <v>9</v>
      </c>
      <c r="E61" s="1">
        <f>VLOOKUP(A:A,[1]aggregate50!$A:$F,2,0)</f>
        <v>23</v>
      </c>
      <c r="F61" s="3">
        <v>0.26800000000000002</v>
      </c>
      <c r="G61" s="3">
        <v>0.25900000000000001</v>
      </c>
      <c r="H61" s="3">
        <v>0.26800000000000002</v>
      </c>
      <c r="I61" s="3">
        <v>0.46600000000000003</v>
      </c>
      <c r="J61" s="3">
        <v>0.26800000000000002</v>
      </c>
      <c r="K61" s="3">
        <v>0.26500000000000001</v>
      </c>
      <c r="L61" s="3">
        <v>0.28000000000000003</v>
      </c>
      <c r="M61" s="3">
        <v>0.58599999999999997</v>
      </c>
      <c r="N61" s="3">
        <v>0.26800000000000002</v>
      </c>
      <c r="O61" s="3">
        <v>0.26500000000000001</v>
      </c>
      <c r="P61" s="3">
        <v>0.29099999999999998</v>
      </c>
      <c r="Q61" s="3">
        <v>0.58599999999999997</v>
      </c>
      <c r="R61" s="4">
        <v>0</v>
      </c>
      <c r="S61" s="4">
        <v>0</v>
      </c>
      <c r="T61" s="4">
        <v>0</v>
      </c>
      <c r="U61" s="4">
        <f>VLOOKUP(A:A,[1]aggregate50!$A:$F,6,0)</f>
        <v>0</v>
      </c>
    </row>
    <row r="62" spans="1:21" x14ac:dyDescent="0.35">
      <c r="A62" s="1" t="s">
        <v>65</v>
      </c>
      <c r="B62" s="1">
        <v>209</v>
      </c>
      <c r="C62" s="1">
        <v>860</v>
      </c>
      <c r="D62" s="1">
        <v>1936</v>
      </c>
      <c r="E62" s="1">
        <f>VLOOKUP(A:A,[1]aggregate50!$A:$F,2,0)</f>
        <v>4834</v>
      </c>
      <c r="F62" s="3">
        <v>2.544</v>
      </c>
      <c r="G62" s="3">
        <v>2.5150000000000001</v>
      </c>
      <c r="H62" s="3">
        <v>2.5049999999999999</v>
      </c>
      <c r="I62" s="3">
        <v>2.56</v>
      </c>
      <c r="J62" s="3">
        <v>2.5459999999999998</v>
      </c>
      <c r="K62" s="3">
        <v>2.5390000000000001</v>
      </c>
      <c r="L62" s="3">
        <v>2.5390000000000001</v>
      </c>
      <c r="M62" s="3">
        <v>2.6509999999999998</v>
      </c>
      <c r="N62" s="3">
        <v>2.5630000000000002</v>
      </c>
      <c r="O62" s="3">
        <v>3.028</v>
      </c>
      <c r="P62" s="3">
        <v>2.637</v>
      </c>
      <c r="Q62" s="3">
        <v>3.081</v>
      </c>
      <c r="R62" s="4">
        <v>0</v>
      </c>
      <c r="S62" s="4">
        <v>0</v>
      </c>
      <c r="T62" s="4">
        <v>0</v>
      </c>
      <c r="U62" s="4">
        <f>VLOOKUP(A:A,[1]aggregate50!$A:$F,6,0)</f>
        <v>0</v>
      </c>
    </row>
    <row r="63" spans="1:21" x14ac:dyDescent="0.35">
      <c r="A63" s="1" t="s">
        <v>66</v>
      </c>
      <c r="B63" s="1">
        <v>209</v>
      </c>
      <c r="C63" s="1">
        <v>860</v>
      </c>
      <c r="D63" s="1">
        <v>1936</v>
      </c>
      <c r="E63" s="1">
        <f>VLOOKUP(A:A,[1]aggregate50!$A:$F,2,0)</f>
        <v>4834</v>
      </c>
      <c r="F63" s="3">
        <v>0.22600000000000001</v>
      </c>
      <c r="G63" s="3">
        <v>0.22600000000000001</v>
      </c>
      <c r="H63" s="3">
        <v>0.224</v>
      </c>
      <c r="I63" s="3">
        <v>0.23200000000000001</v>
      </c>
      <c r="J63" s="3">
        <v>0.23200000000000001</v>
      </c>
      <c r="K63" s="3">
        <v>0.23</v>
      </c>
      <c r="L63" s="3">
        <v>0.22900000000000001</v>
      </c>
      <c r="M63" s="3">
        <v>0.23899999999999999</v>
      </c>
      <c r="N63" s="3">
        <v>0.23400000000000001</v>
      </c>
      <c r="O63" s="3">
        <v>0.23100000000000001</v>
      </c>
      <c r="P63" s="3">
        <v>0.23200000000000001</v>
      </c>
      <c r="Q63" s="3">
        <v>0.26</v>
      </c>
      <c r="R63" s="4">
        <v>0</v>
      </c>
      <c r="S63" s="4">
        <v>0</v>
      </c>
      <c r="T63" s="4">
        <v>0</v>
      </c>
      <c r="U63" s="4">
        <f>VLOOKUP(A:A,[1]aggregate50!$A:$F,6,0)</f>
        <v>0</v>
      </c>
    </row>
    <row r="64" spans="1:21" x14ac:dyDescent="0.35">
      <c r="A64" s="1" t="s">
        <v>67</v>
      </c>
      <c r="B64" s="1">
        <v>209</v>
      </c>
      <c r="C64" s="1">
        <v>860</v>
      </c>
      <c r="D64" s="1">
        <v>1936</v>
      </c>
      <c r="E64" s="1">
        <f>VLOOKUP(A:A,[1]aggregate50!$A:$F,2,0)</f>
        <v>4834</v>
      </c>
      <c r="F64" s="3">
        <v>0.23400000000000001</v>
      </c>
      <c r="G64" s="3">
        <v>0.22500000000000001</v>
      </c>
      <c r="H64" s="3">
        <v>0.23100000000000001</v>
      </c>
      <c r="I64" s="3">
        <v>0.23</v>
      </c>
      <c r="J64" s="3">
        <v>0.23100000000000001</v>
      </c>
      <c r="K64" s="3">
        <v>0.23</v>
      </c>
      <c r="L64" s="3">
        <v>0.22900000000000001</v>
      </c>
      <c r="M64" s="3">
        <v>0.23699999999999999</v>
      </c>
      <c r="N64" s="3">
        <v>0.23200000000000001</v>
      </c>
      <c r="O64" s="3">
        <v>0.23100000000000001</v>
      </c>
      <c r="P64" s="3">
        <v>0.23100000000000001</v>
      </c>
      <c r="Q64" s="3">
        <v>0.255</v>
      </c>
      <c r="R64" s="4">
        <v>0</v>
      </c>
      <c r="S64" s="4">
        <v>0</v>
      </c>
      <c r="T64" s="4">
        <v>0</v>
      </c>
      <c r="U64" s="4">
        <f>VLOOKUP(A:A,[1]aggregate50!$A:$F,6,0)</f>
        <v>0</v>
      </c>
    </row>
    <row r="65" spans="1:21" x14ac:dyDescent="0.35">
      <c r="A65" s="1" t="s">
        <v>68</v>
      </c>
      <c r="B65" s="1">
        <v>1</v>
      </c>
      <c r="C65" s="1">
        <v>4</v>
      </c>
      <c r="D65" s="1">
        <v>9</v>
      </c>
      <c r="E65" s="1">
        <f>VLOOKUP(A:A,[1]aggregate50!$A:$F,2,0)</f>
        <v>23</v>
      </c>
      <c r="F65" s="3">
        <v>0.49</v>
      </c>
      <c r="G65" s="3">
        <v>0.50900000000000001</v>
      </c>
      <c r="H65" s="3">
        <v>0.53400000000000003</v>
      </c>
      <c r="I65" s="3">
        <v>1.194</v>
      </c>
      <c r="J65" s="3">
        <v>0.49</v>
      </c>
      <c r="K65" s="3">
        <v>0.56200000000000006</v>
      </c>
      <c r="L65" s="3">
        <v>0.56899999999999995</v>
      </c>
      <c r="M65" s="3">
        <v>1.65</v>
      </c>
      <c r="N65" s="3">
        <v>0.49</v>
      </c>
      <c r="O65" s="3">
        <v>0.56200000000000006</v>
      </c>
      <c r="P65" s="3">
        <v>0.59199999999999997</v>
      </c>
      <c r="Q65" s="3">
        <v>1.7589999999999999</v>
      </c>
      <c r="R65" s="4">
        <v>0</v>
      </c>
      <c r="S65" s="4">
        <v>0</v>
      </c>
      <c r="T65" s="4">
        <v>0</v>
      </c>
      <c r="U65" s="4">
        <f>VLOOKUP(A:A,[1]aggregate50!$A:$F,6,0)</f>
        <v>0</v>
      </c>
    </row>
    <row r="66" spans="1:21" x14ac:dyDescent="0.35">
      <c r="A66" s="1" t="s">
        <v>69</v>
      </c>
      <c r="B66" s="1">
        <v>209</v>
      </c>
      <c r="C66" s="1">
        <v>859</v>
      </c>
      <c r="D66" s="1">
        <v>1936</v>
      </c>
      <c r="E66" s="1">
        <f>VLOOKUP(A:A,[1]aggregate50!$A:$F,2,0)</f>
        <v>4834</v>
      </c>
      <c r="F66" s="3">
        <v>0.23200000000000001</v>
      </c>
      <c r="G66" s="3">
        <v>0.22800000000000001</v>
      </c>
      <c r="H66" s="3">
        <v>0.22600000000000001</v>
      </c>
      <c r="I66" s="3">
        <v>0.23</v>
      </c>
      <c r="J66" s="3">
        <v>0.23100000000000001</v>
      </c>
      <c r="K66" s="3">
        <v>0.23</v>
      </c>
      <c r="L66" s="3">
        <v>0.23</v>
      </c>
      <c r="M66" s="3">
        <v>0.23799999999999999</v>
      </c>
      <c r="N66" s="3">
        <v>0.23200000000000001</v>
      </c>
      <c r="O66" s="3">
        <v>0.23100000000000001</v>
      </c>
      <c r="P66" s="3">
        <v>0.23200000000000001</v>
      </c>
      <c r="Q66" s="3">
        <v>0.25700000000000001</v>
      </c>
      <c r="R66" s="4">
        <v>0</v>
      </c>
      <c r="S66" s="4">
        <v>0</v>
      </c>
      <c r="T66" s="4">
        <v>0</v>
      </c>
      <c r="U66" s="4">
        <f>VLOOKUP(A:A,[1]aggregate50!$A:$F,6,0)</f>
        <v>0</v>
      </c>
    </row>
    <row r="67" spans="1:21" x14ac:dyDescent="0.35">
      <c r="A67" s="1" t="s">
        <v>70</v>
      </c>
      <c r="B67" s="1">
        <v>209</v>
      </c>
      <c r="C67" s="1">
        <v>859</v>
      </c>
      <c r="D67" s="1">
        <v>1936</v>
      </c>
      <c r="E67" s="1">
        <f>VLOOKUP(A:A,[1]aggregate50!$A:$F,2,0)</f>
        <v>4834</v>
      </c>
      <c r="F67" s="3">
        <v>0.23</v>
      </c>
      <c r="G67" s="3">
        <v>0.22900000000000001</v>
      </c>
      <c r="H67" s="3">
        <v>0.23</v>
      </c>
      <c r="I67" s="3">
        <v>0.23100000000000001</v>
      </c>
      <c r="J67" s="3">
        <v>0.23100000000000001</v>
      </c>
      <c r="K67" s="3">
        <v>0.23</v>
      </c>
      <c r="L67" s="3">
        <v>0.23</v>
      </c>
      <c r="M67" s="3">
        <v>0.23699999999999999</v>
      </c>
      <c r="N67" s="3">
        <v>0.23200000000000001</v>
      </c>
      <c r="O67" s="3">
        <v>0.23200000000000001</v>
      </c>
      <c r="P67" s="3">
        <v>0.23200000000000001</v>
      </c>
      <c r="Q67" s="3">
        <v>0.25700000000000001</v>
      </c>
      <c r="R67" s="4">
        <v>0</v>
      </c>
      <c r="S67" s="4">
        <v>0</v>
      </c>
      <c r="T67" s="4">
        <v>0</v>
      </c>
      <c r="U67" s="4">
        <f>VLOOKUP(A:A,[1]aggregate50!$A:$F,6,0)</f>
        <v>0</v>
      </c>
    </row>
    <row r="68" spans="1:21" x14ac:dyDescent="0.35">
      <c r="A68" s="1" t="s">
        <v>71</v>
      </c>
      <c r="B68" s="1">
        <v>209</v>
      </c>
      <c r="C68" s="1">
        <v>859</v>
      </c>
      <c r="D68" s="1">
        <v>1936</v>
      </c>
      <c r="E68" s="1">
        <f>VLOOKUP(A:A,[1]aggregate50!$A:$F,2,0)</f>
        <v>4834</v>
      </c>
      <c r="F68" s="3">
        <v>0.22600000000000001</v>
      </c>
      <c r="G68" s="3">
        <v>0.22700000000000001</v>
      </c>
      <c r="H68" s="3">
        <v>0.22700000000000001</v>
      </c>
      <c r="I68" s="3">
        <v>0.23200000000000001</v>
      </c>
      <c r="J68" s="3">
        <v>0.23100000000000001</v>
      </c>
      <c r="K68" s="3">
        <v>0.23</v>
      </c>
      <c r="L68" s="3">
        <v>0.23</v>
      </c>
      <c r="M68" s="3">
        <v>0.23899999999999999</v>
      </c>
      <c r="N68" s="3">
        <v>0.23200000000000001</v>
      </c>
      <c r="O68" s="3">
        <v>0.23100000000000001</v>
      </c>
      <c r="P68" s="3">
        <v>0.23200000000000001</v>
      </c>
      <c r="Q68" s="3">
        <v>0.26200000000000001</v>
      </c>
      <c r="R68" s="4">
        <v>0</v>
      </c>
      <c r="S68" s="4">
        <v>0</v>
      </c>
      <c r="T68" s="4">
        <v>0</v>
      </c>
      <c r="U68" s="4">
        <f>VLOOKUP(A:A,[1]aggregate50!$A:$F,6,0)</f>
        <v>0</v>
      </c>
    </row>
    <row r="69" spans="1:21" x14ac:dyDescent="0.35">
      <c r="A69" s="1" t="s">
        <v>72</v>
      </c>
      <c r="B69" s="1">
        <v>209</v>
      </c>
      <c r="C69" s="1">
        <v>859</v>
      </c>
      <c r="D69" s="1">
        <v>1936</v>
      </c>
      <c r="E69" s="1">
        <f>VLOOKUP(A:A,[1]aggregate50!$A:$F,2,0)</f>
        <v>4834</v>
      </c>
      <c r="F69" s="3">
        <v>0.23699999999999999</v>
      </c>
      <c r="G69" s="3">
        <v>0.22500000000000001</v>
      </c>
      <c r="H69" s="3">
        <v>0.22600000000000001</v>
      </c>
      <c r="I69" s="3">
        <v>0.23100000000000001</v>
      </c>
      <c r="J69" s="3">
        <v>0.23100000000000001</v>
      </c>
      <c r="K69" s="3">
        <v>0.23</v>
      </c>
      <c r="L69" s="3">
        <v>0.23</v>
      </c>
      <c r="M69" s="3">
        <v>0.23799999999999999</v>
      </c>
      <c r="N69" s="3">
        <v>0.23300000000000001</v>
      </c>
      <c r="O69" s="3">
        <v>0.23100000000000001</v>
      </c>
      <c r="P69" s="3">
        <v>0.23200000000000001</v>
      </c>
      <c r="Q69" s="3">
        <v>0.25800000000000001</v>
      </c>
      <c r="R69" s="4">
        <v>0</v>
      </c>
      <c r="S69" s="4">
        <v>0</v>
      </c>
      <c r="T69" s="4">
        <v>0</v>
      </c>
      <c r="U69" s="4">
        <f>VLOOKUP(A:A,[1]aggregate50!$A:$F,6,0)</f>
        <v>0</v>
      </c>
    </row>
    <row r="70" spans="1:21" x14ac:dyDescent="0.35">
      <c r="A70" s="1" t="s">
        <v>73</v>
      </c>
      <c r="B70" s="1">
        <v>1</v>
      </c>
      <c r="C70" s="1">
        <v>4</v>
      </c>
      <c r="D70" s="1">
        <v>9</v>
      </c>
      <c r="E70" s="1">
        <f>VLOOKUP(A:A,[1]aggregate50!$A:$F,2,0)</f>
        <v>23</v>
      </c>
      <c r="F70" s="3">
        <v>0.25600000000000001</v>
      </c>
      <c r="G70" s="3">
        <v>0.246</v>
      </c>
      <c r="H70" s="3">
        <v>0.251</v>
      </c>
      <c r="I70" s="3">
        <v>0.34599999999999997</v>
      </c>
      <c r="J70" s="3">
        <v>0.25600000000000001</v>
      </c>
      <c r="K70" s="3">
        <v>0.248</v>
      </c>
      <c r="L70" s="3">
        <v>0.26200000000000001</v>
      </c>
      <c r="M70" s="3">
        <v>0.42199999999999999</v>
      </c>
      <c r="N70" s="3">
        <v>0.25600000000000001</v>
      </c>
      <c r="O70" s="3">
        <v>0.248</v>
      </c>
      <c r="P70" s="3">
        <v>0.27</v>
      </c>
      <c r="Q70" s="3">
        <v>0.502</v>
      </c>
      <c r="R70" s="4">
        <v>0</v>
      </c>
      <c r="S70" s="4">
        <v>0</v>
      </c>
      <c r="T70" s="4">
        <v>0</v>
      </c>
      <c r="U70" s="4">
        <f>VLOOKUP(A:A,[1]aggregate50!$A:$F,6,0)</f>
        <v>0</v>
      </c>
    </row>
    <row r="71" spans="1:21" x14ac:dyDescent="0.35">
      <c r="A71" s="1" t="s">
        <v>74</v>
      </c>
      <c r="B71" s="1">
        <v>1</v>
      </c>
      <c r="C71" s="1">
        <v>4</v>
      </c>
      <c r="D71" s="1">
        <v>9</v>
      </c>
      <c r="E71" s="1">
        <f>VLOOKUP(A:A,[1]aggregate50!$A:$F,2,0)</f>
        <v>23</v>
      </c>
      <c r="F71" s="3">
        <v>0.24</v>
      </c>
      <c r="G71" s="3">
        <v>0.23499999999999999</v>
      </c>
      <c r="H71" s="3">
        <v>0.24099999999999999</v>
      </c>
      <c r="I71" s="3">
        <v>0.30299999999999999</v>
      </c>
      <c r="J71" s="3">
        <v>0.24</v>
      </c>
      <c r="K71" s="3">
        <v>0.23699999999999999</v>
      </c>
      <c r="L71" s="3">
        <v>0.247</v>
      </c>
      <c r="M71" s="3">
        <v>0.42499999999999999</v>
      </c>
      <c r="N71" s="3">
        <v>0.24</v>
      </c>
      <c r="O71" s="3">
        <v>0.23699999999999999</v>
      </c>
      <c r="P71" s="3">
        <v>0.26500000000000001</v>
      </c>
      <c r="Q71" s="3">
        <v>0.43</v>
      </c>
      <c r="R71" s="4">
        <v>0</v>
      </c>
      <c r="S71" s="4">
        <v>0</v>
      </c>
      <c r="T71" s="4">
        <v>0</v>
      </c>
      <c r="U71" s="4">
        <f>VLOOKUP(A:A,[1]aggregate50!$A:$F,6,0)</f>
        <v>0</v>
      </c>
    </row>
    <row r="72" spans="1:21" x14ac:dyDescent="0.35">
      <c r="A72" s="1" t="s">
        <v>75</v>
      </c>
      <c r="B72" s="1">
        <v>1</v>
      </c>
      <c r="C72" s="1">
        <v>4</v>
      </c>
      <c r="D72" s="1">
        <v>9</v>
      </c>
      <c r="E72" s="1">
        <f>VLOOKUP(A:A,[1]aggregate50!$A:$F,2,0)</f>
        <v>23</v>
      </c>
      <c r="F72" s="3">
        <v>0.26700000000000002</v>
      </c>
      <c r="G72" s="3">
        <v>0.252</v>
      </c>
      <c r="H72" s="3">
        <v>0.26700000000000002</v>
      </c>
      <c r="I72" s="3">
        <v>0.35599999999999998</v>
      </c>
      <c r="J72" s="3">
        <v>0.26700000000000002</v>
      </c>
      <c r="K72" s="3">
        <v>0.253</v>
      </c>
      <c r="L72" s="3">
        <v>0.27700000000000002</v>
      </c>
      <c r="M72" s="3">
        <v>0.47899999999999998</v>
      </c>
      <c r="N72" s="3">
        <v>0.26700000000000002</v>
      </c>
      <c r="O72" s="3">
        <v>0.253</v>
      </c>
      <c r="P72" s="3">
        <v>0.27800000000000002</v>
      </c>
      <c r="Q72" s="3">
        <v>0.56200000000000006</v>
      </c>
      <c r="R72" s="4">
        <v>0</v>
      </c>
      <c r="S72" s="4">
        <v>0</v>
      </c>
      <c r="T72" s="4">
        <v>0</v>
      </c>
      <c r="U72" s="4">
        <f>VLOOKUP(A:A,[1]aggregate50!$A:$F,6,0)</f>
        <v>0</v>
      </c>
    </row>
    <row r="73" spans="1:21" x14ac:dyDescent="0.35">
      <c r="A73" s="1" t="s">
        <v>76</v>
      </c>
      <c r="B73" s="1">
        <v>1</v>
      </c>
      <c r="C73" s="1">
        <v>4</v>
      </c>
      <c r="D73" s="1">
        <v>9</v>
      </c>
      <c r="E73" s="1">
        <f>VLOOKUP(A:A,[1]aggregate50!$A:$F,2,0)</f>
        <v>23</v>
      </c>
      <c r="F73" s="3">
        <v>0.31</v>
      </c>
      <c r="G73" s="3">
        <v>0.30299999999999999</v>
      </c>
      <c r="H73" s="3">
        <v>0.30499999999999999</v>
      </c>
      <c r="I73" s="3">
        <v>0.44400000000000001</v>
      </c>
      <c r="J73" s="3">
        <v>0.31</v>
      </c>
      <c r="K73" s="3">
        <v>0.30599999999999999</v>
      </c>
      <c r="L73" s="3">
        <v>0.311</v>
      </c>
      <c r="M73" s="3">
        <v>0.64900000000000002</v>
      </c>
      <c r="N73" s="3">
        <v>0.31</v>
      </c>
      <c r="O73" s="3">
        <v>0.30599999999999999</v>
      </c>
      <c r="P73" s="3">
        <v>0.315</v>
      </c>
      <c r="Q73" s="3">
        <v>0.71299999999999997</v>
      </c>
      <c r="R73" s="4">
        <v>0</v>
      </c>
      <c r="S73" s="4">
        <v>0</v>
      </c>
      <c r="T73" s="4">
        <v>0</v>
      </c>
      <c r="U73" s="4">
        <f>VLOOKUP(A:A,[1]aggregate50!$A:$F,6,0)</f>
        <v>0</v>
      </c>
    </row>
    <row r="74" spans="1:21" x14ac:dyDescent="0.35">
      <c r="A74" s="1" t="s">
        <v>77</v>
      </c>
      <c r="B74" s="1">
        <v>209</v>
      </c>
      <c r="C74" s="1">
        <v>859</v>
      </c>
      <c r="D74" s="1">
        <v>1936</v>
      </c>
      <c r="E74" s="1">
        <f>VLOOKUP(A:A,[1]aggregate50!$A:$F,2,0)</f>
        <v>4834</v>
      </c>
      <c r="F74" s="3">
        <v>0.22600000000000001</v>
      </c>
      <c r="G74" s="3">
        <v>0.22500000000000001</v>
      </c>
      <c r="H74" s="3">
        <v>0.22700000000000001</v>
      </c>
      <c r="I74" s="3">
        <v>0.23200000000000001</v>
      </c>
      <c r="J74" s="3">
        <v>0.23100000000000001</v>
      </c>
      <c r="K74" s="3">
        <v>0.23</v>
      </c>
      <c r="L74" s="3">
        <v>0.23</v>
      </c>
      <c r="M74" s="3">
        <v>0.23799999999999999</v>
      </c>
      <c r="N74" s="3">
        <v>0.23200000000000001</v>
      </c>
      <c r="O74" s="3">
        <v>0.23100000000000001</v>
      </c>
      <c r="P74" s="3">
        <v>0.23200000000000001</v>
      </c>
      <c r="Q74" s="3">
        <v>0.26</v>
      </c>
      <c r="R74" s="4">
        <v>0</v>
      </c>
      <c r="S74" s="4">
        <v>0</v>
      </c>
      <c r="T74" s="4">
        <v>0</v>
      </c>
      <c r="U74" s="4">
        <f>VLOOKUP(A:A,[1]aggregate50!$A:$F,6,0)</f>
        <v>0</v>
      </c>
    </row>
    <row r="75" spans="1:21" x14ac:dyDescent="0.35">
      <c r="A75" s="1" t="s">
        <v>78</v>
      </c>
      <c r="B75" s="1">
        <v>209</v>
      </c>
      <c r="C75" s="1">
        <v>858</v>
      </c>
      <c r="D75" s="1">
        <v>1936</v>
      </c>
      <c r="E75" s="1">
        <f>VLOOKUP(A:A,[1]aggregate50!$A:$F,2,0)</f>
        <v>4834</v>
      </c>
      <c r="F75" s="3">
        <v>0.22500000000000001</v>
      </c>
      <c r="G75" s="3">
        <v>0.224</v>
      </c>
      <c r="H75" s="3">
        <v>0.22500000000000001</v>
      </c>
      <c r="I75" s="3">
        <v>0.23100000000000001</v>
      </c>
      <c r="J75" s="3">
        <v>0.23100000000000001</v>
      </c>
      <c r="K75" s="3">
        <v>0.23</v>
      </c>
      <c r="L75" s="3">
        <v>0.23</v>
      </c>
      <c r="M75" s="3">
        <v>0.23699999999999999</v>
      </c>
      <c r="N75" s="3">
        <v>0.23100000000000001</v>
      </c>
      <c r="O75" s="3">
        <v>0.23100000000000001</v>
      </c>
      <c r="P75" s="3">
        <v>0.23200000000000001</v>
      </c>
      <c r="Q75" s="3">
        <v>0.26200000000000001</v>
      </c>
      <c r="R75" s="4">
        <v>0</v>
      </c>
      <c r="S75" s="4">
        <v>0</v>
      </c>
      <c r="T75" s="4">
        <v>0</v>
      </c>
      <c r="U75" s="4">
        <f>VLOOKUP(A:A,[1]aggregate50!$A:$F,6,0)</f>
        <v>0</v>
      </c>
    </row>
    <row r="76" spans="1:21" x14ac:dyDescent="0.35">
      <c r="A76" s="1" t="s">
        <v>79</v>
      </c>
      <c r="B76" s="1">
        <v>209</v>
      </c>
      <c r="C76" s="1">
        <v>858</v>
      </c>
      <c r="D76" s="1">
        <v>1936</v>
      </c>
      <c r="E76" s="1">
        <f>VLOOKUP(A:A,[1]aggregate50!$A:$F,2,0)</f>
        <v>4834</v>
      </c>
      <c r="F76" s="3">
        <v>0.23599999999999999</v>
      </c>
      <c r="G76" s="3">
        <v>0.22500000000000001</v>
      </c>
      <c r="H76" s="3">
        <v>0.223</v>
      </c>
      <c r="I76" s="3">
        <v>0.23</v>
      </c>
      <c r="J76" s="3">
        <v>0.23100000000000001</v>
      </c>
      <c r="K76" s="3">
        <v>0.23</v>
      </c>
      <c r="L76" s="3">
        <v>0.23</v>
      </c>
      <c r="M76" s="3">
        <v>0.23799999999999999</v>
      </c>
      <c r="N76" s="3">
        <v>0.23200000000000001</v>
      </c>
      <c r="O76" s="3">
        <v>0.23100000000000001</v>
      </c>
      <c r="P76" s="3">
        <v>0.23200000000000001</v>
      </c>
      <c r="Q76" s="3">
        <v>0.25600000000000001</v>
      </c>
      <c r="R76" s="4">
        <v>0</v>
      </c>
      <c r="S76" s="4">
        <v>0</v>
      </c>
      <c r="T76" s="4">
        <v>0</v>
      </c>
      <c r="U76" s="4">
        <f>VLOOKUP(A:A,[1]aggregate50!$A:$F,6,0)</f>
        <v>0</v>
      </c>
    </row>
    <row r="77" spans="1:21" x14ac:dyDescent="0.35">
      <c r="A77" s="1" t="s">
        <v>80</v>
      </c>
      <c r="B77" s="1">
        <v>209</v>
      </c>
      <c r="C77" s="1">
        <v>858</v>
      </c>
      <c r="D77" s="1">
        <v>1936</v>
      </c>
      <c r="E77" s="1">
        <f>VLOOKUP(A:A,[1]aggregate50!$A:$F,2,0)</f>
        <v>4832</v>
      </c>
      <c r="F77" s="3">
        <v>0.23</v>
      </c>
      <c r="G77" s="3">
        <v>0.224</v>
      </c>
      <c r="H77" s="3">
        <v>0.22600000000000001</v>
      </c>
      <c r="I77" s="3">
        <v>0.23100000000000001</v>
      </c>
      <c r="J77" s="3">
        <v>0.23100000000000001</v>
      </c>
      <c r="K77" s="3">
        <v>0.23</v>
      </c>
      <c r="L77" s="3">
        <v>0.23</v>
      </c>
      <c r="M77" s="3">
        <v>0.23799999999999999</v>
      </c>
      <c r="N77" s="3">
        <v>0.23200000000000001</v>
      </c>
      <c r="O77" s="3">
        <v>0.23100000000000001</v>
      </c>
      <c r="P77" s="3">
        <v>0.23200000000000001</v>
      </c>
      <c r="Q77" s="3">
        <v>0.25900000000000001</v>
      </c>
      <c r="R77" s="4">
        <v>0</v>
      </c>
      <c r="S77" s="4">
        <v>0</v>
      </c>
      <c r="T77" s="4">
        <v>0</v>
      </c>
      <c r="U77" s="4">
        <f>VLOOKUP(A:A,[1]aggregate50!$A:$F,6,0)</f>
        <v>0</v>
      </c>
    </row>
    <row r="78" spans="1:21" x14ac:dyDescent="0.35">
      <c r="A78" s="1" t="s">
        <v>81</v>
      </c>
      <c r="B78" s="1">
        <v>1</v>
      </c>
      <c r="C78" s="1">
        <v>4</v>
      </c>
      <c r="D78" s="1">
        <v>9</v>
      </c>
      <c r="E78" s="1">
        <f>VLOOKUP(A:A,[1]aggregate50!$A:$F,2,0)</f>
        <v>23</v>
      </c>
      <c r="F78" s="3">
        <v>0.254</v>
      </c>
      <c r="G78" s="3">
        <v>0.26900000000000002</v>
      </c>
      <c r="H78" s="3">
        <v>0.255</v>
      </c>
      <c r="I78" s="3">
        <v>0.4</v>
      </c>
      <c r="J78" s="3">
        <v>0.254</v>
      </c>
      <c r="K78" s="3">
        <v>0.33600000000000002</v>
      </c>
      <c r="L78" s="3">
        <v>0.26</v>
      </c>
      <c r="M78" s="3">
        <v>0.70499999999999996</v>
      </c>
      <c r="N78" s="3">
        <v>0.254</v>
      </c>
      <c r="O78" s="3">
        <v>0.33600000000000002</v>
      </c>
      <c r="P78" s="3">
        <v>0.28699999999999998</v>
      </c>
      <c r="Q78" s="3">
        <v>0.71599999999999997</v>
      </c>
      <c r="R78" s="4">
        <v>0</v>
      </c>
      <c r="S78" s="4">
        <v>0</v>
      </c>
      <c r="T78" s="4">
        <v>0</v>
      </c>
      <c r="U78" s="4">
        <f>VLOOKUP(A:A,[1]aggregate50!$A:$F,6,0)</f>
        <v>0</v>
      </c>
    </row>
    <row r="79" spans="1:21" x14ac:dyDescent="0.35">
      <c r="A79" s="1" t="s">
        <v>82</v>
      </c>
      <c r="B79" s="1">
        <v>1</v>
      </c>
      <c r="C79" s="1">
        <v>4</v>
      </c>
      <c r="D79" s="1">
        <v>9</v>
      </c>
      <c r="E79" s="1">
        <f>VLOOKUP(A:A,[1]aggregate50!$A:$F,2,0)</f>
        <v>23</v>
      </c>
      <c r="F79" s="3">
        <v>0.308</v>
      </c>
      <c r="G79" s="3">
        <v>0.35599999999999998</v>
      </c>
      <c r="H79" s="3">
        <v>0.31</v>
      </c>
      <c r="I79" s="3">
        <v>0.41199999999999998</v>
      </c>
      <c r="J79" s="3">
        <v>0.308</v>
      </c>
      <c r="K79" s="3">
        <v>0.39200000000000002</v>
      </c>
      <c r="L79" s="3">
        <v>0.32800000000000001</v>
      </c>
      <c r="M79" s="3">
        <v>0.56499999999999995</v>
      </c>
      <c r="N79" s="3">
        <v>0.308</v>
      </c>
      <c r="O79" s="3">
        <v>0.39200000000000002</v>
      </c>
      <c r="P79" s="3">
        <v>0.33</v>
      </c>
      <c r="Q79" s="3">
        <v>0.56799999999999995</v>
      </c>
      <c r="R79" s="4">
        <v>0</v>
      </c>
      <c r="S79" s="4">
        <v>0</v>
      </c>
      <c r="T79" s="4">
        <v>0</v>
      </c>
      <c r="U79" s="4">
        <f>VLOOKUP(A:A,[1]aggregate50!$A:$F,6,0)</f>
        <v>0</v>
      </c>
    </row>
    <row r="80" spans="1:21" x14ac:dyDescent="0.35">
      <c r="A80" s="1" t="s">
        <v>83</v>
      </c>
      <c r="B80" s="1">
        <v>209</v>
      </c>
      <c r="C80" s="1">
        <v>858</v>
      </c>
      <c r="D80" s="1">
        <v>1936</v>
      </c>
      <c r="E80" s="1">
        <f>VLOOKUP(A:A,[1]aggregate50!$A:$F,2,0)</f>
        <v>4832</v>
      </c>
      <c r="F80" s="3">
        <v>0.23100000000000001</v>
      </c>
      <c r="G80" s="3">
        <v>0.22600000000000001</v>
      </c>
      <c r="H80" s="3">
        <v>0.22900000000000001</v>
      </c>
      <c r="I80" s="3">
        <v>0.22900000000000001</v>
      </c>
      <c r="J80" s="3">
        <v>0.23200000000000001</v>
      </c>
      <c r="K80" s="3">
        <v>0.23</v>
      </c>
      <c r="L80" s="3">
        <v>0.23</v>
      </c>
      <c r="M80" s="3">
        <v>0.23799999999999999</v>
      </c>
      <c r="N80" s="3">
        <v>0.23400000000000001</v>
      </c>
      <c r="O80" s="3">
        <v>0.23200000000000001</v>
      </c>
      <c r="P80" s="3">
        <v>0.23300000000000001</v>
      </c>
      <c r="Q80" s="3">
        <v>0.254</v>
      </c>
      <c r="R80" s="4">
        <v>0</v>
      </c>
      <c r="S80" s="4">
        <v>0</v>
      </c>
      <c r="T80" s="4">
        <v>0</v>
      </c>
      <c r="U80" s="4">
        <f>VLOOKUP(A:A,[1]aggregate50!$A:$F,6,0)</f>
        <v>0</v>
      </c>
    </row>
    <row r="81" spans="1:21" x14ac:dyDescent="0.35">
      <c r="A81" s="1" t="s">
        <v>84</v>
      </c>
      <c r="B81" s="1">
        <v>209</v>
      </c>
      <c r="C81" s="1">
        <v>858</v>
      </c>
      <c r="D81" s="1">
        <v>1936</v>
      </c>
      <c r="E81" s="1">
        <f>VLOOKUP(A:A,[1]aggregate50!$A:$F,2,0)</f>
        <v>4832</v>
      </c>
      <c r="F81" s="3">
        <v>0.22600000000000001</v>
      </c>
      <c r="G81" s="3">
        <v>0.224</v>
      </c>
      <c r="H81" s="3">
        <v>0.22700000000000001</v>
      </c>
      <c r="I81" s="3">
        <v>0.23100000000000001</v>
      </c>
      <c r="J81" s="3">
        <v>0.23100000000000001</v>
      </c>
      <c r="K81" s="3">
        <v>0.23</v>
      </c>
      <c r="L81" s="3">
        <v>0.23</v>
      </c>
      <c r="M81" s="3">
        <v>0.23899999999999999</v>
      </c>
      <c r="N81" s="3">
        <v>0.23200000000000001</v>
      </c>
      <c r="O81" s="3">
        <v>0.23100000000000001</v>
      </c>
      <c r="P81" s="3">
        <v>0.23200000000000001</v>
      </c>
      <c r="Q81" s="3">
        <v>0.25900000000000001</v>
      </c>
      <c r="R81" s="4">
        <v>0</v>
      </c>
      <c r="S81" s="4">
        <v>0</v>
      </c>
      <c r="T81" s="4">
        <v>0</v>
      </c>
      <c r="U81" s="4">
        <f>VLOOKUP(A:A,[1]aggregate50!$A:$F,6,0)</f>
        <v>0</v>
      </c>
    </row>
    <row r="82" spans="1:21" x14ac:dyDescent="0.35">
      <c r="A82" s="1" t="s">
        <v>85</v>
      </c>
      <c r="B82" s="1">
        <v>1</v>
      </c>
      <c r="C82" s="1">
        <v>4</v>
      </c>
      <c r="D82" s="1">
        <v>9</v>
      </c>
      <c r="E82" s="1">
        <f>VLOOKUP(A:A,[1]aggregate50!$A:$F,2,0)</f>
        <v>23</v>
      </c>
      <c r="F82" s="3">
        <v>0.249</v>
      </c>
      <c r="G82" s="3">
        <v>0.26100000000000001</v>
      </c>
      <c r="H82" s="3">
        <v>0.252</v>
      </c>
      <c r="I82" s="3">
        <v>0.32600000000000001</v>
      </c>
      <c r="J82" s="3">
        <v>0.249</v>
      </c>
      <c r="K82" s="3">
        <v>0.28599999999999998</v>
      </c>
      <c r="L82" s="3">
        <v>0.25700000000000001</v>
      </c>
      <c r="M82" s="3">
        <v>0.41799999999999998</v>
      </c>
      <c r="N82" s="3">
        <v>0.249</v>
      </c>
      <c r="O82" s="3">
        <v>0.28599999999999998</v>
      </c>
      <c r="P82" s="3">
        <v>0.29399999999999998</v>
      </c>
      <c r="Q82" s="3">
        <v>0.45700000000000002</v>
      </c>
      <c r="R82" s="4">
        <v>0</v>
      </c>
      <c r="S82" s="4">
        <v>0</v>
      </c>
      <c r="T82" s="4">
        <v>0</v>
      </c>
      <c r="U82" s="4">
        <f>VLOOKUP(A:A,[1]aggregate50!$A:$F,6,0)</f>
        <v>0</v>
      </c>
    </row>
    <row r="83" spans="1:21" x14ac:dyDescent="0.35">
      <c r="A83" s="1" t="s">
        <v>86</v>
      </c>
      <c r="B83" s="1">
        <v>1</v>
      </c>
      <c r="C83" s="1">
        <v>4</v>
      </c>
      <c r="D83" s="1">
        <v>9</v>
      </c>
      <c r="E83" s="1">
        <f>VLOOKUP(A:A,[1]aggregate50!$A:$F,2,0)</f>
        <v>23</v>
      </c>
      <c r="F83" s="3">
        <v>0.32200000000000001</v>
      </c>
      <c r="G83" s="3">
        <v>0.309</v>
      </c>
      <c r="H83" s="3">
        <v>0.309</v>
      </c>
      <c r="I83" s="3">
        <v>0.44</v>
      </c>
      <c r="J83" s="3">
        <v>0.32200000000000001</v>
      </c>
      <c r="K83" s="3">
        <v>0.32400000000000001</v>
      </c>
      <c r="L83" s="3">
        <v>0.32</v>
      </c>
      <c r="M83" s="3">
        <v>0.58599999999999997</v>
      </c>
      <c r="N83" s="3">
        <v>0.32200000000000001</v>
      </c>
      <c r="O83" s="3">
        <v>0.32400000000000001</v>
      </c>
      <c r="P83" s="3">
        <v>0.32</v>
      </c>
      <c r="Q83" s="3">
        <v>0.61099999999999999</v>
      </c>
      <c r="R83" s="4">
        <v>0</v>
      </c>
      <c r="S83" s="4">
        <v>0</v>
      </c>
      <c r="T83" s="4">
        <v>0</v>
      </c>
      <c r="U83" s="4">
        <f>VLOOKUP(A:A,[1]aggregate50!$A:$F,6,0)</f>
        <v>0</v>
      </c>
    </row>
    <row r="84" spans="1:21" x14ac:dyDescent="0.35">
      <c r="A84" s="1" t="s">
        <v>87</v>
      </c>
      <c r="B84" s="1">
        <v>209</v>
      </c>
      <c r="C84" s="1">
        <v>858</v>
      </c>
      <c r="D84" s="1">
        <v>1936</v>
      </c>
      <c r="E84" s="1">
        <f>VLOOKUP(A:A,[1]aggregate50!$A:$F,2,0)</f>
        <v>4832</v>
      </c>
      <c r="F84" s="3">
        <v>0.22600000000000001</v>
      </c>
      <c r="G84" s="3">
        <v>0.22600000000000001</v>
      </c>
      <c r="H84" s="3">
        <v>0.224</v>
      </c>
      <c r="I84" s="3">
        <v>0.23200000000000001</v>
      </c>
      <c r="J84" s="3">
        <v>0.23100000000000001</v>
      </c>
      <c r="K84" s="3">
        <v>0.23</v>
      </c>
      <c r="L84" s="3">
        <v>0.23</v>
      </c>
      <c r="M84" s="3">
        <v>0.24</v>
      </c>
      <c r="N84" s="3">
        <v>0.23200000000000001</v>
      </c>
      <c r="O84" s="3">
        <v>0.23100000000000001</v>
      </c>
      <c r="P84" s="3">
        <v>0.23100000000000001</v>
      </c>
      <c r="Q84" s="3">
        <v>0.26400000000000001</v>
      </c>
      <c r="R84" s="4">
        <v>0</v>
      </c>
      <c r="S84" s="4">
        <v>0</v>
      </c>
      <c r="T84" s="4">
        <v>0</v>
      </c>
      <c r="U84" s="4">
        <f>VLOOKUP(A:A,[1]aggregate50!$A:$F,6,0)</f>
        <v>0</v>
      </c>
    </row>
    <row r="85" spans="1:21" x14ac:dyDescent="0.35">
      <c r="A85" s="1" t="s">
        <v>88</v>
      </c>
      <c r="B85" s="1">
        <v>209</v>
      </c>
      <c r="C85" s="1">
        <v>858</v>
      </c>
      <c r="D85" s="1">
        <v>1936</v>
      </c>
      <c r="E85" s="1">
        <f>VLOOKUP(A:A,[1]aggregate50!$A:$F,2,0)</f>
        <v>4832</v>
      </c>
      <c r="F85" s="3">
        <v>0.22500000000000001</v>
      </c>
      <c r="G85" s="3">
        <v>0.22500000000000001</v>
      </c>
      <c r="H85" s="3">
        <v>0.23</v>
      </c>
      <c r="I85" s="3">
        <v>0.23100000000000001</v>
      </c>
      <c r="J85" s="3">
        <v>0.23100000000000001</v>
      </c>
      <c r="K85" s="3">
        <v>0.23</v>
      </c>
      <c r="L85" s="3">
        <v>0.23</v>
      </c>
      <c r="M85" s="3">
        <v>0.23799999999999999</v>
      </c>
      <c r="N85" s="3">
        <v>0.23100000000000001</v>
      </c>
      <c r="O85" s="3">
        <v>0.23100000000000001</v>
      </c>
      <c r="P85" s="3">
        <v>0.23200000000000001</v>
      </c>
      <c r="Q85" s="3">
        <v>0.25800000000000001</v>
      </c>
      <c r="R85" s="4">
        <v>0</v>
      </c>
      <c r="S85" s="4">
        <v>0</v>
      </c>
      <c r="T85" s="4">
        <v>0</v>
      </c>
      <c r="U85" s="4">
        <f>VLOOKUP(A:A,[1]aggregate50!$A:$F,6,0)</f>
        <v>0</v>
      </c>
    </row>
    <row r="86" spans="1:21" x14ac:dyDescent="0.35">
      <c r="A86" s="1" t="s">
        <v>89</v>
      </c>
      <c r="B86" s="1">
        <v>209</v>
      </c>
      <c r="C86" s="1">
        <v>858</v>
      </c>
      <c r="D86" s="1">
        <v>1936</v>
      </c>
      <c r="E86" s="1">
        <f>VLOOKUP(A:A,[1]aggregate50!$A:$F,2,0)</f>
        <v>4832</v>
      </c>
      <c r="F86" s="3">
        <v>0.23100000000000001</v>
      </c>
      <c r="G86" s="3">
        <v>0.22600000000000001</v>
      </c>
      <c r="H86" s="3">
        <v>0.22600000000000001</v>
      </c>
      <c r="I86" s="3">
        <v>0.23</v>
      </c>
      <c r="J86" s="3">
        <v>0.23100000000000001</v>
      </c>
      <c r="K86" s="3">
        <v>0.23</v>
      </c>
      <c r="L86" s="3">
        <v>0.23</v>
      </c>
      <c r="M86" s="3">
        <v>0.23899999999999999</v>
      </c>
      <c r="N86" s="3">
        <v>0.23200000000000001</v>
      </c>
      <c r="O86" s="3">
        <v>0.23100000000000001</v>
      </c>
      <c r="P86" s="3">
        <v>0.23200000000000001</v>
      </c>
      <c r="Q86" s="3">
        <v>0.26</v>
      </c>
      <c r="R86" s="4">
        <v>0</v>
      </c>
      <c r="S86" s="4">
        <v>0</v>
      </c>
      <c r="T86" s="4">
        <v>0</v>
      </c>
      <c r="U86" s="4">
        <f>VLOOKUP(A:A,[1]aggregate50!$A:$F,6,0)</f>
        <v>0</v>
      </c>
    </row>
    <row r="87" spans="1:21" x14ac:dyDescent="0.35">
      <c r="A87" s="1" t="s">
        <v>90</v>
      </c>
      <c r="B87" s="1">
        <v>209</v>
      </c>
      <c r="C87" s="1">
        <v>858</v>
      </c>
      <c r="D87" s="1">
        <v>1936</v>
      </c>
      <c r="E87" s="1">
        <f>VLOOKUP(A:A,[1]aggregate50!$A:$F,2,0)</f>
        <v>4832</v>
      </c>
      <c r="F87" s="3">
        <v>0.22600000000000001</v>
      </c>
      <c r="G87" s="3">
        <v>0.22600000000000001</v>
      </c>
      <c r="H87" s="3">
        <v>0.22800000000000001</v>
      </c>
      <c r="I87" s="3">
        <v>0.23200000000000001</v>
      </c>
      <c r="J87" s="3">
        <v>0.23100000000000001</v>
      </c>
      <c r="K87" s="3">
        <v>0.23</v>
      </c>
      <c r="L87" s="3">
        <v>0.23</v>
      </c>
      <c r="M87" s="3">
        <v>0.23799999999999999</v>
      </c>
      <c r="N87" s="3">
        <v>0.23200000000000001</v>
      </c>
      <c r="O87" s="3">
        <v>0.23100000000000001</v>
      </c>
      <c r="P87" s="3">
        <v>0.23100000000000001</v>
      </c>
      <c r="Q87" s="3">
        <v>0.25700000000000001</v>
      </c>
      <c r="R87" s="4">
        <v>0</v>
      </c>
      <c r="S87" s="4">
        <v>0</v>
      </c>
      <c r="T87" s="4">
        <v>0</v>
      </c>
      <c r="U87" s="4">
        <f>VLOOKUP(A:A,[1]aggregate50!$A:$F,6,0)</f>
        <v>0</v>
      </c>
    </row>
    <row r="88" spans="1:21" x14ac:dyDescent="0.35">
      <c r="A88" s="1" t="s">
        <v>91</v>
      </c>
      <c r="B88" s="1">
        <v>1</v>
      </c>
      <c r="C88" s="1">
        <v>4</v>
      </c>
      <c r="D88" s="1">
        <v>9</v>
      </c>
      <c r="E88" s="1">
        <f>VLOOKUP(A:A,[1]aggregate50!$A:$F,2,0)</f>
        <v>23</v>
      </c>
      <c r="F88" s="3">
        <v>0.254</v>
      </c>
      <c r="G88" s="3">
        <v>0.249</v>
      </c>
      <c r="H88" s="3">
        <v>0.26200000000000001</v>
      </c>
      <c r="I88" s="3">
        <v>0.40600000000000003</v>
      </c>
      <c r="J88" s="3">
        <v>0.254</v>
      </c>
      <c r="K88" s="3">
        <v>0.26</v>
      </c>
      <c r="L88" s="3">
        <v>0.29199999999999998</v>
      </c>
      <c r="M88" s="3">
        <v>0.60099999999999998</v>
      </c>
      <c r="N88" s="3">
        <v>0.254</v>
      </c>
      <c r="O88" s="3">
        <v>0.26</v>
      </c>
      <c r="P88" s="3">
        <v>0.29199999999999998</v>
      </c>
      <c r="Q88" s="3">
        <v>0.64900000000000002</v>
      </c>
      <c r="R88" s="4">
        <v>0</v>
      </c>
      <c r="S88" s="4">
        <v>0</v>
      </c>
      <c r="T88" s="4">
        <v>0</v>
      </c>
      <c r="U88" s="4">
        <f>VLOOKUP(A:A,[1]aggregate50!$A:$F,6,0)</f>
        <v>0</v>
      </c>
    </row>
    <row r="89" spans="1:21" x14ac:dyDescent="0.35">
      <c r="A89" s="1" t="s">
        <v>92</v>
      </c>
      <c r="B89" s="1">
        <v>1</v>
      </c>
      <c r="C89" s="1">
        <v>4</v>
      </c>
      <c r="D89" s="1">
        <v>9</v>
      </c>
      <c r="E89" s="1">
        <f>VLOOKUP(A:A,[1]aggregate50!$A:$F,2,0)</f>
        <v>23</v>
      </c>
      <c r="F89" s="3">
        <v>0.33100000000000002</v>
      </c>
      <c r="G89" s="3">
        <v>0.30399999999999999</v>
      </c>
      <c r="H89" s="3">
        <v>0.313</v>
      </c>
      <c r="I89" s="3">
        <v>0.44400000000000001</v>
      </c>
      <c r="J89" s="3">
        <v>0.33100000000000002</v>
      </c>
      <c r="K89" s="3">
        <v>0.31</v>
      </c>
      <c r="L89" s="3">
        <v>0.33800000000000002</v>
      </c>
      <c r="M89" s="3">
        <v>0.54600000000000004</v>
      </c>
      <c r="N89" s="3">
        <v>0.33100000000000002</v>
      </c>
      <c r="O89" s="3">
        <v>0.31</v>
      </c>
      <c r="P89" s="3">
        <v>0.36199999999999999</v>
      </c>
      <c r="Q89" s="3">
        <v>0.74299999999999999</v>
      </c>
      <c r="R89" s="4">
        <v>0</v>
      </c>
      <c r="S89" s="4">
        <v>0</v>
      </c>
      <c r="T89" s="4">
        <v>0</v>
      </c>
      <c r="U89" s="4">
        <f>VLOOKUP(A:A,[1]aggregate50!$A:$F,6,0)</f>
        <v>0</v>
      </c>
    </row>
    <row r="90" spans="1:21" x14ac:dyDescent="0.35">
      <c r="A90" s="1" t="s">
        <v>93</v>
      </c>
      <c r="B90" s="1">
        <v>209</v>
      </c>
      <c r="C90" s="1">
        <v>858</v>
      </c>
      <c r="D90" s="1">
        <v>1936</v>
      </c>
      <c r="E90" s="1">
        <f>VLOOKUP(A:A,[1]aggregate50!$A:$F,2,0)</f>
        <v>4832</v>
      </c>
      <c r="F90" s="3">
        <v>0.24</v>
      </c>
      <c r="G90" s="3">
        <v>0.22500000000000001</v>
      </c>
      <c r="H90" s="3">
        <v>0.22500000000000001</v>
      </c>
      <c r="I90" s="3">
        <v>0.23200000000000001</v>
      </c>
      <c r="J90" s="3">
        <v>0.23100000000000001</v>
      </c>
      <c r="K90" s="3">
        <v>0.23</v>
      </c>
      <c r="L90" s="3">
        <v>0.23</v>
      </c>
      <c r="M90" s="3">
        <v>0.23899999999999999</v>
      </c>
      <c r="N90" s="3">
        <v>0.23200000000000001</v>
      </c>
      <c r="O90" s="3">
        <v>0.23200000000000001</v>
      </c>
      <c r="P90" s="3">
        <v>0.23200000000000001</v>
      </c>
      <c r="Q90" s="3">
        <v>0.26500000000000001</v>
      </c>
      <c r="R90" s="4">
        <v>0</v>
      </c>
      <c r="S90" s="4">
        <v>0</v>
      </c>
      <c r="T90" s="4">
        <v>0</v>
      </c>
      <c r="U90" s="4">
        <f>VLOOKUP(A:A,[1]aggregate50!$A:$F,6,0)</f>
        <v>0</v>
      </c>
    </row>
    <row r="91" spans="1:21" x14ac:dyDescent="0.35">
      <c r="A91" s="1" t="s">
        <v>94</v>
      </c>
      <c r="B91" s="1">
        <v>209</v>
      </c>
      <c r="C91" s="1">
        <v>858</v>
      </c>
      <c r="D91" s="1">
        <v>1936</v>
      </c>
      <c r="E91" s="1">
        <f>VLOOKUP(A:A,[1]aggregate50!$A:$F,2,0)</f>
        <v>4832</v>
      </c>
      <c r="F91" s="3">
        <v>0.23699999999999999</v>
      </c>
      <c r="G91" s="3">
        <v>0.22900000000000001</v>
      </c>
      <c r="H91" s="3">
        <v>0.23</v>
      </c>
      <c r="I91" s="3">
        <v>0.23100000000000001</v>
      </c>
      <c r="J91" s="3">
        <v>0.23100000000000001</v>
      </c>
      <c r="K91" s="3">
        <v>0.23</v>
      </c>
      <c r="L91" s="3">
        <v>0.23</v>
      </c>
      <c r="M91" s="3">
        <v>0.23799999999999999</v>
      </c>
      <c r="N91" s="3">
        <v>0.23200000000000001</v>
      </c>
      <c r="O91" s="3">
        <v>0.23100000000000001</v>
      </c>
      <c r="P91" s="3">
        <v>0.23200000000000001</v>
      </c>
      <c r="Q91" s="3">
        <v>0.26300000000000001</v>
      </c>
      <c r="R91" s="4">
        <v>0</v>
      </c>
      <c r="S91" s="4">
        <v>0</v>
      </c>
      <c r="T91" s="4">
        <v>0</v>
      </c>
      <c r="U91" s="4">
        <f>VLOOKUP(A:A,[1]aggregate50!$A:$F,6,0)</f>
        <v>0</v>
      </c>
    </row>
    <row r="92" spans="1:21" x14ac:dyDescent="0.35">
      <c r="A92" s="1" t="s">
        <v>95</v>
      </c>
      <c r="B92" s="1">
        <v>1</v>
      </c>
      <c r="C92" s="1">
        <v>4</v>
      </c>
      <c r="D92" s="1">
        <v>9</v>
      </c>
      <c r="E92" s="1">
        <f>VLOOKUP(A:A,[1]aggregate50!$A:$F,2,0)</f>
        <v>23</v>
      </c>
      <c r="F92" s="3">
        <v>0.251</v>
      </c>
      <c r="G92" s="3">
        <v>0.246</v>
      </c>
      <c r="H92" s="3">
        <v>0.252</v>
      </c>
      <c r="I92" s="3">
        <v>0.36599999999999999</v>
      </c>
      <c r="J92" s="3">
        <v>0.251</v>
      </c>
      <c r="K92" s="3">
        <v>0.251</v>
      </c>
      <c r="L92" s="3">
        <v>0.26700000000000002</v>
      </c>
      <c r="M92" s="3">
        <v>0.49199999999999999</v>
      </c>
      <c r="N92" s="3">
        <v>0.251</v>
      </c>
      <c r="O92" s="3">
        <v>0.251</v>
      </c>
      <c r="P92" s="3">
        <v>0.27400000000000002</v>
      </c>
      <c r="Q92" s="3">
        <v>0.53200000000000003</v>
      </c>
      <c r="R92" s="4">
        <v>0</v>
      </c>
      <c r="S92" s="4">
        <v>0</v>
      </c>
      <c r="T92" s="4">
        <v>0</v>
      </c>
      <c r="U92" s="4">
        <f>VLOOKUP(A:A,[1]aggregate50!$A:$F,6,0)</f>
        <v>0</v>
      </c>
    </row>
    <row r="93" spans="1:21" x14ac:dyDescent="0.35">
      <c r="A93" s="1" t="s">
        <v>96</v>
      </c>
      <c r="B93" s="1">
        <v>1</v>
      </c>
      <c r="C93" s="1">
        <v>4</v>
      </c>
      <c r="D93" s="1">
        <v>9</v>
      </c>
      <c r="E93" s="1">
        <f>VLOOKUP(A:A,[1]aggregate50!$A:$F,2,0)</f>
        <v>23</v>
      </c>
      <c r="F93" s="3">
        <v>0.32900000000000001</v>
      </c>
      <c r="G93" s="3">
        <v>0.309</v>
      </c>
      <c r="H93" s="3">
        <v>0.307</v>
      </c>
      <c r="I93" s="3">
        <v>0.51300000000000001</v>
      </c>
      <c r="J93" s="3">
        <v>0.32900000000000001</v>
      </c>
      <c r="K93" s="3">
        <v>0.32500000000000001</v>
      </c>
      <c r="L93" s="3">
        <v>0.316</v>
      </c>
      <c r="M93" s="3">
        <v>0.64500000000000002</v>
      </c>
      <c r="N93" s="3">
        <v>0.32900000000000001</v>
      </c>
      <c r="O93" s="3">
        <v>0.32500000000000001</v>
      </c>
      <c r="P93" s="3">
        <v>0.32600000000000001</v>
      </c>
      <c r="Q93" s="3">
        <v>0.71699999999999997</v>
      </c>
      <c r="R93" s="4">
        <v>0</v>
      </c>
      <c r="S93" s="4">
        <v>0</v>
      </c>
      <c r="T93" s="4">
        <v>0</v>
      </c>
      <c r="U93" s="4">
        <f>VLOOKUP(A:A,[1]aggregate50!$A:$F,6,0)</f>
        <v>0</v>
      </c>
    </row>
    <row r="94" spans="1:21" x14ac:dyDescent="0.35">
      <c r="A94" s="1" t="s">
        <v>97</v>
      </c>
      <c r="B94" s="1">
        <v>209</v>
      </c>
      <c r="C94" s="1">
        <v>858</v>
      </c>
      <c r="D94" s="1">
        <v>1936</v>
      </c>
      <c r="E94" s="1">
        <f>VLOOKUP(A:A,[1]aggregate50!$A:$F,2,0)</f>
        <v>4832</v>
      </c>
      <c r="F94" s="3">
        <v>0.22600000000000001</v>
      </c>
      <c r="G94" s="3">
        <v>0.23</v>
      </c>
      <c r="H94" s="3">
        <v>0.22900000000000001</v>
      </c>
      <c r="I94" s="3">
        <v>0.23200000000000001</v>
      </c>
      <c r="J94" s="3">
        <v>0.23100000000000001</v>
      </c>
      <c r="K94" s="3">
        <v>0.23</v>
      </c>
      <c r="L94" s="3">
        <v>0.23</v>
      </c>
      <c r="M94" s="3">
        <v>0.23799999999999999</v>
      </c>
      <c r="N94" s="3">
        <v>0.23200000000000001</v>
      </c>
      <c r="O94" s="3">
        <v>0.23100000000000001</v>
      </c>
      <c r="P94" s="3">
        <v>0.23200000000000001</v>
      </c>
      <c r="Q94" s="3">
        <v>0.25700000000000001</v>
      </c>
      <c r="R94" s="4">
        <v>0</v>
      </c>
      <c r="S94" s="4">
        <v>0</v>
      </c>
      <c r="T94" s="4">
        <v>0</v>
      </c>
      <c r="U94" s="4">
        <f>VLOOKUP(A:A,[1]aggregate50!$A:$F,6,0)</f>
        <v>0</v>
      </c>
    </row>
    <row r="95" spans="1:21" x14ac:dyDescent="0.35">
      <c r="A95" s="1" t="s">
        <v>98</v>
      </c>
      <c r="B95" s="1">
        <v>209</v>
      </c>
      <c r="C95" s="1">
        <v>858</v>
      </c>
      <c r="D95" s="1">
        <v>1936</v>
      </c>
      <c r="E95" s="1">
        <f>VLOOKUP(A:A,[1]aggregate50!$A:$F,2,0)</f>
        <v>4831</v>
      </c>
      <c r="F95" s="3">
        <v>0.22600000000000001</v>
      </c>
      <c r="G95" s="3">
        <v>0.22500000000000001</v>
      </c>
      <c r="H95" s="3">
        <v>0.22500000000000001</v>
      </c>
      <c r="I95" s="3">
        <v>0.23200000000000001</v>
      </c>
      <c r="J95" s="3">
        <v>0.23100000000000001</v>
      </c>
      <c r="K95" s="3">
        <v>0.23100000000000001</v>
      </c>
      <c r="L95" s="3">
        <v>0.23</v>
      </c>
      <c r="M95" s="3">
        <v>0.23899999999999999</v>
      </c>
      <c r="N95" s="3">
        <v>0.23100000000000001</v>
      </c>
      <c r="O95" s="3">
        <v>0.23200000000000001</v>
      </c>
      <c r="P95" s="3">
        <v>0.23200000000000001</v>
      </c>
      <c r="Q95" s="3">
        <v>0.26100000000000001</v>
      </c>
      <c r="R95" s="4">
        <v>0</v>
      </c>
      <c r="S95" s="4">
        <v>0</v>
      </c>
      <c r="T95" s="4">
        <v>0</v>
      </c>
      <c r="U95" s="4">
        <f>VLOOKUP(A:A,[1]aggregate50!$A:$F,6,0)</f>
        <v>0</v>
      </c>
    </row>
    <row r="96" spans="1:21" x14ac:dyDescent="0.35">
      <c r="A96" s="1" t="s">
        <v>99</v>
      </c>
      <c r="B96" s="1">
        <v>209</v>
      </c>
      <c r="C96" s="1">
        <v>858</v>
      </c>
      <c r="D96" s="1">
        <v>1936</v>
      </c>
      <c r="E96" s="1">
        <f>VLOOKUP(A:A,[1]aggregate50!$A:$F,2,0)</f>
        <v>4830</v>
      </c>
      <c r="F96" s="3">
        <v>0.23899999999999999</v>
      </c>
      <c r="G96" s="3">
        <v>0.22700000000000001</v>
      </c>
      <c r="H96" s="3">
        <v>0.22500000000000001</v>
      </c>
      <c r="I96" s="3">
        <v>0.23100000000000001</v>
      </c>
      <c r="J96" s="3">
        <v>0.23100000000000001</v>
      </c>
      <c r="K96" s="3">
        <v>0.23</v>
      </c>
      <c r="L96" s="3">
        <v>0.23</v>
      </c>
      <c r="M96" s="3">
        <v>0.23899999999999999</v>
      </c>
      <c r="N96" s="3">
        <v>0.23200000000000001</v>
      </c>
      <c r="O96" s="3">
        <v>0.23100000000000001</v>
      </c>
      <c r="P96" s="3">
        <v>0.23100000000000001</v>
      </c>
      <c r="Q96" s="3">
        <v>0.26</v>
      </c>
      <c r="R96" s="4">
        <v>0</v>
      </c>
      <c r="S96" s="4">
        <v>0</v>
      </c>
      <c r="T96" s="4">
        <v>0</v>
      </c>
      <c r="U96" s="4">
        <f>VLOOKUP(A:A,[1]aggregate50!$A:$F,6,0)</f>
        <v>0</v>
      </c>
    </row>
    <row r="97" spans="1:21" x14ac:dyDescent="0.35">
      <c r="A97" s="1" t="s">
        <v>100</v>
      </c>
      <c r="B97" s="1">
        <v>209</v>
      </c>
      <c r="C97" s="1">
        <v>858</v>
      </c>
      <c r="D97" s="1">
        <v>1936</v>
      </c>
      <c r="E97" s="1">
        <f>VLOOKUP(A:A,[1]aggregate50!$A:$F,2,0)</f>
        <v>4830</v>
      </c>
      <c r="F97" s="3">
        <v>0.22500000000000001</v>
      </c>
      <c r="G97" s="3">
        <v>0.22500000000000001</v>
      </c>
      <c r="H97" s="3">
        <v>0.22600000000000001</v>
      </c>
      <c r="I97" s="3">
        <v>0.23100000000000001</v>
      </c>
      <c r="J97" s="3">
        <v>0.23100000000000001</v>
      </c>
      <c r="K97" s="3">
        <v>0.23</v>
      </c>
      <c r="L97" s="3">
        <v>0.23</v>
      </c>
      <c r="M97" s="3">
        <v>0.23799999999999999</v>
      </c>
      <c r="N97" s="3">
        <v>0.23100000000000001</v>
      </c>
      <c r="O97" s="3">
        <v>0.23100000000000001</v>
      </c>
      <c r="P97" s="3">
        <v>0.23100000000000001</v>
      </c>
      <c r="Q97" s="3">
        <v>0.26100000000000001</v>
      </c>
      <c r="R97" s="4">
        <v>0</v>
      </c>
      <c r="S97" s="4">
        <v>0</v>
      </c>
      <c r="T97" s="4">
        <v>0</v>
      </c>
      <c r="U97" s="4">
        <f>VLOOKUP(A:A,[1]aggregate50!$A:$F,6,0)</f>
        <v>0</v>
      </c>
    </row>
    <row r="98" spans="1:21" x14ac:dyDescent="0.35">
      <c r="A98" s="1" t="s">
        <v>101</v>
      </c>
      <c r="B98" s="1">
        <v>1</v>
      </c>
      <c r="C98" s="1">
        <v>4</v>
      </c>
      <c r="D98" s="1">
        <v>9</v>
      </c>
      <c r="E98" s="1">
        <f>VLOOKUP(A:A,[1]aggregate50!$A:$F,2,0)</f>
        <v>23</v>
      </c>
      <c r="F98" s="3">
        <v>0.25</v>
      </c>
      <c r="G98" s="3">
        <v>0.26100000000000001</v>
      </c>
      <c r="H98" s="3">
        <v>0.26400000000000001</v>
      </c>
      <c r="I98" s="3">
        <v>0.53800000000000003</v>
      </c>
      <c r="J98" s="3">
        <v>0.25</v>
      </c>
      <c r="K98" s="3">
        <v>0.30299999999999999</v>
      </c>
      <c r="L98" s="3">
        <v>0.28000000000000003</v>
      </c>
      <c r="M98" s="3">
        <v>1.099</v>
      </c>
      <c r="N98" s="3">
        <v>0.25</v>
      </c>
      <c r="O98" s="3">
        <v>0.30299999999999999</v>
      </c>
      <c r="P98" s="3">
        <v>0.32200000000000001</v>
      </c>
      <c r="Q98" s="3">
        <v>1.103</v>
      </c>
      <c r="R98" s="4">
        <v>0</v>
      </c>
      <c r="S98" s="4">
        <v>0</v>
      </c>
      <c r="T98" s="4">
        <v>0</v>
      </c>
      <c r="U98" s="4">
        <f>VLOOKUP(A:A,[1]aggregate50!$A:$F,6,0)</f>
        <v>0</v>
      </c>
    </row>
    <row r="99" spans="1:21" x14ac:dyDescent="0.35">
      <c r="A99" s="1" t="s">
        <v>102</v>
      </c>
      <c r="B99" s="1">
        <v>1</v>
      </c>
      <c r="C99" s="1">
        <v>4</v>
      </c>
      <c r="D99" s="1">
        <v>9</v>
      </c>
      <c r="E99" s="1">
        <f>VLOOKUP(A:A,[1]aggregate50!$A:$F,2,0)</f>
        <v>23</v>
      </c>
      <c r="F99" s="3">
        <v>0.309</v>
      </c>
      <c r="G99" s="3">
        <v>0.312</v>
      </c>
      <c r="H99" s="3">
        <v>0.311</v>
      </c>
      <c r="I99" s="3">
        <v>0.58199999999999996</v>
      </c>
      <c r="J99" s="3">
        <v>0.309</v>
      </c>
      <c r="K99" s="3">
        <v>0.33400000000000002</v>
      </c>
      <c r="L99" s="3">
        <v>0.32200000000000001</v>
      </c>
      <c r="M99" s="3">
        <v>1.038</v>
      </c>
      <c r="N99" s="3">
        <v>0.309</v>
      </c>
      <c r="O99" s="3">
        <v>0.33400000000000002</v>
      </c>
      <c r="P99" s="3">
        <v>0.33700000000000002</v>
      </c>
      <c r="Q99" s="3">
        <v>1.0469999999999999</v>
      </c>
      <c r="R99" s="4">
        <v>0</v>
      </c>
      <c r="S99" s="4">
        <v>0</v>
      </c>
      <c r="T99" s="4">
        <v>0</v>
      </c>
      <c r="U99" s="4">
        <f>VLOOKUP(A:A,[1]aggregate50!$A:$F,6,0)</f>
        <v>0</v>
      </c>
    </row>
    <row r="100" spans="1:21" x14ac:dyDescent="0.35">
      <c r="A100" s="1" t="s">
        <v>103</v>
      </c>
      <c r="B100" s="1">
        <v>209</v>
      </c>
      <c r="C100" s="1">
        <v>858</v>
      </c>
      <c r="D100" s="1">
        <v>1936</v>
      </c>
      <c r="E100" s="1">
        <f>VLOOKUP(A:A,[1]aggregate50!$A:$F,2,0)</f>
        <v>4830</v>
      </c>
      <c r="F100" s="3">
        <v>0.23400000000000001</v>
      </c>
      <c r="G100" s="3">
        <v>0.22800000000000001</v>
      </c>
      <c r="H100" s="3">
        <v>0.23</v>
      </c>
      <c r="I100" s="3">
        <v>0.23100000000000001</v>
      </c>
      <c r="J100" s="3">
        <v>0.23100000000000001</v>
      </c>
      <c r="K100" s="3">
        <v>0.23</v>
      </c>
      <c r="L100" s="3">
        <v>0.23</v>
      </c>
      <c r="M100" s="3">
        <v>0.23899999999999999</v>
      </c>
      <c r="N100" s="3">
        <v>0.23200000000000001</v>
      </c>
      <c r="O100" s="3">
        <v>0.23100000000000001</v>
      </c>
      <c r="P100" s="3">
        <v>0.23300000000000001</v>
      </c>
      <c r="Q100" s="3">
        <v>0.25800000000000001</v>
      </c>
      <c r="R100" s="4">
        <v>0</v>
      </c>
      <c r="S100" s="4">
        <v>0</v>
      </c>
      <c r="T100" s="4">
        <v>0</v>
      </c>
      <c r="U100" s="4">
        <f>VLOOKUP(A:A,[1]aggregate50!$A:$F,6,0)</f>
        <v>0</v>
      </c>
    </row>
    <row r="101" spans="1:21" x14ac:dyDescent="0.35">
      <c r="A101" s="1" t="s">
        <v>104</v>
      </c>
      <c r="B101" s="1">
        <v>209</v>
      </c>
      <c r="C101" s="1">
        <v>858</v>
      </c>
      <c r="D101" s="1">
        <v>1936</v>
      </c>
      <c r="E101" s="1">
        <f>VLOOKUP(A:A,[1]aggregate50!$A:$F,2,0)</f>
        <v>4830</v>
      </c>
      <c r="F101" s="3">
        <v>0.23100000000000001</v>
      </c>
      <c r="G101" s="3">
        <v>0.22700000000000001</v>
      </c>
      <c r="H101" s="3">
        <v>0.22600000000000001</v>
      </c>
      <c r="I101" s="3">
        <v>0.23100000000000001</v>
      </c>
      <c r="J101" s="3">
        <v>0.23100000000000001</v>
      </c>
      <c r="K101" s="3">
        <v>0.23</v>
      </c>
      <c r="L101" s="3">
        <v>0.23</v>
      </c>
      <c r="M101" s="3">
        <v>0.23799999999999999</v>
      </c>
      <c r="N101" s="3">
        <v>0.23200000000000001</v>
      </c>
      <c r="O101" s="3">
        <v>0.23200000000000001</v>
      </c>
      <c r="P101" s="3">
        <v>0.23200000000000001</v>
      </c>
      <c r="Q101" s="3">
        <v>0.25900000000000001</v>
      </c>
      <c r="R101" s="4">
        <v>0</v>
      </c>
      <c r="S101" s="4">
        <v>0</v>
      </c>
      <c r="T101" s="4">
        <v>0</v>
      </c>
      <c r="U101" s="4">
        <f>VLOOKUP(A:A,[1]aggregate50!$A:$F,6,0)</f>
        <v>0</v>
      </c>
    </row>
    <row r="102" spans="1:21" x14ac:dyDescent="0.35">
      <c r="A102" s="1" t="s">
        <v>105</v>
      </c>
      <c r="B102" s="1">
        <v>1</v>
      </c>
      <c r="C102" s="1">
        <v>4</v>
      </c>
      <c r="D102" s="1">
        <v>9</v>
      </c>
      <c r="E102" s="1">
        <f>VLOOKUP(A:A,[1]aggregate50!$A:$F,2,0)</f>
        <v>23</v>
      </c>
      <c r="F102" s="3">
        <v>0.254</v>
      </c>
      <c r="G102" s="3">
        <v>0.252</v>
      </c>
      <c r="H102" s="3">
        <v>0.28399999999999997</v>
      </c>
      <c r="I102" s="3">
        <v>0.49299999999999999</v>
      </c>
      <c r="J102" s="3">
        <v>0.254</v>
      </c>
      <c r="K102" s="3">
        <v>0.25700000000000001</v>
      </c>
      <c r="L102" s="3">
        <v>0.312</v>
      </c>
      <c r="M102" s="3">
        <v>0.72699999999999998</v>
      </c>
      <c r="N102" s="3">
        <v>0.254</v>
      </c>
      <c r="O102" s="3">
        <v>0.25700000000000001</v>
      </c>
      <c r="P102" s="3">
        <v>0.38900000000000001</v>
      </c>
      <c r="Q102" s="3">
        <v>1.02</v>
      </c>
      <c r="R102" s="4">
        <v>0</v>
      </c>
      <c r="S102" s="4">
        <v>0</v>
      </c>
      <c r="T102" s="4">
        <v>0</v>
      </c>
      <c r="U102" s="4">
        <f>VLOOKUP(A:A,[1]aggregate50!$A:$F,6,0)</f>
        <v>0</v>
      </c>
    </row>
    <row r="103" spans="1:21" x14ac:dyDescent="0.35">
      <c r="A103" s="1" t="s">
        <v>106</v>
      </c>
      <c r="B103" s="1">
        <v>1</v>
      </c>
      <c r="C103" s="1">
        <v>4</v>
      </c>
      <c r="D103" s="1">
        <v>9</v>
      </c>
      <c r="E103" s="1">
        <f>VLOOKUP(A:A,[1]aggregate50!$A:$F,2,0)</f>
        <v>23</v>
      </c>
      <c r="F103" s="3">
        <v>0.34599999999999997</v>
      </c>
      <c r="G103" s="3">
        <v>0.36099999999999999</v>
      </c>
      <c r="H103" s="3">
        <v>0.35699999999999998</v>
      </c>
      <c r="I103" s="3">
        <v>0.59299999999999997</v>
      </c>
      <c r="J103" s="3">
        <v>0.34599999999999997</v>
      </c>
      <c r="K103" s="3">
        <v>0.433</v>
      </c>
      <c r="L103" s="3">
        <v>0.41199999999999998</v>
      </c>
      <c r="M103" s="3">
        <v>0.78900000000000003</v>
      </c>
      <c r="N103" s="3">
        <v>0.34599999999999997</v>
      </c>
      <c r="O103" s="3">
        <v>0.433</v>
      </c>
      <c r="P103" s="3">
        <v>0.44400000000000001</v>
      </c>
      <c r="Q103" s="3">
        <v>0.81699999999999995</v>
      </c>
      <c r="R103" s="4">
        <v>0</v>
      </c>
      <c r="S103" s="4">
        <v>0</v>
      </c>
      <c r="T103" s="4">
        <v>0</v>
      </c>
      <c r="U103" s="4">
        <f>VLOOKUP(A:A,[1]aggregate50!$A:$F,6,0)</f>
        <v>0</v>
      </c>
    </row>
    <row r="104" spans="1:21" x14ac:dyDescent="0.35">
      <c r="A104" s="6" t="s">
        <v>107</v>
      </c>
      <c r="B104" s="6">
        <v>209</v>
      </c>
      <c r="C104" s="6">
        <v>858</v>
      </c>
      <c r="D104" s="6">
        <v>1936</v>
      </c>
      <c r="E104" s="6">
        <f>VLOOKUP(A:A,[1]aggregate50!$A:$F,2,0)</f>
        <v>4830</v>
      </c>
      <c r="F104" s="7">
        <v>5.56</v>
      </c>
      <c r="G104" s="7">
        <v>5.4640000000000004</v>
      </c>
      <c r="H104" s="7">
        <v>5.4790000000000001</v>
      </c>
      <c r="I104" s="7">
        <v>5.5979999999999999</v>
      </c>
      <c r="J104" s="7">
        <v>5.5620000000000003</v>
      </c>
      <c r="K104" s="7">
        <v>5.556</v>
      </c>
      <c r="L104" s="7">
        <v>5.7930000000000001</v>
      </c>
      <c r="M104" s="7">
        <v>6.0579999999999998</v>
      </c>
      <c r="N104" s="7">
        <v>6.65</v>
      </c>
      <c r="O104" s="7">
        <v>6.0759999999999996</v>
      </c>
      <c r="P104" s="7">
        <v>6.069</v>
      </c>
      <c r="Q104" s="7">
        <v>6.242</v>
      </c>
      <c r="R104" s="8">
        <v>0</v>
      </c>
      <c r="S104" s="8">
        <v>0</v>
      </c>
      <c r="T104" s="8">
        <v>0</v>
      </c>
      <c r="U104" s="8">
        <f>VLOOKUP(A:A,[1]aggregate50!$A:$F,6,0)</f>
        <v>0</v>
      </c>
    </row>
    <row r="105" spans="1:21" x14ac:dyDescent="0.35">
      <c r="A105" s="1" t="s">
        <v>108</v>
      </c>
      <c r="B105" s="1">
        <v>209</v>
      </c>
      <c r="C105" s="1">
        <v>858</v>
      </c>
      <c r="D105" s="1">
        <v>1936</v>
      </c>
      <c r="E105" s="1">
        <f>VLOOKUP(A:A,[1]aggregate50!$A:$F,2,0)</f>
        <v>4830</v>
      </c>
      <c r="F105" s="3">
        <v>0.55500000000000005</v>
      </c>
      <c r="G105" s="3">
        <v>0.45200000000000001</v>
      </c>
      <c r="H105" s="3">
        <v>0.41499999999999998</v>
      </c>
      <c r="I105" s="3">
        <v>0.38200000000000001</v>
      </c>
      <c r="J105" s="3">
        <v>1.5920000000000001</v>
      </c>
      <c r="K105" s="3">
        <v>1.157</v>
      </c>
      <c r="L105" s="3">
        <v>0.93100000000000005</v>
      </c>
      <c r="M105" s="3">
        <v>0.91</v>
      </c>
      <c r="N105" s="3">
        <v>1.9950000000000001</v>
      </c>
      <c r="O105" s="3">
        <v>1.349</v>
      </c>
      <c r="P105" s="3">
        <v>1.1910000000000001</v>
      </c>
      <c r="Q105" s="3">
        <v>0.93500000000000005</v>
      </c>
      <c r="R105" s="4">
        <v>0</v>
      </c>
      <c r="S105" s="4">
        <v>0</v>
      </c>
      <c r="T105" s="4">
        <v>0</v>
      </c>
      <c r="U105" s="4">
        <f>VLOOKUP(A:A,[1]aggregate50!$A:$F,6,0)</f>
        <v>0</v>
      </c>
    </row>
    <row r="106" spans="1:21" x14ac:dyDescent="0.35">
      <c r="A106" s="1" t="s">
        <v>109</v>
      </c>
      <c r="B106" s="1">
        <v>209</v>
      </c>
      <c r="C106" s="1">
        <v>858</v>
      </c>
      <c r="D106" s="1">
        <v>1936</v>
      </c>
      <c r="E106" s="1">
        <f>VLOOKUP(A:A,[1]aggregate50!$A:$F,2,0)</f>
        <v>4828</v>
      </c>
      <c r="F106" s="3">
        <v>0.25700000000000001</v>
      </c>
      <c r="G106" s="3">
        <v>0.23200000000000001</v>
      </c>
      <c r="H106" s="3">
        <v>0.23</v>
      </c>
      <c r="I106" s="3">
        <v>0.23699999999999999</v>
      </c>
      <c r="J106" s="3">
        <v>0.23200000000000001</v>
      </c>
      <c r="K106" s="3">
        <v>0.23100000000000001</v>
      </c>
      <c r="L106" s="3">
        <v>0.23</v>
      </c>
      <c r="M106" s="3">
        <v>0.23899999999999999</v>
      </c>
      <c r="N106" s="3">
        <v>0.23499999999999999</v>
      </c>
      <c r="O106" s="3">
        <v>0.23300000000000001</v>
      </c>
      <c r="P106" s="3">
        <v>0.23300000000000001</v>
      </c>
      <c r="Q106" s="3">
        <v>0.26900000000000002</v>
      </c>
      <c r="R106" s="4">
        <v>0</v>
      </c>
      <c r="S106" s="4">
        <v>0</v>
      </c>
      <c r="T106" s="4">
        <v>0</v>
      </c>
      <c r="U106" s="4">
        <f>VLOOKUP(A:A,[1]aggregate50!$A:$F,6,0)</f>
        <v>0</v>
      </c>
    </row>
    <row r="107" spans="1:21" x14ac:dyDescent="0.35">
      <c r="A107" s="1" t="s">
        <v>110</v>
      </c>
      <c r="B107" s="1">
        <v>209</v>
      </c>
      <c r="C107" s="1">
        <v>858</v>
      </c>
      <c r="D107" s="1">
        <v>1936</v>
      </c>
      <c r="E107" s="1">
        <f>VLOOKUP(A:A,[1]aggregate50!$A:$F,2,0)</f>
        <v>4828</v>
      </c>
      <c r="F107" s="3">
        <v>0.22600000000000001</v>
      </c>
      <c r="G107" s="3">
        <v>0.22900000000000001</v>
      </c>
      <c r="H107" s="3">
        <v>0.23</v>
      </c>
      <c r="I107" s="3">
        <v>0.23200000000000001</v>
      </c>
      <c r="J107" s="3">
        <v>0.23100000000000001</v>
      </c>
      <c r="K107" s="3">
        <v>0.23</v>
      </c>
      <c r="L107" s="3">
        <v>0.23</v>
      </c>
      <c r="M107" s="3">
        <v>0.23899999999999999</v>
      </c>
      <c r="N107" s="3">
        <v>0.23200000000000001</v>
      </c>
      <c r="O107" s="3">
        <v>0.23100000000000001</v>
      </c>
      <c r="P107" s="3">
        <v>0.23200000000000001</v>
      </c>
      <c r="Q107" s="3">
        <v>0.25900000000000001</v>
      </c>
      <c r="R107" s="4">
        <v>0</v>
      </c>
      <c r="S107" s="4">
        <v>0</v>
      </c>
      <c r="T107" s="4">
        <v>0</v>
      </c>
      <c r="U107" s="4">
        <f>VLOOKUP(A:A,[1]aggregate50!$A:$F,6,0)</f>
        <v>0</v>
      </c>
    </row>
    <row r="108" spans="1:21" x14ac:dyDescent="0.35">
      <c r="A108" s="1" t="s">
        <v>111</v>
      </c>
      <c r="B108" s="1">
        <v>1</v>
      </c>
      <c r="C108" s="1">
        <v>4</v>
      </c>
      <c r="D108" s="1">
        <v>9</v>
      </c>
      <c r="E108" s="1">
        <f>VLOOKUP(A:A,[1]aggregate50!$A:$F,2,0)</f>
        <v>23</v>
      </c>
      <c r="F108" s="3">
        <v>0.47899999999999998</v>
      </c>
      <c r="G108" s="3">
        <v>0.83499999999999996</v>
      </c>
      <c r="H108" s="3">
        <v>0.624</v>
      </c>
      <c r="I108" s="3">
        <v>1.3560000000000001</v>
      </c>
      <c r="J108" s="3">
        <v>0.47899999999999998</v>
      </c>
      <c r="K108" s="3">
        <v>1.004</v>
      </c>
      <c r="L108" s="3">
        <v>0.74399999999999999</v>
      </c>
      <c r="M108" s="3">
        <v>1.6559999999999999</v>
      </c>
      <c r="N108" s="3">
        <v>0.47899999999999998</v>
      </c>
      <c r="O108" s="3">
        <v>1.004</v>
      </c>
      <c r="P108" s="3">
        <v>0.77900000000000003</v>
      </c>
      <c r="Q108" s="3">
        <v>1.708</v>
      </c>
      <c r="R108" s="4">
        <v>0</v>
      </c>
      <c r="S108" s="4">
        <v>0</v>
      </c>
      <c r="T108" s="4">
        <v>0</v>
      </c>
      <c r="U108" s="4">
        <f>VLOOKUP(A:A,[1]aggregate50!$A:$F,6,0)</f>
        <v>0</v>
      </c>
    </row>
    <row r="109" spans="1:21" x14ac:dyDescent="0.35">
      <c r="A109" s="1" t="s">
        <v>112</v>
      </c>
      <c r="B109" s="1">
        <v>209</v>
      </c>
      <c r="C109" s="1">
        <v>858</v>
      </c>
      <c r="D109" s="1">
        <v>1935</v>
      </c>
      <c r="E109" s="1">
        <f>VLOOKUP(A:A,[1]aggregate50!$A:$F,2,0)</f>
        <v>4828</v>
      </c>
      <c r="F109" s="3">
        <v>0.23400000000000001</v>
      </c>
      <c r="G109" s="3">
        <v>0.22900000000000001</v>
      </c>
      <c r="H109" s="3">
        <v>0.22500000000000001</v>
      </c>
      <c r="I109" s="3">
        <v>0.23100000000000001</v>
      </c>
      <c r="J109" s="3">
        <v>0.23100000000000001</v>
      </c>
      <c r="K109" s="3">
        <v>0.23</v>
      </c>
      <c r="L109" s="3">
        <v>0.22900000000000001</v>
      </c>
      <c r="M109" s="3">
        <v>0.23799999999999999</v>
      </c>
      <c r="N109" s="3">
        <v>0.23300000000000001</v>
      </c>
      <c r="O109" s="3">
        <v>0.23200000000000001</v>
      </c>
      <c r="P109" s="3">
        <v>0.23200000000000001</v>
      </c>
      <c r="Q109" s="3">
        <v>0.25700000000000001</v>
      </c>
      <c r="R109" s="4">
        <v>0</v>
      </c>
      <c r="S109" s="4">
        <v>0</v>
      </c>
      <c r="T109" s="4">
        <v>0</v>
      </c>
      <c r="U109" s="4">
        <f>VLOOKUP(A:A,[1]aggregate50!$A:$F,6,0)</f>
        <v>0</v>
      </c>
    </row>
    <row r="110" spans="1:21" x14ac:dyDescent="0.35">
      <c r="A110" s="1" t="s">
        <v>113</v>
      </c>
      <c r="B110" s="1">
        <v>1</v>
      </c>
      <c r="C110" s="1">
        <v>4</v>
      </c>
      <c r="D110" s="1">
        <v>9</v>
      </c>
      <c r="E110" s="1">
        <f>VLOOKUP(A:A,[1]aggregate50!$A:$F,2,0)</f>
        <v>23</v>
      </c>
      <c r="F110" s="3">
        <v>0.25800000000000001</v>
      </c>
      <c r="G110" s="3">
        <v>0.32800000000000001</v>
      </c>
      <c r="H110" s="3">
        <v>0.26100000000000001</v>
      </c>
      <c r="I110" s="3">
        <v>0.437</v>
      </c>
      <c r="J110" s="3">
        <v>0.25800000000000001</v>
      </c>
      <c r="K110" s="3">
        <v>0.47399999999999998</v>
      </c>
      <c r="L110" s="3">
        <v>0.26800000000000002</v>
      </c>
      <c r="M110" s="3">
        <v>0.52100000000000002</v>
      </c>
      <c r="N110" s="3">
        <v>0.25800000000000001</v>
      </c>
      <c r="O110" s="3">
        <v>0.47399999999999998</v>
      </c>
      <c r="P110" s="3">
        <v>0.28399999999999997</v>
      </c>
      <c r="Q110" s="3">
        <v>0.68300000000000005</v>
      </c>
      <c r="R110" s="4">
        <v>0</v>
      </c>
      <c r="S110" s="4">
        <v>0</v>
      </c>
      <c r="T110" s="4">
        <v>0</v>
      </c>
      <c r="U110" s="4">
        <f>VLOOKUP(A:A,[1]aggregate50!$A:$F,6,0)</f>
        <v>0</v>
      </c>
    </row>
    <row r="111" spans="1:21" x14ac:dyDescent="0.35">
      <c r="A111" s="1" t="s">
        <v>114</v>
      </c>
      <c r="B111" s="1">
        <v>209</v>
      </c>
      <c r="C111" s="1">
        <v>858</v>
      </c>
      <c r="D111" s="1">
        <v>1935</v>
      </c>
      <c r="E111" s="1">
        <f>VLOOKUP(A:A,[1]aggregate50!$A:$F,2,0)</f>
        <v>4828</v>
      </c>
      <c r="F111" s="3">
        <v>0.23200000000000001</v>
      </c>
      <c r="G111" s="3">
        <v>0.22700000000000001</v>
      </c>
      <c r="H111" s="3">
        <v>0.224</v>
      </c>
      <c r="I111" s="3">
        <v>0.23100000000000001</v>
      </c>
      <c r="J111" s="3">
        <v>0.23100000000000001</v>
      </c>
      <c r="K111" s="3">
        <v>0.23</v>
      </c>
      <c r="L111" s="3">
        <v>0.23</v>
      </c>
      <c r="M111" s="3">
        <v>0.23799999999999999</v>
      </c>
      <c r="N111" s="3">
        <v>0.23200000000000001</v>
      </c>
      <c r="O111" s="3">
        <v>0.23200000000000001</v>
      </c>
      <c r="P111" s="3">
        <v>0.23200000000000001</v>
      </c>
      <c r="Q111" s="3">
        <v>0.26200000000000001</v>
      </c>
      <c r="R111" s="4">
        <v>0</v>
      </c>
      <c r="S111" s="4">
        <v>0</v>
      </c>
      <c r="T111" s="4">
        <v>0</v>
      </c>
      <c r="U111" s="4">
        <f>VLOOKUP(A:A,[1]aggregate50!$A:$F,6,0)</f>
        <v>0</v>
      </c>
    </row>
    <row r="112" spans="1:21" x14ac:dyDescent="0.35">
      <c r="A112" s="1" t="s">
        <v>115</v>
      </c>
      <c r="B112" s="1">
        <v>1</v>
      </c>
      <c r="C112" s="1">
        <v>4</v>
      </c>
      <c r="D112" s="1">
        <v>9</v>
      </c>
      <c r="E112" s="1">
        <f>VLOOKUP(A:A,[1]aggregate50!$A:$F,2,0)</f>
        <v>23</v>
      </c>
      <c r="F112" s="3">
        <v>0.28699999999999998</v>
      </c>
      <c r="G112" s="3">
        <v>0.33900000000000002</v>
      </c>
      <c r="H112" s="3">
        <v>0.32900000000000001</v>
      </c>
      <c r="I112" s="3">
        <v>0.58399999999999996</v>
      </c>
      <c r="J112" s="3">
        <v>0.28699999999999998</v>
      </c>
      <c r="K112" s="3">
        <v>0.48499999999999999</v>
      </c>
      <c r="L112" s="3">
        <v>0.41299999999999998</v>
      </c>
      <c r="M112" s="3">
        <v>0.74299999999999999</v>
      </c>
      <c r="N112" s="3">
        <v>0.28699999999999998</v>
      </c>
      <c r="O112" s="3">
        <v>0.48499999999999999</v>
      </c>
      <c r="P112" s="3">
        <v>0.44500000000000001</v>
      </c>
      <c r="Q112" s="3">
        <v>0.85799999999999998</v>
      </c>
      <c r="R112" s="4">
        <v>0</v>
      </c>
      <c r="S112" s="4">
        <v>0</v>
      </c>
      <c r="T112" s="4">
        <v>0</v>
      </c>
      <c r="U112" s="4">
        <f>VLOOKUP(A:A,[1]aggregate50!$A:$F,6,0)</f>
        <v>0</v>
      </c>
    </row>
    <row r="113" spans="1:21" x14ac:dyDescent="0.35">
      <c r="A113" s="1" t="s">
        <v>116</v>
      </c>
      <c r="B113" s="1">
        <v>209</v>
      </c>
      <c r="C113" s="1">
        <v>858</v>
      </c>
      <c r="D113" s="1">
        <v>1934</v>
      </c>
      <c r="E113" s="1">
        <f>VLOOKUP(A:A,[1]aggregate50!$A:$F,2,0)</f>
        <v>4828</v>
      </c>
      <c r="F113" s="3">
        <v>0.23200000000000001</v>
      </c>
      <c r="G113" s="3">
        <v>0.22800000000000001</v>
      </c>
      <c r="H113" s="3">
        <v>0.22600000000000001</v>
      </c>
      <c r="I113" s="3">
        <v>0.23200000000000001</v>
      </c>
      <c r="J113" s="3">
        <v>0.23100000000000001</v>
      </c>
      <c r="K113" s="3">
        <v>0.23</v>
      </c>
      <c r="L113" s="3">
        <v>0.23</v>
      </c>
      <c r="M113" s="3">
        <v>0.23899999999999999</v>
      </c>
      <c r="N113" s="3">
        <v>0.23200000000000001</v>
      </c>
      <c r="O113" s="3">
        <v>0.23200000000000001</v>
      </c>
      <c r="P113" s="3">
        <v>0.23200000000000001</v>
      </c>
      <c r="Q113" s="3">
        <v>0.26300000000000001</v>
      </c>
      <c r="R113" s="4">
        <v>0</v>
      </c>
      <c r="S113" s="4">
        <v>0</v>
      </c>
      <c r="T113" s="4">
        <v>0</v>
      </c>
      <c r="U113" s="4">
        <f>VLOOKUP(A:A,[1]aggregate50!$A:$F,6,0)</f>
        <v>0</v>
      </c>
    </row>
    <row r="114" spans="1:21" x14ac:dyDescent="0.35">
      <c r="A114" s="1" t="s">
        <v>117</v>
      </c>
      <c r="B114" s="1">
        <v>1</v>
      </c>
      <c r="C114" s="1">
        <v>4</v>
      </c>
      <c r="D114" s="1">
        <v>9</v>
      </c>
      <c r="E114" s="1">
        <f>VLOOKUP(A:A,[1]aggregate50!$A:$F,2,0)</f>
        <v>23</v>
      </c>
      <c r="F114" s="3">
        <v>0.42299999999999999</v>
      </c>
      <c r="G114" s="3">
        <v>0.29599999999999999</v>
      </c>
      <c r="H114" s="3">
        <v>0.309</v>
      </c>
      <c r="I114" s="3">
        <v>0.57099999999999995</v>
      </c>
      <c r="J114" s="3">
        <v>0.42299999999999999</v>
      </c>
      <c r="K114" s="3">
        <v>0.33</v>
      </c>
      <c r="L114" s="3">
        <v>0.33300000000000002</v>
      </c>
      <c r="M114" s="3">
        <v>0.80900000000000005</v>
      </c>
      <c r="N114" s="3">
        <v>0.42299999999999999</v>
      </c>
      <c r="O114" s="3">
        <v>0.33</v>
      </c>
      <c r="P114" s="3">
        <v>0.39600000000000002</v>
      </c>
      <c r="Q114" s="3">
        <v>1.105</v>
      </c>
      <c r="R114" s="4">
        <v>0</v>
      </c>
      <c r="S114" s="4">
        <v>0</v>
      </c>
      <c r="T114" s="4">
        <v>0</v>
      </c>
      <c r="U114" s="4">
        <f>VLOOKUP(A:A,[1]aggregate50!$A:$F,6,0)</f>
        <v>0</v>
      </c>
    </row>
    <row r="115" spans="1:21" x14ac:dyDescent="0.35">
      <c r="A115" s="1" t="s">
        <v>118</v>
      </c>
      <c r="B115" s="1">
        <v>209</v>
      </c>
      <c r="C115" s="1">
        <v>858</v>
      </c>
      <c r="D115" s="1">
        <v>1934</v>
      </c>
      <c r="E115" s="1">
        <f>VLOOKUP(A:A,[1]aggregate50!$A:$F,2,0)</f>
        <v>4827</v>
      </c>
      <c r="F115" s="3">
        <v>0.22600000000000001</v>
      </c>
      <c r="G115" s="3">
        <v>0.22700000000000001</v>
      </c>
      <c r="H115" s="3">
        <v>0.22600000000000001</v>
      </c>
      <c r="I115" s="3">
        <v>0.23</v>
      </c>
      <c r="J115" s="3">
        <v>0.23100000000000001</v>
      </c>
      <c r="K115" s="3">
        <v>0.23</v>
      </c>
      <c r="L115" s="3">
        <v>0.23</v>
      </c>
      <c r="M115" s="3">
        <v>0.23799999999999999</v>
      </c>
      <c r="N115" s="3">
        <v>0.23200000000000001</v>
      </c>
      <c r="O115" s="3">
        <v>0.23100000000000001</v>
      </c>
      <c r="P115" s="3">
        <v>0.23200000000000001</v>
      </c>
      <c r="Q115" s="3">
        <v>0.25800000000000001</v>
      </c>
      <c r="R115" s="4">
        <v>0</v>
      </c>
      <c r="S115" s="4">
        <v>0</v>
      </c>
      <c r="T115" s="4">
        <v>0</v>
      </c>
      <c r="U115" s="4">
        <f>VLOOKUP(A:A,[1]aggregate50!$A:$F,6,0)</f>
        <v>0</v>
      </c>
    </row>
    <row r="116" spans="1:21" x14ac:dyDescent="0.35">
      <c r="A116" s="1" t="s">
        <v>119</v>
      </c>
      <c r="B116" s="1">
        <v>1</v>
      </c>
      <c r="C116" s="1">
        <v>4</v>
      </c>
      <c r="D116" s="1">
        <v>9</v>
      </c>
      <c r="E116" s="1">
        <f>VLOOKUP(A:A,[1]aggregate50!$A:$F,2,0)</f>
        <v>23</v>
      </c>
      <c r="F116" s="3">
        <v>0.26200000000000001</v>
      </c>
      <c r="G116" s="3">
        <v>0.255</v>
      </c>
      <c r="H116" s="3">
        <v>0.26400000000000001</v>
      </c>
      <c r="I116" s="3">
        <v>0.44900000000000001</v>
      </c>
      <c r="J116" s="3">
        <v>0.26200000000000001</v>
      </c>
      <c r="K116" s="3">
        <v>0.26200000000000001</v>
      </c>
      <c r="L116" s="3">
        <v>0.26100000000000001</v>
      </c>
      <c r="M116" s="3">
        <v>0.55700000000000005</v>
      </c>
      <c r="N116" s="3">
        <v>0.26200000000000001</v>
      </c>
      <c r="O116" s="3">
        <v>0.26200000000000001</v>
      </c>
      <c r="P116" s="3">
        <v>0.34799999999999998</v>
      </c>
      <c r="Q116" s="3">
        <v>0.57999999999999996</v>
      </c>
      <c r="R116" s="4">
        <v>0</v>
      </c>
      <c r="S116" s="4">
        <v>0</v>
      </c>
      <c r="T116" s="4">
        <v>0</v>
      </c>
      <c r="U116" s="4">
        <f>VLOOKUP(A:A,[1]aggregate50!$A:$F,6,0)</f>
        <v>0</v>
      </c>
    </row>
    <row r="117" spans="1:21" x14ac:dyDescent="0.35">
      <c r="A117" s="1" t="s">
        <v>120</v>
      </c>
      <c r="B117" s="1">
        <v>208</v>
      </c>
      <c r="C117" s="1">
        <v>857</v>
      </c>
      <c r="D117" s="1">
        <v>1934</v>
      </c>
      <c r="E117" s="1">
        <f>VLOOKUP(A:A,[1]aggregate50!$A:$F,2,0)</f>
        <v>4827</v>
      </c>
      <c r="F117" s="3">
        <v>1.968</v>
      </c>
      <c r="G117" s="3">
        <v>1.8380000000000001</v>
      </c>
      <c r="H117" s="3">
        <v>1.7869999999999999</v>
      </c>
      <c r="I117" s="3">
        <v>1.794</v>
      </c>
      <c r="J117" s="3">
        <v>3.165</v>
      </c>
      <c r="K117" s="3">
        <v>2.6640000000000001</v>
      </c>
      <c r="L117" s="3">
        <v>2.3079999999999998</v>
      </c>
      <c r="M117" s="3">
        <v>2.2909999999999999</v>
      </c>
      <c r="N117" s="3">
        <v>3.3889999999999998</v>
      </c>
      <c r="O117" s="3">
        <v>2.8490000000000002</v>
      </c>
      <c r="P117" s="3">
        <v>2.6520000000000001</v>
      </c>
      <c r="Q117" s="3">
        <v>2.4830000000000001</v>
      </c>
      <c r="R117" s="4">
        <v>0</v>
      </c>
      <c r="S117" s="4">
        <v>0</v>
      </c>
      <c r="T117" s="4">
        <v>0</v>
      </c>
      <c r="U117" s="4">
        <f>VLOOKUP(A:A,[1]aggregate50!$A:$F,6,0)</f>
        <v>0</v>
      </c>
    </row>
    <row r="118" spans="1:21" x14ac:dyDescent="0.35">
      <c r="A118" s="1" t="s">
        <v>121</v>
      </c>
      <c r="B118" s="1">
        <v>208</v>
      </c>
      <c r="C118" s="1">
        <v>857</v>
      </c>
      <c r="D118" s="1">
        <v>1934</v>
      </c>
      <c r="E118" s="1">
        <f>VLOOKUP(A:A,[1]aggregate50!$A:$F,2,0)</f>
        <v>4827</v>
      </c>
      <c r="F118" s="3">
        <v>0.23200000000000001</v>
      </c>
      <c r="G118" s="3">
        <v>0.224</v>
      </c>
      <c r="H118" s="3">
        <v>0.22600000000000001</v>
      </c>
      <c r="I118" s="3">
        <v>0.23100000000000001</v>
      </c>
      <c r="J118" s="3">
        <v>0.23100000000000001</v>
      </c>
      <c r="K118" s="3">
        <v>0.23</v>
      </c>
      <c r="L118" s="3">
        <v>0.23</v>
      </c>
      <c r="M118" s="3">
        <v>0.23799999999999999</v>
      </c>
      <c r="N118" s="3">
        <v>0.23200000000000001</v>
      </c>
      <c r="O118" s="3">
        <v>0.23100000000000001</v>
      </c>
      <c r="P118" s="3">
        <v>0.23200000000000001</v>
      </c>
      <c r="Q118" s="3">
        <v>0.25700000000000001</v>
      </c>
      <c r="R118" s="4">
        <v>0</v>
      </c>
      <c r="S118" s="4">
        <v>0</v>
      </c>
      <c r="T118" s="4">
        <v>0</v>
      </c>
      <c r="U118" s="4">
        <f>VLOOKUP(A:A,[1]aggregate50!$A:$F,6,0)</f>
        <v>0</v>
      </c>
    </row>
    <row r="119" spans="1:21" x14ac:dyDescent="0.35">
      <c r="A119" s="1" t="s">
        <v>122</v>
      </c>
      <c r="B119" s="1">
        <v>208</v>
      </c>
      <c r="C119" s="1">
        <v>857</v>
      </c>
      <c r="D119" s="1">
        <v>1934</v>
      </c>
      <c r="E119" s="1">
        <f>VLOOKUP(A:A,[1]aggregate50!$A:$F,2,0)</f>
        <v>4825</v>
      </c>
      <c r="F119" s="3">
        <v>0.22600000000000001</v>
      </c>
      <c r="G119" s="3">
        <v>0.22700000000000001</v>
      </c>
      <c r="H119" s="3">
        <v>0.22500000000000001</v>
      </c>
      <c r="I119" s="3">
        <v>0.23100000000000001</v>
      </c>
      <c r="J119" s="3">
        <v>0.23100000000000001</v>
      </c>
      <c r="K119" s="3">
        <v>0.23</v>
      </c>
      <c r="L119" s="3">
        <v>0.23</v>
      </c>
      <c r="M119" s="3">
        <v>0.23899999999999999</v>
      </c>
      <c r="N119" s="3">
        <v>0.23300000000000001</v>
      </c>
      <c r="O119" s="3">
        <v>0.23100000000000001</v>
      </c>
      <c r="P119" s="3">
        <v>0.23200000000000001</v>
      </c>
      <c r="Q119" s="3">
        <v>0.26300000000000001</v>
      </c>
      <c r="R119" s="4">
        <v>0</v>
      </c>
      <c r="S119" s="4">
        <v>0</v>
      </c>
      <c r="T119" s="4">
        <v>0</v>
      </c>
      <c r="U119" s="4">
        <f>VLOOKUP(A:A,[1]aggregate50!$A:$F,6,0)</f>
        <v>0</v>
      </c>
    </row>
    <row r="120" spans="1:21" x14ac:dyDescent="0.35">
      <c r="A120" s="1" t="s">
        <v>123</v>
      </c>
      <c r="B120" s="1">
        <v>1</v>
      </c>
      <c r="C120" s="1">
        <v>4</v>
      </c>
      <c r="D120" s="1">
        <v>9</v>
      </c>
      <c r="E120" s="1">
        <f>VLOOKUP(A:A,[1]aggregate50!$A:$F,2,0)</f>
        <v>23</v>
      </c>
      <c r="F120" s="3">
        <v>0.53400000000000003</v>
      </c>
      <c r="G120" s="3">
        <v>0.49</v>
      </c>
      <c r="H120" s="3">
        <v>0.57399999999999995</v>
      </c>
      <c r="I120" s="3">
        <v>1.238</v>
      </c>
      <c r="J120" s="3">
        <v>0.53400000000000003</v>
      </c>
      <c r="K120" s="3">
        <v>0.50700000000000001</v>
      </c>
      <c r="L120" s="3">
        <v>0.68700000000000006</v>
      </c>
      <c r="M120" s="3">
        <v>1.631</v>
      </c>
      <c r="N120" s="3">
        <v>0.53400000000000003</v>
      </c>
      <c r="O120" s="3">
        <v>0.50700000000000001</v>
      </c>
      <c r="P120" s="3">
        <v>0.71</v>
      </c>
      <c r="Q120" s="3">
        <v>2.1659999999999999</v>
      </c>
      <c r="R120" s="4">
        <v>0</v>
      </c>
      <c r="S120" s="4">
        <v>0</v>
      </c>
      <c r="T120" s="4">
        <v>0</v>
      </c>
      <c r="U120" s="4">
        <f>VLOOKUP(A:A,[1]aggregate50!$A:$F,6,0)</f>
        <v>0</v>
      </c>
    </row>
    <row r="121" spans="1:21" x14ac:dyDescent="0.35">
      <c r="A121" s="1" t="s">
        <v>124</v>
      </c>
      <c r="B121" s="1">
        <v>208</v>
      </c>
      <c r="C121" s="1">
        <v>857</v>
      </c>
      <c r="D121" s="1">
        <v>1933</v>
      </c>
      <c r="E121" s="1">
        <f>VLOOKUP(A:A,[1]aggregate50!$A:$F,2,0)</f>
        <v>4825</v>
      </c>
      <c r="F121" s="3">
        <v>0.23400000000000001</v>
      </c>
      <c r="G121" s="3">
        <v>0.22900000000000001</v>
      </c>
      <c r="H121" s="3">
        <v>0.23100000000000001</v>
      </c>
      <c r="I121" s="3">
        <v>0.23</v>
      </c>
      <c r="J121" s="3">
        <v>0.23100000000000001</v>
      </c>
      <c r="K121" s="3">
        <v>0.23</v>
      </c>
      <c r="L121" s="3">
        <v>0.23</v>
      </c>
      <c r="M121" s="3">
        <v>0.23799999999999999</v>
      </c>
      <c r="N121" s="3">
        <v>0.23200000000000001</v>
      </c>
      <c r="O121" s="3">
        <v>0.23100000000000001</v>
      </c>
      <c r="P121" s="3">
        <v>0.23200000000000001</v>
      </c>
      <c r="Q121" s="3">
        <v>0.25600000000000001</v>
      </c>
      <c r="R121" s="4">
        <v>0</v>
      </c>
      <c r="S121" s="4">
        <v>0</v>
      </c>
      <c r="T121" s="4">
        <v>0</v>
      </c>
      <c r="U121" s="4">
        <f>VLOOKUP(A:A,[1]aggregate50!$A:$F,6,0)</f>
        <v>0</v>
      </c>
    </row>
    <row r="122" spans="1:21" x14ac:dyDescent="0.35">
      <c r="A122" s="1" t="s">
        <v>125</v>
      </c>
      <c r="B122" s="1">
        <v>1</v>
      </c>
      <c r="C122" s="1">
        <v>4</v>
      </c>
      <c r="D122" s="1">
        <v>9</v>
      </c>
      <c r="E122" s="1">
        <f>VLOOKUP(A:A,[1]aggregate50!$A:$F,2,0)</f>
        <v>23</v>
      </c>
      <c r="F122" s="3">
        <v>0.25700000000000001</v>
      </c>
      <c r="G122" s="3">
        <v>0.25900000000000001</v>
      </c>
      <c r="H122" s="3">
        <v>0.25800000000000001</v>
      </c>
      <c r="I122" s="3">
        <v>0.36599999999999999</v>
      </c>
      <c r="J122" s="3">
        <v>0.25700000000000001</v>
      </c>
      <c r="K122" s="3">
        <v>0.27700000000000002</v>
      </c>
      <c r="L122" s="3">
        <v>0.27500000000000002</v>
      </c>
      <c r="M122" s="3">
        <v>0.51200000000000001</v>
      </c>
      <c r="N122" s="3">
        <v>0.25700000000000001</v>
      </c>
      <c r="O122" s="3">
        <v>0.27700000000000002</v>
      </c>
      <c r="P122" s="3">
        <v>0.27700000000000002</v>
      </c>
      <c r="Q122" s="3">
        <v>0.53600000000000003</v>
      </c>
      <c r="R122" s="4">
        <v>0</v>
      </c>
      <c r="S122" s="4">
        <v>0</v>
      </c>
      <c r="T122" s="4">
        <v>0</v>
      </c>
      <c r="U122" s="4">
        <f>VLOOKUP(A:A,[1]aggregate50!$A:$F,6,0)</f>
        <v>0</v>
      </c>
    </row>
    <row r="123" spans="1:21" x14ac:dyDescent="0.35">
      <c r="A123" s="1" t="s">
        <v>126</v>
      </c>
      <c r="B123" s="1">
        <v>208</v>
      </c>
      <c r="C123" s="1">
        <v>857</v>
      </c>
      <c r="D123" s="1">
        <v>1933</v>
      </c>
      <c r="E123" s="1">
        <f>VLOOKUP(A:A,[1]aggregate50!$A:$F,2,0)</f>
        <v>4825</v>
      </c>
      <c r="F123" s="3">
        <v>0.24099999999999999</v>
      </c>
      <c r="G123" s="3">
        <v>0.24</v>
      </c>
      <c r="H123" s="3">
        <v>0.24199999999999999</v>
      </c>
      <c r="I123" s="3">
        <v>0.24</v>
      </c>
      <c r="J123" s="3">
        <v>0.25</v>
      </c>
      <c r="K123" s="3">
        <v>0.24299999999999999</v>
      </c>
      <c r="L123" s="3">
        <v>0.24099999999999999</v>
      </c>
      <c r="M123" s="3">
        <v>0.24</v>
      </c>
      <c r="N123" s="3">
        <v>0.252</v>
      </c>
      <c r="O123" s="3">
        <v>0.247</v>
      </c>
      <c r="P123" s="3">
        <v>0.246</v>
      </c>
      <c r="Q123" s="3">
        <v>0.246</v>
      </c>
      <c r="R123" s="4">
        <v>0</v>
      </c>
      <c r="S123" s="4">
        <v>0</v>
      </c>
      <c r="T123" s="4">
        <v>0</v>
      </c>
      <c r="U123" s="4">
        <f>VLOOKUP(A:A,[1]aggregate50!$A:$F,6,0)</f>
        <v>0</v>
      </c>
    </row>
    <row r="124" spans="1:21" x14ac:dyDescent="0.35">
      <c r="A124" s="1" t="s">
        <v>127</v>
      </c>
      <c r="B124" s="1">
        <v>208</v>
      </c>
      <c r="C124" s="1">
        <v>857</v>
      </c>
      <c r="D124" s="1">
        <v>1931</v>
      </c>
      <c r="E124" s="1">
        <f>VLOOKUP(A:A,[1]aggregate50!$A:$F,2,0)</f>
        <v>4825</v>
      </c>
      <c r="F124" s="3">
        <v>0.24199999999999999</v>
      </c>
      <c r="G124" s="3">
        <v>0.23100000000000001</v>
      </c>
      <c r="H124" s="3">
        <v>0.22900000000000001</v>
      </c>
      <c r="I124" s="3">
        <v>0.23499999999999999</v>
      </c>
      <c r="J124" s="3">
        <v>0.23200000000000001</v>
      </c>
      <c r="K124" s="3">
        <v>0.23</v>
      </c>
      <c r="L124" s="3">
        <v>0.23</v>
      </c>
      <c r="M124" s="3">
        <v>0.23799999999999999</v>
      </c>
      <c r="N124" s="3">
        <v>0.23200000000000001</v>
      </c>
      <c r="O124" s="3">
        <v>0.23200000000000001</v>
      </c>
      <c r="P124" s="3">
        <v>0.23200000000000001</v>
      </c>
      <c r="Q124" s="3">
        <v>0.26100000000000001</v>
      </c>
      <c r="R124" s="4">
        <v>0</v>
      </c>
      <c r="S124" s="4">
        <v>0</v>
      </c>
      <c r="T124" s="4">
        <v>0</v>
      </c>
      <c r="U124" s="4">
        <f>VLOOKUP(A:A,[1]aggregate50!$A:$F,6,0)</f>
        <v>0</v>
      </c>
    </row>
    <row r="125" spans="1:21" x14ac:dyDescent="0.35">
      <c r="A125" s="1" t="s">
        <v>128</v>
      </c>
      <c r="B125" s="1">
        <v>1</v>
      </c>
      <c r="C125" s="1">
        <v>4</v>
      </c>
      <c r="D125" s="1">
        <v>9</v>
      </c>
      <c r="E125" s="1">
        <f>VLOOKUP(A:A,[1]aggregate50!$A:$F,2,0)</f>
        <v>23</v>
      </c>
      <c r="F125" s="3">
        <v>0.28499999999999998</v>
      </c>
      <c r="G125" s="3">
        <v>0.253</v>
      </c>
      <c r="H125" s="3">
        <v>0.27600000000000002</v>
      </c>
      <c r="I125" s="3">
        <v>0.46700000000000003</v>
      </c>
      <c r="J125" s="3">
        <v>0.28499999999999998</v>
      </c>
      <c r="K125" s="3">
        <v>0.255</v>
      </c>
      <c r="L125" s="3">
        <v>0.27500000000000002</v>
      </c>
      <c r="M125" s="3">
        <v>1.099</v>
      </c>
      <c r="N125" s="3">
        <v>0.28499999999999998</v>
      </c>
      <c r="O125" s="3">
        <v>0.255</v>
      </c>
      <c r="P125" s="3">
        <v>0.39400000000000002</v>
      </c>
      <c r="Q125" s="3">
        <v>1.1459999999999999</v>
      </c>
      <c r="R125" s="4">
        <v>0</v>
      </c>
      <c r="S125" s="4">
        <v>0</v>
      </c>
      <c r="T125" s="4">
        <v>0</v>
      </c>
      <c r="U125" s="4">
        <f>VLOOKUP(A:A,[1]aggregate50!$A:$F,6,0)</f>
        <v>0</v>
      </c>
    </row>
    <row r="126" spans="1:21" x14ac:dyDescent="0.35">
      <c r="A126" s="1" t="s">
        <v>129</v>
      </c>
      <c r="B126" s="1">
        <v>208</v>
      </c>
      <c r="C126" s="1">
        <v>857</v>
      </c>
      <c r="D126" s="1">
        <v>1931</v>
      </c>
      <c r="E126" s="1">
        <f>VLOOKUP(A:A,[1]aggregate50!$A:$F,2,0)</f>
        <v>4825</v>
      </c>
      <c r="F126" s="3">
        <v>0.22600000000000001</v>
      </c>
      <c r="G126" s="3">
        <v>0.22600000000000001</v>
      </c>
      <c r="H126" s="3">
        <v>0.22700000000000001</v>
      </c>
      <c r="I126" s="3">
        <v>0.23</v>
      </c>
      <c r="J126" s="3">
        <v>0.23100000000000001</v>
      </c>
      <c r="K126" s="3">
        <v>0.23</v>
      </c>
      <c r="L126" s="3">
        <v>0.23</v>
      </c>
      <c r="M126" s="3">
        <v>0.23899999999999999</v>
      </c>
      <c r="N126" s="3">
        <v>0.23200000000000001</v>
      </c>
      <c r="O126" s="3">
        <v>0.23100000000000001</v>
      </c>
      <c r="P126" s="3">
        <v>0.23200000000000001</v>
      </c>
      <c r="Q126" s="3">
        <v>0.25800000000000001</v>
      </c>
      <c r="R126" s="4">
        <v>0</v>
      </c>
      <c r="S126" s="4">
        <v>0</v>
      </c>
      <c r="T126" s="4">
        <v>0</v>
      </c>
      <c r="U126" s="4">
        <f>VLOOKUP(A:A,[1]aggregate50!$A:$F,6,0)</f>
        <v>0</v>
      </c>
    </row>
    <row r="127" spans="1:21" x14ac:dyDescent="0.35">
      <c r="A127" s="1" t="s">
        <v>130</v>
      </c>
      <c r="B127" s="1">
        <v>1</v>
      </c>
      <c r="C127" s="1">
        <v>4</v>
      </c>
      <c r="D127" s="1">
        <v>9</v>
      </c>
      <c r="E127" s="1">
        <f>VLOOKUP(A:A,[1]aggregate50!$A:$F,2,0)</f>
        <v>23</v>
      </c>
      <c r="F127" s="3">
        <v>0.28999999999999998</v>
      </c>
      <c r="G127" s="3">
        <v>0.248</v>
      </c>
      <c r="H127" s="3">
        <v>0.253</v>
      </c>
      <c r="I127" s="3">
        <v>0.38700000000000001</v>
      </c>
      <c r="J127" s="3">
        <v>0.28999999999999998</v>
      </c>
      <c r="K127" s="3">
        <v>0.25</v>
      </c>
      <c r="L127" s="3">
        <v>0.26400000000000001</v>
      </c>
      <c r="M127" s="3">
        <v>0.54300000000000004</v>
      </c>
      <c r="N127" s="3">
        <v>0.28999999999999998</v>
      </c>
      <c r="O127" s="3">
        <v>0.25</v>
      </c>
      <c r="P127" s="3">
        <v>0.27</v>
      </c>
      <c r="Q127" s="3">
        <v>0.66200000000000003</v>
      </c>
      <c r="R127" s="4">
        <v>0</v>
      </c>
      <c r="S127" s="4">
        <v>0</v>
      </c>
      <c r="T127" s="4">
        <v>0</v>
      </c>
      <c r="U127" s="4">
        <f>VLOOKUP(A:A,[1]aggregate50!$A:$F,6,0)</f>
        <v>0</v>
      </c>
    </row>
    <row r="128" spans="1:21" x14ac:dyDescent="0.35">
      <c r="A128" s="1" t="s">
        <v>131</v>
      </c>
      <c r="B128" s="1">
        <v>208</v>
      </c>
      <c r="C128" s="1">
        <v>857</v>
      </c>
      <c r="D128" s="1">
        <v>1931</v>
      </c>
      <c r="E128" s="1">
        <f>VLOOKUP(A:A,[1]aggregate50!$A:$F,2,0)</f>
        <v>4824</v>
      </c>
      <c r="F128" s="3">
        <v>0.22600000000000001</v>
      </c>
      <c r="G128" s="3">
        <v>0.22500000000000001</v>
      </c>
      <c r="H128" s="3">
        <v>0.22600000000000001</v>
      </c>
      <c r="I128" s="3">
        <v>0.23</v>
      </c>
      <c r="J128" s="3">
        <v>0.23100000000000001</v>
      </c>
      <c r="K128" s="3">
        <v>0.23</v>
      </c>
      <c r="L128" s="3">
        <v>0.23</v>
      </c>
      <c r="M128" s="3">
        <v>0.23699999999999999</v>
      </c>
      <c r="N128" s="3">
        <v>0.23200000000000001</v>
      </c>
      <c r="O128" s="3">
        <v>0.23100000000000001</v>
      </c>
      <c r="P128" s="3">
        <v>0.23200000000000001</v>
      </c>
      <c r="Q128" s="3">
        <v>0.255</v>
      </c>
      <c r="R128" s="4">
        <v>0</v>
      </c>
      <c r="S128" s="4">
        <v>0</v>
      </c>
      <c r="T128" s="4">
        <v>0</v>
      </c>
      <c r="U128" s="4">
        <f>VLOOKUP(A:A,[1]aggregate50!$A:$F,6,0)</f>
        <v>0</v>
      </c>
    </row>
    <row r="129" spans="1:21" x14ac:dyDescent="0.35">
      <c r="A129" s="1" t="s">
        <v>132</v>
      </c>
      <c r="B129" s="1">
        <v>1</v>
      </c>
      <c r="C129" s="1">
        <v>4</v>
      </c>
      <c r="D129" s="1">
        <v>9</v>
      </c>
      <c r="E129" s="1">
        <f>VLOOKUP(A:A,[1]aggregate50!$A:$F,2,0)</f>
        <v>23</v>
      </c>
      <c r="F129" s="3">
        <v>0.29599999999999999</v>
      </c>
      <c r="G129" s="3">
        <v>0.27200000000000002</v>
      </c>
      <c r="H129" s="3">
        <v>0.26</v>
      </c>
      <c r="I129" s="3">
        <v>0.42499999999999999</v>
      </c>
      <c r="J129" s="3">
        <v>0.29599999999999999</v>
      </c>
      <c r="K129" s="3">
        <v>0.32700000000000001</v>
      </c>
      <c r="L129" s="3">
        <v>0.27700000000000002</v>
      </c>
      <c r="M129" s="3">
        <v>0.59</v>
      </c>
      <c r="N129" s="3">
        <v>0.29599999999999999</v>
      </c>
      <c r="O129" s="3">
        <v>0.32700000000000001</v>
      </c>
      <c r="P129" s="3">
        <v>0.29399999999999998</v>
      </c>
      <c r="Q129" s="3">
        <v>1.0649999999999999</v>
      </c>
      <c r="R129" s="4">
        <v>0</v>
      </c>
      <c r="S129" s="4">
        <v>0</v>
      </c>
      <c r="T129" s="4">
        <v>0</v>
      </c>
      <c r="U129" s="4">
        <f>VLOOKUP(A:A,[1]aggregate50!$A:$F,6,0)</f>
        <v>0</v>
      </c>
    </row>
    <row r="130" spans="1:21" x14ac:dyDescent="0.35">
      <c r="A130" s="1" t="s">
        <v>133</v>
      </c>
      <c r="B130" s="1">
        <v>208</v>
      </c>
      <c r="C130" s="1">
        <v>857</v>
      </c>
      <c r="D130" s="1">
        <v>1931</v>
      </c>
      <c r="E130" s="1">
        <f>VLOOKUP(A:A,[1]aggregate50!$A:$F,2,0)</f>
        <v>4824</v>
      </c>
      <c r="F130" s="3">
        <v>0.22600000000000001</v>
      </c>
      <c r="G130" s="3">
        <v>0.223</v>
      </c>
      <c r="H130" s="3">
        <v>0.224</v>
      </c>
      <c r="I130" s="3">
        <v>0.23200000000000001</v>
      </c>
      <c r="J130" s="3">
        <v>0.23100000000000001</v>
      </c>
      <c r="K130" s="3">
        <v>0.23</v>
      </c>
      <c r="L130" s="3">
        <v>0.23</v>
      </c>
      <c r="M130" s="3">
        <v>0.23799999999999999</v>
      </c>
      <c r="N130" s="3">
        <v>0.23200000000000001</v>
      </c>
      <c r="O130" s="3">
        <v>0.23100000000000001</v>
      </c>
      <c r="P130" s="3">
        <v>0.23300000000000001</v>
      </c>
      <c r="Q130" s="3">
        <v>0.25800000000000001</v>
      </c>
      <c r="R130" s="4">
        <v>0</v>
      </c>
      <c r="S130" s="4">
        <v>0</v>
      </c>
      <c r="T130" s="4">
        <v>0</v>
      </c>
      <c r="U130" s="4">
        <f>VLOOKUP(A:A,[1]aggregate50!$A:$F,6,0)</f>
        <v>0</v>
      </c>
    </row>
    <row r="131" spans="1:21" x14ac:dyDescent="0.35">
      <c r="A131" s="1" t="s">
        <v>134</v>
      </c>
      <c r="B131" s="1">
        <v>1</v>
      </c>
      <c r="C131" s="1">
        <v>4</v>
      </c>
      <c r="D131" s="1">
        <v>9</v>
      </c>
      <c r="E131" s="1">
        <f>VLOOKUP(A:A,[1]aggregate50!$A:$F,2,0)</f>
        <v>23</v>
      </c>
      <c r="F131" s="3">
        <v>0.25900000000000001</v>
      </c>
      <c r="G131" s="3">
        <v>0.25</v>
      </c>
      <c r="H131" s="3">
        <v>0.27200000000000002</v>
      </c>
      <c r="I131" s="3">
        <v>0.39400000000000002</v>
      </c>
      <c r="J131" s="3">
        <v>0.25900000000000001</v>
      </c>
      <c r="K131" s="3">
        <v>0.255</v>
      </c>
      <c r="L131" s="3">
        <v>0.318</v>
      </c>
      <c r="M131" s="3">
        <v>0.48899999999999999</v>
      </c>
      <c r="N131" s="3">
        <v>0.25900000000000001</v>
      </c>
      <c r="O131" s="3">
        <v>0.255</v>
      </c>
      <c r="P131" s="3">
        <v>0.32600000000000001</v>
      </c>
      <c r="Q131" s="3">
        <v>0.50600000000000001</v>
      </c>
      <c r="R131" s="4">
        <v>0</v>
      </c>
      <c r="S131" s="4">
        <v>0</v>
      </c>
      <c r="T131" s="4">
        <v>0</v>
      </c>
      <c r="U131" s="4">
        <f>VLOOKUP(A:A,[1]aggregate50!$A:$F,6,0)</f>
        <v>0</v>
      </c>
    </row>
    <row r="132" spans="1:21" x14ac:dyDescent="0.35">
      <c r="A132" s="1" t="s">
        <v>135</v>
      </c>
      <c r="B132" s="1">
        <v>208</v>
      </c>
      <c r="C132" s="1">
        <v>857</v>
      </c>
      <c r="D132" s="1">
        <v>1931</v>
      </c>
      <c r="E132" s="1">
        <f>VLOOKUP(A:A,[1]aggregate50!$A:$F,2,0)</f>
        <v>4824</v>
      </c>
      <c r="F132" s="3">
        <v>0.23300000000000001</v>
      </c>
      <c r="G132" s="3">
        <v>0.22800000000000001</v>
      </c>
      <c r="H132" s="3">
        <v>0.223</v>
      </c>
      <c r="I132" s="3">
        <v>0.23200000000000001</v>
      </c>
      <c r="J132" s="3">
        <v>0.23100000000000001</v>
      </c>
      <c r="K132" s="3">
        <v>0.23</v>
      </c>
      <c r="L132" s="3">
        <v>0.22900000000000001</v>
      </c>
      <c r="M132" s="3">
        <v>0.23799999999999999</v>
      </c>
      <c r="N132" s="3">
        <v>0.23200000000000001</v>
      </c>
      <c r="O132" s="3">
        <v>0.23100000000000001</v>
      </c>
      <c r="P132" s="3">
        <v>0.23200000000000001</v>
      </c>
      <c r="Q132" s="3">
        <v>0.25900000000000001</v>
      </c>
      <c r="R132" s="4">
        <v>0</v>
      </c>
      <c r="S132" s="4">
        <v>0</v>
      </c>
      <c r="T132" s="4">
        <v>0</v>
      </c>
      <c r="U132" s="4">
        <f>VLOOKUP(A:A,[1]aggregate50!$A:$F,6,0)</f>
        <v>0</v>
      </c>
    </row>
    <row r="133" spans="1:21" x14ac:dyDescent="0.35">
      <c r="A133" s="1" t="s">
        <v>136</v>
      </c>
      <c r="B133" s="1">
        <v>1</v>
      </c>
      <c r="C133" s="1">
        <v>4</v>
      </c>
      <c r="D133" s="1">
        <v>9</v>
      </c>
      <c r="E133" s="1">
        <f>VLOOKUP(A:A,[1]aggregate50!$A:$F,2,0)</f>
        <v>23</v>
      </c>
      <c r="F133" s="3">
        <v>0.253</v>
      </c>
      <c r="G133" s="3">
        <v>0.252</v>
      </c>
      <c r="H133" s="3">
        <v>0.25600000000000001</v>
      </c>
      <c r="I133" s="3">
        <v>0.39100000000000001</v>
      </c>
      <c r="J133" s="3">
        <v>0.253</v>
      </c>
      <c r="K133" s="3">
        <v>0.26</v>
      </c>
      <c r="L133" s="3">
        <v>0.26400000000000001</v>
      </c>
      <c r="M133" s="3">
        <v>0.58699999999999997</v>
      </c>
      <c r="N133" s="3">
        <v>0.253</v>
      </c>
      <c r="O133" s="3">
        <v>0.26</v>
      </c>
      <c r="P133" s="3">
        <v>0.312</v>
      </c>
      <c r="Q133" s="3">
        <v>0.63800000000000001</v>
      </c>
      <c r="R133" s="4">
        <v>0</v>
      </c>
      <c r="S133" s="4">
        <v>0</v>
      </c>
      <c r="T133" s="4">
        <v>0</v>
      </c>
      <c r="U133" s="4">
        <f>VLOOKUP(A:A,[1]aggregate50!$A:$F,6,0)</f>
        <v>0</v>
      </c>
    </row>
    <row r="134" spans="1:21" x14ac:dyDescent="0.35">
      <c r="A134" s="1" t="s">
        <v>137</v>
      </c>
      <c r="B134" s="1">
        <v>208</v>
      </c>
      <c r="C134" s="1">
        <v>857</v>
      </c>
      <c r="D134" s="1">
        <v>1931</v>
      </c>
      <c r="E134" s="1">
        <f>VLOOKUP(A:A,[1]aggregate50!$A:$F,2,0)</f>
        <v>4824</v>
      </c>
      <c r="F134" s="3">
        <v>2.1</v>
      </c>
      <c r="G134" s="3">
        <v>2.0670000000000002</v>
      </c>
      <c r="H134" s="3">
        <v>2.0670000000000002</v>
      </c>
      <c r="I134" s="3">
        <v>2.1120000000000001</v>
      </c>
      <c r="J134" s="3">
        <v>2.0910000000000002</v>
      </c>
      <c r="K134" s="3">
        <v>2.081</v>
      </c>
      <c r="L134" s="3">
        <v>2.0830000000000002</v>
      </c>
      <c r="M134" s="3">
        <v>2.1850000000000001</v>
      </c>
      <c r="N134" s="3">
        <v>2.1059999999999999</v>
      </c>
      <c r="O134" s="3">
        <v>2.097</v>
      </c>
      <c r="P134" s="3">
        <v>2.25</v>
      </c>
      <c r="Q134" s="3">
        <v>2.6619999999999999</v>
      </c>
      <c r="R134" s="4">
        <v>0</v>
      </c>
      <c r="S134" s="4">
        <v>0</v>
      </c>
      <c r="T134" s="4">
        <v>0</v>
      </c>
      <c r="U134" s="4">
        <f>VLOOKUP(A:A,[1]aggregate50!$A:$F,6,0)</f>
        <v>0</v>
      </c>
    </row>
    <row r="135" spans="1:21" x14ac:dyDescent="0.35">
      <c r="A135" s="1" t="s">
        <v>138</v>
      </c>
      <c r="B135" s="1">
        <v>208</v>
      </c>
      <c r="C135" s="1">
        <v>857</v>
      </c>
      <c r="D135" s="1">
        <v>1931</v>
      </c>
      <c r="E135" s="1">
        <f>VLOOKUP(A:A,[1]aggregate50!$A:$F,2,0)</f>
        <v>4824</v>
      </c>
      <c r="F135" s="3">
        <v>0.23200000000000001</v>
      </c>
      <c r="G135" s="3">
        <v>0.224</v>
      </c>
      <c r="H135" s="3">
        <v>0.22700000000000001</v>
      </c>
      <c r="I135" s="3">
        <v>0.23100000000000001</v>
      </c>
      <c r="J135" s="3">
        <v>0.23100000000000001</v>
      </c>
      <c r="K135" s="3">
        <v>0.23</v>
      </c>
      <c r="L135" s="3">
        <v>0.23</v>
      </c>
      <c r="M135" s="3">
        <v>0.23799999999999999</v>
      </c>
      <c r="N135" s="3">
        <v>0.23200000000000001</v>
      </c>
      <c r="O135" s="3">
        <v>0.23100000000000001</v>
      </c>
      <c r="P135" s="3">
        <v>0.23100000000000001</v>
      </c>
      <c r="Q135" s="3">
        <v>0.25700000000000001</v>
      </c>
      <c r="R135" s="4">
        <v>0</v>
      </c>
      <c r="S135" s="4">
        <v>0</v>
      </c>
      <c r="T135" s="4">
        <v>0</v>
      </c>
      <c r="U135" s="4">
        <f>VLOOKUP(A:A,[1]aggregate50!$A:$F,6,0)</f>
        <v>0</v>
      </c>
    </row>
    <row r="136" spans="1:21" x14ac:dyDescent="0.35">
      <c r="A136" s="1" t="s">
        <v>139</v>
      </c>
      <c r="B136" s="1">
        <v>208</v>
      </c>
      <c r="C136" s="1">
        <v>857</v>
      </c>
      <c r="D136" s="1">
        <v>1930</v>
      </c>
      <c r="E136" s="1">
        <f>VLOOKUP(A:A,[1]aggregate50!$A:$F,2,0)</f>
        <v>4824</v>
      </c>
      <c r="F136" s="3">
        <v>0.23100000000000001</v>
      </c>
      <c r="G136" s="3">
        <v>0.22500000000000001</v>
      </c>
      <c r="H136" s="3">
        <v>0.22800000000000001</v>
      </c>
      <c r="I136" s="3">
        <v>0.23</v>
      </c>
      <c r="J136" s="3">
        <v>0.23100000000000001</v>
      </c>
      <c r="K136" s="3">
        <v>0.23</v>
      </c>
      <c r="L136" s="3">
        <v>0.23</v>
      </c>
      <c r="M136" s="3">
        <v>0.23699999999999999</v>
      </c>
      <c r="N136" s="3">
        <v>0.23200000000000001</v>
      </c>
      <c r="O136" s="3">
        <v>0.23100000000000001</v>
      </c>
      <c r="P136" s="3">
        <v>0.23200000000000001</v>
      </c>
      <c r="Q136" s="3">
        <v>0.255</v>
      </c>
      <c r="R136" s="4">
        <v>0</v>
      </c>
      <c r="S136" s="4">
        <v>0</v>
      </c>
      <c r="T136" s="4">
        <v>0</v>
      </c>
      <c r="U136" s="4">
        <f>VLOOKUP(A:A,[1]aggregate50!$A:$F,6,0)</f>
        <v>0</v>
      </c>
    </row>
    <row r="137" spans="1:21" x14ac:dyDescent="0.35">
      <c r="A137" s="1" t="s">
        <v>140</v>
      </c>
      <c r="B137" s="1">
        <v>1</v>
      </c>
      <c r="C137" s="1">
        <v>4</v>
      </c>
      <c r="D137" s="1">
        <v>9</v>
      </c>
      <c r="E137" s="1">
        <f>VLOOKUP(A:A,[1]aggregate50!$A:$F,2,0)</f>
        <v>23</v>
      </c>
      <c r="F137" s="3">
        <v>0.26100000000000001</v>
      </c>
      <c r="G137" s="3">
        <v>0.251</v>
      </c>
      <c r="H137" s="3">
        <v>0.25800000000000001</v>
      </c>
      <c r="I137" s="3">
        <v>0.314</v>
      </c>
      <c r="J137" s="3">
        <v>0.26100000000000001</v>
      </c>
      <c r="K137" s="3">
        <v>0.25800000000000001</v>
      </c>
      <c r="L137" s="3">
        <v>0.27100000000000002</v>
      </c>
      <c r="M137" s="3">
        <v>0.45900000000000002</v>
      </c>
      <c r="N137" s="3">
        <v>0.26100000000000001</v>
      </c>
      <c r="O137" s="3">
        <v>0.25800000000000001</v>
      </c>
      <c r="P137" s="3">
        <v>0.29799999999999999</v>
      </c>
      <c r="Q137" s="3">
        <v>0.48699999999999999</v>
      </c>
      <c r="R137" s="4">
        <v>0</v>
      </c>
      <c r="S137" s="4">
        <v>0</v>
      </c>
      <c r="T137" s="4">
        <v>0</v>
      </c>
      <c r="U137" s="4">
        <f>VLOOKUP(A:A,[1]aggregate50!$A:$F,6,0)</f>
        <v>0</v>
      </c>
    </row>
    <row r="138" spans="1:21" x14ac:dyDescent="0.35">
      <c r="A138" s="1" t="s">
        <v>141</v>
      </c>
      <c r="B138" s="1">
        <v>208</v>
      </c>
      <c r="C138" s="1">
        <v>857</v>
      </c>
      <c r="D138" s="1">
        <v>1930</v>
      </c>
      <c r="E138" s="1">
        <f>VLOOKUP(A:A,[1]aggregate50!$A:$F,2,0)</f>
        <v>4824</v>
      </c>
      <c r="F138" s="3">
        <v>0.46500000000000002</v>
      </c>
      <c r="G138" s="3">
        <v>0.45100000000000001</v>
      </c>
      <c r="H138" s="3">
        <v>0.45600000000000002</v>
      </c>
      <c r="I138" s="3">
        <v>0.46300000000000002</v>
      </c>
      <c r="J138" s="3">
        <v>0.46300000000000002</v>
      </c>
      <c r="K138" s="3">
        <v>0.46</v>
      </c>
      <c r="L138" s="3">
        <v>0.46</v>
      </c>
      <c r="M138" s="3">
        <v>0.48</v>
      </c>
      <c r="N138" s="3">
        <v>0.46500000000000002</v>
      </c>
      <c r="O138" s="3">
        <v>0.46200000000000002</v>
      </c>
      <c r="P138" s="3">
        <v>0.46400000000000002</v>
      </c>
      <c r="Q138" s="3">
        <v>0.51600000000000001</v>
      </c>
      <c r="R138" s="4">
        <v>0</v>
      </c>
      <c r="S138" s="4">
        <v>0</v>
      </c>
      <c r="T138" s="4">
        <v>0</v>
      </c>
      <c r="U138" s="4">
        <f>VLOOKUP(A:A,[1]aggregate50!$A:$F,6,0)</f>
        <v>0</v>
      </c>
    </row>
    <row r="139" spans="1:21" x14ac:dyDescent="0.35">
      <c r="A139" s="1" t="s">
        <v>142</v>
      </c>
      <c r="B139" s="1">
        <v>16970</v>
      </c>
      <c r="C139" s="1">
        <v>256043</v>
      </c>
      <c r="D139" s="1">
        <v>495193</v>
      </c>
      <c r="E139" s="1">
        <f>VLOOKUP(A:A,[1]aggregate50!$A:$F,2,0)</f>
        <v>1208686</v>
      </c>
      <c r="F139" s="3">
        <v>0.42299999999999999</v>
      </c>
      <c r="G139" s="3">
        <v>0.28000000000000003</v>
      </c>
      <c r="H139" s="3">
        <v>0.28899999999999998</v>
      </c>
      <c r="I139" s="3">
        <v>0.29599999999999999</v>
      </c>
      <c r="J139" s="3">
        <v>0.45400000000000001</v>
      </c>
      <c r="K139" s="3">
        <v>0.65700000000000003</v>
      </c>
      <c r="L139" s="3">
        <v>0.65900000000000003</v>
      </c>
      <c r="M139" s="3">
        <v>0.66500000000000004</v>
      </c>
      <c r="N139" s="3">
        <v>2.0379999999999998</v>
      </c>
      <c r="O139" s="3">
        <v>0.68700000000000006</v>
      </c>
      <c r="P139" s="3">
        <v>0.69199999999999995</v>
      </c>
      <c r="Q139" s="3">
        <v>0.70299999999999996</v>
      </c>
      <c r="R139" s="4">
        <v>0</v>
      </c>
      <c r="S139" s="4">
        <v>0.18181</v>
      </c>
      <c r="T139" s="4">
        <v>0.17057</v>
      </c>
      <c r="U139" s="4">
        <f>VLOOKUP(A:A,[1]aggregate50!$A:$F,6,0)</f>
        <v>0.16872000000000001</v>
      </c>
    </row>
  </sheetData>
  <autoFilter ref="A2:U139" xr:uid="{F5C4A04B-9561-450E-8467-AF35A594E51D}"/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EF28-AD50-4FAC-A031-9E694775F784}">
  <dimension ref="A1:U12"/>
  <sheetViews>
    <sheetView tabSelected="1" workbookViewId="0">
      <selection activeCell="B3" sqref="B3"/>
    </sheetView>
  </sheetViews>
  <sheetFormatPr defaultRowHeight="14.5" x14ac:dyDescent="0.35"/>
  <cols>
    <col min="1" max="1" width="35.26953125" bestFit="1" customWidth="1"/>
  </cols>
  <sheetData>
    <row r="1" spans="1:21" x14ac:dyDescent="0.35">
      <c r="A1" s="2" t="s">
        <v>0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143</v>
      </c>
      <c r="S1" s="1" t="s">
        <v>144</v>
      </c>
      <c r="T1" s="1" t="s">
        <v>145</v>
      </c>
      <c r="U1" s="1" t="s">
        <v>146</v>
      </c>
    </row>
    <row r="2" spans="1:21" x14ac:dyDescent="0.35">
      <c r="A2" s="2"/>
      <c r="B2" s="1" t="s">
        <v>1</v>
      </c>
      <c r="C2" s="1" t="s">
        <v>1</v>
      </c>
      <c r="D2" s="1" t="s">
        <v>1</v>
      </c>
      <c r="E2" s="1" t="s">
        <v>1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5</v>
      </c>
      <c r="S2" s="1" t="s">
        <v>5</v>
      </c>
      <c r="T2" s="1" t="s">
        <v>5</v>
      </c>
      <c r="U2" s="1" t="s">
        <v>5</v>
      </c>
    </row>
    <row r="3" spans="1:21" x14ac:dyDescent="0.35">
      <c r="A3" s="1" t="s">
        <v>7</v>
      </c>
      <c r="B3" s="1">
        <v>209</v>
      </c>
      <c r="C3" s="1">
        <v>24142</v>
      </c>
      <c r="D3" s="1">
        <v>44182</v>
      </c>
      <c r="E3" s="1">
        <v>106837</v>
      </c>
      <c r="F3" s="1">
        <v>244</v>
      </c>
      <c r="G3" s="1">
        <v>238</v>
      </c>
      <c r="H3" s="1">
        <v>239</v>
      </c>
      <c r="I3" s="1">
        <v>238</v>
      </c>
      <c r="J3" s="1">
        <v>244</v>
      </c>
      <c r="K3" s="1">
        <v>235</v>
      </c>
      <c r="L3" s="1">
        <v>236</v>
      </c>
      <c r="M3" s="1">
        <v>238</v>
      </c>
      <c r="N3" s="1">
        <v>246</v>
      </c>
      <c r="O3" s="1">
        <v>238</v>
      </c>
      <c r="P3" s="1">
        <v>241</v>
      </c>
      <c r="Q3" s="1">
        <v>246</v>
      </c>
      <c r="R3" s="4">
        <v>0</v>
      </c>
      <c r="S3" s="4">
        <v>0</v>
      </c>
      <c r="T3" s="4">
        <v>0</v>
      </c>
      <c r="U3" s="4">
        <v>0</v>
      </c>
    </row>
    <row r="4" spans="1:21" x14ac:dyDescent="0.35">
      <c r="A4" s="1" t="s">
        <v>12</v>
      </c>
      <c r="B4" s="1">
        <v>209</v>
      </c>
      <c r="C4" s="1">
        <v>24136</v>
      </c>
      <c r="D4" s="1">
        <v>44170</v>
      </c>
      <c r="E4" s="1">
        <v>106808</v>
      </c>
      <c r="F4" s="1">
        <v>738</v>
      </c>
      <c r="G4" s="1">
        <v>687</v>
      </c>
      <c r="H4" s="1">
        <v>694</v>
      </c>
      <c r="I4" s="1">
        <v>711</v>
      </c>
      <c r="J4" s="1">
        <v>719</v>
      </c>
      <c r="K4" s="1">
        <v>698</v>
      </c>
      <c r="L4" s="1">
        <v>705</v>
      </c>
      <c r="M4" s="1">
        <v>746</v>
      </c>
      <c r="N4" s="1">
        <v>742</v>
      </c>
      <c r="O4" s="1">
        <v>705</v>
      </c>
      <c r="P4" s="1">
        <v>720</v>
      </c>
      <c r="Q4" s="1">
        <v>822</v>
      </c>
      <c r="R4" s="4">
        <v>0</v>
      </c>
      <c r="S4" s="4">
        <v>0</v>
      </c>
      <c r="T4" s="4">
        <v>0</v>
      </c>
      <c r="U4" s="4">
        <v>0</v>
      </c>
    </row>
    <row r="5" spans="1:21" x14ac:dyDescent="0.35">
      <c r="A5" s="1" t="s">
        <v>19</v>
      </c>
      <c r="B5" s="1">
        <v>209</v>
      </c>
      <c r="C5" s="1">
        <v>24136</v>
      </c>
      <c r="D5" s="1">
        <v>44170</v>
      </c>
      <c r="E5" s="1">
        <v>106807</v>
      </c>
      <c r="F5" s="1">
        <v>693</v>
      </c>
      <c r="G5" s="1">
        <v>24</v>
      </c>
      <c r="H5" s="1">
        <v>30</v>
      </c>
      <c r="I5" s="1">
        <v>33</v>
      </c>
      <c r="J5" s="1">
        <v>694</v>
      </c>
      <c r="K5" s="1">
        <v>1</v>
      </c>
      <c r="L5" s="1">
        <v>1</v>
      </c>
      <c r="M5" s="1">
        <v>1</v>
      </c>
      <c r="N5" s="1">
        <v>697</v>
      </c>
      <c r="O5" s="1">
        <v>1</v>
      </c>
      <c r="P5" s="1">
        <v>1</v>
      </c>
      <c r="Q5" s="1">
        <v>1</v>
      </c>
      <c r="R5" s="4">
        <v>0</v>
      </c>
      <c r="S5" s="4">
        <v>0.96433000000000002</v>
      </c>
      <c r="T5" s="4">
        <v>0.95611999999999997</v>
      </c>
      <c r="U5" s="4">
        <v>0.95465</v>
      </c>
    </row>
    <row r="6" spans="1:21" x14ac:dyDescent="0.35">
      <c r="A6" s="1" t="s">
        <v>43</v>
      </c>
      <c r="B6" s="1">
        <v>209</v>
      </c>
      <c r="C6" s="1">
        <v>861</v>
      </c>
      <c r="D6" s="1">
        <v>1937</v>
      </c>
      <c r="E6" s="1">
        <v>4838</v>
      </c>
      <c r="F6" s="1">
        <v>2882</v>
      </c>
      <c r="G6" s="1">
        <v>2756</v>
      </c>
      <c r="H6" s="1">
        <v>2762</v>
      </c>
      <c r="I6" s="1">
        <v>2845</v>
      </c>
      <c r="J6" s="1">
        <v>2905</v>
      </c>
      <c r="K6" s="1">
        <v>2773</v>
      </c>
      <c r="L6" s="1">
        <v>2780</v>
      </c>
      <c r="M6" s="1">
        <v>3209</v>
      </c>
      <c r="N6" s="1">
        <v>4074</v>
      </c>
      <c r="O6" s="1">
        <v>2926</v>
      </c>
      <c r="P6" s="1">
        <v>3328</v>
      </c>
      <c r="Q6" s="1">
        <v>3418</v>
      </c>
      <c r="R6" s="4">
        <v>0</v>
      </c>
      <c r="S6" s="4">
        <v>0</v>
      </c>
      <c r="T6" s="4">
        <v>0</v>
      </c>
      <c r="U6" s="4">
        <v>0</v>
      </c>
    </row>
    <row r="7" spans="1:21" x14ac:dyDescent="0.35">
      <c r="A7" s="1" t="s">
        <v>65</v>
      </c>
      <c r="B7" s="1">
        <v>209</v>
      </c>
      <c r="C7" s="1">
        <v>860</v>
      </c>
      <c r="D7" s="1">
        <v>1936</v>
      </c>
      <c r="E7" s="1">
        <v>4834</v>
      </c>
      <c r="F7" s="1">
        <v>2544</v>
      </c>
      <c r="G7" s="1">
        <v>2515</v>
      </c>
      <c r="H7" s="1">
        <v>2505</v>
      </c>
      <c r="I7" s="1">
        <v>2560</v>
      </c>
      <c r="J7" s="1">
        <v>2546</v>
      </c>
      <c r="K7" s="1">
        <v>2539</v>
      </c>
      <c r="L7" s="1">
        <v>2539</v>
      </c>
      <c r="M7" s="1">
        <v>2651</v>
      </c>
      <c r="N7" s="1">
        <v>2563</v>
      </c>
      <c r="O7" s="1">
        <v>3028</v>
      </c>
      <c r="P7" s="1">
        <v>2637</v>
      </c>
      <c r="Q7" s="1">
        <v>3081</v>
      </c>
      <c r="R7" s="4">
        <v>0</v>
      </c>
      <c r="S7" s="4">
        <v>0</v>
      </c>
      <c r="T7" s="4">
        <v>0</v>
      </c>
      <c r="U7" s="4">
        <v>0</v>
      </c>
    </row>
    <row r="8" spans="1:21" x14ac:dyDescent="0.35">
      <c r="A8" s="1" t="s">
        <v>107</v>
      </c>
      <c r="B8" s="1">
        <v>209</v>
      </c>
      <c r="C8" s="1">
        <v>858</v>
      </c>
      <c r="D8" s="1">
        <v>1936</v>
      </c>
      <c r="E8" s="1">
        <v>4830</v>
      </c>
      <c r="F8" s="1">
        <v>5560</v>
      </c>
      <c r="G8" s="1">
        <v>5464</v>
      </c>
      <c r="H8" s="1">
        <v>5479</v>
      </c>
      <c r="I8" s="1">
        <v>5598</v>
      </c>
      <c r="J8" s="1">
        <v>5562</v>
      </c>
      <c r="K8" s="1">
        <v>5556</v>
      </c>
      <c r="L8" s="1">
        <v>5793</v>
      </c>
      <c r="M8" s="1">
        <v>6058</v>
      </c>
      <c r="N8" s="1">
        <v>6650</v>
      </c>
      <c r="O8" s="1">
        <v>6076</v>
      </c>
      <c r="P8" s="1">
        <v>6069</v>
      </c>
      <c r="Q8" s="1">
        <v>6242</v>
      </c>
      <c r="R8" s="4">
        <v>0</v>
      </c>
      <c r="S8" s="4">
        <v>0</v>
      </c>
      <c r="T8" s="4">
        <v>0</v>
      </c>
      <c r="U8" s="4">
        <v>0</v>
      </c>
    </row>
    <row r="9" spans="1:21" x14ac:dyDescent="0.35">
      <c r="A9" s="1" t="s">
        <v>120</v>
      </c>
      <c r="B9" s="1">
        <v>208</v>
      </c>
      <c r="C9" s="1">
        <v>857</v>
      </c>
      <c r="D9" s="1">
        <v>1934</v>
      </c>
      <c r="E9" s="1">
        <v>4827</v>
      </c>
      <c r="F9" s="1">
        <v>1968</v>
      </c>
      <c r="G9" s="1">
        <v>1838</v>
      </c>
      <c r="H9" s="1">
        <v>1787</v>
      </c>
      <c r="I9" s="1">
        <v>1794</v>
      </c>
      <c r="J9" s="1">
        <v>3165</v>
      </c>
      <c r="K9" s="1">
        <v>2664</v>
      </c>
      <c r="L9" s="1">
        <v>2308</v>
      </c>
      <c r="M9" s="1">
        <v>2291</v>
      </c>
      <c r="N9" s="1">
        <v>3389</v>
      </c>
      <c r="O9" s="1">
        <v>2849</v>
      </c>
      <c r="P9" s="1">
        <v>2652</v>
      </c>
      <c r="Q9" s="1">
        <v>2483</v>
      </c>
      <c r="R9" s="4">
        <v>0</v>
      </c>
      <c r="S9" s="4">
        <v>0</v>
      </c>
      <c r="T9" s="4">
        <v>0</v>
      </c>
      <c r="U9" s="4">
        <v>0</v>
      </c>
    </row>
    <row r="10" spans="1:21" x14ac:dyDescent="0.35">
      <c r="A10" s="1" t="s">
        <v>137</v>
      </c>
      <c r="B10" s="1">
        <v>208</v>
      </c>
      <c r="C10" s="1">
        <v>857</v>
      </c>
      <c r="D10" s="1">
        <v>1931</v>
      </c>
      <c r="E10" s="1">
        <v>4824</v>
      </c>
      <c r="F10" s="1">
        <v>2100</v>
      </c>
      <c r="G10" s="1">
        <v>2067</v>
      </c>
      <c r="H10" s="1">
        <v>2067</v>
      </c>
      <c r="I10" s="1">
        <v>2112</v>
      </c>
      <c r="J10" s="1">
        <v>2091</v>
      </c>
      <c r="K10" s="1">
        <v>2081</v>
      </c>
      <c r="L10" s="1">
        <v>2083</v>
      </c>
      <c r="M10" s="1">
        <v>2185</v>
      </c>
      <c r="N10" s="1">
        <v>2106</v>
      </c>
      <c r="O10" s="1">
        <v>2097</v>
      </c>
      <c r="P10" s="1">
        <v>2250</v>
      </c>
      <c r="Q10" s="1">
        <v>2662</v>
      </c>
      <c r="R10" s="4">
        <v>0</v>
      </c>
      <c r="S10" s="4">
        <v>0</v>
      </c>
      <c r="T10" s="4">
        <v>0</v>
      </c>
      <c r="U10" s="4">
        <v>0</v>
      </c>
    </row>
    <row r="11" spans="1:21" x14ac:dyDescent="0.35">
      <c r="A11" s="1" t="s">
        <v>141</v>
      </c>
      <c r="B11" s="1">
        <v>208</v>
      </c>
      <c r="C11" s="1">
        <v>857</v>
      </c>
      <c r="D11" s="1">
        <v>1930</v>
      </c>
      <c r="E11" s="1">
        <v>4824</v>
      </c>
      <c r="F11" s="1">
        <v>465</v>
      </c>
      <c r="G11" s="1">
        <v>451</v>
      </c>
      <c r="H11" s="1">
        <v>456</v>
      </c>
      <c r="I11" s="1">
        <v>463</v>
      </c>
      <c r="J11" s="1">
        <v>463</v>
      </c>
      <c r="K11" s="1">
        <v>460</v>
      </c>
      <c r="L11" s="1">
        <v>460</v>
      </c>
      <c r="M11" s="1">
        <v>480</v>
      </c>
      <c r="N11" s="1">
        <v>465</v>
      </c>
      <c r="O11" s="1">
        <v>462</v>
      </c>
      <c r="P11" s="1">
        <v>464</v>
      </c>
      <c r="Q11" s="1">
        <v>516</v>
      </c>
      <c r="R11" s="4">
        <v>0</v>
      </c>
      <c r="S11" s="4">
        <v>0</v>
      </c>
      <c r="T11" s="4">
        <v>0</v>
      </c>
      <c r="U11" s="4">
        <v>0</v>
      </c>
    </row>
    <row r="12" spans="1:21" x14ac:dyDescent="0.35">
      <c r="A12" s="1" t="s">
        <v>142</v>
      </c>
      <c r="B12" s="1">
        <v>16970</v>
      </c>
      <c r="C12" s="1">
        <v>256043</v>
      </c>
      <c r="D12" s="1">
        <v>495193</v>
      </c>
      <c r="E12" s="1">
        <v>1208686</v>
      </c>
      <c r="F12" s="1">
        <v>423</v>
      </c>
      <c r="G12" s="1">
        <v>280</v>
      </c>
      <c r="H12" s="1">
        <v>289</v>
      </c>
      <c r="I12" s="1">
        <v>296</v>
      </c>
      <c r="J12" s="1">
        <v>454</v>
      </c>
      <c r="K12" s="1">
        <v>657</v>
      </c>
      <c r="L12" s="1">
        <v>659</v>
      </c>
      <c r="M12" s="1">
        <v>665</v>
      </c>
      <c r="N12" s="1">
        <v>2038</v>
      </c>
      <c r="O12" s="1">
        <v>687</v>
      </c>
      <c r="P12" s="1">
        <v>692</v>
      </c>
      <c r="Q12" s="1">
        <v>703</v>
      </c>
      <c r="R12" s="4">
        <v>0</v>
      </c>
      <c r="S12" s="4">
        <v>0.18181</v>
      </c>
      <c r="T12" s="4">
        <v>0.17057</v>
      </c>
      <c r="U12" s="4">
        <v>0.16872000000000001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API_Level</vt:lpstr>
      <vt:lpstr>Page_Level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NALLAPAREDDY, DILLI PRASAD (GE Healthcare, consultant)</dc:creator>
  <cp:lastModifiedBy>503225810</cp:lastModifiedBy>
  <dcterms:created xsi:type="dcterms:W3CDTF">2015-06-05T18:17:20Z</dcterms:created>
  <dcterms:modified xsi:type="dcterms:W3CDTF">2021-03-28T15:50:06Z</dcterms:modified>
</cp:coreProperties>
</file>