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A\Downloads\"/>
    </mc:Choice>
  </mc:AlternateContent>
  <xr:revisionPtr revIDLastSave="0" documentId="8_{F42ABA49-20BB-447D-9B0E-0E821F6820FD}" xr6:coauthVersionLast="47" xr6:coauthVersionMax="47" xr10:uidLastSave="{00000000-0000-0000-0000-000000000000}"/>
  <bookViews>
    <workbookView xWindow="-108" yWindow="-108" windowWidth="23256" windowHeight="13896" xr2:uid="{4F34B5BF-1B3E-46C5-9685-8F42961E7BD6}"/>
  </bookViews>
  <sheets>
    <sheet name="Price sort" sheetId="1" r:id="rId1"/>
    <sheet name="Multi Sort" sheetId="3" r:id="rId2"/>
    <sheet name="Number filter 1" sheetId="4" r:id="rId3"/>
    <sheet name="Number Filter 2" sheetId="5" r:id="rId4"/>
    <sheet name="Sheet4" sheetId="6" r:id="rId5"/>
  </sheets>
  <definedNames>
    <definedName name="_xlnm._FilterDatabase" localSheetId="2" hidden="1">'Number filter 1'!$A$1:$C$35</definedName>
    <definedName name="_xlnm._FilterDatabase" localSheetId="3" hidden="1">'Number Filter 2'!$A$1:$C$35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6" l="1"/>
  <c r="L13" i="6"/>
  <c r="L12" i="6"/>
  <c r="L11" i="6"/>
  <c r="L10" i="6"/>
  <c r="I11" i="6"/>
  <c r="J11" i="6"/>
  <c r="K11" i="6"/>
  <c r="I12" i="6"/>
  <c r="J12" i="6"/>
  <c r="K12" i="6"/>
  <c r="I13" i="6"/>
  <c r="J13" i="6"/>
  <c r="K13" i="6"/>
  <c r="I14" i="6"/>
  <c r="J14" i="6"/>
  <c r="K14" i="6"/>
  <c r="K10" i="6"/>
  <c r="J10" i="6"/>
  <c r="I10" i="6"/>
</calcChain>
</file>

<file path=xl/sharedStrings.xml><?xml version="1.0" encoding="utf-8"?>
<sst xmlns="http://schemas.openxmlformats.org/spreadsheetml/2006/main" count="589" uniqueCount="98">
  <si>
    <t>Product ID</t>
  </si>
  <si>
    <t>Product Name</t>
  </si>
  <si>
    <t>Brand Name</t>
  </si>
  <si>
    <t>Price ($)</t>
  </si>
  <si>
    <t>Quantity</t>
  </si>
  <si>
    <t>Category</t>
  </si>
  <si>
    <t>28-JAN-US</t>
  </si>
  <si>
    <t>Laptop</t>
  </si>
  <si>
    <t>Dell</t>
  </si>
  <si>
    <t>Electronics</t>
  </si>
  <si>
    <t>15-FEB-US</t>
  </si>
  <si>
    <t>Sneakers</t>
  </si>
  <si>
    <t>Nike</t>
  </si>
  <si>
    <t>Fashion</t>
  </si>
  <si>
    <t>03-MAR-US</t>
  </si>
  <si>
    <t>Coffee Maker</t>
  </si>
  <si>
    <t>Keurig</t>
  </si>
  <si>
    <t>Kitchen</t>
  </si>
  <si>
    <t>11-APR-US</t>
  </si>
  <si>
    <t>Smartphone</t>
  </si>
  <si>
    <t>Samsung</t>
  </si>
  <si>
    <t>22-MAY-US</t>
  </si>
  <si>
    <t>Backpack</t>
  </si>
  <si>
    <t>North Face</t>
  </si>
  <si>
    <t>Outdoor</t>
  </si>
  <si>
    <t>07-JUN-UK</t>
  </si>
  <si>
    <t>Headphones</t>
  </si>
  <si>
    <t>Sony</t>
  </si>
  <si>
    <t>19-JUL-UK</t>
  </si>
  <si>
    <t>T-shirt</t>
  </si>
  <si>
    <t>Adidas</t>
  </si>
  <si>
    <t>23-AUG-UK</t>
  </si>
  <si>
    <t>Blender</t>
  </si>
  <si>
    <t>Ninja</t>
  </si>
  <si>
    <t>05-SEP-UK</t>
  </si>
  <si>
    <t>Tablet</t>
  </si>
  <si>
    <t>Apple</t>
  </si>
  <si>
    <t>14-OCT-UK</t>
  </si>
  <si>
    <t>Hiking Boots</t>
  </si>
  <si>
    <t>Timberland</t>
  </si>
  <si>
    <t>17-JUN-IN</t>
  </si>
  <si>
    <t>HP</t>
  </si>
  <si>
    <t>25-NOV-AU</t>
  </si>
  <si>
    <t>08-DEC-DE</t>
  </si>
  <si>
    <t>Nespresso</t>
  </si>
  <si>
    <t>18-FEB-CA</t>
  </si>
  <si>
    <t>Smartwatch</t>
  </si>
  <si>
    <t>Fitbit</t>
  </si>
  <si>
    <t>16-APR-ES</t>
  </si>
  <si>
    <t>Bose</t>
  </si>
  <si>
    <t>21-AUG-CA</t>
  </si>
  <si>
    <t>Laptop Bag</t>
  </si>
  <si>
    <t>Samsonite</t>
  </si>
  <si>
    <t>Accessories</t>
  </si>
  <si>
    <t>20-AUG-CN</t>
  </si>
  <si>
    <t>Huawei</t>
  </si>
  <si>
    <t>27-JAN-IT</t>
  </si>
  <si>
    <t>Asus</t>
  </si>
  <si>
    <t>01-MAR-UK</t>
  </si>
  <si>
    <t>Sunglasses</t>
  </si>
  <si>
    <t>Oakley</t>
  </si>
  <si>
    <t>14-AUG-US</t>
  </si>
  <si>
    <t>Camping Tent</t>
  </si>
  <si>
    <t>Coleman</t>
  </si>
  <si>
    <t>14-MAY-RU</t>
  </si>
  <si>
    <t>Camera</t>
  </si>
  <si>
    <t>Nikon</t>
  </si>
  <si>
    <t>09-JAN-CA</t>
  </si>
  <si>
    <t>Microwave</t>
  </si>
  <si>
    <t>Panasonic</t>
  </si>
  <si>
    <t>19-JUL-BR</t>
  </si>
  <si>
    <t>Fitness Tracker</t>
  </si>
  <si>
    <t>Xiaomi</t>
  </si>
  <si>
    <t>29-SEP-CA</t>
  </si>
  <si>
    <t>Google</t>
  </si>
  <si>
    <t>03-JUN-CA</t>
  </si>
  <si>
    <t>Ray-Ban</t>
  </si>
  <si>
    <t>11-JUL-CA</t>
  </si>
  <si>
    <t>Vitamix</t>
  </si>
  <si>
    <t>07-MAR-CA</t>
  </si>
  <si>
    <t>Dress</t>
  </si>
  <si>
    <t>Zara</t>
  </si>
  <si>
    <t>13-APR-CA</t>
  </si>
  <si>
    <t>Toaster</t>
  </si>
  <si>
    <t>Hamilton</t>
  </si>
  <si>
    <t>24-MAY-CA</t>
  </si>
  <si>
    <t>Garmin</t>
  </si>
  <si>
    <t>02-DEC-CA</t>
  </si>
  <si>
    <t>Jeans</t>
  </si>
  <si>
    <t>Levi's</t>
  </si>
  <si>
    <t>09-JUL-FR</t>
  </si>
  <si>
    <t>Watch</t>
  </si>
  <si>
    <t>Casio</t>
  </si>
  <si>
    <t>DISCOUNT TABLE</t>
  </si>
  <si>
    <t>Discount</t>
  </si>
  <si>
    <t>PURCHASE TABLE</t>
  </si>
  <si>
    <t>VLOOKUP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</si>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</sst>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4C1130"/>
      <name val="Arial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0"/>
      <color rgb="FFFFFF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4DD0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F7FA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EEF7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6DD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right"/>
    </xf>
    <xf numFmtId="0" fontId="4" fillId="6" borderId="5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4" borderId="1" xfId="0" applyFont="1" applyFill="1" applyBorder="1" applyAlignment="1"/>
    <xf numFmtId="9" fontId="5" fillId="7" borderId="6" xfId="0" applyNumberFormat="1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10" borderId="1" xfId="0" applyFont="1" applyFill="1" applyBorder="1" applyAlignment="1"/>
    <xf numFmtId="0" fontId="2" fillId="11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E7FFD-7E69-4978-8E0C-186E3F362FAF}">
  <dimension ref="A1:O35"/>
  <sheetViews>
    <sheetView tabSelected="1" zoomScale="75" workbookViewId="0"/>
  </sheetViews>
  <sheetFormatPr defaultRowHeight="14.4" x14ac:dyDescent="0.3"/>
  <cols>
    <col min="1" max="1" width="19.44140625" customWidth="1"/>
    <col min="2" max="2" width="21.21875" customWidth="1"/>
    <col min="3" max="3" width="15.77734375" customWidth="1"/>
    <col min="4" max="4" width="11.33203125" customWidth="1"/>
    <col min="5" max="5" width="15.77734375" customWidth="1"/>
    <col min="6" max="6" width="15.6640625" customWidth="1"/>
    <col min="7" max="7" width="9" customWidth="1"/>
    <col min="8" max="8" width="15" customWidth="1"/>
    <col min="9" max="9" width="19.109375" customWidth="1"/>
    <col min="10" max="10" width="17.44140625" customWidth="1"/>
    <col min="11" max="11" width="16" customWidth="1"/>
    <col min="12" max="12" width="13.5546875" customWidth="1"/>
    <col min="13" max="13" width="11.44140625" customWidth="1"/>
  </cols>
  <sheetData>
    <row r="1" spans="1:15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5" ht="15" customHeight="1" thickBot="1" x14ac:dyDescent="0.35">
      <c r="A2" s="2" t="s">
        <v>28</v>
      </c>
      <c r="B2" s="2" t="s">
        <v>29</v>
      </c>
      <c r="C2" s="2" t="s">
        <v>30</v>
      </c>
      <c r="D2" s="3">
        <v>30</v>
      </c>
      <c r="E2" s="3">
        <v>5</v>
      </c>
      <c r="F2" s="2" t="s">
        <v>13</v>
      </c>
    </row>
    <row r="3" spans="1:15" ht="15" thickBot="1" x14ac:dyDescent="0.35">
      <c r="A3" s="4" t="s">
        <v>82</v>
      </c>
      <c r="B3" s="4" t="s">
        <v>83</v>
      </c>
      <c r="C3" s="4" t="s">
        <v>84</v>
      </c>
      <c r="D3" s="5">
        <v>40</v>
      </c>
      <c r="E3" s="5">
        <v>10</v>
      </c>
      <c r="F3" s="4" t="s">
        <v>17</v>
      </c>
    </row>
    <row r="4" spans="1:15" ht="15" thickBot="1" x14ac:dyDescent="0.35">
      <c r="A4" s="4" t="s">
        <v>50</v>
      </c>
      <c r="B4" s="4" t="s">
        <v>51</v>
      </c>
      <c r="C4" s="4" t="s">
        <v>52</v>
      </c>
      <c r="D4" s="5">
        <v>50</v>
      </c>
      <c r="E4" s="5">
        <v>35</v>
      </c>
      <c r="F4" s="4" t="s">
        <v>53</v>
      </c>
    </row>
    <row r="5" spans="1:15" ht="15" thickBot="1" x14ac:dyDescent="0.35">
      <c r="A5" s="4" t="s">
        <v>50</v>
      </c>
      <c r="B5" s="4" t="s">
        <v>51</v>
      </c>
      <c r="C5" s="4" t="s">
        <v>52</v>
      </c>
      <c r="D5" s="5">
        <v>50</v>
      </c>
      <c r="E5" s="5">
        <v>35</v>
      </c>
      <c r="F5" s="4" t="s">
        <v>53</v>
      </c>
      <c r="O5" s="8"/>
    </row>
    <row r="6" spans="1:15" ht="15" thickBot="1" x14ac:dyDescent="0.35">
      <c r="A6" s="4" t="s">
        <v>87</v>
      </c>
      <c r="B6" s="4" t="s">
        <v>88</v>
      </c>
      <c r="C6" s="4" t="s">
        <v>89</v>
      </c>
      <c r="D6" s="5">
        <v>50</v>
      </c>
      <c r="E6" s="5">
        <v>50</v>
      </c>
      <c r="F6" s="4" t="s">
        <v>13</v>
      </c>
    </row>
    <row r="7" spans="1:15" ht="15" customHeight="1" thickBot="1" x14ac:dyDescent="0.35">
      <c r="A7" s="2" t="s">
        <v>79</v>
      </c>
      <c r="B7" s="2" t="s">
        <v>80</v>
      </c>
      <c r="C7" s="2" t="s">
        <v>81</v>
      </c>
      <c r="D7" s="3">
        <v>60</v>
      </c>
      <c r="E7" s="3">
        <v>30</v>
      </c>
      <c r="F7" s="2" t="s">
        <v>13</v>
      </c>
    </row>
    <row r="8" spans="1:15" ht="15" thickBot="1" x14ac:dyDescent="0.35">
      <c r="A8" s="2" t="s">
        <v>21</v>
      </c>
      <c r="B8" s="2" t="s">
        <v>22</v>
      </c>
      <c r="C8" s="2" t="s">
        <v>23</v>
      </c>
      <c r="D8" s="3">
        <v>70</v>
      </c>
      <c r="E8" s="3">
        <v>20</v>
      </c>
      <c r="F8" s="2" t="s">
        <v>24</v>
      </c>
    </row>
    <row r="9" spans="1:15" ht="15" thickBot="1" x14ac:dyDescent="0.35">
      <c r="A9" s="4" t="s">
        <v>10</v>
      </c>
      <c r="B9" s="4" t="s">
        <v>11</v>
      </c>
      <c r="C9" s="4" t="s">
        <v>12</v>
      </c>
      <c r="D9" s="5">
        <v>80</v>
      </c>
      <c r="E9" s="5">
        <v>15</v>
      </c>
      <c r="F9" s="4" t="s">
        <v>13</v>
      </c>
    </row>
    <row r="10" spans="1:15" ht="15" thickBot="1" x14ac:dyDescent="0.35">
      <c r="A10" s="4" t="s">
        <v>67</v>
      </c>
      <c r="B10" s="4" t="s">
        <v>68</v>
      </c>
      <c r="C10" s="4" t="s">
        <v>69</v>
      </c>
      <c r="D10" s="5">
        <v>80</v>
      </c>
      <c r="E10" s="5">
        <v>20</v>
      </c>
      <c r="F10" s="4" t="s">
        <v>17</v>
      </c>
    </row>
    <row r="11" spans="1:15" ht="15" thickBot="1" x14ac:dyDescent="0.35">
      <c r="A11" s="4" t="s">
        <v>31</v>
      </c>
      <c r="B11" s="4" t="s">
        <v>32</v>
      </c>
      <c r="C11" s="4" t="s">
        <v>33</v>
      </c>
      <c r="D11" s="5">
        <v>90</v>
      </c>
      <c r="E11" s="5">
        <v>35</v>
      </c>
      <c r="F11" s="4" t="s">
        <v>17</v>
      </c>
    </row>
    <row r="12" spans="1:15" ht="15" thickBot="1" x14ac:dyDescent="0.35">
      <c r="A12" s="4" t="s">
        <v>42</v>
      </c>
      <c r="B12" s="4" t="s">
        <v>11</v>
      </c>
      <c r="C12" s="4" t="s">
        <v>30</v>
      </c>
      <c r="D12" s="5">
        <v>90</v>
      </c>
      <c r="E12" s="5">
        <v>40</v>
      </c>
      <c r="F12" s="4" t="s">
        <v>13</v>
      </c>
    </row>
    <row r="13" spans="1:15" ht="15" thickBot="1" x14ac:dyDescent="0.35">
      <c r="A13" s="4" t="s">
        <v>90</v>
      </c>
      <c r="B13" s="4" t="s">
        <v>91</v>
      </c>
      <c r="C13" s="4" t="s">
        <v>92</v>
      </c>
      <c r="D13" s="5">
        <v>100</v>
      </c>
      <c r="E13" s="5">
        <v>20</v>
      </c>
      <c r="F13" s="4" t="s">
        <v>53</v>
      </c>
    </row>
    <row r="14" spans="1:15" ht="15" thickBot="1" x14ac:dyDescent="0.35">
      <c r="A14" s="2" t="s">
        <v>43</v>
      </c>
      <c r="B14" s="2" t="s">
        <v>15</v>
      </c>
      <c r="C14" s="2" t="s">
        <v>44</v>
      </c>
      <c r="D14" s="3">
        <v>120</v>
      </c>
      <c r="E14" s="3">
        <v>35</v>
      </c>
      <c r="F14" s="2" t="s">
        <v>17</v>
      </c>
    </row>
    <row r="15" spans="1:15" ht="15" thickBot="1" x14ac:dyDescent="0.35">
      <c r="A15" s="2" t="s">
        <v>14</v>
      </c>
      <c r="B15" s="2" t="s">
        <v>15</v>
      </c>
      <c r="C15" s="2" t="s">
        <v>16</v>
      </c>
      <c r="D15" s="3">
        <v>130</v>
      </c>
      <c r="E15" s="3">
        <v>40</v>
      </c>
      <c r="F15" s="2" t="s">
        <v>17</v>
      </c>
    </row>
    <row r="16" spans="1:15" ht="15" thickBot="1" x14ac:dyDescent="0.35">
      <c r="A16" s="4" t="s">
        <v>37</v>
      </c>
      <c r="B16" s="4" t="s">
        <v>38</v>
      </c>
      <c r="C16" s="4" t="s">
        <v>39</v>
      </c>
      <c r="D16" s="5">
        <v>130</v>
      </c>
      <c r="E16" s="5">
        <v>10</v>
      </c>
      <c r="F16" s="4" t="s">
        <v>24</v>
      </c>
    </row>
    <row r="17" spans="1:6" ht="15" thickBot="1" x14ac:dyDescent="0.35">
      <c r="A17" s="4" t="s">
        <v>75</v>
      </c>
      <c r="B17" s="4" t="s">
        <v>59</v>
      </c>
      <c r="C17" s="4" t="s">
        <v>76</v>
      </c>
      <c r="D17" s="5">
        <v>130</v>
      </c>
      <c r="E17" s="5">
        <v>25</v>
      </c>
      <c r="F17" s="4" t="s">
        <v>13</v>
      </c>
    </row>
    <row r="18" spans="1:6" ht="15" thickBot="1" x14ac:dyDescent="0.35">
      <c r="A18" s="2" t="s">
        <v>85</v>
      </c>
      <c r="B18" s="2" t="s">
        <v>71</v>
      </c>
      <c r="C18" s="2" t="s">
        <v>86</v>
      </c>
      <c r="D18" s="3">
        <v>130</v>
      </c>
      <c r="E18" s="3">
        <v>5</v>
      </c>
      <c r="F18" s="2" t="s">
        <v>9</v>
      </c>
    </row>
    <row r="19" spans="1:6" ht="15" thickBot="1" x14ac:dyDescent="0.35">
      <c r="A19" s="4" t="s">
        <v>45</v>
      </c>
      <c r="B19" s="4" t="s">
        <v>46</v>
      </c>
      <c r="C19" s="4" t="s">
        <v>47</v>
      </c>
      <c r="D19" s="5">
        <v>150</v>
      </c>
      <c r="E19" s="5">
        <v>15</v>
      </c>
      <c r="F19" s="4" t="s">
        <v>9</v>
      </c>
    </row>
    <row r="20" spans="1:6" ht="15" thickBot="1" x14ac:dyDescent="0.35">
      <c r="A20" s="2" t="s">
        <v>58</v>
      </c>
      <c r="B20" s="2" t="s">
        <v>59</v>
      </c>
      <c r="C20" s="2" t="s">
        <v>60</v>
      </c>
      <c r="D20" s="3">
        <v>150</v>
      </c>
      <c r="E20" s="3">
        <v>15</v>
      </c>
      <c r="F20" s="2" t="s">
        <v>13</v>
      </c>
    </row>
    <row r="21" spans="1:6" ht="15" thickBot="1" x14ac:dyDescent="0.35">
      <c r="A21" s="2" t="s">
        <v>70</v>
      </c>
      <c r="B21" s="2" t="s">
        <v>71</v>
      </c>
      <c r="C21" s="2" t="s">
        <v>72</v>
      </c>
      <c r="D21" s="3">
        <v>150</v>
      </c>
      <c r="E21" s="3">
        <v>30</v>
      </c>
      <c r="F21" s="2" t="s">
        <v>9</v>
      </c>
    </row>
    <row r="22" spans="1:6" ht="15" thickBot="1" x14ac:dyDescent="0.35">
      <c r="A22" s="2" t="s">
        <v>54</v>
      </c>
      <c r="B22" s="2" t="s">
        <v>46</v>
      </c>
      <c r="C22" s="2" t="s">
        <v>55</v>
      </c>
      <c r="D22" s="3">
        <v>160</v>
      </c>
      <c r="E22" s="3">
        <v>15</v>
      </c>
      <c r="F22" s="2" t="s">
        <v>9</v>
      </c>
    </row>
    <row r="23" spans="1:6" ht="15" thickBot="1" x14ac:dyDescent="0.35">
      <c r="A23" s="4" t="s">
        <v>25</v>
      </c>
      <c r="B23" s="4" t="s">
        <v>26</v>
      </c>
      <c r="C23" s="4" t="s">
        <v>27</v>
      </c>
      <c r="D23" s="5">
        <v>200</v>
      </c>
      <c r="E23" s="5">
        <v>45</v>
      </c>
      <c r="F23" s="4" t="s">
        <v>9</v>
      </c>
    </row>
    <row r="24" spans="1:6" ht="15" thickBot="1" x14ac:dyDescent="0.35">
      <c r="A24" s="4" t="s">
        <v>61</v>
      </c>
      <c r="B24" s="4" t="s">
        <v>62</v>
      </c>
      <c r="C24" s="4" t="s">
        <v>63</v>
      </c>
      <c r="D24" s="5">
        <v>200</v>
      </c>
      <c r="E24" s="5">
        <v>10</v>
      </c>
      <c r="F24" s="4" t="s">
        <v>24</v>
      </c>
    </row>
    <row r="25" spans="1:6" ht="15" thickBot="1" x14ac:dyDescent="0.35">
      <c r="A25" s="2" t="s">
        <v>48</v>
      </c>
      <c r="B25" s="2" t="s">
        <v>26</v>
      </c>
      <c r="C25" s="2" t="s">
        <v>49</v>
      </c>
      <c r="D25" s="3">
        <v>250</v>
      </c>
      <c r="E25" s="3">
        <v>20</v>
      </c>
      <c r="F25" s="2" t="s">
        <v>9</v>
      </c>
    </row>
    <row r="26" spans="1:6" ht="15" thickBot="1" x14ac:dyDescent="0.35">
      <c r="A26" s="4" t="s">
        <v>48</v>
      </c>
      <c r="B26" s="4" t="s">
        <v>26</v>
      </c>
      <c r="C26" s="4" t="s">
        <v>49</v>
      </c>
      <c r="D26" s="5">
        <v>300</v>
      </c>
      <c r="E26" s="5">
        <v>20</v>
      </c>
      <c r="F26" s="4" t="s">
        <v>9</v>
      </c>
    </row>
    <row r="27" spans="1:6" ht="15" thickBot="1" x14ac:dyDescent="0.35">
      <c r="A27" s="2" t="s">
        <v>77</v>
      </c>
      <c r="B27" s="2" t="s">
        <v>32</v>
      </c>
      <c r="C27" s="2" t="s">
        <v>78</v>
      </c>
      <c r="D27" s="3">
        <v>400</v>
      </c>
      <c r="E27" s="3">
        <v>40</v>
      </c>
      <c r="F27" s="2" t="s">
        <v>17</v>
      </c>
    </row>
    <row r="28" spans="1:6" ht="15" thickBot="1" x14ac:dyDescent="0.35">
      <c r="A28" s="2" t="s">
        <v>34</v>
      </c>
      <c r="B28" s="2" t="s">
        <v>35</v>
      </c>
      <c r="C28" s="2" t="s">
        <v>36</v>
      </c>
      <c r="D28" s="3">
        <v>500</v>
      </c>
      <c r="E28" s="3">
        <v>50</v>
      </c>
      <c r="F28" s="2" t="s">
        <v>9</v>
      </c>
    </row>
    <row r="29" spans="1:6" ht="15" thickBot="1" x14ac:dyDescent="0.35">
      <c r="A29" s="2" t="s">
        <v>64</v>
      </c>
      <c r="B29" s="2" t="s">
        <v>65</v>
      </c>
      <c r="C29" s="2" t="s">
        <v>66</v>
      </c>
      <c r="D29" s="3">
        <v>700</v>
      </c>
      <c r="E29" s="3">
        <v>50</v>
      </c>
      <c r="F29" s="2" t="s">
        <v>9</v>
      </c>
    </row>
    <row r="30" spans="1:6" ht="15" thickBot="1" x14ac:dyDescent="0.35">
      <c r="A30" s="2" t="s">
        <v>73</v>
      </c>
      <c r="B30" s="2" t="s">
        <v>19</v>
      </c>
      <c r="C30" s="2" t="s">
        <v>74</v>
      </c>
      <c r="D30" s="3">
        <v>800</v>
      </c>
      <c r="E30" s="3">
        <v>45</v>
      </c>
      <c r="F30" s="2" t="s">
        <v>9</v>
      </c>
    </row>
    <row r="31" spans="1:6" ht="15" thickBot="1" x14ac:dyDescent="0.35">
      <c r="A31" s="4" t="s">
        <v>18</v>
      </c>
      <c r="B31" s="4" t="s">
        <v>19</v>
      </c>
      <c r="C31" s="4" t="s">
        <v>20</v>
      </c>
      <c r="D31" s="5">
        <v>900</v>
      </c>
      <c r="E31" s="5">
        <v>25</v>
      </c>
      <c r="F31" s="4" t="s">
        <v>9</v>
      </c>
    </row>
    <row r="32" spans="1:6" ht="15" thickBot="1" x14ac:dyDescent="0.35">
      <c r="A32" s="2" t="s">
        <v>40</v>
      </c>
      <c r="B32" s="2" t="s">
        <v>7</v>
      </c>
      <c r="C32" s="2" t="s">
        <v>41</v>
      </c>
      <c r="D32" s="3">
        <v>950</v>
      </c>
      <c r="E32" s="3">
        <v>25</v>
      </c>
      <c r="F32" s="2" t="s">
        <v>9</v>
      </c>
    </row>
    <row r="33" spans="1:6" ht="15" thickBot="1" x14ac:dyDescent="0.35">
      <c r="A33" s="2" t="s">
        <v>40</v>
      </c>
      <c r="B33" s="2" t="s">
        <v>7</v>
      </c>
      <c r="C33" s="2" t="s">
        <v>41</v>
      </c>
      <c r="D33" s="3">
        <v>950</v>
      </c>
      <c r="E33" s="3">
        <v>25</v>
      </c>
      <c r="F33" s="2" t="s">
        <v>9</v>
      </c>
    </row>
    <row r="34" spans="1:6" ht="15" thickBot="1" x14ac:dyDescent="0.35">
      <c r="A34" s="4" t="s">
        <v>56</v>
      </c>
      <c r="B34" s="4" t="s">
        <v>7</v>
      </c>
      <c r="C34" s="4" t="s">
        <v>57</v>
      </c>
      <c r="D34" s="5">
        <v>980</v>
      </c>
      <c r="E34" s="5">
        <v>10</v>
      </c>
      <c r="F34" s="4" t="s">
        <v>9</v>
      </c>
    </row>
    <row r="35" spans="1:6" ht="15" thickBot="1" x14ac:dyDescent="0.35">
      <c r="A35" s="2" t="s">
        <v>6</v>
      </c>
      <c r="B35" s="2" t="s">
        <v>7</v>
      </c>
      <c r="C35" s="2" t="s">
        <v>8</v>
      </c>
      <c r="D35" s="3">
        <v>1000</v>
      </c>
      <c r="E35" s="3">
        <v>30</v>
      </c>
      <c r="F35" s="2" t="s">
        <v>9</v>
      </c>
    </row>
  </sheetData>
  <sortState xmlns:xlrd2="http://schemas.microsoft.com/office/spreadsheetml/2017/richdata2" ref="A2:F35">
    <sortCondition ref="D2:D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C0DE-4320-42B5-B90C-1E684E3A0178}">
  <dimension ref="A1:F35"/>
  <sheetViews>
    <sheetView zoomScale="76" workbookViewId="0"/>
  </sheetViews>
  <sheetFormatPr defaultRowHeight="14.4" x14ac:dyDescent="0.3"/>
  <cols>
    <col min="1" max="1" width="23" customWidth="1"/>
    <col min="2" max="2" width="20.109375" customWidth="1"/>
    <col min="3" max="3" width="22.33203125" customWidth="1"/>
    <col min="4" max="4" width="13.88671875" customWidth="1"/>
    <col min="5" max="5" width="12.44140625" customWidth="1"/>
    <col min="6" max="6" width="15.44140625" customWidth="1"/>
  </cols>
  <sheetData>
    <row r="1" spans="1:6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thickBot="1" x14ac:dyDescent="0.35">
      <c r="A2" s="13" t="s">
        <v>90</v>
      </c>
      <c r="B2" s="13" t="s">
        <v>91</v>
      </c>
      <c r="C2" s="13" t="s">
        <v>92</v>
      </c>
      <c r="D2" s="5">
        <v>100</v>
      </c>
      <c r="E2" s="5">
        <v>20</v>
      </c>
      <c r="F2" s="13" t="s">
        <v>53</v>
      </c>
    </row>
    <row r="3" spans="1:6" ht="15" thickBot="1" x14ac:dyDescent="0.35">
      <c r="A3" s="13" t="s">
        <v>50</v>
      </c>
      <c r="B3" s="13" t="s">
        <v>51</v>
      </c>
      <c r="C3" s="13" t="s">
        <v>52</v>
      </c>
      <c r="D3" s="5">
        <v>50</v>
      </c>
      <c r="E3" s="5">
        <v>35</v>
      </c>
      <c r="F3" s="13" t="s">
        <v>53</v>
      </c>
    </row>
    <row r="4" spans="1:6" ht="15" thickBot="1" x14ac:dyDescent="0.35">
      <c r="A4" s="13" t="s">
        <v>50</v>
      </c>
      <c r="B4" s="13" t="s">
        <v>51</v>
      </c>
      <c r="C4" s="13" t="s">
        <v>52</v>
      </c>
      <c r="D4" s="5">
        <v>50</v>
      </c>
      <c r="E4" s="5">
        <v>35</v>
      </c>
      <c r="F4" s="13" t="s">
        <v>53</v>
      </c>
    </row>
    <row r="5" spans="1:6" ht="15" thickBot="1" x14ac:dyDescent="0.35">
      <c r="A5" s="12" t="s">
        <v>6</v>
      </c>
      <c r="B5" s="12" t="s">
        <v>7</v>
      </c>
      <c r="C5" s="12" t="s">
        <v>8</v>
      </c>
      <c r="D5" s="3">
        <v>1000</v>
      </c>
      <c r="E5" s="3">
        <v>30</v>
      </c>
      <c r="F5" s="12" t="s">
        <v>9</v>
      </c>
    </row>
    <row r="6" spans="1:6" ht="15" thickBot="1" x14ac:dyDescent="0.35">
      <c r="A6" s="13" t="s">
        <v>56</v>
      </c>
      <c r="B6" s="13" t="s">
        <v>7</v>
      </c>
      <c r="C6" s="13" t="s">
        <v>57</v>
      </c>
      <c r="D6" s="5">
        <v>980</v>
      </c>
      <c r="E6" s="5">
        <v>10</v>
      </c>
      <c r="F6" s="13" t="s">
        <v>9</v>
      </c>
    </row>
    <row r="7" spans="1:6" ht="15" thickBot="1" x14ac:dyDescent="0.35">
      <c r="A7" s="12" t="s">
        <v>40</v>
      </c>
      <c r="B7" s="12" t="s">
        <v>7</v>
      </c>
      <c r="C7" s="12" t="s">
        <v>41</v>
      </c>
      <c r="D7" s="3">
        <v>950</v>
      </c>
      <c r="E7" s="3">
        <v>25</v>
      </c>
      <c r="F7" s="12" t="s">
        <v>9</v>
      </c>
    </row>
    <row r="8" spans="1:6" ht="15" thickBot="1" x14ac:dyDescent="0.35">
      <c r="A8" s="12" t="s">
        <v>40</v>
      </c>
      <c r="B8" s="12" t="s">
        <v>7</v>
      </c>
      <c r="C8" s="12" t="s">
        <v>41</v>
      </c>
      <c r="D8" s="3">
        <v>950</v>
      </c>
      <c r="E8" s="3">
        <v>25</v>
      </c>
      <c r="F8" s="12" t="s">
        <v>9</v>
      </c>
    </row>
    <row r="9" spans="1:6" ht="15" thickBot="1" x14ac:dyDescent="0.35">
      <c r="A9" s="13" t="s">
        <v>18</v>
      </c>
      <c r="B9" s="13" t="s">
        <v>19</v>
      </c>
      <c r="C9" s="13" t="s">
        <v>20</v>
      </c>
      <c r="D9" s="5">
        <v>900</v>
      </c>
      <c r="E9" s="5">
        <v>25</v>
      </c>
      <c r="F9" s="13" t="s">
        <v>9</v>
      </c>
    </row>
    <row r="10" spans="1:6" ht="15" thickBot="1" x14ac:dyDescent="0.35">
      <c r="A10" s="12" t="s">
        <v>73</v>
      </c>
      <c r="B10" s="12" t="s">
        <v>19</v>
      </c>
      <c r="C10" s="12" t="s">
        <v>74</v>
      </c>
      <c r="D10" s="3">
        <v>800</v>
      </c>
      <c r="E10" s="3">
        <v>45</v>
      </c>
      <c r="F10" s="12" t="s">
        <v>9</v>
      </c>
    </row>
    <row r="11" spans="1:6" ht="15" thickBot="1" x14ac:dyDescent="0.35">
      <c r="A11" s="12" t="s">
        <v>64</v>
      </c>
      <c r="B11" s="12" t="s">
        <v>65</v>
      </c>
      <c r="C11" s="12" t="s">
        <v>66</v>
      </c>
      <c r="D11" s="3">
        <v>700</v>
      </c>
      <c r="E11" s="3">
        <v>50</v>
      </c>
      <c r="F11" s="12" t="s">
        <v>9</v>
      </c>
    </row>
    <row r="12" spans="1:6" ht="15" thickBot="1" x14ac:dyDescent="0.35">
      <c r="A12" s="12" t="s">
        <v>34</v>
      </c>
      <c r="B12" s="12" t="s">
        <v>35</v>
      </c>
      <c r="C12" s="12" t="s">
        <v>36</v>
      </c>
      <c r="D12" s="3">
        <v>500</v>
      </c>
      <c r="E12" s="3">
        <v>50</v>
      </c>
      <c r="F12" s="12" t="s">
        <v>9</v>
      </c>
    </row>
    <row r="13" spans="1:6" ht="15" thickBot="1" x14ac:dyDescent="0.35">
      <c r="A13" s="13" t="s">
        <v>48</v>
      </c>
      <c r="B13" s="13" t="s">
        <v>26</v>
      </c>
      <c r="C13" s="13" t="s">
        <v>49</v>
      </c>
      <c r="D13" s="5">
        <v>300</v>
      </c>
      <c r="E13" s="5">
        <v>20</v>
      </c>
      <c r="F13" s="13" t="s">
        <v>9</v>
      </c>
    </row>
    <row r="14" spans="1:6" ht="15" thickBot="1" x14ac:dyDescent="0.35">
      <c r="A14" s="12" t="s">
        <v>48</v>
      </c>
      <c r="B14" s="12" t="s">
        <v>26</v>
      </c>
      <c r="C14" s="12" t="s">
        <v>49</v>
      </c>
      <c r="D14" s="3">
        <v>250</v>
      </c>
      <c r="E14" s="3">
        <v>20</v>
      </c>
      <c r="F14" s="12" t="s">
        <v>9</v>
      </c>
    </row>
    <row r="15" spans="1:6" ht="15" thickBot="1" x14ac:dyDescent="0.35">
      <c r="A15" s="13" t="s">
        <v>25</v>
      </c>
      <c r="B15" s="13" t="s">
        <v>26</v>
      </c>
      <c r="C15" s="13" t="s">
        <v>27</v>
      </c>
      <c r="D15" s="5">
        <v>200</v>
      </c>
      <c r="E15" s="5">
        <v>45</v>
      </c>
      <c r="F15" s="13" t="s">
        <v>9</v>
      </c>
    </row>
    <row r="16" spans="1:6" ht="15" thickBot="1" x14ac:dyDescent="0.35">
      <c r="A16" s="12" t="s">
        <v>54</v>
      </c>
      <c r="B16" s="12" t="s">
        <v>46</v>
      </c>
      <c r="C16" s="12" t="s">
        <v>55</v>
      </c>
      <c r="D16" s="3">
        <v>160</v>
      </c>
      <c r="E16" s="3">
        <v>15</v>
      </c>
      <c r="F16" s="12" t="s">
        <v>9</v>
      </c>
    </row>
    <row r="17" spans="1:6" ht="15" thickBot="1" x14ac:dyDescent="0.35">
      <c r="A17" s="13" t="s">
        <v>45</v>
      </c>
      <c r="B17" s="13" t="s">
        <v>46</v>
      </c>
      <c r="C17" s="13" t="s">
        <v>47</v>
      </c>
      <c r="D17" s="5">
        <v>150</v>
      </c>
      <c r="E17" s="5">
        <v>15</v>
      </c>
      <c r="F17" s="13" t="s">
        <v>9</v>
      </c>
    </row>
    <row r="18" spans="1:6" ht="15" thickBot="1" x14ac:dyDescent="0.35">
      <c r="A18" s="12" t="s">
        <v>70</v>
      </c>
      <c r="B18" s="12" t="s">
        <v>71</v>
      </c>
      <c r="C18" s="12" t="s">
        <v>72</v>
      </c>
      <c r="D18" s="3">
        <v>150</v>
      </c>
      <c r="E18" s="3">
        <v>30</v>
      </c>
      <c r="F18" s="12" t="s">
        <v>9</v>
      </c>
    </row>
    <row r="19" spans="1:6" ht="15" thickBot="1" x14ac:dyDescent="0.35">
      <c r="A19" s="12" t="s">
        <v>85</v>
      </c>
      <c r="B19" s="12" t="s">
        <v>71</v>
      </c>
      <c r="C19" s="12" t="s">
        <v>86</v>
      </c>
      <c r="D19" s="3">
        <v>130</v>
      </c>
      <c r="E19" s="3">
        <v>5</v>
      </c>
      <c r="F19" s="12" t="s">
        <v>9</v>
      </c>
    </row>
    <row r="20" spans="1:6" ht="15" thickBot="1" x14ac:dyDescent="0.35">
      <c r="A20" s="12" t="s">
        <v>58</v>
      </c>
      <c r="B20" s="12" t="s">
        <v>59</v>
      </c>
      <c r="C20" s="12" t="s">
        <v>60</v>
      </c>
      <c r="D20" s="3">
        <v>150</v>
      </c>
      <c r="E20" s="3">
        <v>15</v>
      </c>
      <c r="F20" s="12" t="s">
        <v>13</v>
      </c>
    </row>
    <row r="21" spans="1:6" ht="15" thickBot="1" x14ac:dyDescent="0.35">
      <c r="A21" s="13" t="s">
        <v>75</v>
      </c>
      <c r="B21" s="13" t="s">
        <v>59</v>
      </c>
      <c r="C21" s="13" t="s">
        <v>76</v>
      </c>
      <c r="D21" s="5">
        <v>130</v>
      </c>
      <c r="E21" s="5">
        <v>25</v>
      </c>
      <c r="F21" s="13" t="s">
        <v>13</v>
      </c>
    </row>
    <row r="22" spans="1:6" ht="15" thickBot="1" x14ac:dyDescent="0.35">
      <c r="A22" s="13" t="s">
        <v>42</v>
      </c>
      <c r="B22" s="13" t="s">
        <v>11</v>
      </c>
      <c r="C22" s="13" t="s">
        <v>30</v>
      </c>
      <c r="D22" s="5">
        <v>90</v>
      </c>
      <c r="E22" s="5">
        <v>40</v>
      </c>
      <c r="F22" s="13" t="s">
        <v>13</v>
      </c>
    </row>
    <row r="23" spans="1:6" ht="15" thickBot="1" x14ac:dyDescent="0.35">
      <c r="A23" s="13" t="s">
        <v>10</v>
      </c>
      <c r="B23" s="13" t="s">
        <v>11</v>
      </c>
      <c r="C23" s="13" t="s">
        <v>12</v>
      </c>
      <c r="D23" s="5">
        <v>80</v>
      </c>
      <c r="E23" s="5">
        <v>15</v>
      </c>
      <c r="F23" s="13" t="s">
        <v>13</v>
      </c>
    </row>
    <row r="24" spans="1:6" ht="15" thickBot="1" x14ac:dyDescent="0.35">
      <c r="A24" s="12" t="s">
        <v>79</v>
      </c>
      <c r="B24" s="12" t="s">
        <v>80</v>
      </c>
      <c r="C24" s="12" t="s">
        <v>81</v>
      </c>
      <c r="D24" s="3">
        <v>60</v>
      </c>
      <c r="E24" s="3">
        <v>30</v>
      </c>
      <c r="F24" s="12" t="s">
        <v>13</v>
      </c>
    </row>
    <row r="25" spans="1:6" ht="15" thickBot="1" x14ac:dyDescent="0.35">
      <c r="A25" s="13" t="s">
        <v>87</v>
      </c>
      <c r="B25" s="13" t="s">
        <v>88</v>
      </c>
      <c r="C25" s="13" t="s">
        <v>89</v>
      </c>
      <c r="D25" s="5">
        <v>50</v>
      </c>
      <c r="E25" s="5">
        <v>50</v>
      </c>
      <c r="F25" s="13" t="s">
        <v>13</v>
      </c>
    </row>
    <row r="26" spans="1:6" ht="15" thickBot="1" x14ac:dyDescent="0.35">
      <c r="A26" s="12" t="s">
        <v>28</v>
      </c>
      <c r="B26" s="12" t="s">
        <v>29</v>
      </c>
      <c r="C26" s="12" t="s">
        <v>30</v>
      </c>
      <c r="D26" s="3">
        <v>30</v>
      </c>
      <c r="E26" s="3">
        <v>5</v>
      </c>
      <c r="F26" s="12" t="s">
        <v>13</v>
      </c>
    </row>
    <row r="27" spans="1:6" ht="15" thickBot="1" x14ac:dyDescent="0.35">
      <c r="A27" s="12" t="s">
        <v>77</v>
      </c>
      <c r="B27" s="12" t="s">
        <v>32</v>
      </c>
      <c r="C27" s="12" t="s">
        <v>78</v>
      </c>
      <c r="D27" s="3">
        <v>400</v>
      </c>
      <c r="E27" s="3">
        <v>40</v>
      </c>
      <c r="F27" s="12" t="s">
        <v>17</v>
      </c>
    </row>
    <row r="28" spans="1:6" ht="15" thickBot="1" x14ac:dyDescent="0.35">
      <c r="A28" s="12" t="s">
        <v>14</v>
      </c>
      <c r="B28" s="12" t="s">
        <v>15</v>
      </c>
      <c r="C28" s="12" t="s">
        <v>16</v>
      </c>
      <c r="D28" s="3">
        <v>130</v>
      </c>
      <c r="E28" s="3">
        <v>40</v>
      </c>
      <c r="F28" s="12" t="s">
        <v>17</v>
      </c>
    </row>
    <row r="29" spans="1:6" ht="15" thickBot="1" x14ac:dyDescent="0.35">
      <c r="A29" s="12" t="s">
        <v>43</v>
      </c>
      <c r="B29" s="12" t="s">
        <v>15</v>
      </c>
      <c r="C29" s="12" t="s">
        <v>44</v>
      </c>
      <c r="D29" s="3">
        <v>120</v>
      </c>
      <c r="E29" s="3">
        <v>35</v>
      </c>
      <c r="F29" s="12" t="s">
        <v>17</v>
      </c>
    </row>
    <row r="30" spans="1:6" ht="15" thickBot="1" x14ac:dyDescent="0.35">
      <c r="A30" s="13" t="s">
        <v>31</v>
      </c>
      <c r="B30" s="13" t="s">
        <v>32</v>
      </c>
      <c r="C30" s="13" t="s">
        <v>33</v>
      </c>
      <c r="D30" s="5">
        <v>90</v>
      </c>
      <c r="E30" s="5">
        <v>35</v>
      </c>
      <c r="F30" s="13" t="s">
        <v>17</v>
      </c>
    </row>
    <row r="31" spans="1:6" ht="15" thickBot="1" x14ac:dyDescent="0.35">
      <c r="A31" s="13" t="s">
        <v>67</v>
      </c>
      <c r="B31" s="13" t="s">
        <v>68</v>
      </c>
      <c r="C31" s="13" t="s">
        <v>69</v>
      </c>
      <c r="D31" s="5">
        <v>80</v>
      </c>
      <c r="E31" s="5">
        <v>20</v>
      </c>
      <c r="F31" s="13" t="s">
        <v>17</v>
      </c>
    </row>
    <row r="32" spans="1:6" ht="15" thickBot="1" x14ac:dyDescent="0.35">
      <c r="A32" s="13" t="s">
        <v>82</v>
      </c>
      <c r="B32" s="13" t="s">
        <v>83</v>
      </c>
      <c r="C32" s="13" t="s">
        <v>84</v>
      </c>
      <c r="D32" s="5">
        <v>40</v>
      </c>
      <c r="E32" s="5">
        <v>10</v>
      </c>
      <c r="F32" s="13" t="s">
        <v>17</v>
      </c>
    </row>
    <row r="33" spans="1:6" ht="15" thickBot="1" x14ac:dyDescent="0.35">
      <c r="A33" s="13" t="s">
        <v>61</v>
      </c>
      <c r="B33" s="13" t="s">
        <v>62</v>
      </c>
      <c r="C33" s="13" t="s">
        <v>63</v>
      </c>
      <c r="D33" s="5">
        <v>200</v>
      </c>
      <c r="E33" s="5">
        <v>10</v>
      </c>
      <c r="F33" s="13" t="s">
        <v>24</v>
      </c>
    </row>
    <row r="34" spans="1:6" ht="15" thickBot="1" x14ac:dyDescent="0.35">
      <c r="A34" s="13" t="s">
        <v>37</v>
      </c>
      <c r="B34" s="13" t="s">
        <v>38</v>
      </c>
      <c r="C34" s="13" t="s">
        <v>39</v>
      </c>
      <c r="D34" s="5">
        <v>130</v>
      </c>
      <c r="E34" s="5">
        <v>10</v>
      </c>
      <c r="F34" s="13" t="s">
        <v>24</v>
      </c>
    </row>
    <row r="35" spans="1:6" ht="15" thickBot="1" x14ac:dyDescent="0.35">
      <c r="A35" s="12" t="s">
        <v>21</v>
      </c>
      <c r="B35" s="12" t="s">
        <v>22</v>
      </c>
      <c r="C35" s="12" t="s">
        <v>23</v>
      </c>
      <c r="D35" s="3">
        <v>70</v>
      </c>
      <c r="E35" s="3">
        <v>20</v>
      </c>
      <c r="F35" s="12" t="s">
        <v>24</v>
      </c>
    </row>
  </sheetData>
  <sortState xmlns:xlrd2="http://schemas.microsoft.com/office/spreadsheetml/2017/richdata2" ref="A2:F35">
    <sortCondition ref="F2:F35"/>
    <sortCondition descending="1" ref="D2:D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7F4A-FF77-4050-A8AC-3F93EA91DDB5}">
  <sheetPr filterMode="1"/>
  <dimension ref="A1:C35"/>
  <sheetViews>
    <sheetView workbookViewId="0"/>
  </sheetViews>
  <sheetFormatPr defaultRowHeight="14.4" x14ac:dyDescent="0.3"/>
  <cols>
    <col min="1" max="1" width="17.44140625" customWidth="1"/>
    <col min="2" max="2" width="22.21875" customWidth="1"/>
    <col min="3" max="3" width="15.109375" customWidth="1"/>
  </cols>
  <sheetData>
    <row r="1" spans="1:3" ht="15" thickBot="1" x14ac:dyDescent="0.35">
      <c r="A1" s="1" t="s">
        <v>0</v>
      </c>
      <c r="B1" s="1" t="s">
        <v>1</v>
      </c>
      <c r="C1" s="1" t="s">
        <v>3</v>
      </c>
    </row>
    <row r="2" spans="1:3" ht="15" hidden="1" thickBot="1" x14ac:dyDescent="0.35">
      <c r="A2" s="12" t="s">
        <v>6</v>
      </c>
      <c r="B2" s="12" t="s">
        <v>7</v>
      </c>
      <c r="C2" s="3">
        <v>1000</v>
      </c>
    </row>
    <row r="3" spans="1:3" ht="15" hidden="1" thickBot="1" x14ac:dyDescent="0.35">
      <c r="A3" s="13" t="s">
        <v>10</v>
      </c>
      <c r="B3" s="13" t="s">
        <v>11</v>
      </c>
      <c r="C3" s="5">
        <v>80</v>
      </c>
    </row>
    <row r="4" spans="1:3" ht="15" hidden="1" thickBot="1" x14ac:dyDescent="0.35">
      <c r="A4" s="12" t="s">
        <v>14</v>
      </c>
      <c r="B4" s="12" t="s">
        <v>15</v>
      </c>
      <c r="C4" s="3">
        <v>130</v>
      </c>
    </row>
    <row r="5" spans="1:3" ht="15" hidden="1" thickBot="1" x14ac:dyDescent="0.35">
      <c r="A5" s="13" t="s">
        <v>18</v>
      </c>
      <c r="B5" s="13" t="s">
        <v>19</v>
      </c>
      <c r="C5" s="5">
        <v>900</v>
      </c>
    </row>
    <row r="6" spans="1:3" ht="15" hidden="1" thickBot="1" x14ac:dyDescent="0.35">
      <c r="A6" s="12" t="s">
        <v>21</v>
      </c>
      <c r="B6" s="12" t="s">
        <v>22</v>
      </c>
      <c r="C6" s="3">
        <v>70</v>
      </c>
    </row>
    <row r="7" spans="1:3" ht="15" hidden="1" thickBot="1" x14ac:dyDescent="0.35">
      <c r="A7" s="13" t="s">
        <v>25</v>
      </c>
      <c r="B7" s="13" t="s">
        <v>26</v>
      </c>
      <c r="C7" s="5">
        <v>200</v>
      </c>
    </row>
    <row r="8" spans="1:3" ht="15" thickBot="1" x14ac:dyDescent="0.35">
      <c r="A8" s="12" t="s">
        <v>28</v>
      </c>
      <c r="B8" s="12" t="s">
        <v>29</v>
      </c>
      <c r="C8" s="3">
        <v>30</v>
      </c>
    </row>
    <row r="9" spans="1:3" ht="15" hidden="1" thickBot="1" x14ac:dyDescent="0.35">
      <c r="A9" s="13" t="s">
        <v>31</v>
      </c>
      <c r="B9" s="13" t="s">
        <v>32</v>
      </c>
      <c r="C9" s="5">
        <v>90</v>
      </c>
    </row>
    <row r="10" spans="1:3" ht="15" hidden="1" thickBot="1" x14ac:dyDescent="0.35">
      <c r="A10" s="12" t="s">
        <v>34</v>
      </c>
      <c r="B10" s="12" t="s">
        <v>35</v>
      </c>
      <c r="C10" s="3">
        <v>500</v>
      </c>
    </row>
    <row r="11" spans="1:3" ht="15" hidden="1" thickBot="1" x14ac:dyDescent="0.35">
      <c r="A11" s="13" t="s">
        <v>37</v>
      </c>
      <c r="B11" s="13" t="s">
        <v>38</v>
      </c>
      <c r="C11" s="5">
        <v>130</v>
      </c>
    </row>
    <row r="12" spans="1:3" ht="15" hidden="1" thickBot="1" x14ac:dyDescent="0.35">
      <c r="A12" s="12" t="s">
        <v>40</v>
      </c>
      <c r="B12" s="12" t="s">
        <v>7</v>
      </c>
      <c r="C12" s="3">
        <v>950</v>
      </c>
    </row>
    <row r="13" spans="1:3" ht="15" hidden="1" thickBot="1" x14ac:dyDescent="0.35">
      <c r="A13" s="13" t="s">
        <v>42</v>
      </c>
      <c r="B13" s="13" t="s">
        <v>11</v>
      </c>
      <c r="C13" s="5">
        <v>90</v>
      </c>
    </row>
    <row r="14" spans="1:3" ht="15" hidden="1" thickBot="1" x14ac:dyDescent="0.35">
      <c r="A14" s="12" t="s">
        <v>43</v>
      </c>
      <c r="B14" s="12" t="s">
        <v>15</v>
      </c>
      <c r="C14" s="3">
        <v>120</v>
      </c>
    </row>
    <row r="15" spans="1:3" ht="15" hidden="1" thickBot="1" x14ac:dyDescent="0.35">
      <c r="A15" s="13" t="s">
        <v>45</v>
      </c>
      <c r="B15" s="13" t="s">
        <v>46</v>
      </c>
      <c r="C15" s="5">
        <v>150</v>
      </c>
    </row>
    <row r="16" spans="1:3" ht="15" hidden="1" thickBot="1" x14ac:dyDescent="0.35">
      <c r="A16" s="12" t="s">
        <v>48</v>
      </c>
      <c r="B16" s="12" t="s">
        <v>26</v>
      </c>
      <c r="C16" s="3">
        <v>250</v>
      </c>
    </row>
    <row r="17" spans="1:3" ht="15" thickBot="1" x14ac:dyDescent="0.35">
      <c r="A17" s="13" t="s">
        <v>50</v>
      </c>
      <c r="B17" s="13" t="s">
        <v>51</v>
      </c>
      <c r="C17" s="5">
        <v>50</v>
      </c>
    </row>
    <row r="18" spans="1:3" ht="15" hidden="1" thickBot="1" x14ac:dyDescent="0.35">
      <c r="A18" s="12" t="s">
        <v>54</v>
      </c>
      <c r="B18" s="12" t="s">
        <v>46</v>
      </c>
      <c r="C18" s="3">
        <v>160</v>
      </c>
    </row>
    <row r="19" spans="1:3" ht="15" hidden="1" thickBot="1" x14ac:dyDescent="0.35">
      <c r="A19" s="13" t="s">
        <v>56</v>
      </c>
      <c r="B19" s="13" t="s">
        <v>7</v>
      </c>
      <c r="C19" s="5">
        <v>980</v>
      </c>
    </row>
    <row r="20" spans="1:3" ht="15" hidden="1" thickBot="1" x14ac:dyDescent="0.35">
      <c r="A20" s="12" t="s">
        <v>58</v>
      </c>
      <c r="B20" s="12" t="s">
        <v>59</v>
      </c>
      <c r="C20" s="3">
        <v>150</v>
      </c>
    </row>
    <row r="21" spans="1:3" ht="15" hidden="1" thickBot="1" x14ac:dyDescent="0.35">
      <c r="A21" s="13" t="s">
        <v>61</v>
      </c>
      <c r="B21" s="13" t="s">
        <v>62</v>
      </c>
      <c r="C21" s="5">
        <v>200</v>
      </c>
    </row>
    <row r="22" spans="1:3" ht="15" hidden="1" thickBot="1" x14ac:dyDescent="0.35">
      <c r="A22" s="12" t="s">
        <v>64</v>
      </c>
      <c r="B22" s="12" t="s">
        <v>65</v>
      </c>
      <c r="C22" s="3">
        <v>700</v>
      </c>
    </row>
    <row r="23" spans="1:3" ht="15" hidden="1" thickBot="1" x14ac:dyDescent="0.35">
      <c r="A23" s="13" t="s">
        <v>67</v>
      </c>
      <c r="B23" s="13" t="s">
        <v>68</v>
      </c>
      <c r="C23" s="5">
        <v>80</v>
      </c>
    </row>
    <row r="24" spans="1:3" ht="15" hidden="1" thickBot="1" x14ac:dyDescent="0.35">
      <c r="A24" s="12" t="s">
        <v>70</v>
      </c>
      <c r="B24" s="12" t="s">
        <v>71</v>
      </c>
      <c r="C24" s="3">
        <v>150</v>
      </c>
    </row>
    <row r="25" spans="1:3" ht="15" thickBot="1" x14ac:dyDescent="0.35">
      <c r="A25" s="13" t="s">
        <v>50</v>
      </c>
      <c r="B25" s="13" t="s">
        <v>51</v>
      </c>
      <c r="C25" s="5">
        <v>50</v>
      </c>
    </row>
    <row r="26" spans="1:3" ht="15" hidden="1" thickBot="1" x14ac:dyDescent="0.35">
      <c r="A26" s="12" t="s">
        <v>73</v>
      </c>
      <c r="B26" s="12" t="s">
        <v>19</v>
      </c>
      <c r="C26" s="3">
        <v>800</v>
      </c>
    </row>
    <row r="27" spans="1:3" ht="15" hidden="1" thickBot="1" x14ac:dyDescent="0.35">
      <c r="A27" s="13" t="s">
        <v>75</v>
      </c>
      <c r="B27" s="13" t="s">
        <v>59</v>
      </c>
      <c r="C27" s="5">
        <v>130</v>
      </c>
    </row>
    <row r="28" spans="1:3" ht="15" hidden="1" thickBot="1" x14ac:dyDescent="0.35">
      <c r="A28" s="12" t="s">
        <v>77</v>
      </c>
      <c r="B28" s="12" t="s">
        <v>32</v>
      </c>
      <c r="C28" s="3">
        <v>400</v>
      </c>
    </row>
    <row r="29" spans="1:3" ht="15" hidden="1" thickBot="1" x14ac:dyDescent="0.35">
      <c r="A29" s="13" t="s">
        <v>48</v>
      </c>
      <c r="B29" s="13" t="s">
        <v>26</v>
      </c>
      <c r="C29" s="5">
        <v>300</v>
      </c>
    </row>
    <row r="30" spans="1:3" ht="15" hidden="1" thickBot="1" x14ac:dyDescent="0.35">
      <c r="A30" s="12" t="s">
        <v>79</v>
      </c>
      <c r="B30" s="12" t="s">
        <v>80</v>
      </c>
      <c r="C30" s="3">
        <v>60</v>
      </c>
    </row>
    <row r="31" spans="1:3" ht="15" thickBot="1" x14ac:dyDescent="0.35">
      <c r="A31" s="13" t="s">
        <v>82</v>
      </c>
      <c r="B31" s="13" t="s">
        <v>83</v>
      </c>
      <c r="C31" s="5">
        <v>40</v>
      </c>
    </row>
    <row r="32" spans="1:3" ht="15" hidden="1" thickBot="1" x14ac:dyDescent="0.35">
      <c r="A32" s="12" t="s">
        <v>85</v>
      </c>
      <c r="B32" s="12" t="s">
        <v>71</v>
      </c>
      <c r="C32" s="3">
        <v>130</v>
      </c>
    </row>
    <row r="33" spans="1:3" ht="15" thickBot="1" x14ac:dyDescent="0.35">
      <c r="A33" s="13" t="s">
        <v>87</v>
      </c>
      <c r="B33" s="13" t="s">
        <v>88</v>
      </c>
      <c r="C33" s="5">
        <v>50</v>
      </c>
    </row>
    <row r="34" spans="1:3" ht="15" hidden="1" thickBot="1" x14ac:dyDescent="0.35">
      <c r="A34" s="12" t="s">
        <v>40</v>
      </c>
      <c r="B34" s="12" t="s">
        <v>7</v>
      </c>
      <c r="C34" s="3">
        <v>950</v>
      </c>
    </row>
    <row r="35" spans="1:3" ht="15" hidden="1" thickBot="1" x14ac:dyDescent="0.35">
      <c r="A35" s="13" t="s">
        <v>90</v>
      </c>
      <c r="B35" s="13" t="s">
        <v>91</v>
      </c>
      <c r="C35" s="5">
        <v>100</v>
      </c>
    </row>
  </sheetData>
  <autoFilter ref="A1:C35" xr:uid="{A5FE7F4A-FF77-4050-A8AC-3F93EA91DDB5}">
    <filterColumn colId="2">
      <customFilters>
        <customFilter operator="lessThanOrEqual" val="50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965EC-E515-42D1-8314-93195F4E18E7}">
  <sheetPr filterMode="1"/>
  <dimension ref="A1:C35"/>
  <sheetViews>
    <sheetView workbookViewId="0"/>
  </sheetViews>
  <sheetFormatPr defaultRowHeight="14.4" x14ac:dyDescent="0.3"/>
  <cols>
    <col min="1" max="1" width="16.77734375" customWidth="1"/>
    <col min="2" max="2" width="18.109375" customWidth="1"/>
    <col min="3" max="3" width="13.21875" customWidth="1"/>
  </cols>
  <sheetData>
    <row r="1" spans="1:3" ht="15" thickBot="1" x14ac:dyDescent="0.35">
      <c r="A1" s="1" t="s">
        <v>0</v>
      </c>
      <c r="B1" s="1" t="s">
        <v>1</v>
      </c>
      <c r="C1" s="1" t="s">
        <v>4</v>
      </c>
    </row>
    <row r="2" spans="1:3" ht="15" hidden="1" thickBot="1" x14ac:dyDescent="0.35">
      <c r="A2" s="12" t="s">
        <v>6</v>
      </c>
      <c r="B2" s="12" t="s">
        <v>7</v>
      </c>
      <c r="C2" s="3">
        <v>30</v>
      </c>
    </row>
    <row r="3" spans="1:3" ht="15" thickBot="1" x14ac:dyDescent="0.35">
      <c r="A3" s="13" t="s">
        <v>10</v>
      </c>
      <c r="B3" s="13" t="s">
        <v>11</v>
      </c>
      <c r="C3" s="5">
        <v>15</v>
      </c>
    </row>
    <row r="4" spans="1:3" ht="15" hidden="1" thickBot="1" x14ac:dyDescent="0.35">
      <c r="A4" s="12" t="s">
        <v>14</v>
      </c>
      <c r="B4" s="12" t="s">
        <v>15</v>
      </c>
      <c r="C4" s="3">
        <v>40</v>
      </c>
    </row>
    <row r="5" spans="1:3" ht="15" hidden="1" thickBot="1" x14ac:dyDescent="0.35">
      <c r="A5" s="13" t="s">
        <v>18</v>
      </c>
      <c r="B5" s="13" t="s">
        <v>19</v>
      </c>
      <c r="C5" s="5">
        <v>25</v>
      </c>
    </row>
    <row r="6" spans="1:3" ht="15" thickBot="1" x14ac:dyDescent="0.35">
      <c r="A6" s="12" t="s">
        <v>21</v>
      </c>
      <c r="B6" s="12" t="s">
        <v>22</v>
      </c>
      <c r="C6" s="3">
        <v>20</v>
      </c>
    </row>
    <row r="7" spans="1:3" ht="15" hidden="1" thickBot="1" x14ac:dyDescent="0.35">
      <c r="A7" s="13" t="s">
        <v>25</v>
      </c>
      <c r="B7" s="13" t="s">
        <v>26</v>
      </c>
      <c r="C7" s="5">
        <v>45</v>
      </c>
    </row>
    <row r="8" spans="1:3" ht="15" hidden="1" thickBot="1" x14ac:dyDescent="0.35">
      <c r="A8" s="12" t="s">
        <v>28</v>
      </c>
      <c r="B8" s="12" t="s">
        <v>29</v>
      </c>
      <c r="C8" s="3">
        <v>5</v>
      </c>
    </row>
    <row r="9" spans="1:3" ht="15" hidden="1" thickBot="1" x14ac:dyDescent="0.35">
      <c r="A9" s="13" t="s">
        <v>31</v>
      </c>
      <c r="B9" s="13" t="s">
        <v>32</v>
      </c>
      <c r="C9" s="5">
        <v>35</v>
      </c>
    </row>
    <row r="10" spans="1:3" ht="15" hidden="1" thickBot="1" x14ac:dyDescent="0.35">
      <c r="A10" s="12" t="s">
        <v>34</v>
      </c>
      <c r="B10" s="12" t="s">
        <v>35</v>
      </c>
      <c r="C10" s="3">
        <v>50</v>
      </c>
    </row>
    <row r="11" spans="1:3" ht="15" thickBot="1" x14ac:dyDescent="0.35">
      <c r="A11" s="13" t="s">
        <v>37</v>
      </c>
      <c r="B11" s="13" t="s">
        <v>38</v>
      </c>
      <c r="C11" s="5">
        <v>10</v>
      </c>
    </row>
    <row r="12" spans="1:3" ht="15" hidden="1" thickBot="1" x14ac:dyDescent="0.35">
      <c r="A12" s="12" t="s">
        <v>40</v>
      </c>
      <c r="B12" s="12" t="s">
        <v>7</v>
      </c>
      <c r="C12" s="3">
        <v>25</v>
      </c>
    </row>
    <row r="13" spans="1:3" ht="15" hidden="1" thickBot="1" x14ac:dyDescent="0.35">
      <c r="A13" s="13" t="s">
        <v>42</v>
      </c>
      <c r="B13" s="13" t="s">
        <v>11</v>
      </c>
      <c r="C13" s="5">
        <v>40</v>
      </c>
    </row>
    <row r="14" spans="1:3" ht="15" hidden="1" thickBot="1" x14ac:dyDescent="0.35">
      <c r="A14" s="12" t="s">
        <v>43</v>
      </c>
      <c r="B14" s="12" t="s">
        <v>15</v>
      </c>
      <c r="C14" s="3">
        <v>35</v>
      </c>
    </row>
    <row r="15" spans="1:3" ht="15" thickBot="1" x14ac:dyDescent="0.35">
      <c r="A15" s="13" t="s">
        <v>45</v>
      </c>
      <c r="B15" s="13" t="s">
        <v>46</v>
      </c>
      <c r="C15" s="5">
        <v>15</v>
      </c>
    </row>
    <row r="16" spans="1:3" ht="15" thickBot="1" x14ac:dyDescent="0.35">
      <c r="A16" s="12" t="s">
        <v>48</v>
      </c>
      <c r="B16" s="12" t="s">
        <v>26</v>
      </c>
      <c r="C16" s="3">
        <v>20</v>
      </c>
    </row>
    <row r="17" spans="1:3" ht="15" hidden="1" thickBot="1" x14ac:dyDescent="0.35">
      <c r="A17" s="13" t="s">
        <v>50</v>
      </c>
      <c r="B17" s="13" t="s">
        <v>51</v>
      </c>
      <c r="C17" s="5">
        <v>35</v>
      </c>
    </row>
    <row r="18" spans="1:3" ht="15" thickBot="1" x14ac:dyDescent="0.35">
      <c r="A18" s="12" t="s">
        <v>54</v>
      </c>
      <c r="B18" s="12" t="s">
        <v>46</v>
      </c>
      <c r="C18" s="3">
        <v>15</v>
      </c>
    </row>
    <row r="19" spans="1:3" ht="15" thickBot="1" x14ac:dyDescent="0.35">
      <c r="A19" s="13" t="s">
        <v>56</v>
      </c>
      <c r="B19" s="13" t="s">
        <v>7</v>
      </c>
      <c r="C19" s="5">
        <v>10</v>
      </c>
    </row>
    <row r="20" spans="1:3" ht="15" thickBot="1" x14ac:dyDescent="0.35">
      <c r="A20" s="12" t="s">
        <v>58</v>
      </c>
      <c r="B20" s="12" t="s">
        <v>59</v>
      </c>
      <c r="C20" s="3">
        <v>15</v>
      </c>
    </row>
    <row r="21" spans="1:3" ht="15" thickBot="1" x14ac:dyDescent="0.35">
      <c r="A21" s="13" t="s">
        <v>61</v>
      </c>
      <c r="B21" s="13" t="s">
        <v>62</v>
      </c>
      <c r="C21" s="5">
        <v>10</v>
      </c>
    </row>
    <row r="22" spans="1:3" ht="15" hidden="1" thickBot="1" x14ac:dyDescent="0.35">
      <c r="A22" s="12" t="s">
        <v>64</v>
      </c>
      <c r="B22" s="12" t="s">
        <v>65</v>
      </c>
      <c r="C22" s="3">
        <v>50</v>
      </c>
    </row>
    <row r="23" spans="1:3" ht="15" thickBot="1" x14ac:dyDescent="0.35">
      <c r="A23" s="13" t="s">
        <v>67</v>
      </c>
      <c r="B23" s="13" t="s">
        <v>68</v>
      </c>
      <c r="C23" s="5">
        <v>20</v>
      </c>
    </row>
    <row r="24" spans="1:3" ht="15" hidden="1" thickBot="1" x14ac:dyDescent="0.35">
      <c r="A24" s="12" t="s">
        <v>70</v>
      </c>
      <c r="B24" s="12" t="s">
        <v>71</v>
      </c>
      <c r="C24" s="3">
        <v>30</v>
      </c>
    </row>
    <row r="25" spans="1:3" ht="15" hidden="1" thickBot="1" x14ac:dyDescent="0.35">
      <c r="A25" s="13" t="s">
        <v>50</v>
      </c>
      <c r="B25" s="13" t="s">
        <v>51</v>
      </c>
      <c r="C25" s="5">
        <v>35</v>
      </c>
    </row>
    <row r="26" spans="1:3" ht="15" hidden="1" thickBot="1" x14ac:dyDescent="0.35">
      <c r="A26" s="12" t="s">
        <v>73</v>
      </c>
      <c r="B26" s="12" t="s">
        <v>19</v>
      </c>
      <c r="C26" s="3">
        <v>45</v>
      </c>
    </row>
    <row r="27" spans="1:3" ht="15" hidden="1" thickBot="1" x14ac:dyDescent="0.35">
      <c r="A27" s="13" t="s">
        <v>75</v>
      </c>
      <c r="B27" s="13" t="s">
        <v>59</v>
      </c>
      <c r="C27" s="5">
        <v>25</v>
      </c>
    </row>
    <row r="28" spans="1:3" ht="15" hidden="1" thickBot="1" x14ac:dyDescent="0.35">
      <c r="A28" s="12" t="s">
        <v>77</v>
      </c>
      <c r="B28" s="12" t="s">
        <v>32</v>
      </c>
      <c r="C28" s="3">
        <v>40</v>
      </c>
    </row>
    <row r="29" spans="1:3" ht="15" thickBot="1" x14ac:dyDescent="0.35">
      <c r="A29" s="13" t="s">
        <v>48</v>
      </c>
      <c r="B29" s="13" t="s">
        <v>26</v>
      </c>
      <c r="C29" s="5">
        <v>20</v>
      </c>
    </row>
    <row r="30" spans="1:3" ht="15" hidden="1" thickBot="1" x14ac:dyDescent="0.35">
      <c r="A30" s="12" t="s">
        <v>79</v>
      </c>
      <c r="B30" s="12" t="s">
        <v>80</v>
      </c>
      <c r="C30" s="3">
        <v>30</v>
      </c>
    </row>
    <row r="31" spans="1:3" ht="15" thickBot="1" x14ac:dyDescent="0.35">
      <c r="A31" s="13" t="s">
        <v>82</v>
      </c>
      <c r="B31" s="13" t="s">
        <v>83</v>
      </c>
      <c r="C31" s="5">
        <v>10</v>
      </c>
    </row>
    <row r="32" spans="1:3" ht="15" hidden="1" thickBot="1" x14ac:dyDescent="0.35">
      <c r="A32" s="12" t="s">
        <v>85</v>
      </c>
      <c r="B32" s="12" t="s">
        <v>71</v>
      </c>
      <c r="C32" s="3">
        <v>5</v>
      </c>
    </row>
    <row r="33" spans="1:3" ht="15" hidden="1" thickBot="1" x14ac:dyDescent="0.35">
      <c r="A33" s="13" t="s">
        <v>87</v>
      </c>
      <c r="B33" s="13" t="s">
        <v>88</v>
      </c>
      <c r="C33" s="5">
        <v>50</v>
      </c>
    </row>
    <row r="34" spans="1:3" ht="15" hidden="1" thickBot="1" x14ac:dyDescent="0.35">
      <c r="A34" s="12" t="s">
        <v>40</v>
      </c>
      <c r="B34" s="12" t="s">
        <v>7</v>
      </c>
      <c r="C34" s="3">
        <v>25</v>
      </c>
    </row>
    <row r="35" spans="1:3" ht="15" thickBot="1" x14ac:dyDescent="0.35">
      <c r="A35" s="13" t="s">
        <v>90</v>
      </c>
      <c r="B35" s="13" t="s">
        <v>91</v>
      </c>
      <c r="C35" s="5">
        <v>20</v>
      </c>
    </row>
  </sheetData>
  <autoFilter ref="A1:C35" xr:uid="{25F965EC-E515-42D1-8314-93195F4E18E7}">
    <filterColumn colId="2">
      <customFilters and="1">
        <customFilter operator="greaterThanOrEqual" val="10"/>
        <customFilter operator="lessThanOrEqual" val="20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57F03-6490-49E2-9864-8F09A6C1B6C3}">
  <dimension ref="A1:M35"/>
  <sheetViews>
    <sheetView workbookViewId="0"/>
  </sheetViews>
  <sheetFormatPr defaultRowHeight="14.4" x14ac:dyDescent="0.3"/>
  <cols>
    <col min="1" max="1" width="10.77734375" bestFit="1" customWidth="1"/>
    <col min="2" max="2" width="15.21875" customWidth="1"/>
    <col min="3" max="3" width="16" customWidth="1"/>
    <col min="4" max="4" width="11.5546875" customWidth="1"/>
    <col min="5" max="5" width="10.109375" customWidth="1"/>
    <col min="6" max="6" width="11" customWidth="1"/>
    <col min="8" max="8" width="14.88671875" customWidth="1"/>
    <col min="9" max="9" width="17" customWidth="1"/>
    <col min="10" max="10" width="17.109375" customWidth="1"/>
    <col min="11" max="11" width="17.21875" customWidth="1"/>
    <col min="12" max="12" width="16.21875" customWidth="1"/>
    <col min="13" max="13" width="14.6640625" customWidth="1"/>
  </cols>
  <sheetData>
    <row r="1" spans="1:13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3" ht="15" thickBot="1" x14ac:dyDescent="0.35">
      <c r="A2" s="12" t="s">
        <v>6</v>
      </c>
      <c r="B2" s="12" t="s">
        <v>7</v>
      </c>
      <c r="C2" s="12" t="s">
        <v>8</v>
      </c>
      <c r="D2" s="3">
        <v>1000</v>
      </c>
      <c r="E2" s="3">
        <v>30</v>
      </c>
      <c r="F2" s="12" t="s">
        <v>9</v>
      </c>
      <c r="H2" s="9" t="s">
        <v>93</v>
      </c>
      <c r="I2" s="10"/>
      <c r="J2" s="10"/>
      <c r="K2" s="10"/>
      <c r="L2" s="10"/>
      <c r="M2" s="11"/>
    </row>
    <row r="3" spans="1:13" ht="15" thickBot="1" x14ac:dyDescent="0.35">
      <c r="A3" s="13" t="s">
        <v>10</v>
      </c>
      <c r="B3" s="13" t="s">
        <v>11</v>
      </c>
      <c r="C3" s="13" t="s">
        <v>12</v>
      </c>
      <c r="D3" s="5">
        <v>80</v>
      </c>
      <c r="E3" s="5">
        <v>15</v>
      </c>
      <c r="F3" s="13" t="s">
        <v>13</v>
      </c>
      <c r="H3" s="6" t="s">
        <v>5</v>
      </c>
      <c r="I3" s="7" t="s">
        <v>53</v>
      </c>
      <c r="J3" s="7" t="s">
        <v>9</v>
      </c>
      <c r="K3" s="7" t="s">
        <v>13</v>
      </c>
      <c r="L3" s="7" t="s">
        <v>17</v>
      </c>
      <c r="M3" s="7" t="s">
        <v>24</v>
      </c>
    </row>
    <row r="4" spans="1:13" ht="15" thickBot="1" x14ac:dyDescent="0.35">
      <c r="A4" s="12" t="s">
        <v>14</v>
      </c>
      <c r="B4" s="12" t="s">
        <v>15</v>
      </c>
      <c r="C4" s="12" t="s">
        <v>16</v>
      </c>
      <c r="D4" s="3">
        <v>130</v>
      </c>
      <c r="E4" s="3">
        <v>40</v>
      </c>
      <c r="F4" s="12" t="s">
        <v>17</v>
      </c>
      <c r="H4" s="6" t="s">
        <v>94</v>
      </c>
      <c r="I4" s="14">
        <v>0.05</v>
      </c>
      <c r="J4" s="14">
        <v>0.15</v>
      </c>
      <c r="K4" s="14">
        <v>0.1</v>
      </c>
      <c r="L4" s="14">
        <v>0.1</v>
      </c>
      <c r="M4" s="14">
        <v>0.05</v>
      </c>
    </row>
    <row r="5" spans="1:13" ht="15" thickBot="1" x14ac:dyDescent="0.35">
      <c r="A5" s="13" t="s">
        <v>18</v>
      </c>
      <c r="B5" s="13" t="s">
        <v>19</v>
      </c>
      <c r="C5" s="13" t="s">
        <v>20</v>
      </c>
      <c r="D5" s="5">
        <v>900</v>
      </c>
      <c r="E5" s="5">
        <v>25</v>
      </c>
      <c r="F5" s="13" t="s">
        <v>9</v>
      </c>
    </row>
    <row r="6" spans="1:13" ht="15" thickBot="1" x14ac:dyDescent="0.35">
      <c r="A6" s="12" t="s">
        <v>21</v>
      </c>
      <c r="B6" s="12" t="s">
        <v>22</v>
      </c>
      <c r="C6" s="12" t="s">
        <v>23</v>
      </c>
      <c r="D6" s="3">
        <v>70</v>
      </c>
      <c r="E6" s="3">
        <v>20</v>
      </c>
      <c r="F6" s="12" t="s">
        <v>24</v>
      </c>
    </row>
    <row r="7" spans="1:13" ht="15" thickBot="1" x14ac:dyDescent="0.35">
      <c r="A7" s="13" t="s">
        <v>25</v>
      </c>
      <c r="B7" s="13" t="s">
        <v>26</v>
      </c>
      <c r="C7" s="13" t="s">
        <v>27</v>
      </c>
      <c r="D7" s="5">
        <v>200</v>
      </c>
      <c r="E7" s="5">
        <v>45</v>
      </c>
      <c r="F7" s="13" t="s">
        <v>9</v>
      </c>
      <c r="H7" s="9" t="s">
        <v>95</v>
      </c>
      <c r="I7" s="10"/>
      <c r="J7" s="10"/>
      <c r="K7" s="10"/>
      <c r="L7" s="11"/>
    </row>
    <row r="8" spans="1:13" ht="15" thickBot="1" x14ac:dyDescent="0.35">
      <c r="A8" s="12" t="s">
        <v>28</v>
      </c>
      <c r="B8" s="12" t="s">
        <v>29</v>
      </c>
      <c r="C8" s="12" t="s">
        <v>30</v>
      </c>
      <c r="D8" s="3">
        <v>30</v>
      </c>
      <c r="E8" s="3">
        <v>5</v>
      </c>
      <c r="F8" s="12" t="s">
        <v>13</v>
      </c>
      <c r="H8" s="15" t="s">
        <v>96</v>
      </c>
      <c r="I8" s="16"/>
      <c r="J8" s="16"/>
      <c r="K8" s="17"/>
      <c r="L8" s="18" t="s">
        <v>97</v>
      </c>
    </row>
    <row r="9" spans="1:13" ht="15" thickBot="1" x14ac:dyDescent="0.35">
      <c r="A9" s="13" t="s">
        <v>31</v>
      </c>
      <c r="B9" s="13" t="s">
        <v>32</v>
      </c>
      <c r="C9" s="13" t="s">
        <v>33</v>
      </c>
      <c r="D9" s="5">
        <v>90</v>
      </c>
      <c r="E9" s="5">
        <v>35</v>
      </c>
      <c r="F9" s="13" t="s">
        <v>17</v>
      </c>
      <c r="H9" s="19" t="s">
        <v>0</v>
      </c>
      <c r="I9" s="19" t="s">
        <v>1</v>
      </c>
      <c r="J9" s="19" t="s">
        <v>3</v>
      </c>
      <c r="K9" s="19" t="s">
        <v>5</v>
      </c>
      <c r="L9" s="19" t="s">
        <v>94</v>
      </c>
    </row>
    <row r="10" spans="1:13" ht="15" thickBot="1" x14ac:dyDescent="0.35">
      <c r="A10" s="12" t="s">
        <v>34</v>
      </c>
      <c r="B10" s="12" t="s">
        <v>35</v>
      </c>
      <c r="C10" s="12" t="s">
        <v>36</v>
      </c>
      <c r="D10" s="3">
        <v>500</v>
      </c>
      <c r="E10" s="3">
        <v>50</v>
      </c>
      <c r="F10" s="12" t="s">
        <v>9</v>
      </c>
      <c r="H10" s="20" t="s">
        <v>21</v>
      </c>
      <c r="I10" s="20" t="str">
        <f>VLOOKUP($H10,$A$1:$F$35,2,FALSE)</f>
        <v>Backpack</v>
      </c>
      <c r="J10" s="20">
        <f>VLOOKUP($H10,$A$1:$F$35,4,FALSE)</f>
        <v>70</v>
      </c>
      <c r="K10" s="20" t="str">
        <f>VLOOKUP($H10,$A$1:$F$35,6,FALSE)</f>
        <v>Outdoor</v>
      </c>
      <c r="L10" s="20">
        <f>HLOOKUP(K10,$I$3:$M$4,2,FALSE)</f>
        <v>0.05</v>
      </c>
    </row>
    <row r="11" spans="1:13" ht="15" thickBot="1" x14ac:dyDescent="0.35">
      <c r="A11" s="13" t="s">
        <v>37</v>
      </c>
      <c r="B11" s="13" t="s">
        <v>38</v>
      </c>
      <c r="C11" s="13" t="s">
        <v>39</v>
      </c>
      <c r="D11" s="5">
        <v>130</v>
      </c>
      <c r="E11" s="5">
        <v>10</v>
      </c>
      <c r="F11" s="13" t="s">
        <v>24</v>
      </c>
      <c r="H11" s="21" t="s">
        <v>28</v>
      </c>
      <c r="I11" s="20" t="str">
        <f t="shared" ref="I11:I14" si="0">VLOOKUP($H11,$A$1:$F$35,2,FALSE)</f>
        <v>T-shirt</v>
      </c>
      <c r="J11" s="20">
        <f t="shared" ref="J11:J14" si="1">VLOOKUP($H11,$A$1:$F$35,4,FALSE)</f>
        <v>30</v>
      </c>
      <c r="K11" s="20" t="str">
        <f t="shared" ref="K11:K14" si="2">VLOOKUP($H11,$A$1:$F$35,6,FALSE)</f>
        <v>Fashion</v>
      </c>
      <c r="L11" s="20">
        <f t="shared" ref="L11:L14" si="3">HLOOKUP(K11,$I$3:$M$4,2,FALSE)</f>
        <v>0.1</v>
      </c>
    </row>
    <row r="12" spans="1:13" ht="15" thickBot="1" x14ac:dyDescent="0.35">
      <c r="A12" s="12" t="s">
        <v>40</v>
      </c>
      <c r="B12" s="12" t="s">
        <v>7</v>
      </c>
      <c r="C12" s="12" t="s">
        <v>41</v>
      </c>
      <c r="D12" s="3">
        <v>950</v>
      </c>
      <c r="E12" s="3">
        <v>25</v>
      </c>
      <c r="F12" s="12" t="s">
        <v>9</v>
      </c>
      <c r="H12" s="20" t="s">
        <v>64</v>
      </c>
      <c r="I12" s="20" t="str">
        <f t="shared" si="0"/>
        <v>Camera</v>
      </c>
      <c r="J12" s="20">
        <f t="shared" si="1"/>
        <v>700</v>
      </c>
      <c r="K12" s="20" t="str">
        <f t="shared" si="2"/>
        <v>Electronics</v>
      </c>
      <c r="L12" s="20">
        <f t="shared" si="3"/>
        <v>0.15</v>
      </c>
    </row>
    <row r="13" spans="1:13" ht="15" thickBot="1" x14ac:dyDescent="0.35">
      <c r="A13" s="13" t="s">
        <v>42</v>
      </c>
      <c r="B13" s="13" t="s">
        <v>11</v>
      </c>
      <c r="C13" s="13" t="s">
        <v>30</v>
      </c>
      <c r="D13" s="5">
        <v>90</v>
      </c>
      <c r="E13" s="5">
        <v>40</v>
      </c>
      <c r="F13" s="13" t="s">
        <v>13</v>
      </c>
      <c r="H13" s="21" t="s">
        <v>90</v>
      </c>
      <c r="I13" s="20" t="str">
        <f t="shared" si="0"/>
        <v>Watch</v>
      </c>
      <c r="J13" s="20">
        <f t="shared" si="1"/>
        <v>100</v>
      </c>
      <c r="K13" s="20" t="str">
        <f t="shared" si="2"/>
        <v>Accessories</v>
      </c>
      <c r="L13" s="20">
        <f t="shared" si="3"/>
        <v>0.05</v>
      </c>
    </row>
    <row r="14" spans="1:13" ht="15" thickBot="1" x14ac:dyDescent="0.35">
      <c r="A14" s="12" t="s">
        <v>43</v>
      </c>
      <c r="B14" s="12" t="s">
        <v>15</v>
      </c>
      <c r="C14" s="12" t="s">
        <v>44</v>
      </c>
      <c r="D14" s="3">
        <v>120</v>
      </c>
      <c r="E14" s="3">
        <v>35</v>
      </c>
      <c r="F14" s="12" t="s">
        <v>17</v>
      </c>
      <c r="H14" s="20" t="s">
        <v>82</v>
      </c>
      <c r="I14" s="20" t="str">
        <f t="shared" si="0"/>
        <v>Toaster</v>
      </c>
      <c r="J14" s="20">
        <f t="shared" si="1"/>
        <v>40</v>
      </c>
      <c r="K14" s="20" t="str">
        <f t="shared" si="2"/>
        <v>Kitchen</v>
      </c>
      <c r="L14" s="20">
        <f t="shared" si="3"/>
        <v>0.1</v>
      </c>
    </row>
    <row r="15" spans="1:13" ht="15" thickBot="1" x14ac:dyDescent="0.35">
      <c r="A15" s="13" t="s">
        <v>45</v>
      </c>
      <c r="B15" s="13" t="s">
        <v>46</v>
      </c>
      <c r="C15" s="13" t="s">
        <v>47</v>
      </c>
      <c r="D15" s="5">
        <v>150</v>
      </c>
      <c r="E15" s="5">
        <v>15</v>
      </c>
      <c r="F15" s="13" t="s">
        <v>9</v>
      </c>
    </row>
    <row r="16" spans="1:13" ht="15" thickBot="1" x14ac:dyDescent="0.35">
      <c r="A16" s="12" t="s">
        <v>48</v>
      </c>
      <c r="B16" s="12" t="s">
        <v>26</v>
      </c>
      <c r="C16" s="12" t="s">
        <v>49</v>
      </c>
      <c r="D16" s="3">
        <v>250</v>
      </c>
      <c r="E16" s="3">
        <v>20</v>
      </c>
      <c r="F16" s="12" t="s">
        <v>9</v>
      </c>
    </row>
    <row r="17" spans="1:6" ht="15" thickBot="1" x14ac:dyDescent="0.35">
      <c r="A17" s="13" t="s">
        <v>50</v>
      </c>
      <c r="B17" s="13" t="s">
        <v>51</v>
      </c>
      <c r="C17" s="13" t="s">
        <v>52</v>
      </c>
      <c r="D17" s="5">
        <v>50</v>
      </c>
      <c r="E17" s="5">
        <v>35</v>
      </c>
      <c r="F17" s="13" t="s">
        <v>53</v>
      </c>
    </row>
    <row r="18" spans="1:6" ht="15" thickBot="1" x14ac:dyDescent="0.35">
      <c r="A18" s="12" t="s">
        <v>54</v>
      </c>
      <c r="B18" s="12" t="s">
        <v>46</v>
      </c>
      <c r="C18" s="12" t="s">
        <v>55</v>
      </c>
      <c r="D18" s="3">
        <v>160</v>
      </c>
      <c r="E18" s="3">
        <v>15</v>
      </c>
      <c r="F18" s="12" t="s">
        <v>9</v>
      </c>
    </row>
    <row r="19" spans="1:6" ht="15" thickBot="1" x14ac:dyDescent="0.35">
      <c r="A19" s="13" t="s">
        <v>56</v>
      </c>
      <c r="B19" s="13" t="s">
        <v>7</v>
      </c>
      <c r="C19" s="13" t="s">
        <v>57</v>
      </c>
      <c r="D19" s="5">
        <v>980</v>
      </c>
      <c r="E19" s="5">
        <v>10</v>
      </c>
      <c r="F19" s="13" t="s">
        <v>9</v>
      </c>
    </row>
    <row r="20" spans="1:6" ht="15" thickBot="1" x14ac:dyDescent="0.35">
      <c r="A20" s="12" t="s">
        <v>58</v>
      </c>
      <c r="B20" s="12" t="s">
        <v>59</v>
      </c>
      <c r="C20" s="12" t="s">
        <v>60</v>
      </c>
      <c r="D20" s="3">
        <v>150</v>
      </c>
      <c r="E20" s="3">
        <v>15</v>
      </c>
      <c r="F20" s="12" t="s">
        <v>13</v>
      </c>
    </row>
    <row r="21" spans="1:6" ht="15" thickBot="1" x14ac:dyDescent="0.35">
      <c r="A21" s="13" t="s">
        <v>61</v>
      </c>
      <c r="B21" s="13" t="s">
        <v>62</v>
      </c>
      <c r="C21" s="13" t="s">
        <v>63</v>
      </c>
      <c r="D21" s="5">
        <v>200</v>
      </c>
      <c r="E21" s="5">
        <v>10</v>
      </c>
      <c r="F21" s="13" t="s">
        <v>24</v>
      </c>
    </row>
    <row r="22" spans="1:6" ht="15" thickBot="1" x14ac:dyDescent="0.35">
      <c r="A22" s="12" t="s">
        <v>64</v>
      </c>
      <c r="B22" s="12" t="s">
        <v>65</v>
      </c>
      <c r="C22" s="12" t="s">
        <v>66</v>
      </c>
      <c r="D22" s="3">
        <v>700</v>
      </c>
      <c r="E22" s="3">
        <v>50</v>
      </c>
      <c r="F22" s="12" t="s">
        <v>9</v>
      </c>
    </row>
    <row r="23" spans="1:6" ht="15" thickBot="1" x14ac:dyDescent="0.35">
      <c r="A23" s="13" t="s">
        <v>67</v>
      </c>
      <c r="B23" s="13" t="s">
        <v>68</v>
      </c>
      <c r="C23" s="13" t="s">
        <v>69</v>
      </c>
      <c r="D23" s="5">
        <v>80</v>
      </c>
      <c r="E23" s="5">
        <v>20</v>
      </c>
      <c r="F23" s="13" t="s">
        <v>17</v>
      </c>
    </row>
    <row r="24" spans="1:6" ht="15" thickBot="1" x14ac:dyDescent="0.35">
      <c r="A24" s="12" t="s">
        <v>70</v>
      </c>
      <c r="B24" s="12" t="s">
        <v>71</v>
      </c>
      <c r="C24" s="12" t="s">
        <v>72</v>
      </c>
      <c r="D24" s="3">
        <v>150</v>
      </c>
      <c r="E24" s="3">
        <v>30</v>
      </c>
      <c r="F24" s="12" t="s">
        <v>9</v>
      </c>
    </row>
    <row r="25" spans="1:6" ht="15" thickBot="1" x14ac:dyDescent="0.35">
      <c r="A25" s="13" t="s">
        <v>50</v>
      </c>
      <c r="B25" s="13" t="s">
        <v>51</v>
      </c>
      <c r="C25" s="13" t="s">
        <v>52</v>
      </c>
      <c r="D25" s="5">
        <v>50</v>
      </c>
      <c r="E25" s="5">
        <v>35</v>
      </c>
      <c r="F25" s="13" t="s">
        <v>53</v>
      </c>
    </row>
    <row r="26" spans="1:6" ht="15" thickBot="1" x14ac:dyDescent="0.35">
      <c r="A26" s="12" t="s">
        <v>73</v>
      </c>
      <c r="B26" s="12" t="s">
        <v>19</v>
      </c>
      <c r="C26" s="12" t="s">
        <v>74</v>
      </c>
      <c r="D26" s="3">
        <v>800</v>
      </c>
      <c r="E26" s="3">
        <v>45</v>
      </c>
      <c r="F26" s="12" t="s">
        <v>9</v>
      </c>
    </row>
    <row r="27" spans="1:6" ht="15" thickBot="1" x14ac:dyDescent="0.35">
      <c r="A27" s="13" t="s">
        <v>75</v>
      </c>
      <c r="B27" s="13" t="s">
        <v>59</v>
      </c>
      <c r="C27" s="13" t="s">
        <v>76</v>
      </c>
      <c r="D27" s="5">
        <v>130</v>
      </c>
      <c r="E27" s="5">
        <v>25</v>
      </c>
      <c r="F27" s="13" t="s">
        <v>13</v>
      </c>
    </row>
    <row r="28" spans="1:6" ht="15" thickBot="1" x14ac:dyDescent="0.35">
      <c r="A28" s="12" t="s">
        <v>77</v>
      </c>
      <c r="B28" s="12" t="s">
        <v>32</v>
      </c>
      <c r="C28" s="12" t="s">
        <v>78</v>
      </c>
      <c r="D28" s="3">
        <v>400</v>
      </c>
      <c r="E28" s="3">
        <v>40</v>
      </c>
      <c r="F28" s="12" t="s">
        <v>17</v>
      </c>
    </row>
    <row r="29" spans="1:6" ht="15" thickBot="1" x14ac:dyDescent="0.35">
      <c r="A29" s="13" t="s">
        <v>48</v>
      </c>
      <c r="B29" s="13" t="s">
        <v>26</v>
      </c>
      <c r="C29" s="13" t="s">
        <v>49</v>
      </c>
      <c r="D29" s="5">
        <v>300</v>
      </c>
      <c r="E29" s="5">
        <v>20</v>
      </c>
      <c r="F29" s="13" t="s">
        <v>9</v>
      </c>
    </row>
    <row r="30" spans="1:6" ht="15" thickBot="1" x14ac:dyDescent="0.35">
      <c r="A30" s="12" t="s">
        <v>79</v>
      </c>
      <c r="B30" s="12" t="s">
        <v>80</v>
      </c>
      <c r="C30" s="12" t="s">
        <v>81</v>
      </c>
      <c r="D30" s="3">
        <v>60</v>
      </c>
      <c r="E30" s="3">
        <v>30</v>
      </c>
      <c r="F30" s="12" t="s">
        <v>13</v>
      </c>
    </row>
    <row r="31" spans="1:6" ht="15" thickBot="1" x14ac:dyDescent="0.35">
      <c r="A31" s="13" t="s">
        <v>82</v>
      </c>
      <c r="B31" s="13" t="s">
        <v>83</v>
      </c>
      <c r="C31" s="13" t="s">
        <v>84</v>
      </c>
      <c r="D31" s="5">
        <v>40</v>
      </c>
      <c r="E31" s="5">
        <v>10</v>
      </c>
      <c r="F31" s="13" t="s">
        <v>17</v>
      </c>
    </row>
    <row r="32" spans="1:6" ht="15" thickBot="1" x14ac:dyDescent="0.35">
      <c r="A32" s="12" t="s">
        <v>85</v>
      </c>
      <c r="B32" s="12" t="s">
        <v>71</v>
      </c>
      <c r="C32" s="12" t="s">
        <v>86</v>
      </c>
      <c r="D32" s="3">
        <v>130</v>
      </c>
      <c r="E32" s="3">
        <v>5</v>
      </c>
      <c r="F32" s="12" t="s">
        <v>9</v>
      </c>
    </row>
    <row r="33" spans="1:6" ht="15" thickBot="1" x14ac:dyDescent="0.35">
      <c r="A33" s="13" t="s">
        <v>87</v>
      </c>
      <c r="B33" s="13" t="s">
        <v>88</v>
      </c>
      <c r="C33" s="13" t="s">
        <v>89</v>
      </c>
      <c r="D33" s="5">
        <v>50</v>
      </c>
      <c r="E33" s="5">
        <v>50</v>
      </c>
      <c r="F33" s="13" t="s">
        <v>13</v>
      </c>
    </row>
    <row r="34" spans="1:6" ht="15" thickBot="1" x14ac:dyDescent="0.35">
      <c r="A34" s="12" t="s">
        <v>40</v>
      </c>
      <c r="B34" s="12" t="s">
        <v>7</v>
      </c>
      <c r="C34" s="12" t="s">
        <v>41</v>
      </c>
      <c r="D34" s="3">
        <v>950</v>
      </c>
      <c r="E34" s="3">
        <v>25</v>
      </c>
      <c r="F34" s="12" t="s">
        <v>9</v>
      </c>
    </row>
    <row r="35" spans="1:6" ht="15" thickBot="1" x14ac:dyDescent="0.35">
      <c r="A35" s="13" t="s">
        <v>90</v>
      </c>
      <c r="B35" s="13" t="s">
        <v>91</v>
      </c>
      <c r="C35" s="13" t="s">
        <v>92</v>
      </c>
      <c r="D35" s="5">
        <v>100</v>
      </c>
      <c r="E35" s="5">
        <v>20</v>
      </c>
      <c r="F35" s="13" t="s">
        <v>53</v>
      </c>
    </row>
  </sheetData>
  <mergeCells count="3">
    <mergeCell ref="H2:M2"/>
    <mergeCell ref="H7:L7"/>
    <mergeCell ref="H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 sort</vt:lpstr>
      <vt:lpstr>Multi Sort</vt:lpstr>
      <vt:lpstr>Number filter 1</vt:lpstr>
      <vt:lpstr>Number Filter 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V</dc:creator>
  <cp:lastModifiedBy>Harsha V</cp:lastModifiedBy>
  <dcterms:created xsi:type="dcterms:W3CDTF">2024-05-09T06:07:33Z</dcterms:created>
  <dcterms:modified xsi:type="dcterms:W3CDTF">2024-05-12T08:53:22Z</dcterms:modified>
</cp:coreProperties>
</file>