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OneDrive\Documents\"/>
    </mc:Choice>
  </mc:AlternateContent>
  <xr:revisionPtr revIDLastSave="0" documentId="8_{E7E95C84-07D2-4BA5-BF14-12A3D0AD92DF}" xr6:coauthVersionLast="47" xr6:coauthVersionMax="47" xr10:uidLastSave="{00000000-0000-0000-0000-000000000000}"/>
  <bookViews>
    <workbookView xWindow="-108" yWindow="-108" windowWidth="23256" windowHeight="13896" xr2:uid="{1D8F297C-278C-4392-BCB3-853C1C7DEE70}"/>
  </bookViews>
  <sheets>
    <sheet name="Sheet1" sheetId="1" r:id="rId1"/>
    <sheet name="Data Trans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J2" i="1" a="1"/>
  <c r="J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<sst xmlns="http://schemas.openxmlformats.org/spreadsheetml/2006/main" count="289" uniqueCount="151">
  <si>
    <t>Product ID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</si>
  <si>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</si>
  <si>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</si>
  <si>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</si>
  <si>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</si>
  <si>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</si>
  <si>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</si>
  <si>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</si>
  <si>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</si>
  <si>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</si>
  <si>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15-FEB-US</t>
  </si>
  <si>
    <t>Sneakers</t>
  </si>
  <si>
    <t>Nike</t>
  </si>
  <si>
    <t>Fashion</t>
  </si>
  <si>
    <t>03-MAR-US</t>
  </si>
  <si>
    <t>Coffee Maker</t>
  </si>
  <si>
    <t>Keurig</t>
  </si>
  <si>
    <t>Kitchen</t>
  </si>
  <si>
    <t>11-APR-US</t>
  </si>
  <si>
    <t>Smartphone</t>
  </si>
  <si>
    <t>Samsung</t>
  </si>
  <si>
    <t>22-MAY-US</t>
  </si>
  <si>
    <t>Backpack</t>
  </si>
  <si>
    <t>North Face</t>
  </si>
  <si>
    <t>Outdoor</t>
  </si>
  <si>
    <t>07-JUN-UK</t>
  </si>
  <si>
    <t>Headphones</t>
  </si>
  <si>
    <t>Sony</t>
  </si>
  <si>
    <t>19-JUL-UK</t>
  </si>
  <si>
    <t>T-shirt</t>
  </si>
  <si>
    <t>Adidas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</si>
  <si>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</si>
  <si>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</si>
  <si>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</si>
  <si>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</si>
  <si>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</si>
  <si>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</si>
  <si>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</si>
  <si>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</si>
  <si>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</si>
  <si>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17-JUN-IN</t>
  </si>
  <si>
    <t>HP</t>
  </si>
  <si>
    <t>25-NOV-AU</t>
  </si>
  <si>
    <t>08-DEC-DE</t>
  </si>
  <si>
    <t>Nespresso</t>
  </si>
  <si>
    <t>18-FEB-CA</t>
  </si>
  <si>
    <t>Smartwatch</t>
  </si>
  <si>
    <t>Fitbit</t>
  </si>
  <si>
    <t>16-APR-ES</t>
  </si>
  <si>
    <t>Bose</t>
  </si>
  <si>
    <t>21-AUG-CA</t>
  </si>
  <si>
    <t>Laptop Bag</t>
  </si>
  <si>
    <t>Samsonite</t>
  </si>
  <si>
    <t>Accessories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</si>
  <si>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</si>
  <si>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</si>
  <si>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</si>
  <si>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</si>
  <si>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</si>
  <si>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</si>
  <si>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</si>
  <si>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</si>
  <si>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</si>
  <si>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</si>
  <si>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14-MAY-RU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</si>
  <si>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</si>
  <si>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</si>
  <si>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</si>
  <si>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</si>
  <si>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</si>
  <si>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</si>
  <si>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</si>
  <si>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</si>
  <si>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</si>
  <si>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</si>
  <si>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</si>
  <si>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</si>
  <si>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</si>
  <si>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</si>
  <si>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</si>
  <si>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</si>
  <si>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</si>
  <si>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13-APR-CA</t>
  </si>
  <si>
    <t>Toaster</t>
  </si>
  <si>
    <t>Hamilton</t>
  </si>
  <si>
    <t>24-MAY-CA</t>
  </si>
  <si>
    <t>Garmin</t>
  </si>
  <si>
    <t>02-DEC-CA</t>
  </si>
  <si>
    <t>Jeans</t>
  </si>
  <si>
    <t>Levi's</t>
  </si>
  <si>
    <t>09-JUL-FR</t>
  </si>
  <si>
    <t>Watch</t>
  </si>
  <si>
    <t>Casio</t>
  </si>
  <si>
    <t>Manufacturing Date</t>
  </si>
  <si>
    <t>Country Code</t>
  </si>
  <si>
    <t>Product Brand</t>
  </si>
  <si>
    <t>-US</t>
  </si>
  <si>
    <t>-UK</t>
  </si>
  <si>
    <t>-IN</t>
  </si>
  <si>
    <t>-AU</t>
  </si>
  <si>
    <t>-DE</t>
  </si>
  <si>
    <t>-CA</t>
  </si>
  <si>
    <t>-ES</t>
  </si>
  <si>
    <t>-CN</t>
  </si>
  <si>
    <t>-IT</t>
  </si>
  <si>
    <t>-RU</t>
  </si>
  <si>
    <t>-BR</t>
  </si>
  <si>
    <t>-FR</t>
  </si>
  <si>
    <t>US</t>
  </si>
  <si>
    <t>UK</t>
  </si>
  <si>
    <t>IN</t>
  </si>
  <si>
    <t>AU</t>
  </si>
  <si>
    <t>DE</t>
  </si>
  <si>
    <t>CA</t>
  </si>
  <si>
    <t>ES</t>
  </si>
  <si>
    <t>CN</t>
  </si>
  <si>
    <t>IT</t>
  </si>
  <si>
    <t>RU</t>
  </si>
  <si>
    <t>BR</t>
  </si>
  <si>
    <t>FR</t>
  </si>
  <si>
    <t>Dell,Laptop</t>
  </si>
  <si>
    <t>Nike,Sneakers</t>
  </si>
  <si>
    <t>Keurig,Coffee Maker</t>
  </si>
  <si>
    <t>Samsung,Smartphone</t>
  </si>
  <si>
    <t>North Face,Backpack</t>
  </si>
  <si>
    <t>Sony,Headphones</t>
  </si>
  <si>
    <t>Adidas,T-shirt</t>
  </si>
  <si>
    <t>Ninja,Blender</t>
  </si>
  <si>
    <t>Apple,Tablet</t>
  </si>
  <si>
    <t>Timberland,Hiking Boots</t>
  </si>
  <si>
    <t>HP,Laptop</t>
  </si>
  <si>
    <t>Adidas,Sneakers</t>
  </si>
  <si>
    <t>Nespresso,Coffee Maker</t>
  </si>
  <si>
    <t>Fitbit,Smartwatch</t>
  </si>
  <si>
    <t>Bose,Headphones</t>
  </si>
  <si>
    <t>Samsonite,Laptop Bag</t>
  </si>
  <si>
    <t>Huawei,Smartwatch</t>
  </si>
  <si>
    <t>Asus,Laptop</t>
  </si>
  <si>
    <t>Oakley,Sunglasses</t>
  </si>
  <si>
    <t>Coleman,Camping Tent</t>
  </si>
  <si>
    <t>Nikon,Camera</t>
  </si>
  <si>
    <t>Panasonic,Microwave</t>
  </si>
  <si>
    <t>Xiaomi,Fitness Tracker</t>
  </si>
  <si>
    <t>Google,Smartphone</t>
  </si>
  <si>
    <t>Ray-Ban,Sunglasses</t>
  </si>
  <si>
    <t>Vitamix,Blender</t>
  </si>
  <si>
    <t>Zara,Dress</t>
  </si>
  <si>
    <t>Hamilton,Toaster</t>
  </si>
  <si>
    <t>Garmin,Fitness Tracker</t>
  </si>
  <si>
    <t>Levi's,Jeans</t>
  </si>
  <si>
    <t>Casio,Watch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</si>
</sst>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dd/m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164" fontId="2" fillId="3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6" fontId="0" fillId="0" borderId="0" xfId="0" applyNumberFormat="1"/>
    <xf numFmtId="165" fontId="2" fillId="3" borderId="1" xfId="0" applyNumberFormat="1" applyFont="1" applyFill="1" applyBorder="1"/>
    <xf numFmtId="165" fontId="2" fillId="4" borderId="1" xfId="0" applyNumberFormat="1" applyFont="1" applyFill="1" applyBorder="1"/>
  </cellXfs>
  <cellStyles count="1">
    <cellStyle name="Normal" xfId="0" builtinId="0"/>
  </cellStyles>
  <dxfs count="2">
    <dxf>
      <fill>
        <patternFill>
          <bgColor theme="4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2043-9EDA-4264-8D11-F8A20C1A2802}">
  <dimension ref="A1:K35"/>
  <sheetViews>
    <sheetView tabSelected="1" zoomScale="77" workbookViewId="0">
      <selection activeCell="A2" sqref="A2"/>
    </sheetView>
  </sheetViews>
  <sheetFormatPr defaultRowHeight="14.4" x14ac:dyDescent="0.3"/>
  <cols>
    <col min="1" max="1" width="17.33203125" customWidth="1"/>
    <col min="2" max="2" width="19.109375" customWidth="1"/>
    <col min="3" max="3" width="14.44140625" customWidth="1"/>
    <col min="4" max="4" width="18" customWidth="1"/>
    <col min="5" max="5" width="12.5546875" customWidth="1"/>
    <col min="6" max="6" width="18.109375" customWidth="1"/>
    <col min="7" max="7" width="21.109375" customWidth="1"/>
    <col min="8" max="8" width="19.109375" bestFit="1" customWidth="1"/>
    <col min="9" max="9" width="16.77734375" customWidth="1"/>
    <col min="10" max="10" width="19" customWidth="1"/>
    <col min="11" max="11" width="21.8867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95</v>
      </c>
      <c r="H1" s="2" t="s">
        <v>93</v>
      </c>
      <c r="I1" s="2" t="s">
        <v>94</v>
      </c>
      <c r="J1" s="2" t="s">
        <v>94</v>
      </c>
      <c r="K1" s="2" t="s">
        <v>5</v>
      </c>
    </row>
    <row r="2" spans="1:11" x14ac:dyDescent="0.3">
      <c r="A2" s="7" t="s">
        <v>6</v>
      </c>
      <c r="B2" s="1" t="s">
        <v>7</v>
      </c>
      <c r="C2" s="1" t="s">
        <v>8</v>
      </c>
      <c r="D2" s="9">
        <v>1000</v>
      </c>
      <c r="E2" s="3">
        <v>30</v>
      </c>
      <c r="F2" s="1" t="s">
        <v>9</v>
      </c>
      <c r="G2" s="7" t="str">
        <f>CONCATENATE(C2,",",B2)</f>
        <v>Dell,Laptop</v>
      </c>
      <c r="H2" s="19">
        <v>45319</v>
      </c>
      <c r="I2" s="1" t="s">
        <v>96</v>
      </c>
      <c r="J2" s="12" t="str" cm="1">
        <f t="array" ref="J2:J35">SUBSTITUTE(I2:I35,"-","")</f>
        <v>US</v>
      </c>
      <c r="K2" s="12" t="str" cm="1">
        <f t="array" ref="K2:K35">CLEAN(F2:F35)</f>
        <v>Electronics</v>
      </c>
    </row>
    <row r="3" spans="1:11" x14ac:dyDescent="0.3">
      <c r="A3" s="8" t="s">
        <v>10</v>
      </c>
      <c r="B3" s="4" t="s">
        <v>11</v>
      </c>
      <c r="C3" s="4" t="s">
        <v>12</v>
      </c>
      <c r="D3" s="10">
        <v>80</v>
      </c>
      <c r="E3" s="5">
        <v>15</v>
      </c>
      <c r="F3" s="4" t="s">
        <v>13</v>
      </c>
      <c r="G3" s="8" t="str">
        <f t="shared" ref="G3:G35" si="0">CONCATENATE(C3,",",B3)</f>
        <v>Nike,Sneakers</v>
      </c>
      <c r="H3" s="20">
        <v>45337</v>
      </c>
      <c r="I3" s="4" t="s">
        <v>96</v>
      </c>
      <c r="J3" s="13" t="str">
        <v>US</v>
      </c>
      <c r="K3" s="13" t="str">
        <v>Fashion</v>
      </c>
    </row>
    <row r="4" spans="1:11" x14ac:dyDescent="0.3">
      <c r="A4" s="7" t="s">
        <v>14</v>
      </c>
      <c r="B4" s="1" t="s">
        <v>15</v>
      </c>
      <c r="C4" s="1" t="s">
        <v>16</v>
      </c>
      <c r="D4" s="9">
        <v>130</v>
      </c>
      <c r="E4" s="3">
        <v>40</v>
      </c>
      <c r="F4" s="1" t="s">
        <v>17</v>
      </c>
      <c r="G4" s="7" t="str">
        <f t="shared" si="0"/>
        <v>Keurig,Coffee Maker</v>
      </c>
      <c r="H4" s="19">
        <v>45354</v>
      </c>
      <c r="I4" s="1" t="s">
        <v>96</v>
      </c>
      <c r="J4" s="12" t="str">
        <v>US</v>
      </c>
      <c r="K4" s="12" t="str">
        <v>Kitchen</v>
      </c>
    </row>
    <row r="5" spans="1:11" x14ac:dyDescent="0.3">
      <c r="A5" s="8" t="s">
        <v>18</v>
      </c>
      <c r="B5" s="4" t="s">
        <v>19</v>
      </c>
      <c r="C5" s="4" t="s">
        <v>20</v>
      </c>
      <c r="D5" s="10">
        <v>900</v>
      </c>
      <c r="E5" s="5">
        <v>25</v>
      </c>
      <c r="F5" s="4" t="s">
        <v>9</v>
      </c>
      <c r="G5" s="8" t="str">
        <f t="shared" si="0"/>
        <v>Samsung,Smartphone</v>
      </c>
      <c r="H5" s="20">
        <v>45393</v>
      </c>
      <c r="I5" s="4" t="s">
        <v>96</v>
      </c>
      <c r="J5" s="13" t="str">
        <v>US</v>
      </c>
      <c r="K5" s="13" t="str">
        <v>Electronics</v>
      </c>
    </row>
    <row r="6" spans="1:11" x14ac:dyDescent="0.3">
      <c r="A6" s="7" t="s">
        <v>21</v>
      </c>
      <c r="B6" s="1" t="s">
        <v>22</v>
      </c>
      <c r="C6" s="1" t="s">
        <v>23</v>
      </c>
      <c r="D6" s="9">
        <v>70</v>
      </c>
      <c r="E6" s="3">
        <v>20</v>
      </c>
      <c r="F6" s="1" t="s">
        <v>24</v>
      </c>
      <c r="G6" s="7" t="str">
        <f t="shared" si="0"/>
        <v>North Face,Backpack</v>
      </c>
      <c r="H6" s="19">
        <v>45434</v>
      </c>
      <c r="I6" s="1" t="s">
        <v>96</v>
      </c>
      <c r="J6" s="12" t="str">
        <v>US</v>
      </c>
      <c r="K6" s="12" t="str">
        <v>Outdoor</v>
      </c>
    </row>
    <row r="7" spans="1:11" x14ac:dyDescent="0.3">
      <c r="A7" s="8" t="s">
        <v>25</v>
      </c>
      <c r="B7" s="4" t="s">
        <v>26</v>
      </c>
      <c r="C7" s="4" t="s">
        <v>27</v>
      </c>
      <c r="D7" s="10">
        <v>200</v>
      </c>
      <c r="E7" s="5">
        <v>45</v>
      </c>
      <c r="F7" s="4" t="s">
        <v>9</v>
      </c>
      <c r="G7" s="8" t="str">
        <f t="shared" si="0"/>
        <v>Sony,Headphones</v>
      </c>
      <c r="H7" s="20">
        <v>45450</v>
      </c>
      <c r="I7" s="4" t="s">
        <v>97</v>
      </c>
      <c r="J7" s="13" t="str">
        <v>UK</v>
      </c>
      <c r="K7" s="13" t="str">
        <v>Electronics</v>
      </c>
    </row>
    <row r="8" spans="1:11" x14ac:dyDescent="0.3">
      <c r="A8" s="7" t="s">
        <v>28</v>
      </c>
      <c r="B8" s="1" t="s">
        <v>29</v>
      </c>
      <c r="C8" s="1" t="s">
        <v>30</v>
      </c>
      <c r="D8" s="9">
        <v>30</v>
      </c>
      <c r="E8" s="3">
        <v>5</v>
      </c>
      <c r="F8" s="1" t="s">
        <v>13</v>
      </c>
      <c r="G8" s="7" t="str">
        <f t="shared" si="0"/>
        <v>Adidas,T-shirt</v>
      </c>
      <c r="H8" s="19">
        <v>45492</v>
      </c>
      <c r="I8" s="1" t="s">
        <v>97</v>
      </c>
      <c r="J8" s="12" t="str">
        <v>UK</v>
      </c>
      <c r="K8" s="12" t="str">
        <v>Fashion</v>
      </c>
    </row>
    <row r="9" spans="1:11" x14ac:dyDescent="0.3">
      <c r="A9" s="8" t="s">
        <v>31</v>
      </c>
      <c r="B9" s="4" t="s">
        <v>32</v>
      </c>
      <c r="C9" s="4" t="s">
        <v>33</v>
      </c>
      <c r="D9" s="10">
        <v>90</v>
      </c>
      <c r="E9" s="5">
        <v>35</v>
      </c>
      <c r="F9" s="4" t="s">
        <v>17</v>
      </c>
      <c r="G9" s="8" t="str">
        <f t="shared" si="0"/>
        <v>Ninja,Blender</v>
      </c>
      <c r="H9" s="20">
        <v>45527</v>
      </c>
      <c r="I9" s="4" t="s">
        <v>97</v>
      </c>
      <c r="J9" s="13" t="str">
        <v>UK</v>
      </c>
      <c r="K9" s="13" t="str">
        <v>Kitchen</v>
      </c>
    </row>
    <row r="10" spans="1:11" x14ac:dyDescent="0.3">
      <c r="A10" s="7" t="s">
        <v>34</v>
      </c>
      <c r="B10" s="1" t="s">
        <v>35</v>
      </c>
      <c r="C10" s="1" t="s">
        <v>36</v>
      </c>
      <c r="D10" s="9">
        <v>500</v>
      </c>
      <c r="E10" s="3">
        <v>50</v>
      </c>
      <c r="F10" s="1" t="s">
        <v>9</v>
      </c>
      <c r="G10" s="7" t="str">
        <f t="shared" si="0"/>
        <v>Apple,Tablet</v>
      </c>
      <c r="H10" s="19">
        <v>45540</v>
      </c>
      <c r="I10" s="1" t="s">
        <v>97</v>
      </c>
      <c r="J10" s="12" t="str">
        <v>UK</v>
      </c>
      <c r="K10" s="12" t="str">
        <v>Electronics</v>
      </c>
    </row>
    <row r="11" spans="1:11" x14ac:dyDescent="0.3">
      <c r="A11" s="8" t="s">
        <v>37</v>
      </c>
      <c r="B11" s="4" t="s">
        <v>38</v>
      </c>
      <c r="C11" s="4" t="s">
        <v>39</v>
      </c>
      <c r="D11" s="10">
        <v>130</v>
      </c>
      <c r="E11" s="5">
        <v>10</v>
      </c>
      <c r="F11" s="4" t="s">
        <v>24</v>
      </c>
      <c r="G11" s="8" t="str">
        <f t="shared" si="0"/>
        <v>Timberland,Hiking Boots</v>
      </c>
      <c r="H11" s="20">
        <v>45579</v>
      </c>
      <c r="I11" s="4" t="s">
        <v>97</v>
      </c>
      <c r="J11" s="13" t="str">
        <v>UK</v>
      </c>
      <c r="K11" s="13" t="str">
        <v>Outdoor</v>
      </c>
    </row>
    <row r="12" spans="1:11" x14ac:dyDescent="0.3">
      <c r="A12" s="7" t="s">
        <v>40</v>
      </c>
      <c r="B12" s="1" t="s">
        <v>7</v>
      </c>
      <c r="C12" s="1" t="s">
        <v>41</v>
      </c>
      <c r="D12" s="9">
        <v>950</v>
      </c>
      <c r="E12" s="3">
        <v>25</v>
      </c>
      <c r="F12" s="1" t="s">
        <v>9</v>
      </c>
      <c r="G12" s="7" t="str">
        <f t="shared" si="0"/>
        <v>HP,Laptop</v>
      </c>
      <c r="H12" s="19">
        <v>45460</v>
      </c>
      <c r="I12" s="1" t="s">
        <v>98</v>
      </c>
      <c r="J12" s="12" t="str">
        <v>IN</v>
      </c>
      <c r="K12" s="12" t="str">
        <v>Electronics</v>
      </c>
    </row>
    <row r="13" spans="1:11" x14ac:dyDescent="0.3">
      <c r="A13" s="8" t="s">
        <v>42</v>
      </c>
      <c r="B13" s="4" t="s">
        <v>11</v>
      </c>
      <c r="C13" s="4" t="s">
        <v>30</v>
      </c>
      <c r="D13" s="10">
        <v>90</v>
      </c>
      <c r="E13" s="5">
        <v>40</v>
      </c>
      <c r="F13" s="4" t="s">
        <v>13</v>
      </c>
      <c r="G13" s="8" t="str">
        <f t="shared" si="0"/>
        <v>Adidas,Sneakers</v>
      </c>
      <c r="H13" s="20">
        <v>45621</v>
      </c>
      <c r="I13" s="4" t="s">
        <v>99</v>
      </c>
      <c r="J13" s="13" t="str">
        <v>AU</v>
      </c>
      <c r="K13" s="13" t="str">
        <v>Fashion</v>
      </c>
    </row>
    <row r="14" spans="1:11" x14ac:dyDescent="0.3">
      <c r="A14" s="7" t="s">
        <v>43</v>
      </c>
      <c r="B14" s="1" t="s">
        <v>15</v>
      </c>
      <c r="C14" s="1" t="s">
        <v>44</v>
      </c>
      <c r="D14" s="9">
        <v>120</v>
      </c>
      <c r="E14" s="3">
        <v>35</v>
      </c>
      <c r="F14" s="1" t="s">
        <v>17</v>
      </c>
      <c r="G14" s="7" t="str">
        <f t="shared" si="0"/>
        <v>Nespresso,Coffee Maker</v>
      </c>
      <c r="H14" s="19">
        <v>45634</v>
      </c>
      <c r="I14" s="1" t="s">
        <v>100</v>
      </c>
      <c r="J14" s="12" t="str">
        <v>DE</v>
      </c>
      <c r="K14" s="12" t="str">
        <v>Kitchen</v>
      </c>
    </row>
    <row r="15" spans="1:11" x14ac:dyDescent="0.3">
      <c r="A15" s="8" t="s">
        <v>45</v>
      </c>
      <c r="B15" s="4" t="s">
        <v>46</v>
      </c>
      <c r="C15" s="4" t="s">
        <v>47</v>
      </c>
      <c r="D15" s="10">
        <v>150</v>
      </c>
      <c r="E15" s="5">
        <v>15</v>
      </c>
      <c r="F15" s="4" t="s">
        <v>9</v>
      </c>
      <c r="G15" s="8" t="str">
        <f t="shared" si="0"/>
        <v>Fitbit,Smartwatch</v>
      </c>
      <c r="H15" s="20">
        <v>45340</v>
      </c>
      <c r="I15" s="4" t="s">
        <v>101</v>
      </c>
      <c r="J15" s="13" t="str">
        <v>CA</v>
      </c>
      <c r="K15" s="13" t="str">
        <v>Electronics</v>
      </c>
    </row>
    <row r="16" spans="1:11" x14ac:dyDescent="0.3">
      <c r="A16" s="7" t="s">
        <v>48</v>
      </c>
      <c r="B16" s="1" t="s">
        <v>26</v>
      </c>
      <c r="C16" s="1" t="s">
        <v>49</v>
      </c>
      <c r="D16" s="9">
        <v>250</v>
      </c>
      <c r="E16" s="3">
        <v>20</v>
      </c>
      <c r="F16" s="1" t="s">
        <v>9</v>
      </c>
      <c r="G16" s="7" t="str">
        <f t="shared" si="0"/>
        <v>Bose,Headphones</v>
      </c>
      <c r="H16" s="19">
        <v>45398</v>
      </c>
      <c r="I16" s="1" t="s">
        <v>102</v>
      </c>
      <c r="J16" s="12" t="str">
        <v>ES</v>
      </c>
      <c r="K16" s="12" t="str">
        <v>Electronics</v>
      </c>
    </row>
    <row r="17" spans="1:11" x14ac:dyDescent="0.3">
      <c r="A17" s="8" t="s">
        <v>50</v>
      </c>
      <c r="B17" s="4" t="s">
        <v>51</v>
      </c>
      <c r="C17" s="4" t="s">
        <v>52</v>
      </c>
      <c r="D17" s="10">
        <v>50</v>
      </c>
      <c r="E17" s="5">
        <v>35</v>
      </c>
      <c r="F17" s="4" t="s">
        <v>53</v>
      </c>
      <c r="G17" s="8" t="str">
        <f t="shared" si="0"/>
        <v>Samsonite,Laptop Bag</v>
      </c>
      <c r="H17" s="20">
        <v>45525</v>
      </c>
      <c r="I17" s="4" t="s">
        <v>101</v>
      </c>
      <c r="J17" s="13" t="str">
        <v>CA</v>
      </c>
      <c r="K17" s="13" t="str">
        <v>Accessories</v>
      </c>
    </row>
    <row r="18" spans="1:11" x14ac:dyDescent="0.3">
      <c r="A18" s="7" t="s">
        <v>54</v>
      </c>
      <c r="B18" s="1" t="s">
        <v>46</v>
      </c>
      <c r="C18" s="1" t="s">
        <v>55</v>
      </c>
      <c r="D18" s="9">
        <v>160</v>
      </c>
      <c r="E18" s="3">
        <v>15</v>
      </c>
      <c r="F18" s="1" t="s">
        <v>9</v>
      </c>
      <c r="G18" s="7" t="str">
        <f t="shared" si="0"/>
        <v>Huawei,Smartwatch</v>
      </c>
      <c r="H18" s="19">
        <v>45524</v>
      </c>
      <c r="I18" s="1" t="s">
        <v>103</v>
      </c>
      <c r="J18" s="12" t="str">
        <v>CN</v>
      </c>
      <c r="K18" s="12" t="str">
        <v>Electronics</v>
      </c>
    </row>
    <row r="19" spans="1:11" x14ac:dyDescent="0.3">
      <c r="A19" s="8" t="s">
        <v>56</v>
      </c>
      <c r="B19" s="4" t="s">
        <v>7</v>
      </c>
      <c r="C19" s="4" t="s">
        <v>57</v>
      </c>
      <c r="D19" s="10">
        <v>980</v>
      </c>
      <c r="E19" s="5">
        <v>10</v>
      </c>
      <c r="F19" s="4" t="s">
        <v>9</v>
      </c>
      <c r="G19" s="8" t="str">
        <f t="shared" si="0"/>
        <v>Asus,Laptop</v>
      </c>
      <c r="H19" s="20">
        <v>45318</v>
      </c>
      <c r="I19" s="4" t="s">
        <v>104</v>
      </c>
      <c r="J19" s="13" t="str">
        <v>IT</v>
      </c>
      <c r="K19" s="13" t="str">
        <v>Electronics</v>
      </c>
    </row>
    <row r="20" spans="1:11" x14ac:dyDescent="0.3">
      <c r="A20" s="7" t="s">
        <v>58</v>
      </c>
      <c r="B20" s="1" t="s">
        <v>59</v>
      </c>
      <c r="C20" s="1" t="s">
        <v>60</v>
      </c>
      <c r="D20" s="9">
        <v>150</v>
      </c>
      <c r="E20" s="3">
        <v>15</v>
      </c>
      <c r="F20" s="1" t="s">
        <v>13</v>
      </c>
      <c r="G20" s="7" t="str">
        <f t="shared" si="0"/>
        <v>Oakley,Sunglasses</v>
      </c>
      <c r="H20" s="19">
        <v>45352</v>
      </c>
      <c r="I20" s="1" t="s">
        <v>97</v>
      </c>
      <c r="J20" s="12" t="str">
        <v>UK</v>
      </c>
      <c r="K20" s="12" t="str">
        <v>Fashion</v>
      </c>
    </row>
    <row r="21" spans="1:11" x14ac:dyDescent="0.3">
      <c r="A21" s="8" t="s">
        <v>61</v>
      </c>
      <c r="B21" s="4" t="s">
        <v>62</v>
      </c>
      <c r="C21" s="4" t="s">
        <v>63</v>
      </c>
      <c r="D21" s="10">
        <v>200</v>
      </c>
      <c r="E21" s="5">
        <v>10</v>
      </c>
      <c r="F21" s="4" t="s">
        <v>24</v>
      </c>
      <c r="G21" s="8" t="str">
        <f t="shared" si="0"/>
        <v>Coleman,Camping Tent</v>
      </c>
      <c r="H21" s="20">
        <v>45518</v>
      </c>
      <c r="I21" s="4" t="s">
        <v>96</v>
      </c>
      <c r="J21" s="13" t="str">
        <v>US</v>
      </c>
      <c r="K21" s="13" t="str">
        <v>Outdoor</v>
      </c>
    </row>
    <row r="22" spans="1:11" x14ac:dyDescent="0.3">
      <c r="A22" s="7" t="s">
        <v>64</v>
      </c>
      <c r="B22" s="1" t="s">
        <v>65</v>
      </c>
      <c r="C22" s="1" t="s">
        <v>66</v>
      </c>
      <c r="D22" s="9">
        <v>700</v>
      </c>
      <c r="E22" s="3">
        <v>50</v>
      </c>
      <c r="F22" s="1" t="s">
        <v>9</v>
      </c>
      <c r="G22" s="7" t="str">
        <f t="shared" si="0"/>
        <v>Nikon,Camera</v>
      </c>
      <c r="H22" s="19">
        <v>45426</v>
      </c>
      <c r="I22" s="1" t="s">
        <v>105</v>
      </c>
      <c r="J22" s="12" t="str">
        <v>RU</v>
      </c>
      <c r="K22" s="12" t="str">
        <v>Electronics</v>
      </c>
    </row>
    <row r="23" spans="1:11" x14ac:dyDescent="0.3">
      <c r="A23" s="8" t="s">
        <v>67</v>
      </c>
      <c r="B23" s="4" t="s">
        <v>68</v>
      </c>
      <c r="C23" s="4" t="s">
        <v>69</v>
      </c>
      <c r="D23" s="10">
        <v>80</v>
      </c>
      <c r="E23" s="5">
        <v>20</v>
      </c>
      <c r="F23" s="4" t="s">
        <v>17</v>
      </c>
      <c r="G23" s="8" t="str">
        <f t="shared" si="0"/>
        <v>Panasonic,Microwave</v>
      </c>
      <c r="H23" s="20">
        <v>45300</v>
      </c>
      <c r="I23" s="4" t="s">
        <v>101</v>
      </c>
      <c r="J23" s="13" t="str">
        <v>CA</v>
      </c>
      <c r="K23" s="13" t="str">
        <v>Kitchen</v>
      </c>
    </row>
    <row r="24" spans="1:11" x14ac:dyDescent="0.3">
      <c r="A24" s="7" t="s">
        <v>70</v>
      </c>
      <c r="B24" s="1" t="s">
        <v>71</v>
      </c>
      <c r="C24" s="1" t="s">
        <v>72</v>
      </c>
      <c r="D24" s="9">
        <v>150</v>
      </c>
      <c r="E24" s="3">
        <v>30</v>
      </c>
      <c r="F24" s="1" t="s">
        <v>9</v>
      </c>
      <c r="G24" s="7" t="str">
        <f t="shared" si="0"/>
        <v>Xiaomi,Fitness Tracker</v>
      </c>
      <c r="H24" s="19">
        <v>45492</v>
      </c>
      <c r="I24" s="1" t="s">
        <v>106</v>
      </c>
      <c r="J24" s="12" t="str">
        <v>BR</v>
      </c>
      <c r="K24" s="12" t="str">
        <v>Electronics</v>
      </c>
    </row>
    <row r="25" spans="1:11" x14ac:dyDescent="0.3">
      <c r="A25" s="8" t="s">
        <v>50</v>
      </c>
      <c r="B25" s="4" t="s">
        <v>51</v>
      </c>
      <c r="C25" s="4" t="s">
        <v>52</v>
      </c>
      <c r="D25" s="10">
        <v>50</v>
      </c>
      <c r="E25" s="5">
        <v>35</v>
      </c>
      <c r="F25" s="4" t="s">
        <v>53</v>
      </c>
      <c r="G25" s="8" t="str">
        <f t="shared" si="0"/>
        <v>Samsonite,Laptop Bag</v>
      </c>
      <c r="H25" s="20">
        <v>45525</v>
      </c>
      <c r="I25" s="4" t="s">
        <v>101</v>
      </c>
      <c r="J25" s="13" t="str">
        <v>CA</v>
      </c>
      <c r="K25" s="13" t="str">
        <v>Accessories</v>
      </c>
    </row>
    <row r="26" spans="1:11" x14ac:dyDescent="0.3">
      <c r="A26" s="7" t="s">
        <v>73</v>
      </c>
      <c r="B26" s="1" t="s">
        <v>19</v>
      </c>
      <c r="C26" s="1" t="s">
        <v>74</v>
      </c>
      <c r="D26" s="9">
        <v>800</v>
      </c>
      <c r="E26" s="3">
        <v>45</v>
      </c>
      <c r="F26" s="1" t="s">
        <v>9</v>
      </c>
      <c r="G26" s="7" t="str">
        <f t="shared" si="0"/>
        <v>Google,Smartphone</v>
      </c>
      <c r="H26" s="19">
        <v>45564</v>
      </c>
      <c r="I26" s="1" t="s">
        <v>101</v>
      </c>
      <c r="J26" s="12" t="str">
        <v>CA</v>
      </c>
      <c r="K26" s="12" t="str">
        <v>Electronics</v>
      </c>
    </row>
    <row r="27" spans="1:11" x14ac:dyDescent="0.3">
      <c r="A27" s="8" t="s">
        <v>75</v>
      </c>
      <c r="B27" s="4" t="s">
        <v>59</v>
      </c>
      <c r="C27" s="4" t="s">
        <v>76</v>
      </c>
      <c r="D27" s="10">
        <v>130</v>
      </c>
      <c r="E27" s="5">
        <v>25</v>
      </c>
      <c r="F27" s="4" t="s">
        <v>13</v>
      </c>
      <c r="G27" s="8" t="str">
        <f t="shared" si="0"/>
        <v>Ray-Ban,Sunglasses</v>
      </c>
      <c r="H27" s="20">
        <v>45446</v>
      </c>
      <c r="I27" s="4" t="s">
        <v>101</v>
      </c>
      <c r="J27" s="13" t="str">
        <v>CA</v>
      </c>
      <c r="K27" s="13" t="str">
        <v>Fashion</v>
      </c>
    </row>
    <row r="28" spans="1:11" x14ac:dyDescent="0.3">
      <c r="A28" s="7" t="s">
        <v>77</v>
      </c>
      <c r="B28" s="1" t="s">
        <v>32</v>
      </c>
      <c r="C28" s="1" t="s">
        <v>78</v>
      </c>
      <c r="D28" s="9">
        <v>400</v>
      </c>
      <c r="E28" s="3">
        <v>40</v>
      </c>
      <c r="F28" s="1" t="s">
        <v>17</v>
      </c>
      <c r="G28" s="7" t="str">
        <f t="shared" si="0"/>
        <v>Vitamix,Blender</v>
      </c>
      <c r="H28" s="19">
        <v>45484</v>
      </c>
      <c r="I28" s="1" t="s">
        <v>101</v>
      </c>
      <c r="J28" s="12" t="str">
        <v>CA</v>
      </c>
      <c r="K28" s="12" t="str">
        <v>Kitchen</v>
      </c>
    </row>
    <row r="29" spans="1:11" x14ac:dyDescent="0.3">
      <c r="A29" s="8" t="s">
        <v>48</v>
      </c>
      <c r="B29" s="4" t="s">
        <v>26</v>
      </c>
      <c r="C29" s="4" t="s">
        <v>49</v>
      </c>
      <c r="D29" s="10">
        <v>300</v>
      </c>
      <c r="E29" s="5">
        <v>20</v>
      </c>
      <c r="F29" s="4" t="s">
        <v>9</v>
      </c>
      <c r="G29" s="8" t="str">
        <f t="shared" si="0"/>
        <v>Bose,Headphones</v>
      </c>
      <c r="H29" s="20">
        <v>45398</v>
      </c>
      <c r="I29" s="4" t="s">
        <v>102</v>
      </c>
      <c r="J29" s="13" t="str">
        <v>ES</v>
      </c>
      <c r="K29" s="13" t="str">
        <v>Electronics</v>
      </c>
    </row>
    <row r="30" spans="1:11" x14ac:dyDescent="0.3">
      <c r="A30" s="7" t="s">
        <v>79</v>
      </c>
      <c r="B30" s="1" t="s">
        <v>80</v>
      </c>
      <c r="C30" s="1" t="s">
        <v>81</v>
      </c>
      <c r="D30" s="9">
        <v>60</v>
      </c>
      <c r="E30" s="3">
        <v>30</v>
      </c>
      <c r="F30" s="1" t="s">
        <v>13</v>
      </c>
      <c r="G30" s="7" t="str">
        <f t="shared" si="0"/>
        <v>Zara,Dress</v>
      </c>
      <c r="H30" s="19">
        <v>45358</v>
      </c>
      <c r="I30" s="1" t="s">
        <v>101</v>
      </c>
      <c r="J30" s="12" t="str">
        <v>CA</v>
      </c>
      <c r="K30" s="12" t="str">
        <v>Fashion</v>
      </c>
    </row>
    <row r="31" spans="1:11" x14ac:dyDescent="0.3">
      <c r="A31" s="8" t="s">
        <v>82</v>
      </c>
      <c r="B31" s="4" t="s">
        <v>83</v>
      </c>
      <c r="C31" s="4" t="s">
        <v>84</v>
      </c>
      <c r="D31" s="10">
        <v>40</v>
      </c>
      <c r="E31" s="5">
        <v>10</v>
      </c>
      <c r="F31" s="4" t="s">
        <v>17</v>
      </c>
      <c r="G31" s="8" t="str">
        <f t="shared" si="0"/>
        <v>Hamilton,Toaster</v>
      </c>
      <c r="H31" s="20">
        <v>45395</v>
      </c>
      <c r="I31" s="4" t="s">
        <v>101</v>
      </c>
      <c r="J31" s="13" t="str">
        <v>CA</v>
      </c>
      <c r="K31" s="13" t="str">
        <v>Kitchen</v>
      </c>
    </row>
    <row r="32" spans="1:11" x14ac:dyDescent="0.3">
      <c r="A32" s="7" t="s">
        <v>85</v>
      </c>
      <c r="B32" s="1" t="s">
        <v>71</v>
      </c>
      <c r="C32" s="1" t="s">
        <v>86</v>
      </c>
      <c r="D32" s="9">
        <v>130</v>
      </c>
      <c r="E32" s="3">
        <v>5</v>
      </c>
      <c r="F32" s="1" t="s">
        <v>9</v>
      </c>
      <c r="G32" s="7" t="str">
        <f t="shared" si="0"/>
        <v>Garmin,Fitness Tracker</v>
      </c>
      <c r="H32" s="19">
        <v>45436</v>
      </c>
      <c r="I32" s="1" t="s">
        <v>101</v>
      </c>
      <c r="J32" s="12" t="str">
        <v>CA</v>
      </c>
      <c r="K32" s="12" t="str">
        <v>Electronics</v>
      </c>
    </row>
    <row r="33" spans="1:11" x14ac:dyDescent="0.3">
      <c r="A33" s="8" t="s">
        <v>87</v>
      </c>
      <c r="B33" s="4" t="s">
        <v>88</v>
      </c>
      <c r="C33" s="4" t="s">
        <v>89</v>
      </c>
      <c r="D33" s="10">
        <v>50</v>
      </c>
      <c r="E33" s="5">
        <v>50</v>
      </c>
      <c r="F33" s="4" t="s">
        <v>13</v>
      </c>
      <c r="G33" s="8" t="str">
        <f t="shared" si="0"/>
        <v>Levi's,Jeans</v>
      </c>
      <c r="H33" s="20">
        <v>45628</v>
      </c>
      <c r="I33" s="4" t="s">
        <v>101</v>
      </c>
      <c r="J33" s="13" t="str">
        <v>CA</v>
      </c>
      <c r="K33" s="13" t="str">
        <v>Fashion</v>
      </c>
    </row>
    <row r="34" spans="1:11" x14ac:dyDescent="0.3">
      <c r="A34" s="7" t="s">
        <v>40</v>
      </c>
      <c r="B34" s="1" t="s">
        <v>7</v>
      </c>
      <c r="C34" s="1" t="s">
        <v>41</v>
      </c>
      <c r="D34" s="9">
        <v>950</v>
      </c>
      <c r="E34" s="3">
        <v>25</v>
      </c>
      <c r="F34" s="1" t="s">
        <v>9</v>
      </c>
      <c r="G34" s="7" t="str">
        <f t="shared" si="0"/>
        <v>HP,Laptop</v>
      </c>
      <c r="H34" s="19">
        <v>45460</v>
      </c>
      <c r="I34" s="1" t="s">
        <v>98</v>
      </c>
      <c r="J34" s="12" t="str">
        <v>IN</v>
      </c>
      <c r="K34" s="12" t="str">
        <v>Electronics</v>
      </c>
    </row>
    <row r="35" spans="1:11" x14ac:dyDescent="0.3">
      <c r="A35" s="8" t="s">
        <v>90</v>
      </c>
      <c r="B35" s="4" t="s">
        <v>91</v>
      </c>
      <c r="C35" s="4" t="s">
        <v>92</v>
      </c>
      <c r="D35" s="10">
        <v>100</v>
      </c>
      <c r="E35" s="5">
        <v>20</v>
      </c>
      <c r="F35" s="6" t="s">
        <v>53</v>
      </c>
      <c r="G35" s="8" t="str">
        <f t="shared" si="0"/>
        <v>Casio,Watch</v>
      </c>
      <c r="H35" s="20">
        <v>45482</v>
      </c>
      <c r="I35" s="4" t="s">
        <v>107</v>
      </c>
      <c r="J35" s="13" t="str">
        <v>FR</v>
      </c>
      <c r="K35" s="13" t="str">
        <v>Accessories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CD38-AF0C-4CBA-82E4-F9B3722F3E11}">
  <dimension ref="A1:J35"/>
  <sheetViews>
    <sheetView zoomScale="84" workbookViewId="0">
      <selection activeCell="I7" sqref="I7"/>
    </sheetView>
  </sheetViews>
  <sheetFormatPr defaultRowHeight="14.4" x14ac:dyDescent="0.3"/>
  <cols>
    <col min="1" max="1" width="19.77734375" customWidth="1"/>
    <col min="2" max="2" width="16.44140625" customWidth="1"/>
    <col min="3" max="3" width="23.77734375" customWidth="1"/>
    <col min="4" max="4" width="16.21875" customWidth="1"/>
    <col min="5" max="5" width="18.109375" customWidth="1"/>
    <col min="6" max="6" width="19.6640625" customWidth="1"/>
    <col min="10" max="10" width="10" customWidth="1"/>
  </cols>
  <sheetData>
    <row r="1" spans="1:10" x14ac:dyDescent="0.3">
      <c r="A1" s="2" t="s">
        <v>93</v>
      </c>
      <c r="B1" s="2" t="s">
        <v>94</v>
      </c>
      <c r="C1" s="2" t="s">
        <v>95</v>
      </c>
      <c r="D1" s="2" t="s">
        <v>3</v>
      </c>
      <c r="E1" s="2" t="s">
        <v>4</v>
      </c>
      <c r="F1" s="2" t="s">
        <v>5</v>
      </c>
    </row>
    <row r="2" spans="1:10" x14ac:dyDescent="0.3">
      <c r="A2" s="16">
        <v>45319</v>
      </c>
      <c r="B2" s="12" t="s">
        <v>108</v>
      </c>
      <c r="C2" s="12" t="s">
        <v>120</v>
      </c>
      <c r="D2" s="9">
        <v>1000</v>
      </c>
      <c r="E2" s="11">
        <v>30</v>
      </c>
      <c r="F2" s="14" t="s">
        <v>9</v>
      </c>
    </row>
    <row r="3" spans="1:10" x14ac:dyDescent="0.3">
      <c r="A3" s="17">
        <v>45337</v>
      </c>
      <c r="B3" s="13" t="s">
        <v>108</v>
      </c>
      <c r="C3" s="4" t="s">
        <v>121</v>
      </c>
      <c r="D3" s="10">
        <v>80</v>
      </c>
      <c r="E3" s="6">
        <v>15</v>
      </c>
      <c r="F3" s="15" t="s">
        <v>13</v>
      </c>
    </row>
    <row r="4" spans="1:10" x14ac:dyDescent="0.3">
      <c r="A4" s="16">
        <v>45354</v>
      </c>
      <c r="B4" s="12" t="s">
        <v>108</v>
      </c>
      <c r="C4" s="12" t="s">
        <v>122</v>
      </c>
      <c r="D4" s="9">
        <v>130</v>
      </c>
      <c r="E4" s="11">
        <v>40</v>
      </c>
      <c r="F4" s="14" t="s">
        <v>17</v>
      </c>
      <c r="J4" s="18"/>
    </row>
    <row r="5" spans="1:10" x14ac:dyDescent="0.3">
      <c r="A5" s="17">
        <v>45393</v>
      </c>
      <c r="B5" s="13" t="s">
        <v>108</v>
      </c>
      <c r="C5" s="13" t="s">
        <v>123</v>
      </c>
      <c r="D5" s="10">
        <v>900</v>
      </c>
      <c r="E5" s="6">
        <v>25</v>
      </c>
      <c r="F5" s="15" t="s">
        <v>9</v>
      </c>
    </row>
    <row r="6" spans="1:10" x14ac:dyDescent="0.3">
      <c r="A6" s="16">
        <v>45434</v>
      </c>
      <c r="B6" s="12" t="s">
        <v>108</v>
      </c>
      <c r="C6" s="12" t="s">
        <v>124</v>
      </c>
      <c r="D6" s="9">
        <v>70</v>
      </c>
      <c r="E6" s="11">
        <v>20</v>
      </c>
      <c r="F6" s="14" t="s">
        <v>24</v>
      </c>
    </row>
    <row r="7" spans="1:10" x14ac:dyDescent="0.3">
      <c r="A7" s="17">
        <v>45450</v>
      </c>
      <c r="B7" s="13" t="s">
        <v>109</v>
      </c>
      <c r="C7" s="13" t="s">
        <v>125</v>
      </c>
      <c r="D7" s="10">
        <v>200</v>
      </c>
      <c r="E7" s="6">
        <v>45</v>
      </c>
      <c r="F7" s="15" t="s">
        <v>9</v>
      </c>
    </row>
    <row r="8" spans="1:10" x14ac:dyDescent="0.3">
      <c r="A8" s="16">
        <v>45492</v>
      </c>
      <c r="B8" s="12" t="s">
        <v>109</v>
      </c>
      <c r="C8" s="12" t="s">
        <v>126</v>
      </c>
      <c r="D8" s="9">
        <v>30</v>
      </c>
      <c r="E8" s="11">
        <v>5</v>
      </c>
      <c r="F8" s="14" t="s">
        <v>13</v>
      </c>
    </row>
    <row r="9" spans="1:10" x14ac:dyDescent="0.3">
      <c r="A9" s="17">
        <v>45527</v>
      </c>
      <c r="B9" s="13" t="s">
        <v>109</v>
      </c>
      <c r="C9" s="13" t="s">
        <v>127</v>
      </c>
      <c r="D9" s="10">
        <v>90</v>
      </c>
      <c r="E9" s="6">
        <v>35</v>
      </c>
      <c r="F9" s="15" t="s">
        <v>17</v>
      </c>
    </row>
    <row r="10" spans="1:10" x14ac:dyDescent="0.3">
      <c r="A10" s="16">
        <v>45540</v>
      </c>
      <c r="B10" s="12" t="s">
        <v>109</v>
      </c>
      <c r="C10" s="12" t="s">
        <v>128</v>
      </c>
      <c r="D10" s="9">
        <v>500</v>
      </c>
      <c r="E10" s="11">
        <v>50</v>
      </c>
      <c r="F10" s="14" t="s">
        <v>9</v>
      </c>
    </row>
    <row r="11" spans="1:10" x14ac:dyDescent="0.3">
      <c r="A11" s="17">
        <v>45579</v>
      </c>
      <c r="B11" s="13" t="s">
        <v>109</v>
      </c>
      <c r="C11" s="13" t="s">
        <v>129</v>
      </c>
      <c r="D11" s="10">
        <v>130</v>
      </c>
      <c r="E11" s="6">
        <v>10</v>
      </c>
      <c r="F11" s="15" t="s">
        <v>24</v>
      </c>
    </row>
    <row r="12" spans="1:10" x14ac:dyDescent="0.3">
      <c r="A12" s="16">
        <v>45460</v>
      </c>
      <c r="B12" s="12" t="s">
        <v>110</v>
      </c>
      <c r="C12" s="12" t="s">
        <v>130</v>
      </c>
      <c r="D12" s="9">
        <v>950</v>
      </c>
      <c r="E12" s="11">
        <v>25</v>
      </c>
      <c r="F12" s="14" t="s">
        <v>9</v>
      </c>
    </row>
    <row r="13" spans="1:10" x14ac:dyDescent="0.3">
      <c r="A13" s="17">
        <v>45621</v>
      </c>
      <c r="B13" s="13" t="s">
        <v>111</v>
      </c>
      <c r="C13" s="13" t="s">
        <v>131</v>
      </c>
      <c r="D13" s="10">
        <v>90</v>
      </c>
      <c r="E13" s="6">
        <v>40</v>
      </c>
      <c r="F13" s="15" t="s">
        <v>13</v>
      </c>
    </row>
    <row r="14" spans="1:10" x14ac:dyDescent="0.3">
      <c r="A14" s="16">
        <v>45634</v>
      </c>
      <c r="B14" s="12" t="s">
        <v>112</v>
      </c>
      <c r="C14" s="12" t="s">
        <v>132</v>
      </c>
      <c r="D14" s="9">
        <v>120</v>
      </c>
      <c r="E14" s="11">
        <v>35</v>
      </c>
      <c r="F14" s="14" t="s">
        <v>17</v>
      </c>
    </row>
    <row r="15" spans="1:10" x14ac:dyDescent="0.3">
      <c r="A15" s="17">
        <v>45340</v>
      </c>
      <c r="B15" s="13" t="s">
        <v>113</v>
      </c>
      <c r="C15" s="13" t="s">
        <v>133</v>
      </c>
      <c r="D15" s="10">
        <v>150</v>
      </c>
      <c r="E15" s="6">
        <v>15</v>
      </c>
      <c r="F15" s="15" t="s">
        <v>9</v>
      </c>
    </row>
    <row r="16" spans="1:10" x14ac:dyDescent="0.3">
      <c r="A16" s="16">
        <v>45398</v>
      </c>
      <c r="B16" s="12" t="s">
        <v>114</v>
      </c>
      <c r="C16" s="12" t="s">
        <v>134</v>
      </c>
      <c r="D16" s="9">
        <v>250</v>
      </c>
      <c r="E16" s="11">
        <v>20</v>
      </c>
      <c r="F16" s="14" t="s">
        <v>9</v>
      </c>
    </row>
    <row r="17" spans="1:6" x14ac:dyDescent="0.3">
      <c r="A17" s="17">
        <v>45525</v>
      </c>
      <c r="B17" s="13" t="s">
        <v>113</v>
      </c>
      <c r="C17" s="13" t="s">
        <v>135</v>
      </c>
      <c r="D17" s="10">
        <v>50</v>
      </c>
      <c r="E17" s="6">
        <v>35</v>
      </c>
      <c r="F17" s="15" t="s">
        <v>53</v>
      </c>
    </row>
    <row r="18" spans="1:6" x14ac:dyDescent="0.3">
      <c r="A18" s="16">
        <v>45524</v>
      </c>
      <c r="B18" s="12" t="s">
        <v>115</v>
      </c>
      <c r="C18" s="12" t="s">
        <v>136</v>
      </c>
      <c r="D18" s="9">
        <v>160</v>
      </c>
      <c r="E18" s="11">
        <v>15</v>
      </c>
      <c r="F18" s="14" t="s">
        <v>9</v>
      </c>
    </row>
    <row r="19" spans="1:6" x14ac:dyDescent="0.3">
      <c r="A19" s="17">
        <v>45318</v>
      </c>
      <c r="B19" s="13" t="s">
        <v>116</v>
      </c>
      <c r="C19" s="13" t="s">
        <v>137</v>
      </c>
      <c r="D19" s="10">
        <v>980</v>
      </c>
      <c r="E19" s="6">
        <v>10</v>
      </c>
      <c r="F19" s="15" t="s">
        <v>9</v>
      </c>
    </row>
    <row r="20" spans="1:6" x14ac:dyDescent="0.3">
      <c r="A20" s="16">
        <v>45352</v>
      </c>
      <c r="B20" s="12" t="s">
        <v>109</v>
      </c>
      <c r="C20" s="12" t="s">
        <v>138</v>
      </c>
      <c r="D20" s="9">
        <v>150</v>
      </c>
      <c r="E20" s="11">
        <v>15</v>
      </c>
      <c r="F20" s="14" t="s">
        <v>13</v>
      </c>
    </row>
    <row r="21" spans="1:6" x14ac:dyDescent="0.3">
      <c r="A21" s="17">
        <v>45518</v>
      </c>
      <c r="B21" s="13" t="s">
        <v>108</v>
      </c>
      <c r="C21" s="13" t="s">
        <v>139</v>
      </c>
      <c r="D21" s="10">
        <v>200</v>
      </c>
      <c r="E21" s="6">
        <v>10</v>
      </c>
      <c r="F21" s="15" t="s">
        <v>24</v>
      </c>
    </row>
    <row r="22" spans="1:6" x14ac:dyDescent="0.3">
      <c r="A22" s="16">
        <v>45426</v>
      </c>
      <c r="B22" s="12" t="s">
        <v>117</v>
      </c>
      <c r="C22" s="12" t="s">
        <v>140</v>
      </c>
      <c r="D22" s="9">
        <v>700</v>
      </c>
      <c r="E22" s="11">
        <v>50</v>
      </c>
      <c r="F22" s="14" t="s">
        <v>9</v>
      </c>
    </row>
    <row r="23" spans="1:6" x14ac:dyDescent="0.3">
      <c r="A23" s="17">
        <v>45300</v>
      </c>
      <c r="B23" s="13" t="s">
        <v>113</v>
      </c>
      <c r="C23" s="13" t="s">
        <v>141</v>
      </c>
      <c r="D23" s="10">
        <v>80</v>
      </c>
      <c r="E23" s="6">
        <v>20</v>
      </c>
      <c r="F23" s="15" t="s">
        <v>17</v>
      </c>
    </row>
    <row r="24" spans="1:6" x14ac:dyDescent="0.3">
      <c r="A24" s="16">
        <v>45492</v>
      </c>
      <c r="B24" s="12" t="s">
        <v>118</v>
      </c>
      <c r="C24" s="12" t="s">
        <v>142</v>
      </c>
      <c r="D24" s="9">
        <v>150</v>
      </c>
      <c r="E24" s="11">
        <v>30</v>
      </c>
      <c r="F24" s="14" t="s">
        <v>9</v>
      </c>
    </row>
    <row r="25" spans="1:6" x14ac:dyDescent="0.3">
      <c r="A25" s="17">
        <v>45525</v>
      </c>
      <c r="B25" s="13" t="s">
        <v>113</v>
      </c>
      <c r="C25" s="13" t="s">
        <v>135</v>
      </c>
      <c r="D25" s="10">
        <v>50</v>
      </c>
      <c r="E25" s="6">
        <v>35</v>
      </c>
      <c r="F25" s="15" t="s">
        <v>53</v>
      </c>
    </row>
    <row r="26" spans="1:6" x14ac:dyDescent="0.3">
      <c r="A26" s="16">
        <v>45564</v>
      </c>
      <c r="B26" s="12" t="s">
        <v>113</v>
      </c>
      <c r="C26" s="12" t="s">
        <v>143</v>
      </c>
      <c r="D26" s="9">
        <v>800</v>
      </c>
      <c r="E26" s="11">
        <v>45</v>
      </c>
      <c r="F26" s="14" t="s">
        <v>9</v>
      </c>
    </row>
    <row r="27" spans="1:6" x14ac:dyDescent="0.3">
      <c r="A27" s="17">
        <v>45446</v>
      </c>
      <c r="B27" s="13" t="s">
        <v>113</v>
      </c>
      <c r="C27" s="13" t="s">
        <v>144</v>
      </c>
      <c r="D27" s="10">
        <v>130</v>
      </c>
      <c r="E27" s="6">
        <v>25</v>
      </c>
      <c r="F27" s="15" t="s">
        <v>13</v>
      </c>
    </row>
    <row r="28" spans="1:6" x14ac:dyDescent="0.3">
      <c r="A28" s="16">
        <v>45484</v>
      </c>
      <c r="B28" s="12" t="s">
        <v>113</v>
      </c>
      <c r="C28" s="12" t="s">
        <v>145</v>
      </c>
      <c r="D28" s="9">
        <v>400</v>
      </c>
      <c r="E28" s="11">
        <v>40</v>
      </c>
      <c r="F28" s="14" t="s">
        <v>17</v>
      </c>
    </row>
    <row r="29" spans="1:6" x14ac:dyDescent="0.3">
      <c r="A29" s="17">
        <v>45398</v>
      </c>
      <c r="B29" s="13" t="s">
        <v>114</v>
      </c>
      <c r="C29" s="13" t="s">
        <v>134</v>
      </c>
      <c r="D29" s="10">
        <v>300</v>
      </c>
      <c r="E29" s="6">
        <v>20</v>
      </c>
      <c r="F29" s="15" t="s">
        <v>9</v>
      </c>
    </row>
    <row r="30" spans="1:6" x14ac:dyDescent="0.3">
      <c r="A30" s="16">
        <v>45358</v>
      </c>
      <c r="B30" s="12" t="s">
        <v>113</v>
      </c>
      <c r="C30" s="12" t="s">
        <v>146</v>
      </c>
      <c r="D30" s="9">
        <v>60</v>
      </c>
      <c r="E30" s="11">
        <v>30</v>
      </c>
      <c r="F30" s="14" t="s">
        <v>13</v>
      </c>
    </row>
    <row r="31" spans="1:6" x14ac:dyDescent="0.3">
      <c r="A31" s="17">
        <v>45395</v>
      </c>
      <c r="B31" s="13" t="s">
        <v>113</v>
      </c>
      <c r="C31" s="13" t="s">
        <v>147</v>
      </c>
      <c r="D31" s="10">
        <v>40</v>
      </c>
      <c r="E31" s="6">
        <v>10</v>
      </c>
      <c r="F31" s="15" t="s">
        <v>17</v>
      </c>
    </row>
    <row r="32" spans="1:6" x14ac:dyDescent="0.3">
      <c r="A32" s="16">
        <v>45436</v>
      </c>
      <c r="B32" s="12" t="s">
        <v>113</v>
      </c>
      <c r="C32" s="12" t="s">
        <v>148</v>
      </c>
      <c r="D32" s="9">
        <v>130</v>
      </c>
      <c r="E32" s="11">
        <v>5</v>
      </c>
      <c r="F32" s="14" t="s">
        <v>9</v>
      </c>
    </row>
    <row r="33" spans="1:6" x14ac:dyDescent="0.3">
      <c r="A33" s="17">
        <v>45628</v>
      </c>
      <c r="B33" s="13" t="s">
        <v>113</v>
      </c>
      <c r="C33" s="13" t="s">
        <v>149</v>
      </c>
      <c r="D33" s="10">
        <v>50</v>
      </c>
      <c r="E33" s="6">
        <v>50</v>
      </c>
      <c r="F33" s="15" t="s">
        <v>13</v>
      </c>
    </row>
    <row r="34" spans="1:6" x14ac:dyDescent="0.3">
      <c r="A34" s="16">
        <v>45460</v>
      </c>
      <c r="B34" s="12" t="s">
        <v>110</v>
      </c>
      <c r="C34" s="12" t="s">
        <v>130</v>
      </c>
      <c r="D34" s="9">
        <v>950</v>
      </c>
      <c r="E34" s="11">
        <v>25</v>
      </c>
      <c r="F34" s="14" t="s">
        <v>9</v>
      </c>
    </row>
    <row r="35" spans="1:6" x14ac:dyDescent="0.3">
      <c r="A35" s="17">
        <v>45482</v>
      </c>
      <c r="B35" s="13" t="s">
        <v>119</v>
      </c>
      <c r="C35" s="13" t="s">
        <v>150</v>
      </c>
      <c r="D35" s="10">
        <v>100</v>
      </c>
      <c r="E35" s="6">
        <v>20</v>
      </c>
      <c r="F35" s="15" t="s">
        <v>53</v>
      </c>
    </row>
  </sheetData>
  <conditionalFormatting sqref="D2:D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5">
    <cfRule type="cellIs" dxfId="1" priority="3" operator="lessThan">
      <formula>20</formula>
    </cfRule>
  </conditionalFormatting>
  <conditionalFormatting sqref="F2:F35">
    <cfRule type="containsText" dxfId="0" priority="9" operator="containsText" text="Electronics">
      <formula>NOT(ISERROR(SEARCH("Electronics",F2)))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1FA7C4D-F10A-4B06-8DB6-D3242B407AF1}">
            <x14:iconSet custom="1">
              <x14:cfvo type="percent">
                <xm:f>0</xm:f>
              </x14:cfvo>
              <x14:cfvo type="num">
                <xm:f>20</xm:f>
              </x14:cfvo>
              <x14:cfvo type="num">
                <xm:f>40</xm:f>
              </x14:cfvo>
              <x14:cfIcon iconSet="3Arrows" iconId="0"/>
              <x14:cfIcon iconSet="3Symbols2" iconId="1"/>
              <x14:cfIcon iconSet="3Arrows" iconId="2"/>
            </x14:iconSet>
          </x14:cfRule>
          <x14:cfRule type="iconSet" priority="2" id="{9E93C9EE-7451-46EB-8F87-71A21A831BA5}">
            <x14:iconSet custom="1">
              <x14:cfvo type="percent">
                <xm:f>0</xm:f>
              </x14:cfvo>
              <x14:cfvo type="num">
                <xm:f>39</xm:f>
              </x14:cfvo>
              <x14:cfvo type="num">
                <xm:f>40</xm:f>
              </x14:cfvo>
              <x14:cfIcon iconSet="3Arrows" iconId="0"/>
              <x14:cfIcon iconSet="3Symbols2" iconId="1"/>
              <x14:cfIcon iconSet="3Arrows" iconId="2"/>
            </x14:iconSet>
          </x14:cfRule>
          <xm:sqref>E2:E35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</dc:creator>
  <cp:lastModifiedBy>Harsha V</cp:lastModifiedBy>
  <dcterms:created xsi:type="dcterms:W3CDTF">2024-05-06T15:11:51Z</dcterms:created>
  <dcterms:modified xsi:type="dcterms:W3CDTF">2024-05-08T16:33:40Z</dcterms:modified>
</cp:coreProperties>
</file>