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ac3fd393f6080b/Documents/Uni/CompSci/Y4S2/Cognitive Robotics/Coursework/"/>
    </mc:Choice>
  </mc:AlternateContent>
  <xr:revisionPtr revIDLastSave="237" documentId="8_{6330A544-9B59-4EF6-A1A5-9393F65BAF0B}" xr6:coauthVersionLast="47" xr6:coauthVersionMax="47" xr10:uidLastSave="{9F1F6239-3AC5-435D-8BDB-6B7A2DE2ADC0}"/>
  <bookViews>
    <workbookView xWindow="-98" yWindow="-98" windowWidth="21795" windowHeight="13875" activeTab="2" xr2:uid="{5090AE84-FCAB-4A75-8E7C-15BECAA4A634}"/>
  </bookViews>
  <sheets>
    <sheet name="5 Validations" sheetId="1" r:id="rId1"/>
    <sheet name="Visualiser GR" sheetId="3" r:id="rId2"/>
    <sheet name="Visualiser DR" sheetId="4" r:id="rId3"/>
    <sheet name="Visualiser WD" sheetId="5" r:id="rId4"/>
    <sheet name="Avera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K16" i="2"/>
  <c r="L15" i="2"/>
  <c r="K15" i="2"/>
  <c r="L14" i="2"/>
  <c r="K14" i="2"/>
  <c r="H16" i="2"/>
  <c r="G16" i="2"/>
  <c r="H15" i="2"/>
  <c r="G15" i="2"/>
  <c r="H14" i="2"/>
  <c r="G14" i="2"/>
  <c r="D16" i="2"/>
  <c r="C16" i="2"/>
  <c r="D15" i="2"/>
  <c r="C15" i="2"/>
  <c r="D14" i="2"/>
  <c r="C14" i="2"/>
</calcChain>
</file>

<file path=xl/sharedStrings.xml><?xml version="1.0" encoding="utf-8"?>
<sst xmlns="http://schemas.openxmlformats.org/spreadsheetml/2006/main" count="45" uniqueCount="22">
  <si>
    <t>Validation Accuracy 1</t>
  </si>
  <si>
    <t>Validation Accuracy 2</t>
  </si>
  <si>
    <t>Validation Accuracy 3</t>
  </si>
  <si>
    <t>Validation Accuracy 4</t>
  </si>
  <si>
    <t>Validation Accuracy 5</t>
  </si>
  <si>
    <t>Growth Rate</t>
  </si>
  <si>
    <t>Dropout Probability</t>
  </si>
  <si>
    <t>Weight Decay</t>
  </si>
  <si>
    <t>Growth rate 24</t>
  </si>
  <si>
    <t>Weight decay = 5E-5</t>
  </si>
  <si>
    <t>Droput = 0.3</t>
  </si>
  <si>
    <t>Growth Rate = 32</t>
  </si>
  <si>
    <t>Droput Rate 0.3</t>
  </si>
  <si>
    <t>Droput Rate 0.2</t>
  </si>
  <si>
    <t>Weight Decay 5e-05</t>
  </si>
  <si>
    <t>Weight Decay 1e-04</t>
  </si>
  <si>
    <t>Weight Decay 5e-04</t>
  </si>
  <si>
    <t>St Deviation for Average</t>
  </si>
  <si>
    <t>Avg Validation Accuracy</t>
  </si>
  <si>
    <t>Droput Rate 0.5</t>
  </si>
  <si>
    <t>Growth rate 16</t>
  </si>
  <si>
    <t>Growth rate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</si>
</sst>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11" fontId="0" fillId="3" borderId="0" xfId="0" applyNumberFormat="1" applyFill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Validation Accuracy for</a:t>
            </a:r>
            <a:r>
              <a:rPr lang="en-US" baseline="0"/>
              <a:t>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Average!$C$13</c:f>
              <c:strCache>
                <c:ptCount val="1"/>
                <c:pt idx="0">
                  <c:v>Avg Validation Accuracy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Average!$D$14:$D$16</c:f>
                <c:numCache>
                  <c:formatCode>General</c:formatCode>
                  <c:ptCount val="3"/>
                  <c:pt idx="0">
                    <c:v>2.2219968496827343E-2</c:v>
                  </c:pt>
                  <c:pt idx="1">
                    <c:v>2.6211295275128998E-2</c:v>
                  </c:pt>
                  <c:pt idx="2">
                    <c:v>2.0317849295631647E-2</c:v>
                  </c:pt>
                </c:numCache>
              </c:numRef>
            </c:plus>
            <c:minus>
              <c:numRef>
                <c:f>Average!$D$14:$D$16</c:f>
                <c:numCache>
                  <c:formatCode>General</c:formatCode>
                  <c:ptCount val="3"/>
                  <c:pt idx="0">
                    <c:v>2.2219968496827343E-2</c:v>
                  </c:pt>
                  <c:pt idx="1">
                    <c:v>2.6211295275128998E-2</c:v>
                  </c:pt>
                  <c:pt idx="2">
                    <c:v>2.0317849295631647E-2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Average!$B$14:$B$16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Average!$C$14:$C$16</c:f>
              <c:numCache>
                <c:formatCode>General</c:formatCode>
                <c:ptCount val="3"/>
                <c:pt idx="0">
                  <c:v>0.35771999999999998</c:v>
                </c:pt>
                <c:pt idx="1">
                  <c:v>0.42801999999999996</c:v>
                </c:pt>
                <c:pt idx="2">
                  <c:v>0.47359999999999997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907-B83C-833BEFF4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39472"/>
        <c:axId val="844240552"/>
      </c:barChart>
      <c:catAx>
        <c:axId val="8442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40552"/>
        <c:crosses val="autoZero"/>
        <c:auto val="1"/>
        <c:lblAlgn val="ctr"/>
        <c:lblOffset val="100"/>
        <c:noMultiLvlLbl val="0"/>
      </c:catAx>
      <c:valAx>
        <c:axId val="8442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validation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Validation Accuracy for Dropout</a:t>
            </a:r>
            <a:r>
              <a:rPr lang="en-US" baseline="0"/>
              <a:t>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Average!$C$13</c:f>
              <c:strCache>
                <c:ptCount val="1"/>
                <c:pt idx="0">
                  <c:v>Avg Validation Accuracy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Average!$H$14:$H$16</c:f>
                <c:numCache>
                  <c:formatCode>General</c:formatCode>
                  <c:ptCount val="3"/>
                  <c:pt idx="0">
                    <c:v>1.7965856506161899E-2</c:v>
                  </c:pt>
                  <c:pt idx="1">
                    <c:v>1.794198985620046E-2</c:v>
                  </c:pt>
                  <c:pt idx="2">
                    <c:v>2.1654399091177761E-2</c:v>
                  </c:pt>
                </c:numCache>
              </c:numRef>
            </c:plus>
            <c:minus>
              <c:numRef>
                <c:f>Average!$H$14:$H$16</c:f>
                <c:numCache>
                  <c:formatCode>General</c:formatCode>
                  <c:ptCount val="3"/>
                  <c:pt idx="0">
                    <c:v>1.7965856506161899E-2</c:v>
                  </c:pt>
                  <c:pt idx="1">
                    <c:v>1.794198985620046E-2</c:v>
                  </c:pt>
                  <c:pt idx="2">
                    <c:v>2.1654399091177761E-2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Average!$F$14:$F$16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</c:numCache>
            </c:numRef>
          </c:cat>
          <c:val>
            <c:numRef>
              <c:f>Average!$G$14:$G$16</c:f>
              <c:numCache>
                <c:formatCode>General</c:formatCode>
                <c:ptCount val="3"/>
                <c:pt idx="0">
                  <c:v>0.44851999999999997</c:v>
                </c:pt>
                <c:pt idx="1">
                  <c:v>0.47070000000000006</c:v>
                </c:pt>
                <c:pt idx="2">
                  <c:v>0.37143999999999994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0-4DF2-A894-7F18D7AA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39472"/>
        <c:axId val="844240552"/>
      </c:barChart>
      <c:catAx>
        <c:axId val="8442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Dropout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40552"/>
        <c:crosses val="autoZero"/>
        <c:auto val="1"/>
        <c:lblAlgn val="ctr"/>
        <c:lblOffset val="100"/>
        <c:noMultiLvlLbl val="0"/>
      </c:catAx>
      <c:valAx>
        <c:axId val="8442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validation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Validation Accuracy for Weight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Average!$C$13</c:f>
              <c:strCache>
                <c:ptCount val="1"/>
                <c:pt idx="0">
                  <c:v>Avg Validation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3-4C65-A474-4CB3B64F9ED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3-4C65-A474-4CB3B64F9ED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83-4C65-A474-4CB3B64F9EDB}"/>
              </c:ext>
            </c:extLst>
          </c:dPt>
          <c:errBars>
            <c:errBarType val="both"/>
            <c:errValType val="cust"/>
            <c:noEndCap val="0"/>
            <c:plus>
              <c:numRef>
                <c:f>Average!$L$14:$L$16</c:f>
                <c:numCache>
                  <c:formatCode>General</c:formatCode>
                  <c:ptCount val="3"/>
                  <c:pt idx="0">
                    <c:v>1.4207638790453525E-2</c:v>
                  </c:pt>
                  <c:pt idx="1">
                    <c:v>3.0644134838497233E-2</c:v>
                  </c:pt>
                  <c:pt idx="2">
                    <c:v>3.7600359040838971E-2</c:v>
                  </c:pt>
                </c:numCache>
              </c:numRef>
            </c:plus>
            <c:minus>
              <c:numRef>
                <c:f>Average!$L$14:$L$16</c:f>
                <c:numCache>
                  <c:formatCode>General</c:formatCode>
                  <c:ptCount val="3"/>
                  <c:pt idx="0">
                    <c:v>1.4207638790453525E-2</c:v>
                  </c:pt>
                  <c:pt idx="1">
                    <c:v>3.0644134838497233E-2</c:v>
                  </c:pt>
                  <c:pt idx="2">
                    <c:v>3.7600359040838971E-2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Average!$J$14:$J$16</c:f>
              <c:numCache>
                <c:formatCode>0.00E+00</c:formatCode>
                <c:ptCount val="3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</c:numCache>
            </c:numRef>
          </c:cat>
          <c:val>
            <c:numRef>
              <c:f>Average!$K$14:$K$16</c:f>
              <c:numCache>
                <c:formatCode>General</c:formatCode>
                <c:ptCount val="3"/>
                <c:pt idx="0">
                  <c:v>0.47072000000000003</c:v>
                </c:pt>
                <c:pt idx="1">
                  <c:v>0.45973999999999993</c:v>
                </c:pt>
                <c:pt idx="2">
                  <c:v>0.41561999999999999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3-4C65-A474-4CB3B64F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39472"/>
        <c:axId val="844240552"/>
      </c:barChart>
      <c:catAx>
        <c:axId val="8442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40552"/>
        <c:crosses val="autoZero"/>
        <c:auto val="1"/>
        <c:lblAlgn val="ctr"/>
        <c:lblOffset val="100"/>
        <c:noMultiLvlLbl val="0"/>
      </c:catAx>
      <c:valAx>
        <c:axId val="8442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validation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3</xdr:row>
      <xdr:rowOff>0</xdr:rowOff>
    </xdr:from>
    <xdr:to>
      <xdr:col>31</xdr:col>
      <xdr:colOff>219075</xdr:colOff>
      <xdr:row>26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B8DCC-484B-51D6-3980-713F9D536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7100" y="5429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70556</xdr:colOff>
      <xdr:row>3</xdr:row>
      <xdr:rowOff>105833</xdr:rowOff>
    </xdr:from>
    <xdr:to>
      <xdr:col>20</xdr:col>
      <xdr:colOff>375356</xdr:colOff>
      <xdr:row>27</xdr:row>
      <xdr:rowOff>95015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5E93E-502C-5956-B1EB-B69B455F2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1667" y="652639"/>
          <a:ext cx="5478874" cy="43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105833</xdr:colOff>
      <xdr:row>2</xdr:row>
      <xdr:rowOff>129352</xdr:rowOff>
    </xdr:from>
    <xdr:to>
      <xdr:col>9</xdr:col>
      <xdr:colOff>410633</xdr:colOff>
      <xdr:row>26</xdr:row>
      <xdr:rowOff>118534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ED1818-A02C-BBEF-A6B6-912A6B680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592" y="493889"/>
          <a:ext cx="5478874" cy="4363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176212</xdr:rowOff>
    </xdr:from>
    <xdr:to>
      <xdr:col>8</xdr:col>
      <xdr:colOff>219075</xdr:colOff>
      <xdr:row>26</xdr:row>
      <xdr:rowOff>166687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63A53-FD56-5DDA-4CBA-B334D983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257175</xdr:colOff>
      <xdr:row>3</xdr:row>
      <xdr:rowOff>23812</xdr:rowOff>
    </xdr:from>
    <xdr:to>
      <xdr:col>20</xdr:col>
      <xdr:colOff>476250</xdr:colOff>
      <xdr:row>27</xdr:row>
      <xdr:rowOff>14287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793E5F-378A-637B-08DD-B35FEA13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566737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33</xdr:col>
      <xdr:colOff>219075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868C6-058B-7881-8006-5335E643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0" y="9048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8</xdr:col>
      <xdr:colOff>219075</xdr:colOff>
      <xdr:row>28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5AA07A-A640-16BE-A652-C34E0168D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21</xdr:col>
      <xdr:colOff>219075</xdr:colOff>
      <xdr:row>29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EE5E4A-B2FC-352E-94AE-B88E4F5F8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858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34</xdr:col>
      <xdr:colOff>219075</xdr:colOff>
      <xdr:row>30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E6C0A6-3A95-1509-DF30-386810C3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0" y="126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916780</xdr:colOff>
      <xdr:row>16</xdr:row>
      <xdr:rowOff>166688</xdr:rowOff>
    </xdr:from>
    <xdr:to>
      <xdr:col>3</xdr:col>
      <xdr:colOff>1226342</xdr:colOff>
      <xdr:row>32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3F201-72CC-6BA6-982C-005C5756D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17</xdr:row>
      <xdr:rowOff>166687</xdr:rowOff>
    </xdr:from>
    <xdr:to>
      <xdr:col>8</xdr:col>
      <xdr:colOff>23812</xdr:colOff>
      <xdr:row>33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E3213-1CD0-4E64-9573-96C09917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18</xdr:row>
      <xdr:rowOff>85725</xdr:rowOff>
    </xdr:from>
    <xdr:to>
      <xdr:col>12</xdr:col>
      <xdr:colOff>238125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60E96-FE50-4390-A5D3-8F1DAC276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1BF6-1F8F-4A29-96BB-63A923A1E1E2}">
  <dimension ref="A2:H20"/>
  <sheetViews>
    <sheetView zoomScale="92" workbookViewId="0">
      <selection activeCell="E24" sqref="E24"/>
    </sheetView>
  </sheetViews>
  <sheetFormatPr defaultRowHeight="14.25" x14ac:dyDescent="0.45"/>
  <cols>
    <col min="2" max="2" width="20.59765625" customWidth="1"/>
    <col min="3" max="3" width="22.3984375" customWidth="1"/>
    <col min="4" max="4" width="21.86328125" customWidth="1"/>
    <col min="5" max="5" width="19.86328125" customWidth="1"/>
    <col min="6" max="6" width="22.06640625" customWidth="1"/>
    <col min="7" max="7" width="22.19921875" customWidth="1"/>
    <col min="8" max="8" width="17.6640625" customWidth="1"/>
  </cols>
  <sheetData>
    <row r="2" spans="1:8" x14ac:dyDescent="0.45">
      <c r="A2" s="3" t="s">
        <v>5</v>
      </c>
      <c r="B2" s="3"/>
      <c r="C2" s="3"/>
      <c r="D2" s="3"/>
      <c r="E2" s="3"/>
      <c r="F2" s="3"/>
    </row>
    <row r="3" spans="1:8" x14ac:dyDescent="0.4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8" x14ac:dyDescent="0.45">
      <c r="A4" s="1">
        <v>16</v>
      </c>
      <c r="B4">
        <v>0.34799999999999998</v>
      </c>
      <c r="C4">
        <v>0.34179999999999999</v>
      </c>
      <c r="D4">
        <v>0.35060000000000002</v>
      </c>
      <c r="E4">
        <v>0.3513</v>
      </c>
      <c r="F4">
        <v>0.39689999999999998</v>
      </c>
      <c r="H4" t="s">
        <v>9</v>
      </c>
    </row>
    <row r="5" spans="1:8" x14ac:dyDescent="0.45">
      <c r="A5" s="1">
        <v>24</v>
      </c>
      <c r="B5">
        <v>0.41020000000000001</v>
      </c>
      <c r="C5">
        <v>0.40300000000000002</v>
      </c>
      <c r="D5">
        <v>0.47020000000000001</v>
      </c>
      <c r="E5">
        <v>0.43190000000000001</v>
      </c>
      <c r="F5">
        <v>0.42480000000000001</v>
      </c>
      <c r="H5" t="s">
        <v>10</v>
      </c>
    </row>
    <row r="6" spans="1:8" x14ac:dyDescent="0.45">
      <c r="A6" s="1">
        <v>32</v>
      </c>
      <c r="B6">
        <v>0.45779999999999998</v>
      </c>
      <c r="C6">
        <v>0.47489999999999999</v>
      </c>
      <c r="D6">
        <v>0.4733</v>
      </c>
      <c r="E6">
        <v>0.50639999999999996</v>
      </c>
      <c r="F6">
        <v>0.4556</v>
      </c>
    </row>
    <row r="9" spans="1:8" x14ac:dyDescent="0.45">
      <c r="A9" s="3" t="s">
        <v>6</v>
      </c>
      <c r="B9" s="3"/>
      <c r="C9" s="3"/>
      <c r="D9" s="3"/>
      <c r="E9" s="3"/>
      <c r="F9" s="3"/>
    </row>
    <row r="10" spans="1:8" x14ac:dyDescent="0.4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H10" t="s">
        <v>9</v>
      </c>
    </row>
    <row r="11" spans="1:8" x14ac:dyDescent="0.45">
      <c r="A11" s="1">
        <v>0.2</v>
      </c>
      <c r="B11">
        <v>0.45129999999999998</v>
      </c>
      <c r="C11">
        <v>0.42349999999999999</v>
      </c>
      <c r="D11">
        <v>0.44569999999999999</v>
      </c>
      <c r="E11">
        <v>0.47399999999999998</v>
      </c>
      <c r="F11">
        <v>0.4481</v>
      </c>
      <c r="H11" t="s">
        <v>11</v>
      </c>
    </row>
    <row r="12" spans="1:8" x14ac:dyDescent="0.45">
      <c r="A12" s="1">
        <v>0.3</v>
      </c>
      <c r="B12">
        <v>0.47810000000000002</v>
      </c>
      <c r="C12">
        <v>0.46050000000000002</v>
      </c>
      <c r="D12">
        <v>0.47449999999999998</v>
      </c>
      <c r="E12">
        <v>0.4466</v>
      </c>
      <c r="F12">
        <v>0.49380000000000002</v>
      </c>
    </row>
    <row r="13" spans="1:8" x14ac:dyDescent="0.45">
      <c r="A13" s="1">
        <v>0.5</v>
      </c>
      <c r="B13">
        <v>0.34799999999999998</v>
      </c>
      <c r="C13">
        <v>0.34799999999999998</v>
      </c>
      <c r="D13">
        <v>0.38319999999999999</v>
      </c>
      <c r="E13">
        <v>0.38569999999999999</v>
      </c>
      <c r="F13">
        <v>0.39229999999999998</v>
      </c>
    </row>
    <row r="16" spans="1:8" x14ac:dyDescent="0.45">
      <c r="A16" s="3" t="s">
        <v>7</v>
      </c>
      <c r="B16" s="3"/>
      <c r="C16" s="3"/>
      <c r="D16" s="3"/>
      <c r="E16" s="3"/>
      <c r="F16" s="3"/>
    </row>
    <row r="17" spans="1:8" x14ac:dyDescent="0.45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</row>
    <row r="18" spans="1:8" x14ac:dyDescent="0.45">
      <c r="A18" s="2">
        <v>5.0000000000000002E-5</v>
      </c>
      <c r="B18">
        <v>0.47360000000000002</v>
      </c>
      <c r="C18">
        <v>0.47939999999999999</v>
      </c>
      <c r="D18">
        <v>0.48049999999999998</v>
      </c>
      <c r="E18">
        <v>0.47420000000000001</v>
      </c>
      <c r="F18">
        <v>0.44590000000000002</v>
      </c>
      <c r="H18" t="s">
        <v>10</v>
      </c>
    </row>
    <row r="19" spans="1:8" x14ac:dyDescent="0.45">
      <c r="A19" s="2">
        <v>1E-4</v>
      </c>
      <c r="B19">
        <v>0.48630000000000001</v>
      </c>
      <c r="C19">
        <v>0.42830000000000001</v>
      </c>
      <c r="D19">
        <v>0.49440000000000001</v>
      </c>
      <c r="E19">
        <v>0.4304</v>
      </c>
      <c r="F19">
        <v>0.45929999999999999</v>
      </c>
      <c r="H19" t="s">
        <v>11</v>
      </c>
    </row>
    <row r="20" spans="1:8" x14ac:dyDescent="0.45">
      <c r="A20" s="2">
        <v>5.0000000000000001E-4</v>
      </c>
      <c r="B20">
        <v>0.45040000000000002</v>
      </c>
      <c r="C20">
        <v>0.43609999999999999</v>
      </c>
      <c r="D20">
        <v>0.3725</v>
      </c>
      <c r="E20">
        <v>0.37719999999999998</v>
      </c>
      <c r="F20">
        <v>0.44190000000000002</v>
      </c>
    </row>
  </sheetData>
  <mergeCells count="3">
    <mergeCell ref="A2:F2"/>
    <mergeCell ref="A9:F9"/>
    <mergeCell ref="A16:F1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5624-8265-4A5B-BE3B-D555627FE976}">
  <dimension ref="B2:AF2"/>
  <sheetViews>
    <sheetView topLeftCell="G1" zoomScale="81" workbookViewId="0">
      <selection activeCell="L26" sqref="L26"/>
    </sheetView>
  </sheetViews>
  <sheetFormatPr defaultRowHeight="14.25" x14ac:dyDescent="0.45"/>
  <sheetData>
    <row r="2" spans="2:32" x14ac:dyDescent="0.45">
      <c r="B2" s="4" t="s">
        <v>20</v>
      </c>
      <c r="C2" s="4"/>
      <c r="D2" s="4"/>
      <c r="E2" s="4"/>
      <c r="F2" s="4"/>
      <c r="G2" s="4"/>
      <c r="H2" s="4"/>
      <c r="I2" s="4"/>
      <c r="J2" s="4"/>
      <c r="M2" s="4" t="s">
        <v>8</v>
      </c>
      <c r="N2" s="4"/>
      <c r="O2" s="4"/>
      <c r="P2" s="4"/>
      <c r="Q2" s="4"/>
      <c r="R2" s="4"/>
      <c r="S2" s="4"/>
      <c r="T2" s="4"/>
      <c r="U2" s="4"/>
      <c r="X2" s="4" t="s">
        <v>21</v>
      </c>
      <c r="Y2" s="4"/>
      <c r="Z2" s="4"/>
      <c r="AA2" s="4"/>
      <c r="AB2" s="4"/>
      <c r="AC2" s="4"/>
      <c r="AD2" s="4"/>
      <c r="AE2" s="4"/>
      <c r="AF2" s="4"/>
    </row>
  </sheetData>
  <mergeCells count="3">
    <mergeCell ref="M2:U2"/>
    <mergeCell ref="B2:J2"/>
    <mergeCell ref="X2:A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5752-9BD6-426D-82D5-2898FFC9B48C}">
  <dimension ref="A2:AH2"/>
  <sheetViews>
    <sheetView tabSelected="1" topLeftCell="M1" workbookViewId="0">
      <selection activeCell="X18" sqref="X18"/>
    </sheetView>
  </sheetViews>
  <sheetFormatPr defaultRowHeight="14.25" x14ac:dyDescent="0.45"/>
  <sheetData>
    <row r="2" spans="1:34" x14ac:dyDescent="0.45">
      <c r="A2" s="4" t="s">
        <v>12</v>
      </c>
      <c r="B2" s="4"/>
      <c r="C2" s="4"/>
      <c r="D2" s="4"/>
      <c r="E2" s="4"/>
      <c r="F2" s="4"/>
      <c r="G2" s="4"/>
      <c r="H2" s="4"/>
      <c r="I2" s="4"/>
      <c r="M2" s="4" t="s">
        <v>13</v>
      </c>
      <c r="N2" s="4"/>
      <c r="O2" s="4"/>
      <c r="P2" s="4"/>
      <c r="Q2" s="4"/>
      <c r="R2" s="4"/>
      <c r="S2" s="4"/>
      <c r="T2" s="4"/>
      <c r="U2" s="4"/>
      <c r="Z2" s="4" t="s">
        <v>19</v>
      </c>
      <c r="AA2" s="4"/>
      <c r="AB2" s="4"/>
      <c r="AC2" s="4"/>
      <c r="AD2" s="4"/>
      <c r="AE2" s="4"/>
      <c r="AF2" s="4"/>
      <c r="AG2" s="4"/>
      <c r="AH2" s="4"/>
    </row>
  </sheetData>
  <mergeCells count="3">
    <mergeCell ref="A2:I2"/>
    <mergeCell ref="M2:U2"/>
    <mergeCell ref="Z2:A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57D5-66F5-474D-B4B8-42D773999488}">
  <dimension ref="A2:AI2"/>
  <sheetViews>
    <sheetView zoomScale="55" zoomScaleNormal="55" workbookViewId="0">
      <selection activeCell="V33" sqref="V33"/>
    </sheetView>
  </sheetViews>
  <sheetFormatPr defaultRowHeight="14.25" x14ac:dyDescent="0.45"/>
  <sheetData>
    <row r="2" spans="1:35" x14ac:dyDescent="0.45">
      <c r="A2" s="4" t="s">
        <v>14</v>
      </c>
      <c r="B2" s="4"/>
      <c r="C2" s="4"/>
      <c r="D2" s="4"/>
      <c r="E2" s="4"/>
      <c r="F2" s="4"/>
      <c r="G2" s="4"/>
      <c r="H2" s="4"/>
      <c r="I2" s="4"/>
      <c r="N2" s="4" t="s">
        <v>15</v>
      </c>
      <c r="O2" s="4"/>
      <c r="P2" s="4"/>
      <c r="Q2" s="4"/>
      <c r="R2" s="4"/>
      <c r="S2" s="4"/>
      <c r="T2" s="4"/>
      <c r="U2" s="4"/>
      <c r="V2" s="4"/>
      <c r="AA2" s="4" t="s">
        <v>16</v>
      </c>
      <c r="AB2" s="4"/>
      <c r="AC2" s="4"/>
      <c r="AD2" s="4"/>
      <c r="AE2" s="4"/>
      <c r="AF2" s="4"/>
      <c r="AG2" s="4"/>
      <c r="AH2" s="4"/>
      <c r="AI2" s="4"/>
    </row>
  </sheetData>
  <mergeCells count="3">
    <mergeCell ref="A2:I2"/>
    <mergeCell ref="N2:V2"/>
    <mergeCell ref="AA2:A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A237-59C2-467E-BD41-F9221D98D84B}">
  <dimension ref="B2:L16"/>
  <sheetViews>
    <sheetView topLeftCell="E8" workbookViewId="0">
      <selection activeCell="N20" sqref="N20"/>
    </sheetView>
  </sheetViews>
  <sheetFormatPr defaultRowHeight="14.25" x14ac:dyDescent="0.45"/>
  <cols>
    <col min="1" max="1" width="3.19921875" customWidth="1"/>
    <col min="2" max="2" width="30.33203125" customWidth="1"/>
    <col min="3" max="3" width="29.33203125" customWidth="1"/>
    <col min="4" max="4" width="27.19921875" customWidth="1"/>
    <col min="5" max="5" width="25.6640625" customWidth="1"/>
    <col min="6" max="6" width="26.19921875" customWidth="1"/>
    <col min="7" max="7" width="23.06640625" customWidth="1"/>
    <col min="8" max="8" width="21.9296875" customWidth="1"/>
    <col min="9" max="9" width="23.265625" customWidth="1"/>
    <col min="10" max="10" width="16.59765625" customWidth="1"/>
    <col min="11" max="11" width="22" customWidth="1"/>
    <col min="12" max="12" width="22.59765625" customWidth="1"/>
  </cols>
  <sheetData>
    <row r="2" spans="2:12" x14ac:dyDescent="0.45">
      <c r="B2" s="6"/>
      <c r="C2" s="6"/>
      <c r="D2" s="6"/>
      <c r="E2" s="6"/>
      <c r="F2" s="6"/>
      <c r="G2" s="6"/>
      <c r="H2" s="6"/>
      <c r="I2" s="5"/>
      <c r="J2" s="5"/>
      <c r="K2" s="5"/>
      <c r="L2" s="5"/>
    </row>
    <row r="3" spans="2:12" x14ac:dyDescent="0.4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x14ac:dyDescent="0.4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x14ac:dyDescent="0.4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4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12" spans="2:12" x14ac:dyDescent="0.45">
      <c r="B12" s="3" t="s">
        <v>5</v>
      </c>
      <c r="C12" s="3"/>
      <c r="D12" s="3"/>
      <c r="F12" s="3" t="s">
        <v>6</v>
      </c>
      <c r="G12" s="3"/>
      <c r="H12" s="3"/>
      <c r="J12" s="3" t="s">
        <v>7</v>
      </c>
      <c r="K12" s="3"/>
      <c r="L12" s="3"/>
    </row>
    <row r="13" spans="2:12" x14ac:dyDescent="0.45">
      <c r="B13" s="1" t="s">
        <v>5</v>
      </c>
      <c r="C13" s="1" t="s">
        <v>18</v>
      </c>
      <c r="D13" s="1" t="s">
        <v>17</v>
      </c>
      <c r="F13" s="1" t="s">
        <v>6</v>
      </c>
      <c r="G13" s="1" t="s">
        <v>18</v>
      </c>
      <c r="H13" s="1" t="s">
        <v>17</v>
      </c>
      <c r="J13" s="1" t="s">
        <v>7</v>
      </c>
      <c r="K13" s="1" t="s">
        <v>18</v>
      </c>
      <c r="L13" s="1" t="s">
        <v>17</v>
      </c>
    </row>
    <row r="14" spans="2:12" x14ac:dyDescent="0.45">
      <c r="B14" s="1">
        <v>16</v>
      </c>
      <c r="C14">
        <f>AVERAGE('5 Validations'!B4:F4)</f>
        <v>0.35771999999999998</v>
      </c>
      <c r="D14">
        <f>_xlfn.STDEV.S('5 Validations'!B4:F4)</f>
        <v>2.2219968496827343E-2</v>
      </c>
      <c r="F14" s="1">
        <v>0.2</v>
      </c>
      <c r="G14">
        <f>AVERAGE('5 Validations'!B11:F11)</f>
        <v>0.44851999999999997</v>
      </c>
      <c r="H14">
        <f>_xlfn.STDEV.S('5 Validations'!B11:F11)</f>
        <v>1.7965856506161899E-2</v>
      </c>
      <c r="J14" s="2">
        <v>5.0000000000000002E-5</v>
      </c>
      <c r="K14">
        <f>AVERAGE('5 Validations'!B18:F18)</f>
        <v>0.47072000000000003</v>
      </c>
      <c r="L14">
        <f>_xlfn.STDEV.S('5 Validations'!B18:F18)</f>
        <v>1.4207638790453525E-2</v>
      </c>
    </row>
    <row r="15" spans="2:12" x14ac:dyDescent="0.45">
      <c r="B15" s="1">
        <v>24</v>
      </c>
      <c r="C15">
        <f>AVERAGE('5 Validations'!B5:F5)</f>
        <v>0.42801999999999996</v>
      </c>
      <c r="D15">
        <f>_xlfn.STDEV.S('5 Validations'!B5:F5)</f>
        <v>2.6211295275128998E-2</v>
      </c>
      <c r="F15" s="1">
        <v>0.3</v>
      </c>
      <c r="G15">
        <f>AVERAGE('5 Validations'!B12:F12)</f>
        <v>0.47070000000000006</v>
      </c>
      <c r="H15">
        <f>_xlfn.STDEV.S('5 Validations'!B12:F12)</f>
        <v>1.794198985620046E-2</v>
      </c>
      <c r="J15" s="2">
        <v>1E-4</v>
      </c>
      <c r="K15">
        <f>AVERAGE('5 Validations'!B19:F19)</f>
        <v>0.45973999999999993</v>
      </c>
      <c r="L15">
        <f>_xlfn.STDEV.S('5 Validations'!B19:F19)</f>
        <v>3.0644134838497233E-2</v>
      </c>
    </row>
    <row r="16" spans="2:12" x14ac:dyDescent="0.45">
      <c r="B16" s="1">
        <v>32</v>
      </c>
      <c r="C16">
        <f>AVERAGE('5 Validations'!B6:F6)</f>
        <v>0.47359999999999997</v>
      </c>
      <c r="D16">
        <f>_xlfn.STDEV.S('5 Validations'!B6:F6)</f>
        <v>2.0317849295631647E-2</v>
      </c>
      <c r="F16" s="1">
        <v>0.5</v>
      </c>
      <c r="G16">
        <f>AVERAGE('5 Validations'!B13:F13)</f>
        <v>0.37143999999999994</v>
      </c>
      <c r="H16">
        <f>_xlfn.STDEV.S('5 Validations'!B13:F13)</f>
        <v>2.1654399091177761E-2</v>
      </c>
      <c r="J16" s="2">
        <v>5.0000000000000001E-4</v>
      </c>
      <c r="K16">
        <f>AVERAGE('5 Validations'!B20:F20)</f>
        <v>0.41561999999999999</v>
      </c>
      <c r="L16">
        <f>_xlfn.STDEV.S('5 Validations'!B20:F20)</f>
        <v>3.7600359040838971E-2</v>
      </c>
    </row>
  </sheetData>
  <mergeCells count="3">
    <mergeCell ref="B12:D12"/>
    <mergeCell ref="F12:H12"/>
    <mergeCell ref="J12:L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Validations</vt:lpstr>
      <vt:lpstr>Visualiser GR</vt:lpstr>
      <vt:lpstr>Visualiser DR</vt:lpstr>
      <vt:lpstr>Visualiser WD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Morrey</dc:creator>
  <cp:lastModifiedBy>Dillon Morrey</cp:lastModifiedBy>
  <dcterms:created xsi:type="dcterms:W3CDTF">2025-03-23T18:03:39Z</dcterms:created>
  <dcterms:modified xsi:type="dcterms:W3CDTF">2025-03-26T13:32:43Z</dcterms:modified>
</cp:coreProperties>
</file>