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echh\Desktop\School\school\"/>
    </mc:Choice>
  </mc:AlternateContent>
  <xr:revisionPtr revIDLastSave="0" documentId="13_ncr:1_{A12F8D52-5F0D-46A1-A8B5-72C6A6A0394E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Documentation" sheetId="11" r:id="rId1"/>
    <sheet name="Bin List" sheetId="8" r:id="rId2"/>
    <sheet name="Inventory Li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G17" i="4"/>
  <c r="G16" i="4"/>
  <c r="B3" i="4"/>
  <c r="H7" i="4"/>
  <c r="I7" i="4"/>
  <c r="I6" i="4"/>
  <c r="I8" i="4"/>
  <c r="I9" i="4"/>
  <c r="I10" i="4"/>
  <c r="I11" i="4"/>
  <c r="I12" i="4"/>
  <c r="I13" i="4"/>
  <c r="I14" i="4"/>
  <c r="I15" i="4"/>
  <c r="I5" i="4"/>
  <c r="H8" i="4"/>
  <c r="H9" i="4"/>
  <c r="H10" i="4"/>
  <c r="H11" i="4"/>
  <c r="H12" i="4"/>
  <c r="H13" i="4"/>
  <c r="H14" i="4"/>
  <c r="H15" i="4"/>
  <c r="H6" i="4"/>
  <c r="H5" i="4"/>
  <c r="A3" i="4" l="1"/>
</calcChain>
</file>

<file path=xl/sharedStrings.xml><?xml version="1.0" encoding="utf-8"?>
<sst xmlns="http://schemas.openxmlformats.org/spreadsheetml/2006/main" count="103" uniqueCount="71">
  <si>
    <t>Note: Do not edit this sheet. If your name does not appear in cell B6, please download a new copy of the file from the SAM website.</t>
  </si>
  <si>
    <t>DILLON GREEK</t>
  </si>
  <si>
    <t>Author:</t>
  </si>
  <si>
    <t>Last Updated</t>
  </si>
  <si>
    <t>FORMAT WORKSHEETS</t>
  </si>
  <si>
    <t>Warehouse Inventory</t>
  </si>
  <si>
    <t>Inventory Value:</t>
  </si>
  <si>
    <t>Inventory Items:</t>
  </si>
  <si>
    <t>SKU</t>
  </si>
  <si>
    <t>Description</t>
  </si>
  <si>
    <t>Bin #</t>
  </si>
  <si>
    <t>Location</t>
  </si>
  <si>
    <t>Quantity</t>
  </si>
  <si>
    <t>Cost</t>
  </si>
  <si>
    <t>Inventory Value</t>
  </si>
  <si>
    <t>Reorder</t>
  </si>
  <si>
    <t>RF2465</t>
  </si>
  <si>
    <t>Air filter</t>
  </si>
  <si>
    <t>B305</t>
  </si>
  <si>
    <t>Row 3, slot 2</t>
  </si>
  <si>
    <t>OF1288</t>
  </si>
  <si>
    <t>Oil filter</t>
  </si>
  <si>
    <t>B310</t>
  </si>
  <si>
    <t>Row 3, slot 1</t>
  </si>
  <si>
    <t>WB6541</t>
  </si>
  <si>
    <t>Wiper blades</t>
  </si>
  <si>
    <t>B201</t>
  </si>
  <si>
    <t>Row 1, slot 2</t>
  </si>
  <si>
    <t>B108</t>
  </si>
  <si>
    <t>Row 2, slot 2</t>
  </si>
  <si>
    <t>BF2270</t>
  </si>
  <si>
    <t>Brake fluid</t>
  </si>
  <si>
    <t>BP1538</t>
  </si>
  <si>
    <t>Brake pad</t>
  </si>
  <si>
    <t>B227</t>
  </si>
  <si>
    <t>Row 3, slot 4</t>
  </si>
  <si>
    <t>BC4529</t>
  </si>
  <si>
    <t>Brake caliper</t>
  </si>
  <si>
    <t>B109</t>
  </si>
  <si>
    <t>Row 2, slot 3</t>
  </si>
  <si>
    <t>SP2442</t>
  </si>
  <si>
    <t>Spark plug</t>
  </si>
  <si>
    <t>B107</t>
  </si>
  <si>
    <t>Row 2, slot 4</t>
  </si>
  <si>
    <t>Row 3, slot 3</t>
  </si>
  <si>
    <t>IC1045</t>
  </si>
  <si>
    <t>Ignition coil</t>
  </si>
  <si>
    <t>B110</t>
  </si>
  <si>
    <t>Row 2, slot 1</t>
  </si>
  <si>
    <t>SB3002</t>
  </si>
  <si>
    <t>Stabilizer bar</t>
  </si>
  <si>
    <t>B208</t>
  </si>
  <si>
    <t>Row 1, slot 5</t>
  </si>
  <si>
    <t>HL6209</t>
  </si>
  <si>
    <t>Headlight</t>
  </si>
  <si>
    <t>Row 2, slot 5</t>
  </si>
  <si>
    <t>RC1577</t>
  </si>
  <si>
    <t>B300</t>
  </si>
  <si>
    <t>Bin List</t>
  </si>
  <si>
    <t>Size</t>
  </si>
  <si>
    <t>Medium</t>
  </si>
  <si>
    <t>Large</t>
  </si>
  <si>
    <t>Small</t>
  </si>
  <si>
    <t>B209</t>
  </si>
  <si>
    <t>Roadrunner Online</t>
  </si>
  <si>
    <t>Reorder Quantity</t>
  </si>
  <si>
    <r>
      <t xml:space="preserve"> Shelly Cashman Excel 2019 | </t>
    </r>
    <r>
      <rPr>
        <sz val="10"/>
        <color theme="0"/>
        <rFont val="Century Gothic"/>
        <family val="2"/>
      </rPr>
      <t>Module 2: SAM Project 1a</t>
    </r>
  </si>
  <si>
    <t>Average Cost:</t>
  </si>
  <si>
    <t>Minimum Cost:</t>
  </si>
  <si>
    <t>Maximum Cost:</t>
  </si>
  <si>
    <t>Radiator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</si>
</sst>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20"/>
      <color theme="3"/>
      <name val="Corbel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/>
      </patternFill>
    </fill>
    <fill>
      <patternFill patternType="solid">
        <fgColor rgb="FFE3460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6" fillId="2" borderId="0">
      <alignment vertical="top" wrapText="1"/>
    </xf>
    <xf numFmtId="0" fontId="5" fillId="2" borderId="0">
      <alignment vertical="top" wrapText="1"/>
    </xf>
    <xf numFmtId="0" fontId="6" fillId="2" borderId="0">
      <alignment vertical="top" wrapText="1"/>
    </xf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44" fontId="1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0" fillId="0" borderId="0" xfId="0" applyAlignment="1">
      <alignment horizontal="center"/>
    </xf>
    <xf numFmtId="0" fontId="4" fillId="2" borderId="0" xfId="2" applyFont="1" applyFill="1" applyBorder="1" applyAlignment="1">
      <alignment horizontal="left"/>
    </xf>
    <xf numFmtId="0" fontId="2" fillId="0" borderId="0" xfId="2" applyFill="1"/>
    <xf numFmtId="0" fontId="2" fillId="0" borderId="0" xfId="2" applyFill="1" applyAlignment="1">
      <alignment wrapText="1"/>
    </xf>
    <xf numFmtId="0" fontId="4" fillId="2" borderId="0" xfId="2" applyFont="1" applyFill="1" applyBorder="1" applyAlignment="1">
      <alignment horizontal="right"/>
    </xf>
    <xf numFmtId="0" fontId="4" fillId="2" borderId="2" xfId="2" applyFont="1" applyFill="1" applyBorder="1" applyAlignment="1">
      <alignment horizontal="left"/>
    </xf>
    <xf numFmtId="0" fontId="7" fillId="2" borderId="2" xfId="2" applyFont="1" applyFill="1" applyBorder="1" applyAlignment="1">
      <alignment horizontal="left" wrapText="1"/>
    </xf>
    <xf numFmtId="0" fontId="8" fillId="3" borderId="3" xfId="2" applyFont="1" applyFill="1" applyBorder="1" applyAlignment="1">
      <alignment horizontal="left"/>
    </xf>
    <xf numFmtId="0" fontId="11" fillId="5" borderId="6" xfId="2" applyFont="1" applyFill="1" applyBorder="1" applyAlignment="1">
      <alignment vertical="center"/>
    </xf>
    <xf numFmtId="0" fontId="4" fillId="5" borderId="7" xfId="2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5" fillId="2" borderId="0" xfId="4" applyBorder="1" applyAlignment="1">
      <alignment horizontal="left" vertical="top" wrapText="1"/>
    </xf>
    <xf numFmtId="0" fontId="13" fillId="2" borderId="0" xfId="5" applyFont="1" applyBorder="1" applyAlignment="1">
      <alignment horizontal="left" vertical="top" wrapText="1"/>
    </xf>
    <xf numFmtId="0" fontId="10" fillId="4" borderId="1" xfId="7" applyBorder="1" applyAlignment="1">
      <alignment horizontal="left" vertical="center"/>
    </xf>
    <xf numFmtId="0" fontId="12" fillId="5" borderId="6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10" fillId="4" borderId="8" xfId="7" applyBorder="1" applyAlignment="1">
      <alignment horizontal="left" vertical="center"/>
    </xf>
    <xf numFmtId="0" fontId="10" fillId="4" borderId="9" xfId="7" applyBorder="1" applyAlignment="1">
      <alignment horizontal="left" vertical="center"/>
    </xf>
    <xf numFmtId="0" fontId="10" fillId="4" borderId="10" xfId="7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 applyAlignment="1"/>
    <xf numFmtId="0" fontId="15" fillId="0" borderId="8" xfId="6" applyFont="1" applyBorder="1" applyAlignment="1">
      <alignment horizontal="center"/>
    </xf>
    <xf numFmtId="0" fontId="15" fillId="0" borderId="9" xfId="6" applyFont="1" applyBorder="1" applyAlignment="1">
      <alignment horizontal="center"/>
    </xf>
    <xf numFmtId="0" fontId="15" fillId="0" borderId="10" xfId="6" applyFont="1" applyBorder="1" applyAlignment="1">
      <alignment horizontal="center"/>
    </xf>
    <xf numFmtId="14" fontId="0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0" fillId="6" borderId="0" xfId="0" applyFill="1"/>
    <xf numFmtId="44" fontId="0" fillId="6" borderId="0" xfId="8" applyNumberFormat="1" applyFont="1" applyFill="1"/>
    <xf numFmtId="0" fontId="10" fillId="4" borderId="0" xfId="7"/>
    <xf numFmtId="0" fontId="10" fillId="4" borderId="0" xfId="7" applyAlignment="1">
      <alignment wrapText="1"/>
    </xf>
    <xf numFmtId="44" fontId="0" fillId="0" borderId="0" xfId="8" applyFont="1"/>
    <xf numFmtId="44" fontId="0" fillId="0" borderId="0" xfId="0" applyNumberFormat="1"/>
  </cellXfs>
  <cellStyles count="9">
    <cellStyle name="Accent3" xfId="7" builtinId="37"/>
    <cellStyle name="Currency" xfId="8" builtinId="4"/>
    <cellStyle name="Normal" xfId="0" builtinId="0"/>
    <cellStyle name="Normal 2" xfId="1" xr:uid="{00000000-0005-0000-0000-000003000000}"/>
    <cellStyle name="Normal 2 2" xfId="2" xr:uid="{00000000-0005-0000-0000-000004000000}"/>
    <cellStyle name="Project Header" xfId="3" xr:uid="{00000000-0005-0000-0000-000005000000}"/>
    <cellStyle name="Student Name" xfId="4" xr:uid="{00000000-0005-0000-0000-000006000000}"/>
    <cellStyle name="Submission" xfId="5" xr:uid="{00000000-0005-0000-0000-000007000000}"/>
    <cellStyle name="Title" xfId="6" builtinId="1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5" customWidth="1"/>
    <col min="2" max="2" width="80.7109375" style="5" customWidth="1"/>
    <col min="3" max="3" width="3.7109375" style="5" customWidth="1"/>
    <col min="4" max="16384" width="8.85546875" style="5"/>
  </cols>
  <sheetData>
    <row r="1" spans="1:3" ht="32.25" customHeight="1" x14ac:dyDescent="0.25">
      <c r="A1" s="11"/>
      <c r="B1" s="17" t="s">
        <v>66</v>
      </c>
      <c r="C1" s="12"/>
    </row>
    <row r="2" spans="1:3" ht="5.0999999999999996" customHeight="1" x14ac:dyDescent="0.25">
      <c r="A2" s="13"/>
      <c r="B2"/>
      <c r="C2" s="8"/>
    </row>
    <row r="3" spans="1:3" s="6" customFormat="1" ht="34.5" x14ac:dyDescent="0.25">
      <c r="A3" s="4"/>
      <c r="B3" s="14" t="s">
        <v>64</v>
      </c>
      <c r="C3" s="9"/>
    </row>
    <row r="4" spans="1:3" ht="16.5" x14ac:dyDescent="0.25">
      <c r="A4" s="4"/>
      <c r="B4" s="15" t="s">
        <v>4</v>
      </c>
      <c r="C4" s="8"/>
    </row>
    <row r="5" spans="1:3" ht="15.75" customHeight="1" x14ac:dyDescent="0.25">
      <c r="A5" s="4"/>
      <c r="B5" s="4"/>
      <c r="C5" s="8"/>
    </row>
    <row r="6" spans="1:3" ht="13.5" x14ac:dyDescent="0.25">
      <c r="A6" s="7" t="s">
        <v>2</v>
      </c>
      <c r="B6" s="10" t="s">
        <v>1</v>
      </c>
      <c r="C6" s="8"/>
    </row>
    <row r="7" spans="1:3" ht="13.5" x14ac:dyDescent="0.25">
      <c r="A7" s="4"/>
      <c r="B7" s="4"/>
      <c r="C7" s="8"/>
    </row>
    <row r="8" spans="1:3" x14ac:dyDescent="0.2">
      <c r="A8" s="18" t="s">
        <v>0</v>
      </c>
      <c r="B8" s="18"/>
      <c r="C8" s="19"/>
    </row>
    <row r="9" spans="1:3" x14ac:dyDescent="0.2">
      <c r="A9" s="18"/>
      <c r="B9" s="18"/>
      <c r="C9" s="19"/>
    </row>
    <row r="10" spans="1:3" ht="13.5" thickBot="1" x14ac:dyDescent="0.25">
      <c r="A10" s="20"/>
      <c r="B10" s="20"/>
      <c r="C10" s="21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6dc34064-05a3-42de-b0dc-922ae03e13e3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C15"/>
  <sheetViews>
    <sheetView workbookViewId="0">
      <selection activeCell="B15" sqref="B15"/>
    </sheetView>
  </sheetViews>
  <sheetFormatPr defaultRowHeight="15" x14ac:dyDescent="0.25"/>
  <cols>
    <col min="1" max="3" width="15.7109375" customWidth="1"/>
  </cols>
  <sheetData>
    <row r="1" spans="1:3" ht="23.25" x14ac:dyDescent="0.35">
      <c r="A1" s="32" t="s">
        <v>58</v>
      </c>
      <c r="B1" s="33"/>
      <c r="C1" s="34"/>
    </row>
    <row r="2" spans="1:3" x14ac:dyDescent="0.25">
      <c r="A2" s="24" t="s">
        <v>10</v>
      </c>
      <c r="B2" s="25" t="s">
        <v>11</v>
      </c>
      <c r="C2" s="26" t="s">
        <v>59</v>
      </c>
    </row>
    <row r="3" spans="1:3" ht="20.100000000000001" customHeight="1" x14ac:dyDescent="0.25">
      <c r="A3" s="27" t="s">
        <v>42</v>
      </c>
      <c r="B3" s="23" t="s">
        <v>43</v>
      </c>
      <c r="C3" s="28" t="s">
        <v>61</v>
      </c>
    </row>
    <row r="4" spans="1:3" ht="20.100000000000001" customHeight="1" x14ac:dyDescent="0.25">
      <c r="A4" s="27" t="s">
        <v>28</v>
      </c>
      <c r="B4" s="23" t="s">
        <v>29</v>
      </c>
      <c r="C4" s="28" t="s">
        <v>60</v>
      </c>
    </row>
    <row r="5" spans="1:3" ht="20.100000000000001" customHeight="1" x14ac:dyDescent="0.25">
      <c r="A5" s="27" t="s">
        <v>38</v>
      </c>
      <c r="B5" s="23" t="s">
        <v>39</v>
      </c>
      <c r="C5" s="28" t="s">
        <v>62</v>
      </c>
    </row>
    <row r="6" spans="1:3" ht="20.100000000000001" customHeight="1" x14ac:dyDescent="0.25">
      <c r="A6" s="27" t="s">
        <v>47</v>
      </c>
      <c r="B6" s="23" t="s">
        <v>48</v>
      </c>
      <c r="C6" s="28" t="s">
        <v>62</v>
      </c>
    </row>
    <row r="7" spans="1:3" ht="20.100000000000001" customHeight="1" x14ac:dyDescent="0.25">
      <c r="A7" s="27" t="s">
        <v>26</v>
      </c>
      <c r="B7" s="23" t="s">
        <v>27</v>
      </c>
      <c r="C7" s="28" t="s">
        <v>60</v>
      </c>
    </row>
    <row r="8" spans="1:3" ht="20.100000000000001" customHeight="1" x14ac:dyDescent="0.25">
      <c r="A8" s="27" t="s">
        <v>51</v>
      </c>
      <c r="B8" s="23" t="s">
        <v>52</v>
      </c>
      <c r="C8" s="28" t="s">
        <v>61</v>
      </c>
    </row>
    <row r="9" spans="1:3" ht="20.100000000000001" customHeight="1" x14ac:dyDescent="0.25">
      <c r="A9" s="27" t="s">
        <v>63</v>
      </c>
      <c r="B9" s="23" t="s">
        <v>55</v>
      </c>
      <c r="C9" s="28" t="s">
        <v>61</v>
      </c>
    </row>
    <row r="10" spans="1:3" ht="20.100000000000001" customHeight="1" x14ac:dyDescent="0.25">
      <c r="A10" s="27" t="s">
        <v>34</v>
      </c>
      <c r="B10" s="23" t="s">
        <v>44</v>
      </c>
      <c r="C10" s="28" t="s">
        <v>60</v>
      </c>
    </row>
    <row r="11" spans="1:3" ht="20.100000000000001" customHeight="1" x14ac:dyDescent="0.25">
      <c r="A11" s="27" t="s">
        <v>57</v>
      </c>
      <c r="B11" s="23" t="s">
        <v>35</v>
      </c>
      <c r="C11" s="28" t="s">
        <v>62</v>
      </c>
    </row>
    <row r="12" spans="1:3" ht="20.100000000000001" customHeight="1" x14ac:dyDescent="0.25">
      <c r="A12" s="27" t="s">
        <v>18</v>
      </c>
      <c r="B12" s="23" t="s">
        <v>19</v>
      </c>
      <c r="C12" s="28" t="s">
        <v>61</v>
      </c>
    </row>
    <row r="13" spans="1:3" ht="20.100000000000001" customHeight="1" x14ac:dyDescent="0.25">
      <c r="A13" s="29" t="s">
        <v>22</v>
      </c>
      <c r="B13" s="30" t="s">
        <v>23</v>
      </c>
      <c r="C13" s="31" t="s">
        <v>61</v>
      </c>
    </row>
    <row r="15" spans="1:3" x14ac:dyDescent="0.25">
      <c r="A15" s="16" t="s">
        <v>3</v>
      </c>
      <c r="B15" s="35">
        <v>44320</v>
      </c>
    </row>
  </sheetData>
  <sortState xmlns:xlrd2="http://schemas.microsoft.com/office/spreadsheetml/2017/richdata2" ref="A3:C14">
    <sortCondition ref="A3"/>
  </sortState>
  <mergeCells count="1">
    <mergeCell ref="A1:C1"/>
  </mergeCells>
  <dataValidations count="1">
    <dataValidation allowBlank="1" error="pavI8MeUFtEyxX2I4tky6dc34064-05a3-42de-b0dc-922ae03e13e3" sqref="A1:C15" xr:uid="{00000000-0002-0000-0100-000000000000}"/>
  </dataValidations>
  <pageMargins left="0.7" right="0.7" top="0.75" bottom="0.75" header="0.3" footer="0.3"/>
  <pageSetup orientation="portrait" horizontalDpi="0" verticalDpi="0" r:id="rId1"/>
  <headerFooter>
    <oddHeader>&amp;CWarehouse Bins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K18"/>
  <sheetViews>
    <sheetView tabSelected="1" workbookViewId="0">
      <selection activeCell="B15" sqref="B15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1.28515625" customWidth="1"/>
    <col min="4" max="4" width="12" bestFit="1" customWidth="1"/>
    <col min="5" max="5" width="11.140625" customWidth="1"/>
    <col min="6" max="6" width="9.7109375" customWidth="1"/>
    <col min="7" max="7" width="8" bestFit="1" customWidth="1"/>
    <col min="8" max="8" width="15.28515625" bestFit="1" customWidth="1"/>
    <col min="9" max="9" width="8.42578125" bestFit="1" customWidth="1"/>
    <col min="11" max="11" width="18.85546875" customWidth="1"/>
  </cols>
  <sheetData>
    <row r="1" spans="1:11" ht="26.25" x14ac:dyDescent="0.4">
      <c r="A1" s="36" t="s">
        <v>5</v>
      </c>
      <c r="B1" s="36"/>
      <c r="C1" s="36"/>
      <c r="D1" s="36"/>
      <c r="E1" s="36"/>
      <c r="F1" s="36"/>
      <c r="G1" s="36"/>
      <c r="H1" s="36"/>
      <c r="I1" s="36"/>
    </row>
    <row r="2" spans="1:11" x14ac:dyDescent="0.25">
      <c r="A2" s="37" t="s">
        <v>6</v>
      </c>
      <c r="B2" s="37" t="s">
        <v>7</v>
      </c>
    </row>
    <row r="3" spans="1:11" x14ac:dyDescent="0.25">
      <c r="A3" s="38">
        <f>SUM(H5:H15)</f>
        <v>3594</v>
      </c>
      <c r="B3" s="37">
        <f>COUNTA(B5:B15)</f>
        <v>11</v>
      </c>
      <c r="I3" s="3"/>
      <c r="J3" s="3"/>
      <c r="K3" s="3"/>
    </row>
    <row r="4" spans="1:11" ht="30" x14ac:dyDescent="0.25">
      <c r="A4" s="39" t="s">
        <v>8</v>
      </c>
      <c r="B4" s="39" t="s">
        <v>9</v>
      </c>
      <c r="C4" s="39" t="s">
        <v>10</v>
      </c>
      <c r="D4" s="39" t="s">
        <v>11</v>
      </c>
      <c r="E4" s="39" t="s">
        <v>12</v>
      </c>
      <c r="F4" s="40" t="s">
        <v>65</v>
      </c>
      <c r="G4" s="39" t="s">
        <v>13</v>
      </c>
      <c r="H4" s="39" t="s">
        <v>14</v>
      </c>
      <c r="I4" s="39" t="s">
        <v>15</v>
      </c>
    </row>
    <row r="5" spans="1:11" x14ac:dyDescent="0.25">
      <c r="A5" t="s">
        <v>16</v>
      </c>
      <c r="B5" t="s">
        <v>17</v>
      </c>
      <c r="C5" t="s">
        <v>18</v>
      </c>
      <c r="D5" t="s">
        <v>19</v>
      </c>
      <c r="E5">
        <v>30</v>
      </c>
      <c r="F5">
        <v>15</v>
      </c>
      <c r="G5" s="41">
        <v>7</v>
      </c>
      <c r="H5" s="41">
        <f>E5*G5</f>
        <v>210</v>
      </c>
      <c r="I5">
        <f>IF(F5&gt;=E5,"Reorder",0)</f>
        <v>0</v>
      </c>
    </row>
    <row r="6" spans="1:11" x14ac:dyDescent="0.25">
      <c r="A6" t="s">
        <v>20</v>
      </c>
      <c r="B6" t="s">
        <v>21</v>
      </c>
      <c r="C6" t="s">
        <v>22</v>
      </c>
      <c r="D6" t="s">
        <v>23</v>
      </c>
      <c r="E6">
        <v>24</v>
      </c>
      <c r="F6">
        <v>15</v>
      </c>
      <c r="G6" s="41">
        <v>12</v>
      </c>
      <c r="H6" s="41">
        <f>E6*G6</f>
        <v>288</v>
      </c>
      <c r="I6">
        <f t="shared" ref="I6:I15" si="0">IF(F6&gt;=E6,"Reorder",0)</f>
        <v>0</v>
      </c>
    </row>
    <row r="7" spans="1:11" x14ac:dyDescent="0.25">
      <c r="A7" t="s">
        <v>24</v>
      </c>
      <c r="B7" t="s">
        <v>25</v>
      </c>
      <c r="C7" t="s">
        <v>26</v>
      </c>
      <c r="D7" t="s">
        <v>27</v>
      </c>
      <c r="E7">
        <v>10</v>
      </c>
      <c r="F7">
        <v>8</v>
      </c>
      <c r="G7" s="41">
        <v>15</v>
      </c>
      <c r="H7" s="41">
        <f>E7*G7</f>
        <v>150</v>
      </c>
      <c r="I7">
        <f t="shared" si="0"/>
        <v>0</v>
      </c>
    </row>
    <row r="8" spans="1:11" x14ac:dyDescent="0.25">
      <c r="A8" t="s">
        <v>30</v>
      </c>
      <c r="B8" t="s">
        <v>31</v>
      </c>
      <c r="C8" t="s">
        <v>28</v>
      </c>
      <c r="D8" t="s">
        <v>29</v>
      </c>
      <c r="E8">
        <v>5</v>
      </c>
      <c r="F8">
        <v>8</v>
      </c>
      <c r="G8" s="41">
        <v>16</v>
      </c>
      <c r="H8" s="41">
        <f t="shared" ref="H8:H15" si="1">E8*G8</f>
        <v>80</v>
      </c>
      <c r="I8" t="str">
        <f t="shared" si="0"/>
        <v>Reorder</v>
      </c>
    </row>
    <row r="9" spans="1:11" x14ac:dyDescent="0.25">
      <c r="A9" t="s">
        <v>32</v>
      </c>
      <c r="B9" t="s">
        <v>33</v>
      </c>
      <c r="C9" t="s">
        <v>42</v>
      </c>
      <c r="D9" t="s">
        <v>43</v>
      </c>
      <c r="E9">
        <v>20</v>
      </c>
      <c r="F9">
        <v>10</v>
      </c>
      <c r="G9" s="41">
        <v>40</v>
      </c>
      <c r="H9" s="41">
        <f t="shared" si="1"/>
        <v>800</v>
      </c>
      <c r="I9">
        <f t="shared" si="0"/>
        <v>0</v>
      </c>
    </row>
    <row r="10" spans="1:11" x14ac:dyDescent="0.25">
      <c r="A10" t="s">
        <v>36</v>
      </c>
      <c r="B10" t="s">
        <v>37</v>
      </c>
      <c r="C10" t="s">
        <v>38</v>
      </c>
      <c r="D10" t="s">
        <v>39</v>
      </c>
      <c r="E10">
        <v>15</v>
      </c>
      <c r="F10">
        <v>10</v>
      </c>
      <c r="G10" s="41">
        <v>8</v>
      </c>
      <c r="H10" s="41">
        <f t="shared" si="1"/>
        <v>120</v>
      </c>
      <c r="I10">
        <f t="shared" si="0"/>
        <v>0</v>
      </c>
    </row>
    <row r="11" spans="1:11" x14ac:dyDescent="0.25">
      <c r="A11" t="s">
        <v>40</v>
      </c>
      <c r="B11" t="s">
        <v>41</v>
      </c>
      <c r="C11" t="s">
        <v>34</v>
      </c>
      <c r="D11" t="s">
        <v>44</v>
      </c>
      <c r="E11">
        <v>30</v>
      </c>
      <c r="F11">
        <v>20</v>
      </c>
      <c r="G11" s="41">
        <v>10</v>
      </c>
      <c r="H11" s="41">
        <f t="shared" si="1"/>
        <v>300</v>
      </c>
      <c r="I11">
        <f t="shared" si="0"/>
        <v>0</v>
      </c>
    </row>
    <row r="12" spans="1:11" x14ac:dyDescent="0.25">
      <c r="A12" t="s">
        <v>45</v>
      </c>
      <c r="B12" t="s">
        <v>46</v>
      </c>
      <c r="C12" t="s">
        <v>47</v>
      </c>
      <c r="D12" t="s">
        <v>48</v>
      </c>
      <c r="E12">
        <v>5</v>
      </c>
      <c r="F12">
        <v>5</v>
      </c>
      <c r="G12" s="41">
        <v>40</v>
      </c>
      <c r="H12" s="41">
        <f t="shared" si="1"/>
        <v>200</v>
      </c>
      <c r="I12" t="str">
        <f t="shared" si="0"/>
        <v>Reorder</v>
      </c>
    </row>
    <row r="13" spans="1:11" x14ac:dyDescent="0.25">
      <c r="A13" t="s">
        <v>49</v>
      </c>
      <c r="B13" t="s">
        <v>50</v>
      </c>
      <c r="C13" t="s">
        <v>63</v>
      </c>
      <c r="D13" t="s">
        <v>52</v>
      </c>
      <c r="E13">
        <v>10</v>
      </c>
      <c r="F13">
        <v>5</v>
      </c>
      <c r="G13" s="41">
        <v>30</v>
      </c>
      <c r="H13" s="41">
        <f t="shared" si="1"/>
        <v>300</v>
      </c>
      <c r="I13">
        <f t="shared" si="0"/>
        <v>0</v>
      </c>
    </row>
    <row r="14" spans="1:11" x14ac:dyDescent="0.25">
      <c r="A14" t="s">
        <v>53</v>
      </c>
      <c r="B14" t="s">
        <v>54</v>
      </c>
      <c r="C14" t="s">
        <v>51</v>
      </c>
      <c r="D14" t="s">
        <v>55</v>
      </c>
      <c r="E14">
        <v>30</v>
      </c>
      <c r="F14">
        <v>15</v>
      </c>
      <c r="G14" s="41">
        <v>35</v>
      </c>
      <c r="H14" s="41">
        <f t="shared" si="1"/>
        <v>1050</v>
      </c>
      <c r="I14">
        <f t="shared" si="0"/>
        <v>0</v>
      </c>
    </row>
    <row r="15" spans="1:11" x14ac:dyDescent="0.25">
      <c r="A15" t="s">
        <v>56</v>
      </c>
      <c r="B15" t="s">
        <v>70</v>
      </c>
      <c r="C15" t="s">
        <v>57</v>
      </c>
      <c r="D15" t="s">
        <v>35</v>
      </c>
      <c r="E15">
        <v>12</v>
      </c>
      <c r="F15">
        <v>10</v>
      </c>
      <c r="G15" s="41">
        <v>8</v>
      </c>
      <c r="H15" s="41">
        <f t="shared" si="1"/>
        <v>96</v>
      </c>
      <c r="I15">
        <f t="shared" si="0"/>
        <v>0</v>
      </c>
    </row>
    <row r="16" spans="1:11" ht="15.75" x14ac:dyDescent="0.25">
      <c r="A16" s="1"/>
      <c r="B16" s="1"/>
      <c r="C16" s="1"/>
      <c r="D16" s="1"/>
      <c r="E16" s="22" t="s">
        <v>67</v>
      </c>
      <c r="F16" s="22"/>
      <c r="G16" s="42">
        <f>AVERAGE(G5:G15)</f>
        <v>20.09090909090909</v>
      </c>
    </row>
    <row r="17" spans="1:7" ht="15" customHeight="1" x14ac:dyDescent="0.25">
      <c r="A17" s="2"/>
      <c r="B17" s="1"/>
      <c r="C17" s="1"/>
      <c r="D17" s="1"/>
      <c r="E17" s="22" t="s">
        <v>68</v>
      </c>
      <c r="F17" s="22"/>
      <c r="G17" s="42">
        <f>MIN(G5:G15)</f>
        <v>7</v>
      </c>
    </row>
    <row r="18" spans="1:7" x14ac:dyDescent="0.25">
      <c r="E18" s="22" t="s">
        <v>69</v>
      </c>
      <c r="F18" s="22"/>
      <c r="G18" s="42">
        <f>MAX(G5:G15)</f>
        <v>40</v>
      </c>
    </row>
  </sheetData>
  <mergeCells count="4">
    <mergeCell ref="E16:F16"/>
    <mergeCell ref="E17:F17"/>
    <mergeCell ref="E18:F18"/>
    <mergeCell ref="A1:I1"/>
  </mergeCells>
  <conditionalFormatting sqref="A5:A15">
    <cfRule type="duplicateValues" dxfId="2" priority="4"/>
  </conditionalFormatting>
  <conditionalFormatting sqref="H5:H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{BE78F014-7FCD-4CBF-9C5E-BD616F4558B1}</x14:id>
        </ext>
      </extLst>
    </cfRule>
  </conditionalFormatting>
  <conditionalFormatting sqref="I5:I15">
    <cfRule type="cellIs" dxfId="0" priority="1" operator="equal">
      <formula>"Reorder"</formula>
    </cfRule>
  </conditionalFormatting>
  <dataValidations count="1">
    <dataValidation allowBlank="1" error="pavI8MeUFtEyxX2I4tky6dc34064-05a3-42de-b0dc-922ae03e13e3" sqref="A1:A14 B2:I14 J1:K14 A15:K18" xr:uid="{00000000-0002-0000-0200-000000000000}"/>
  </dataValidations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78F014-7FCD-4CBF-9C5E-BD616F455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{6dc34064-05a3-42de-b0dc-922ae03e13e3}</UserID>
  <AssignmentID>{6dc34064-05a3-42de-b0dc-922ae03e13e3}</AssignmentID>
</GradingEngineProps>
</file>

<file path=customXml/itemProps1.xml><?xml version="1.0" encoding="utf-8"?>
<ds:datastoreItem xmlns:ds="http://schemas.openxmlformats.org/officeDocument/2006/customXml" ds:itemID="{CA221156-7A36-43B4-9914-24F0527B8F3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Bin List</vt:lpstr>
      <vt:lpstr>Inventory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Dillon Greek</cp:lastModifiedBy>
  <dcterms:created xsi:type="dcterms:W3CDTF">2015-10-12T11:05:43Z</dcterms:created>
  <dcterms:modified xsi:type="dcterms:W3CDTF">2022-11-27T16:55:14Z</dcterms:modified>
</cp:coreProperties>
</file>