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nnesseetechuniversity-my.sharepoint.com/personal/rcreed42_tntech_edu/Documents/"/>
    </mc:Choice>
  </mc:AlternateContent>
  <xr:revisionPtr revIDLastSave="0" documentId="8_{BFBE971D-A54D-4B54-B54E-C032158A752A}" xr6:coauthVersionLast="47" xr6:coauthVersionMax="47" xr10:uidLastSave="{00000000-0000-0000-0000-000000000000}"/>
  <bookViews>
    <workbookView xWindow="-90" yWindow="-90" windowWidth="19380" windowHeight="10980" xr2:uid="{721A8076-3529-44A7-9793-E3C2D8194C4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C35" i="1"/>
  <c r="C50" i="1" s="1"/>
</calcChain>
</file>

<file path=xl/sharedStrings.xml><?xml version="1.0" encoding="utf-8"?>
<sst xmlns="http://schemas.openxmlformats.org/spreadsheetml/2006/main" count="67" uniqueCount="53">
  <si>
    <t>Subsystem</t>
  </si>
  <si>
    <t>BOM Costs (In Order)</t>
  </si>
  <si>
    <t>Total</t>
  </si>
  <si>
    <t>Motor</t>
  </si>
  <si>
    <t>Stepper Motor</t>
  </si>
  <si>
    <t>Motor Driver</t>
  </si>
  <si>
    <t>May not need</t>
  </si>
  <si>
    <t>10A Breaker</t>
  </si>
  <si>
    <t>2kOhm Resistors</t>
  </si>
  <si>
    <t>4A Breaker</t>
  </si>
  <si>
    <t>Quantity</t>
  </si>
  <si>
    <t xml:space="preserve">Item </t>
  </si>
  <si>
    <t>Cost</t>
  </si>
  <si>
    <t>Identification</t>
  </si>
  <si>
    <t>Voltmeter</t>
  </si>
  <si>
    <t>1D/2D Code Scanner</t>
  </si>
  <si>
    <t>4 A Breaker</t>
  </si>
  <si>
    <t>RFID Reader</t>
  </si>
  <si>
    <t>USB Voltmeter</t>
  </si>
  <si>
    <t>Gifted</t>
  </si>
  <si>
    <t>ThinkCentre PC</t>
  </si>
  <si>
    <t>???</t>
  </si>
  <si>
    <t>Barcode Scanner</t>
  </si>
  <si>
    <t>USB NIC</t>
  </si>
  <si>
    <t>Siemens Memory</t>
  </si>
  <si>
    <t>Linux PC</t>
  </si>
  <si>
    <t>Provided</t>
  </si>
  <si>
    <t>PLC</t>
  </si>
  <si>
    <t>24V LEDs</t>
  </si>
  <si>
    <t>1 pack</t>
  </si>
  <si>
    <t xml:space="preserve">LEDS </t>
  </si>
  <si>
    <t>$300 - $500</t>
  </si>
  <si>
    <t>Siemens PLC</t>
  </si>
  <si>
    <t>Solenoid Locks</t>
  </si>
  <si>
    <t>Security Locks</t>
  </si>
  <si>
    <t>Sensors</t>
  </si>
  <si>
    <t>Enclosure</t>
  </si>
  <si>
    <t>Inductive Sensor</t>
  </si>
  <si>
    <t>Door Hinges</t>
  </si>
  <si>
    <t xml:space="preserve">Total </t>
  </si>
  <si>
    <t>Pilot Dash Light</t>
  </si>
  <si>
    <t>Diffuse Sensors</t>
  </si>
  <si>
    <t>Female Cord Set</t>
  </si>
  <si>
    <t>User Interface</t>
  </si>
  <si>
    <t>LCD</t>
  </si>
  <si>
    <t>Nexus Stand</t>
  </si>
  <si>
    <t>Total Costs so far:</t>
  </si>
  <si>
    <t>Safety</t>
  </si>
  <si>
    <t>Terminal Block Relays</t>
  </si>
  <si>
    <t>Switches</t>
  </si>
  <si>
    <t>Power</t>
  </si>
  <si>
    <t>All</t>
  </si>
  <si>
    <t>New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</si>
</sst>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0" fillId="0" borderId="0" xfId="1" applyFon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F8D59-8D3E-4CBE-BD99-D5F5270AE60C}">
  <dimension ref="A1:J250"/>
  <sheetViews>
    <sheetView tabSelected="1" topLeftCell="A5" workbookViewId="0">
      <selection activeCell="H7" sqref="H7:J24"/>
    </sheetView>
  </sheetViews>
  <sheetFormatPr defaultRowHeight="14.85"/>
  <cols>
    <col min="1" max="1" width="18.85546875" style="1" customWidth="1"/>
    <col min="2" max="2" width="20.85546875" style="3" customWidth="1"/>
    <col min="3" max="3" width="12.42578125" customWidth="1"/>
    <col min="4" max="4" width="10.140625" bestFit="1" customWidth="1"/>
    <col min="8" max="8" width="10.42578125" customWidth="1"/>
    <col min="9" max="9" width="19.5703125" customWidth="1"/>
  </cols>
  <sheetData>
    <row r="1" spans="1:10">
      <c r="A1" s="2" t="s">
        <v>0</v>
      </c>
      <c r="B1" s="2" t="s">
        <v>1</v>
      </c>
      <c r="C1" s="2" t="s">
        <v>2</v>
      </c>
    </row>
    <row r="2" spans="1:10">
      <c r="A2" s="4" t="s">
        <v>3</v>
      </c>
      <c r="C2" s="7"/>
    </row>
    <row r="3" spans="1:10">
      <c r="B3" s="5" t="s">
        <v>4</v>
      </c>
      <c r="C3" s="7">
        <v>284</v>
      </c>
    </row>
    <row r="4" spans="1:10">
      <c r="B4" s="3" t="s">
        <v>5</v>
      </c>
      <c r="C4" s="7">
        <v>213</v>
      </c>
    </row>
    <row r="5" spans="1:10">
      <c r="A5" s="4" t="s">
        <v>6</v>
      </c>
      <c r="B5" s="6" t="s">
        <v>7</v>
      </c>
      <c r="D5" s="7">
        <v>17.98</v>
      </c>
    </row>
    <row r="6" spans="1:10">
      <c r="B6" s="3" t="s">
        <v>8</v>
      </c>
      <c r="C6" s="7">
        <v>5.73</v>
      </c>
    </row>
    <row r="7" spans="1:10">
      <c r="A7" s="4" t="s">
        <v>6</v>
      </c>
      <c r="B7" s="6" t="s">
        <v>9</v>
      </c>
      <c r="D7" s="7">
        <v>30</v>
      </c>
      <c r="H7" s="3" t="s">
        <v>10</v>
      </c>
      <c r="I7" s="3" t="s">
        <v>11</v>
      </c>
      <c r="J7" s="3" t="s">
        <v>12</v>
      </c>
    </row>
    <row r="8" spans="1:10">
      <c r="C8" s="7"/>
      <c r="I8" s="3"/>
      <c r="J8" s="3"/>
    </row>
    <row r="9" spans="1:10" ht="15">
      <c r="A9" s="1" t="s">
        <v>13</v>
      </c>
      <c r="C9" s="7"/>
      <c r="H9" s="3">
        <v>1</v>
      </c>
      <c r="I9" s="3" t="s">
        <v>4</v>
      </c>
      <c r="J9" s="9">
        <v>284</v>
      </c>
    </row>
    <row r="10" spans="1:10">
      <c r="B10" s="3" t="s">
        <v>14</v>
      </c>
      <c r="D10" s="7">
        <v>45.98</v>
      </c>
      <c r="H10" s="3">
        <v>1</v>
      </c>
      <c r="I10" s="3" t="s">
        <v>5</v>
      </c>
      <c r="J10" s="8">
        <v>213</v>
      </c>
    </row>
    <row r="11" spans="1:10">
      <c r="B11" s="3" t="s">
        <v>15</v>
      </c>
      <c r="C11" s="7">
        <v>79.98</v>
      </c>
      <c r="H11" s="3">
        <v>2</v>
      </c>
      <c r="I11" s="3" t="s">
        <v>16</v>
      </c>
      <c r="J11" s="8">
        <v>60</v>
      </c>
    </row>
    <row r="12" spans="1:10">
      <c r="B12" s="3" t="s">
        <v>17</v>
      </c>
      <c r="C12" s="7">
        <v>14.99</v>
      </c>
      <c r="H12" s="3">
        <v>2</v>
      </c>
      <c r="I12" s="3" t="s">
        <v>18</v>
      </c>
      <c r="J12" s="8">
        <v>45.98</v>
      </c>
    </row>
    <row r="13" spans="1:10">
      <c r="A13" s="4" t="s">
        <v>19</v>
      </c>
      <c r="B13" s="3" t="s">
        <v>20</v>
      </c>
      <c r="C13" s="7"/>
      <c r="D13" t="s">
        <v>21</v>
      </c>
      <c r="H13" s="3">
        <v>2</v>
      </c>
      <c r="I13" s="3" t="s">
        <v>22</v>
      </c>
      <c r="J13" s="8">
        <v>79.98</v>
      </c>
    </row>
    <row r="14" spans="1:10">
      <c r="B14" s="3" t="s">
        <v>23</v>
      </c>
      <c r="C14" s="7">
        <v>15.99</v>
      </c>
      <c r="H14" s="3">
        <v>1</v>
      </c>
      <c r="I14" s="3" t="s">
        <v>17</v>
      </c>
      <c r="J14" s="8">
        <v>14.99</v>
      </c>
    </row>
    <row r="15" spans="1:10">
      <c r="B15" s="3" t="s">
        <v>24</v>
      </c>
      <c r="C15" s="7">
        <v>90.96</v>
      </c>
      <c r="H15" s="3">
        <v>1</v>
      </c>
      <c r="I15" s="3" t="s">
        <v>25</v>
      </c>
      <c r="J15" s="3" t="s">
        <v>26</v>
      </c>
    </row>
    <row r="16" spans="1:10">
      <c r="C16" s="7"/>
      <c r="H16" s="3">
        <v>1</v>
      </c>
      <c r="I16" s="3" t="s">
        <v>23</v>
      </c>
      <c r="J16" s="8">
        <v>15.99</v>
      </c>
    </row>
    <row r="17" spans="1:10">
      <c r="A17" s="1" t="s">
        <v>27</v>
      </c>
      <c r="C17" s="7"/>
      <c r="H17" s="3">
        <v>1</v>
      </c>
      <c r="I17" s="3" t="s">
        <v>24</v>
      </c>
      <c r="J17" s="8">
        <v>90.96</v>
      </c>
    </row>
    <row r="18" spans="1:10">
      <c r="B18" s="3" t="s">
        <v>28</v>
      </c>
      <c r="C18" s="7">
        <v>5.95</v>
      </c>
      <c r="H18" s="3" t="s">
        <v>29</v>
      </c>
      <c r="I18" s="3" t="s">
        <v>30</v>
      </c>
      <c r="J18" s="8">
        <v>5.95</v>
      </c>
    </row>
    <row r="19" spans="1:10">
      <c r="A19" s="4" t="s">
        <v>19</v>
      </c>
      <c r="B19" s="3" t="s">
        <v>27</v>
      </c>
      <c r="C19" s="7"/>
      <c r="D19" t="s">
        <v>31</v>
      </c>
      <c r="H19" s="3">
        <v>1</v>
      </c>
      <c r="I19" s="3" t="s">
        <v>32</v>
      </c>
      <c r="J19" s="3" t="s">
        <v>26</v>
      </c>
    </row>
    <row r="20" spans="1:10">
      <c r="C20" s="7"/>
      <c r="H20" s="3">
        <v>3</v>
      </c>
      <c r="I20" s="3" t="s">
        <v>33</v>
      </c>
      <c r="J20" s="8">
        <v>37.47</v>
      </c>
    </row>
    <row r="21" spans="1:10">
      <c r="A21" s="1" t="s">
        <v>34</v>
      </c>
      <c r="C21" s="7"/>
      <c r="H21" s="3">
        <v>2</v>
      </c>
      <c r="I21" s="3" t="s">
        <v>35</v>
      </c>
      <c r="J21" s="3" t="s">
        <v>26</v>
      </c>
    </row>
    <row r="22" spans="1:10">
      <c r="B22" s="3" t="s">
        <v>33</v>
      </c>
      <c r="C22" s="7">
        <v>37.47</v>
      </c>
      <c r="H22" s="3">
        <v>1</v>
      </c>
      <c r="I22" s="3" t="s">
        <v>36</v>
      </c>
      <c r="J22" s="3" t="s">
        <v>26</v>
      </c>
    </row>
    <row r="23" spans="1:10">
      <c r="A23" s="4" t="s">
        <v>19</v>
      </c>
      <c r="B23" s="3" t="s">
        <v>37</v>
      </c>
      <c r="C23" s="7"/>
      <c r="I23" s="3"/>
      <c r="J23" s="3"/>
    </row>
    <row r="24" spans="1:10">
      <c r="B24" s="3" t="s">
        <v>38</v>
      </c>
      <c r="C24" s="7">
        <v>27.99</v>
      </c>
      <c r="I24" s="3" t="s">
        <v>39</v>
      </c>
      <c r="J24" s="8">
        <f xml:space="preserve"> SUM(J9:J14) + SUM(J16:J18) + SUM(J20)</f>
        <v>848.32</v>
      </c>
    </row>
    <row r="25" spans="1:10">
      <c r="B25" s="3" t="s">
        <v>40</v>
      </c>
      <c r="C25" s="7">
        <v>17.850000000000001</v>
      </c>
      <c r="I25" s="3"/>
      <c r="J25" s="3"/>
    </row>
    <row r="26" spans="1:10">
      <c r="C26" s="7"/>
      <c r="I26" s="3"/>
      <c r="J26" s="3"/>
    </row>
    <row r="27" spans="1:10">
      <c r="A27" s="1" t="s">
        <v>35</v>
      </c>
      <c r="C27" s="7"/>
      <c r="I27" s="3"/>
      <c r="J27" s="3"/>
    </row>
    <row r="28" spans="1:10">
      <c r="B28" s="3" t="s">
        <v>41</v>
      </c>
      <c r="D28" s="7">
        <v>327</v>
      </c>
      <c r="I28" s="3"/>
      <c r="J28" s="3"/>
    </row>
    <row r="29" spans="1:10">
      <c r="B29" s="3" t="s">
        <v>42</v>
      </c>
      <c r="C29" s="7">
        <v>34.5</v>
      </c>
      <c r="I29" s="3"/>
      <c r="J29" s="3"/>
    </row>
    <row r="30" spans="1:10">
      <c r="C30" s="7"/>
      <c r="I30" s="3"/>
      <c r="J30" s="3"/>
    </row>
    <row r="31" spans="1:10">
      <c r="A31" s="1" t="s">
        <v>43</v>
      </c>
      <c r="C31" s="7"/>
      <c r="I31" s="3"/>
      <c r="J31" s="3"/>
    </row>
    <row r="32" spans="1:10">
      <c r="B32" s="3" t="s">
        <v>44</v>
      </c>
      <c r="D32" s="7">
        <v>269.99</v>
      </c>
      <c r="I32" s="3"/>
      <c r="J32" s="3"/>
    </row>
    <row r="33" spans="1:10">
      <c r="B33" s="3" t="s">
        <v>45</v>
      </c>
      <c r="D33" s="7">
        <v>89.95</v>
      </c>
      <c r="I33" s="3"/>
      <c r="J33" s="3"/>
    </row>
    <row r="34" spans="1:10">
      <c r="C34" s="7"/>
      <c r="I34" s="3"/>
      <c r="J34" s="3"/>
    </row>
    <row r="35" spans="1:10">
      <c r="B35" s="4" t="s">
        <v>46</v>
      </c>
      <c r="C35" s="7">
        <f>SUM(C3:C33)</f>
        <v>828.4100000000002</v>
      </c>
      <c r="I35" s="3"/>
      <c r="J35" s="3"/>
    </row>
    <row r="36" spans="1:10">
      <c r="C36" s="7"/>
      <c r="I36" s="3"/>
      <c r="J36" s="3"/>
    </row>
    <row r="37" spans="1:10">
      <c r="A37" s="1" t="s">
        <v>47</v>
      </c>
      <c r="C37" s="7"/>
    </row>
    <row r="38" spans="1:10">
      <c r="B38" s="3" t="s">
        <v>48</v>
      </c>
      <c r="C38" s="7">
        <v>23.92</v>
      </c>
    </row>
    <row r="39" spans="1:10">
      <c r="B39" s="3" t="s">
        <v>49</v>
      </c>
      <c r="C39" s="7">
        <v>465.03</v>
      </c>
    </row>
    <row r="40" spans="1:10">
      <c r="C40" s="7"/>
    </row>
    <row r="41" spans="1:10">
      <c r="A41" s="1" t="s">
        <v>50</v>
      </c>
      <c r="C41" s="7"/>
    </row>
    <row r="42" spans="1:10">
      <c r="B42" s="3" t="s">
        <v>51</v>
      </c>
      <c r="C42" s="7"/>
    </row>
    <row r="43" spans="1:10">
      <c r="C43" s="7"/>
    </row>
    <row r="44" spans="1:10">
      <c r="C44" s="7"/>
    </row>
    <row r="45" spans="1:10">
      <c r="C45" s="7"/>
    </row>
    <row r="46" spans="1:10">
      <c r="C46" s="7"/>
    </row>
    <row r="47" spans="1:10">
      <c r="C47" s="7"/>
    </row>
    <row r="48" spans="1:10">
      <c r="C48" s="7"/>
    </row>
    <row r="49" spans="2:3">
      <c r="C49" s="7"/>
    </row>
    <row r="50" spans="2:3">
      <c r="B50" s="4" t="s">
        <v>52</v>
      </c>
      <c r="C50" s="7">
        <f>SUM(C35,C38:C48)</f>
        <v>1317.3600000000001</v>
      </c>
    </row>
    <row r="51" spans="2:3">
      <c r="C51" s="7"/>
    </row>
    <row r="52" spans="2:3">
      <c r="C52" s="7"/>
    </row>
    <row r="53" spans="2:3">
      <c r="C53" s="7"/>
    </row>
    <row r="54" spans="2:3">
      <c r="C54" s="7"/>
    </row>
    <row r="55" spans="2:3">
      <c r="C55" s="7"/>
    </row>
    <row r="56" spans="2:3">
      <c r="C56" s="7"/>
    </row>
    <row r="57" spans="2:3">
      <c r="C57" s="7"/>
    </row>
    <row r="58" spans="2:3">
      <c r="C58" s="7"/>
    </row>
    <row r="59" spans="2:3">
      <c r="C59" s="7"/>
    </row>
    <row r="60" spans="2:3">
      <c r="C60" s="7"/>
    </row>
    <row r="61" spans="2:3">
      <c r="C61" s="7"/>
    </row>
    <row r="62" spans="2:3">
      <c r="C62" s="7"/>
    </row>
    <row r="63" spans="2:3">
      <c r="C63" s="7"/>
    </row>
    <row r="64" spans="2:3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  <row r="114" spans="3:3">
      <c r="C114" s="7"/>
    </row>
    <row r="115" spans="3:3">
      <c r="C115" s="7"/>
    </row>
    <row r="116" spans="3:3">
      <c r="C116" s="7"/>
    </row>
    <row r="117" spans="3:3">
      <c r="C117" s="7"/>
    </row>
    <row r="118" spans="3:3">
      <c r="C118" s="7"/>
    </row>
    <row r="119" spans="3:3">
      <c r="C119" s="7"/>
    </row>
    <row r="120" spans="3:3">
      <c r="C120" s="7"/>
    </row>
    <row r="121" spans="3:3">
      <c r="C121" s="7"/>
    </row>
    <row r="122" spans="3:3">
      <c r="C122" s="7"/>
    </row>
    <row r="123" spans="3:3">
      <c r="C123" s="7"/>
    </row>
    <row r="124" spans="3:3">
      <c r="C124" s="7"/>
    </row>
    <row r="125" spans="3:3">
      <c r="C125" s="7"/>
    </row>
    <row r="126" spans="3:3">
      <c r="C126" s="7"/>
    </row>
    <row r="127" spans="3:3">
      <c r="C127" s="7"/>
    </row>
    <row r="128" spans="3:3">
      <c r="C128" s="7"/>
    </row>
    <row r="129" spans="3:3">
      <c r="C129" s="7"/>
    </row>
    <row r="130" spans="3:3">
      <c r="C130" s="7"/>
    </row>
    <row r="131" spans="3:3">
      <c r="C131" s="7"/>
    </row>
    <row r="132" spans="3:3">
      <c r="C132" s="7"/>
    </row>
    <row r="133" spans="3:3">
      <c r="C133" s="7"/>
    </row>
    <row r="134" spans="3:3">
      <c r="C134" s="7"/>
    </row>
    <row r="135" spans="3:3">
      <c r="C135" s="7"/>
    </row>
    <row r="136" spans="3:3">
      <c r="C136" s="7"/>
    </row>
    <row r="137" spans="3:3">
      <c r="C137" s="7"/>
    </row>
    <row r="138" spans="3:3">
      <c r="C138" s="7"/>
    </row>
    <row r="139" spans="3:3">
      <c r="C139" s="7"/>
    </row>
    <row r="140" spans="3:3">
      <c r="C140" s="7"/>
    </row>
    <row r="141" spans="3:3">
      <c r="C141" s="7"/>
    </row>
    <row r="142" spans="3:3">
      <c r="C142" s="7"/>
    </row>
    <row r="143" spans="3:3">
      <c r="C143" s="7"/>
    </row>
    <row r="144" spans="3:3">
      <c r="C144" s="7"/>
    </row>
    <row r="145" spans="3:3">
      <c r="C145" s="7"/>
    </row>
    <row r="146" spans="3:3">
      <c r="C146" s="7"/>
    </row>
    <row r="147" spans="3:3">
      <c r="C147" s="7"/>
    </row>
    <row r="148" spans="3:3">
      <c r="C148" s="7"/>
    </row>
    <row r="149" spans="3:3">
      <c r="C149" s="7"/>
    </row>
    <row r="150" spans="3:3">
      <c r="C150" s="7"/>
    </row>
    <row r="151" spans="3:3">
      <c r="C151" s="7"/>
    </row>
    <row r="152" spans="3:3">
      <c r="C152" s="7"/>
    </row>
    <row r="153" spans="3:3">
      <c r="C153" s="7"/>
    </row>
    <row r="154" spans="3:3">
      <c r="C154" s="7"/>
    </row>
    <row r="155" spans="3:3">
      <c r="C155" s="7"/>
    </row>
    <row r="156" spans="3:3">
      <c r="C156" s="7"/>
    </row>
    <row r="157" spans="3:3">
      <c r="C157" s="7"/>
    </row>
    <row r="158" spans="3:3">
      <c r="C158" s="7"/>
    </row>
    <row r="159" spans="3:3">
      <c r="C159" s="7"/>
    </row>
    <row r="160" spans="3:3">
      <c r="C160" s="7"/>
    </row>
    <row r="161" spans="3:3">
      <c r="C161" s="7"/>
    </row>
    <row r="162" spans="3:3">
      <c r="C162" s="7"/>
    </row>
    <row r="163" spans="3:3">
      <c r="C163" s="7"/>
    </row>
    <row r="164" spans="3:3">
      <c r="C164" s="7"/>
    </row>
    <row r="165" spans="3:3">
      <c r="C165" s="7"/>
    </row>
    <row r="166" spans="3:3">
      <c r="C166" s="7"/>
    </row>
    <row r="167" spans="3:3">
      <c r="C167" s="7"/>
    </row>
    <row r="168" spans="3:3">
      <c r="C168" s="7"/>
    </row>
    <row r="169" spans="3:3">
      <c r="C169" s="7"/>
    </row>
    <row r="170" spans="3:3">
      <c r="C170" s="7"/>
    </row>
    <row r="171" spans="3:3">
      <c r="C171" s="7"/>
    </row>
    <row r="172" spans="3:3">
      <c r="C172" s="7"/>
    </row>
    <row r="173" spans="3:3">
      <c r="C173" s="7"/>
    </row>
    <row r="174" spans="3:3">
      <c r="C174" s="7"/>
    </row>
    <row r="175" spans="3:3">
      <c r="C175" s="7"/>
    </row>
    <row r="176" spans="3:3">
      <c r="C176" s="7"/>
    </row>
    <row r="177" spans="3:3">
      <c r="C177" s="7"/>
    </row>
    <row r="178" spans="3:3">
      <c r="C178" s="7"/>
    </row>
    <row r="179" spans="3:3">
      <c r="C179" s="7"/>
    </row>
    <row r="180" spans="3:3">
      <c r="C180" s="7"/>
    </row>
    <row r="181" spans="3:3">
      <c r="C181" s="7"/>
    </row>
    <row r="182" spans="3:3">
      <c r="C182" s="7"/>
    </row>
    <row r="183" spans="3:3">
      <c r="C183" s="7"/>
    </row>
    <row r="184" spans="3:3">
      <c r="C184" s="7"/>
    </row>
    <row r="185" spans="3:3">
      <c r="C185" s="7"/>
    </row>
    <row r="186" spans="3:3">
      <c r="C186" s="7"/>
    </row>
    <row r="187" spans="3:3">
      <c r="C187" s="7"/>
    </row>
    <row r="188" spans="3:3">
      <c r="C188" s="7"/>
    </row>
    <row r="189" spans="3:3">
      <c r="C189" s="7"/>
    </row>
    <row r="190" spans="3:3">
      <c r="C190" s="7"/>
    </row>
    <row r="191" spans="3:3">
      <c r="C191" s="7"/>
    </row>
    <row r="192" spans="3:3">
      <c r="C192" s="7"/>
    </row>
    <row r="193" spans="3:3">
      <c r="C193" s="7"/>
    </row>
    <row r="194" spans="3:3">
      <c r="C194" s="7"/>
    </row>
    <row r="195" spans="3:3">
      <c r="C195" s="7"/>
    </row>
    <row r="196" spans="3:3">
      <c r="C196" s="7"/>
    </row>
    <row r="197" spans="3:3">
      <c r="C197" s="7"/>
    </row>
    <row r="198" spans="3:3">
      <c r="C198" s="7"/>
    </row>
    <row r="199" spans="3:3">
      <c r="C199" s="7"/>
    </row>
    <row r="200" spans="3:3">
      <c r="C200" s="7"/>
    </row>
    <row r="201" spans="3:3">
      <c r="C201" s="7"/>
    </row>
    <row r="202" spans="3:3">
      <c r="C202" s="7"/>
    </row>
    <row r="203" spans="3:3">
      <c r="C203" s="7"/>
    </row>
    <row r="204" spans="3:3">
      <c r="C204" s="7"/>
    </row>
    <row r="205" spans="3:3">
      <c r="C205" s="7"/>
    </row>
    <row r="206" spans="3:3">
      <c r="C206" s="7"/>
    </row>
    <row r="207" spans="3:3">
      <c r="C207" s="7"/>
    </row>
    <row r="208" spans="3:3">
      <c r="C208" s="7"/>
    </row>
    <row r="209" spans="3:3">
      <c r="C209" s="7"/>
    </row>
    <row r="210" spans="3:3">
      <c r="C210" s="7"/>
    </row>
    <row r="211" spans="3:3">
      <c r="C211" s="7"/>
    </row>
    <row r="212" spans="3:3">
      <c r="C212" s="7"/>
    </row>
    <row r="213" spans="3:3">
      <c r="C213" s="7"/>
    </row>
    <row r="214" spans="3:3">
      <c r="C214" s="7"/>
    </row>
    <row r="215" spans="3:3">
      <c r="C215" s="7"/>
    </row>
    <row r="216" spans="3:3">
      <c r="C216" s="7"/>
    </row>
    <row r="217" spans="3:3">
      <c r="C217" s="7"/>
    </row>
    <row r="218" spans="3:3">
      <c r="C218" s="7"/>
    </row>
    <row r="219" spans="3:3">
      <c r="C219" s="7"/>
    </row>
    <row r="220" spans="3:3">
      <c r="C220" s="7"/>
    </row>
    <row r="221" spans="3:3">
      <c r="C221" s="7"/>
    </row>
    <row r="222" spans="3:3">
      <c r="C222" s="7"/>
    </row>
    <row r="223" spans="3:3">
      <c r="C223" s="7"/>
    </row>
    <row r="224" spans="3:3">
      <c r="C224" s="7"/>
    </row>
    <row r="225" spans="3:3">
      <c r="C225" s="7"/>
    </row>
    <row r="226" spans="3:3">
      <c r="C226" s="7"/>
    </row>
    <row r="227" spans="3:3">
      <c r="C227" s="7"/>
    </row>
    <row r="228" spans="3:3">
      <c r="C228" s="7"/>
    </row>
    <row r="229" spans="3:3">
      <c r="C229" s="7"/>
    </row>
    <row r="230" spans="3:3">
      <c r="C230" s="7"/>
    </row>
    <row r="231" spans="3:3">
      <c r="C231" s="7"/>
    </row>
    <row r="232" spans="3:3">
      <c r="C232" s="7"/>
    </row>
    <row r="233" spans="3:3">
      <c r="C233" s="7"/>
    </row>
    <row r="234" spans="3:3">
      <c r="C234" s="7"/>
    </row>
    <row r="235" spans="3:3">
      <c r="C235" s="7"/>
    </row>
    <row r="236" spans="3:3">
      <c r="C236" s="7"/>
    </row>
    <row r="237" spans="3:3">
      <c r="C237" s="7"/>
    </row>
    <row r="238" spans="3:3">
      <c r="C238" s="7"/>
    </row>
    <row r="239" spans="3:3">
      <c r="C239" s="7"/>
    </row>
    <row r="240" spans="3:3">
      <c r="C240" s="7"/>
    </row>
    <row r="241" spans="3:3">
      <c r="C241" s="7"/>
    </row>
    <row r="242" spans="3:3">
      <c r="C242" s="7"/>
    </row>
    <row r="243" spans="3:3">
      <c r="C243" s="7"/>
    </row>
    <row r="244" spans="3:3">
      <c r="C244" s="7"/>
    </row>
    <row r="245" spans="3:3">
      <c r="C245" s="7"/>
    </row>
    <row r="246" spans="3:3">
      <c r="C246" s="7"/>
    </row>
    <row r="247" spans="3:3">
      <c r="C247" s="7"/>
    </row>
    <row r="248" spans="3:3">
      <c r="C248" s="7"/>
    </row>
    <row r="249" spans="3:3">
      <c r="C249" s="7"/>
    </row>
    <row r="250" spans="3:3">
      <c r="C250" s="7"/>
    </row>
  </sheetData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0039C608285A4CA06EADFEDC491F6D" ma:contentTypeVersion="5" ma:contentTypeDescription="Create a new document." ma:contentTypeScope="" ma:versionID="559315b0262b96fdb07e6c12848819a3">
  <xsd:schema xmlns:xsd="http://www.w3.org/2001/XMLSchema" xmlns:xs="http://www.w3.org/2001/XMLSchema" xmlns:p="http://schemas.microsoft.com/office/2006/metadata/properties" xmlns:ns3="cbe5bd20-b03a-4cfa-a3db-650ca81d7aac" xmlns:ns4="b081a360-e87b-43a1-b7cb-ce5cb164a227" targetNamespace="http://schemas.microsoft.com/office/2006/metadata/properties" ma:root="true" ma:fieldsID="67ef81955bd008186eb1d83f55a99e2f" ns3:_="" ns4:_="">
    <xsd:import namespace="cbe5bd20-b03a-4cfa-a3db-650ca81d7aac"/>
    <xsd:import namespace="b081a360-e87b-43a1-b7cb-ce5cb164a2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e5bd20-b03a-4cfa-a3db-650ca81d7a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81a360-e87b-43a1-b7cb-ce5cb164a2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B85B2F-E99C-4040-80EF-A7C53E6E4EC3}"/>
</file>

<file path=customXml/itemProps2.xml><?xml version="1.0" encoding="utf-8"?>
<ds:datastoreItem xmlns:ds="http://schemas.openxmlformats.org/officeDocument/2006/customXml" ds:itemID="{2A09A086-F40B-4DA6-AA8A-4B6C57FA4F9E}"/>
</file>

<file path=customXml/itemProps3.xml><?xml version="1.0" encoding="utf-8"?>
<ds:datastoreItem xmlns:ds="http://schemas.openxmlformats.org/officeDocument/2006/customXml" ds:itemID="{8DBD2D09-ADA3-4457-8AF3-9BF41B67F0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ryanr</dc:creator>
  <cp:keywords/>
  <dc:description/>
  <cp:lastModifiedBy/>
  <cp:revision/>
  <dcterms:created xsi:type="dcterms:W3CDTF">2023-02-16T15:28:12Z</dcterms:created>
  <dcterms:modified xsi:type="dcterms:W3CDTF">2023-04-30T21:39:39Z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0x010100490039C608285A4CA06EADFEDC491F6D</vt:lpwstr>
  </property>
</Properties>
</file>