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i\Downloads\Excel_Analisis_Datos\2.Funciones_Básicas\ejercicios\"/>
    </mc:Choice>
  </mc:AlternateContent>
  <xr:revisionPtr revIDLastSave="0" documentId="13_ncr:1_{CABF48DD-346A-4E08-9D6D-4004CD1C4E81}" xr6:coauthVersionLast="47" xr6:coauthVersionMax="47" xr10:uidLastSave="{00000000-0000-0000-0000-000000000000}"/>
  <bookViews>
    <workbookView xWindow="1380" yWindow="1290" windowWidth="19110" windowHeight="10230" activeTab="1" xr2:uid="{00000000-000D-0000-FFFF-FFFF00000000}"/>
  </bookViews>
  <sheets>
    <sheet name="Datos Matemáticos" sheetId="1" r:id="rId1"/>
    <sheet name="Condicionales" sheetId="2" r:id="rId2"/>
    <sheet name="Texto" sheetId="3" r:id="rId3"/>
    <sheet name="Fech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J6" i="1"/>
  <c r="J5" i="1"/>
  <c r="J4" i="1"/>
  <c r="J3" i="1"/>
  <c r="J2" i="1"/>
  <c r="I6" i="1"/>
  <c r="I5" i="1"/>
  <c r="I3" i="1"/>
  <c r="I4" i="1"/>
  <c r="I2" i="1"/>
  <c r="H6" i="1"/>
  <c r="H5" i="1"/>
  <c r="H4" i="1"/>
  <c r="H3" i="1"/>
  <c r="H2" i="1"/>
  <c r="G6" i="1"/>
  <c r="G5" i="1"/>
  <c r="G4" i="1"/>
  <c r="G3" i="1"/>
  <c r="G2" i="1"/>
  <c r="F6" i="1"/>
  <c r="F5" i="1"/>
  <c r="F4" i="1"/>
  <c r="F3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<sst xmlns="http://schemas.openxmlformats.org/spreadsheetml/2006/main" count="50" uniqueCount="49">
  <si>
    <t>Nombre</t>
  </si>
  <si>
    <t>Nota 1</t>
  </si>
  <si>
    <t>Nota 2</t>
  </si>
  <si>
    <t>Nota 3</t>
  </si>
  <si>
    <t>Ana</t>
  </si>
  <si>
    <t>Juan</t>
  </si>
  <si>
    <t>Luis</t>
  </si>
  <si>
    <t>Marta</t>
  </si>
  <si>
    <t>Sofía</t>
  </si>
  <si>
    <t>Edad</t>
  </si>
  <si>
    <t>Aprobado (&gt;=18 años)</t>
  </si>
  <si>
    <t>Carlos</t>
  </si>
  <si>
    <t>Elena</t>
  </si>
  <si>
    <t>Fernando</t>
  </si>
  <si>
    <t>Gabriela</t>
  </si>
  <si>
    <t>Hugo</t>
  </si>
  <si>
    <t>Código</t>
  </si>
  <si>
    <t>Producto</t>
  </si>
  <si>
    <t>AB123</t>
  </si>
  <si>
    <t>CD456</t>
  </si>
  <si>
    <t>EF789</t>
  </si>
  <si>
    <t>GH012</t>
  </si>
  <si>
    <t>IJ345</t>
  </si>
  <si>
    <t>Laptop</t>
  </si>
  <si>
    <t>Mouse</t>
  </si>
  <si>
    <t>Teclado</t>
  </si>
  <si>
    <t>Monitor</t>
  </si>
  <si>
    <t>Impresora</t>
  </si>
  <si>
    <t>Evento</t>
  </si>
  <si>
    <t>Fecha</t>
  </si>
  <si>
    <t>Inicio Curso</t>
  </si>
  <si>
    <t>Entrega Proyecto</t>
  </si>
  <si>
    <t>Reunión</t>
  </si>
  <si>
    <t>Fiesta</t>
  </si>
  <si>
    <t>Vacaciones</t>
  </si>
  <si>
    <t>2024-03-01</t>
  </si>
  <si>
    <t>2024-04-15</t>
  </si>
  <si>
    <t>2024-05-10</t>
  </si>
  <si>
    <t>2024-06-25</t>
  </si>
  <si>
    <t>2024-07-20</t>
  </si>
  <si>
    <t>Total Notas</t>
  </si>
  <si>
    <t>Promedio</t>
  </si>
  <si>
    <t>Min</t>
  </si>
  <si>
    <t>Max</t>
  </si>
  <si>
    <t>CONTAR</t>
  </si>
  <si>
    <t>CONTARA</t>
  </si>
  <si>
    <t>Evitar Errores</t>
  </si>
  <si>
    <t>Función: SI.ERROR</t>
  </si>
  <si>
    <t>Función: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</si>
</sst>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3" fillId="0" borderId="0" xfId="0" applyFont="1"/>
  </cellXfs>
  <cellStyles count="1">
    <cellStyle name="Normal" xfId="0" builtinId="0"/>
  </cellStyles>
  <dxfs count="19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90D21-E671-4451-B44F-0B2CD57E9C80}" name="Tabla1" displayName="Tabla1" ref="A1:J6" totalsRowShown="0" headerRowDxfId="18" dataDxfId="17">
  <autoFilter ref="A1:J6" xr:uid="{40590D21-E671-4451-B44F-0B2CD57E9C80}"/>
  <tableColumns count="10">
    <tableColumn id="1" xr3:uid="{5555F39B-5640-4FC5-9EA8-B28C8A5FC836}" name="Nombre" dataDxfId="16"/>
    <tableColumn id="2" xr3:uid="{1263FBBC-4820-4FB4-B2E9-0A13D52B80FB}" name="Nota 1" dataDxfId="15"/>
    <tableColumn id="3" xr3:uid="{428924CE-E9CF-4A69-9930-1BDC5B1ED232}" name="Nota 2" dataDxfId="14"/>
    <tableColumn id="4" xr3:uid="{0785C79C-178D-4CA5-87E1-A4861A25C608}" name="Nota 3" dataDxfId="13"/>
    <tableColumn id="5" xr3:uid="{86C3687C-0DA6-432C-902D-44A867595DB9}" name="Total Notas" dataDxfId="12">
      <calculatedColumnFormula>SUM(B2:D2)</calculatedColumnFormula>
    </tableColumn>
    <tableColumn id="6" xr3:uid="{BBDE2061-9AB5-4326-84A9-BB9C8B218E6B}" name="Promedio" dataDxfId="11">
      <calculatedColumnFormula>AVERAGE(B2:D2)</calculatedColumnFormula>
    </tableColumn>
    <tableColumn id="7" xr3:uid="{3212984E-8604-4D52-A7AC-2556B2A96D6F}" name="Min" dataDxfId="10">
      <calculatedColumnFormula>MIN(B2:D2)</calculatedColumnFormula>
    </tableColumn>
    <tableColumn id="8" xr3:uid="{4697060C-B378-4A36-9FF1-420ADAAFDB71}" name="Max" dataDxfId="9">
      <calculatedColumnFormula>MAX(B2:D2)</calculatedColumnFormula>
    </tableColumn>
    <tableColumn id="9" xr3:uid="{B879FB0F-3934-4585-9222-D925C5176823}" name="CONTAR" dataDxfId="8"/>
    <tableColumn id="10" xr3:uid="{1BF4D79A-9B18-4D20-976A-C82BFE477768}" name="CONTARA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50AD4-2B10-4642-9971-F98CC1F0CC9D}" name="Tabla2" displayName="Tabla2" ref="B3:D8" totalsRowShown="0" headerRowDxfId="6" dataDxfId="4" headerRowBorderDxfId="5" tableBorderDxfId="3">
  <autoFilter ref="B3:D8" xr:uid="{21A50AD4-2B10-4642-9971-F98CC1F0CC9D}"/>
  <tableColumns count="3">
    <tableColumn id="1" xr3:uid="{3C3DA60A-7648-4784-A51A-01D675554313}" name="Nombre" dataDxfId="2"/>
    <tableColumn id="2" xr3:uid="{2D12E87D-6420-4086-8B3A-D9C81862F652}" name="Edad" dataDxfId="1"/>
    <tableColumn id="3" xr3:uid="{39DE13FA-2E57-4E09-A7FC-FA17DFDA488A}" name="Aprobado (&gt;=18 años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H11" sqref="H11"/>
    </sheetView>
  </sheetViews>
  <sheetFormatPr baseColWidth="10" defaultColWidth="9.140625" defaultRowHeight="15" x14ac:dyDescent="0.25"/>
  <cols>
    <col min="1" max="1" width="12.85546875" bestFit="1" customWidth="1"/>
    <col min="2" max="4" width="11.28515625" bestFit="1" customWidth="1"/>
    <col min="5" max="5" width="15.5703125" bestFit="1" customWidth="1"/>
    <col min="6" max="6" width="14.28515625" bestFit="1" customWidth="1"/>
    <col min="8" max="8" width="9.42578125" bestFit="1" customWidth="1"/>
    <col min="9" max="9" width="13" bestFit="1" customWidth="1"/>
    <col min="10" max="10" width="14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 x14ac:dyDescent="0.25">
      <c r="A2" s="3" t="s">
        <v>4</v>
      </c>
      <c r="B2" s="3">
        <v>80</v>
      </c>
      <c r="C2" s="3">
        <v>85</v>
      </c>
      <c r="D2" s="3">
        <v>78</v>
      </c>
      <c r="E2" s="3">
        <f>SUM(B1:D2)</f>
        <v>243</v>
      </c>
      <c r="F2" s="3">
        <f>AVERAGE(B2:D2)</f>
        <v>81</v>
      </c>
      <c r="G2" s="3">
        <f>MIN(B2:D2)</f>
        <v>78</v>
      </c>
      <c r="H2" s="3">
        <f>MAX(B2:D2)</f>
        <v>85</v>
      </c>
      <c r="I2" s="3">
        <f>COUNT(A2:H2)</f>
        <v>7</v>
      </c>
      <c r="J2" s="3">
        <f>COUNTA(A2:H2)</f>
        <v>8</v>
      </c>
    </row>
    <row r="3" spans="1:10" x14ac:dyDescent="0.25">
      <c r="A3" s="3" t="s">
        <v>5</v>
      </c>
      <c r="B3" s="3">
        <v>95</v>
      </c>
      <c r="C3" s="3">
        <v>90</v>
      </c>
      <c r="D3" s="3">
        <v>88</v>
      </c>
      <c r="E3" s="3">
        <f>SUM(B3:D3)</f>
        <v>273</v>
      </c>
      <c r="F3" s="3">
        <f>AVERAGE(B3:D3)</f>
        <v>91</v>
      </c>
      <c r="G3" s="3">
        <f>MIN(B3:D3)</f>
        <v>88</v>
      </c>
      <c r="H3" s="3">
        <f>MAX(B3:D3)</f>
        <v>95</v>
      </c>
      <c r="I3" s="3">
        <f>COUNT(A3:H3)</f>
        <v>7</v>
      </c>
      <c r="J3" s="3">
        <f>COUNTA(A3:H3)</f>
        <v>8</v>
      </c>
    </row>
    <row r="4" spans="1:10" x14ac:dyDescent="0.25">
      <c r="A4" s="3" t="s">
        <v>6</v>
      </c>
      <c r="B4" s="3">
        <v>60</v>
      </c>
      <c r="C4" s="3">
        <v>70</v>
      </c>
      <c r="D4" s="3">
        <v>65</v>
      </c>
      <c r="E4" s="3">
        <f>SUM(B4:D4)</f>
        <v>195</v>
      </c>
      <c r="F4" s="3">
        <f>AVERAGE(B4:D4)</f>
        <v>65</v>
      </c>
      <c r="G4" s="3">
        <f>MIN(B4:D4)</f>
        <v>60</v>
      </c>
      <c r="H4" s="3">
        <f>MAX(B4:D4)</f>
        <v>70</v>
      </c>
      <c r="I4" s="3">
        <f>COUNT(A4:H4)</f>
        <v>7</v>
      </c>
      <c r="J4" s="3">
        <f>COUNTA(A4:H4)</f>
        <v>8</v>
      </c>
    </row>
    <row r="5" spans="1:10" x14ac:dyDescent="0.25">
      <c r="A5" s="3" t="s">
        <v>7</v>
      </c>
      <c r="B5" s="3">
        <v>88</v>
      </c>
      <c r="C5" s="3">
        <v>92</v>
      </c>
      <c r="D5" s="3">
        <v>85</v>
      </c>
      <c r="E5" s="3">
        <f>SUM(B5:D5)</f>
        <v>265</v>
      </c>
      <c r="F5" s="4">
        <f>AVERAGE(B5:D5)</f>
        <v>88.333333333333329</v>
      </c>
      <c r="G5" s="3">
        <f>MIN(B5:D5)</f>
        <v>85</v>
      </c>
      <c r="H5" s="3">
        <f>MAX(B5:D5)</f>
        <v>92</v>
      </c>
      <c r="I5" s="3">
        <f>COUNT(A5:H5)</f>
        <v>7</v>
      </c>
      <c r="J5" s="3">
        <f>COUNTA(A5:H5)</f>
        <v>8</v>
      </c>
    </row>
    <row r="6" spans="1:10" x14ac:dyDescent="0.25">
      <c r="A6" s="3" t="s">
        <v>8</v>
      </c>
      <c r="B6" s="3">
        <v>72</v>
      </c>
      <c r="C6" s="3">
        <v>75</v>
      </c>
      <c r="D6" s="3">
        <v>80</v>
      </c>
      <c r="E6" s="3">
        <f>SUM(B6:D6)</f>
        <v>227</v>
      </c>
      <c r="F6" s="4">
        <f>AVERAGE(B6:D6)</f>
        <v>75.666666666666671</v>
      </c>
      <c r="G6" s="3">
        <f>MIN(B6:D6)</f>
        <v>72</v>
      </c>
      <c r="H6" s="3">
        <f>MAX(B6:D6)</f>
        <v>80</v>
      </c>
      <c r="I6" s="3">
        <f>COUNT(A6:H6)</f>
        <v>7</v>
      </c>
      <c r="J6" s="3">
        <f>COUNTA(A6:H6)</f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2" width="12.85546875" bestFit="1" customWidth="1"/>
    <col min="3" max="4" width="24.85546875" bestFit="1" customWidth="1"/>
    <col min="5" max="5" width="14.42578125" bestFit="1" customWidth="1"/>
  </cols>
  <sheetData>
    <row r="1" spans="1:4" x14ac:dyDescent="0.25">
      <c r="B1" s="11" t="s">
        <v>48</v>
      </c>
    </row>
    <row r="3" spans="1:4" x14ac:dyDescent="0.25">
      <c r="B3" s="5" t="s">
        <v>0</v>
      </c>
      <c r="C3" s="5" t="s">
        <v>9</v>
      </c>
      <c r="D3" s="5" t="s">
        <v>10</v>
      </c>
    </row>
    <row r="4" spans="1:4" x14ac:dyDescent="0.25">
      <c r="B4" s="3" t="s">
        <v>11</v>
      </c>
      <c r="C4" s="3">
        <v>23</v>
      </c>
      <c r="D4" s="3" t="str">
        <f>IF(C4 &gt;= 18, "Aprobado", "Reprobado")</f>
        <v>Aprobado</v>
      </c>
    </row>
    <row r="5" spans="1:4" x14ac:dyDescent="0.25">
      <c r="B5" s="3" t="s">
        <v>12</v>
      </c>
      <c r="C5" s="3">
        <v>17</v>
      </c>
      <c r="D5" s="3" t="str">
        <f>IF(C5&gt;=18,"Aprobado", "Reprobado")</f>
        <v>Reprobado</v>
      </c>
    </row>
    <row r="6" spans="1:4" x14ac:dyDescent="0.25">
      <c r="B6" s="3" t="s">
        <v>13</v>
      </c>
      <c r="C6" s="3">
        <v>35</v>
      </c>
      <c r="D6" s="3" t="str">
        <f>IF(C6&gt;=18,"Aprobado", "Reprobado")</f>
        <v>Aprobado</v>
      </c>
    </row>
    <row r="7" spans="1:4" x14ac:dyDescent="0.25">
      <c r="B7" s="3" t="s">
        <v>14</v>
      </c>
      <c r="C7" s="3">
        <v>29</v>
      </c>
      <c r="D7" s="3" t="str">
        <f>IF(C7&gt;=18,"Aprobado","Reprobado")</f>
        <v>Aprobado</v>
      </c>
    </row>
    <row r="8" spans="1:4" x14ac:dyDescent="0.25">
      <c r="A8" s="3"/>
      <c r="B8" s="3" t="s">
        <v>15</v>
      </c>
      <c r="C8" s="3">
        <v>16</v>
      </c>
      <c r="D8" s="3" t="str">
        <f>IF(C8&gt;=18,"Aprobado","Reprobado")</f>
        <v>Reprobado</v>
      </c>
    </row>
    <row r="10" spans="1:4" x14ac:dyDescent="0.25">
      <c r="B10" s="10" t="s">
        <v>47</v>
      </c>
      <c r="C10" s="10"/>
    </row>
    <row r="12" spans="1:4" x14ac:dyDescent="0.25">
      <c r="B12" s="6" t="s">
        <v>46</v>
      </c>
      <c r="D12" s="12"/>
    </row>
    <row r="13" spans="1:4" x14ac:dyDescent="0.25">
      <c r="B13" s="7"/>
    </row>
    <row r="14" spans="1:4" x14ac:dyDescent="0.25">
      <c r="B14" s="8"/>
    </row>
    <row r="15" spans="1:4" x14ac:dyDescent="0.25">
      <c r="B15" s="7"/>
    </row>
    <row r="16" spans="1:4" x14ac:dyDescent="0.25">
      <c r="B16" s="8"/>
    </row>
    <row r="17" spans="2:2" x14ac:dyDescent="0.25">
      <c r="B17" s="9"/>
    </row>
  </sheetData>
  <mergeCells count="1">
    <mergeCell ref="B10:C10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 t="s">
        <v>23</v>
      </c>
    </row>
    <row r="3" spans="1:2" x14ac:dyDescent="0.25">
      <c r="A3" t="s">
        <v>19</v>
      </c>
      <c r="B3" t="s">
        <v>24</v>
      </c>
    </row>
    <row r="4" spans="1:2" x14ac:dyDescent="0.25">
      <c r="A4" t="s">
        <v>20</v>
      </c>
      <c r="B4" t="s">
        <v>25</v>
      </c>
    </row>
    <row r="5" spans="1:2" x14ac:dyDescent="0.25">
      <c r="A5" t="s">
        <v>21</v>
      </c>
      <c r="B5" t="s">
        <v>26</v>
      </c>
    </row>
    <row r="6" spans="1:2" x14ac:dyDescent="0.25">
      <c r="A6" t="s">
        <v>22</v>
      </c>
      <c r="B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28</v>
      </c>
      <c r="B1" s="1" t="s">
        <v>29</v>
      </c>
    </row>
    <row r="2" spans="1:2" x14ac:dyDescent="0.25">
      <c r="A2" t="s">
        <v>30</v>
      </c>
      <c r="B2" t="s">
        <v>35</v>
      </c>
    </row>
    <row r="3" spans="1:2" x14ac:dyDescent="0.25">
      <c r="A3" t="s">
        <v>31</v>
      </c>
      <c r="B3" t="s">
        <v>36</v>
      </c>
    </row>
    <row r="4" spans="1:2" x14ac:dyDescent="0.25">
      <c r="A4" t="s">
        <v>32</v>
      </c>
      <c r="B4" t="s">
        <v>37</v>
      </c>
    </row>
    <row r="5" spans="1:2" x14ac:dyDescent="0.25">
      <c r="A5" t="s">
        <v>33</v>
      </c>
      <c r="B5" t="s">
        <v>38</v>
      </c>
    </row>
    <row r="6" spans="1:2" x14ac:dyDescent="0.25">
      <c r="A6" t="s">
        <v>34</v>
      </c>
      <c r="B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Matemáticos</vt:lpstr>
      <vt:lpstr>Condicionales</vt:lpstr>
      <vt:lpstr>Texto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Dilmer Rojas</cp:lastModifiedBy>
  <dcterms:created xsi:type="dcterms:W3CDTF">2025-02-23T23:53:15Z</dcterms:created>
  <dcterms:modified xsi:type="dcterms:W3CDTF">2025-02-25T03:12:59Z</dcterms:modified>
</cp:coreProperties>
</file>