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<sst xmlns="http://schemas.openxmlformats.org/spreadsheetml/2006/main" count="93" uniqueCount="37">
  <si>
    <t/>
  </si>
  <si>
    <t>Company Name:L'OREAL MALAYSIA SDN BHD</t>
  </si>
  <si>
    <t>Report ID: Advance Billing Report</t>
  </si>
  <si>
    <t>Report Title: Advance Billing Report</t>
  </si>
  <si>
    <t>Month: JAN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</si>
  <si>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</si>
  <si>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</si>
  <si>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</si>
  <si>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</si>
  <si>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</si>
  <si>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</si>
  <si>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</si>
  <si>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</si>
  <si>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</si>
  <si>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</si>
  <si>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</si>
  <si>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Bonus</t>
  </si>
  <si>
    <t>Shoe</t>
  </si>
  <si>
    <t>Excellence Award</t>
  </si>
  <si>
    <t>Long Service Award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</si>
  <si>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</si>
  <si>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</si>
  <si>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</si>
  <si>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</si>
  <si>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</si>
  <si>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</si>
  <si>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</si>
  <si>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</si>
  <si>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</si>
  <si>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</si>
  <si>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</si>
  <si>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</si>
  <si>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100136162</t>
  </si>
  <si>
    <t>Nur Azeean Binti Othman</t>
  </si>
  <si>
    <t>770223-10-5100</t>
  </si>
  <si>
    <t>CPD Central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</si>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</sst>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222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  <col min="24" max="24" customWidth="true" width="12.0" collapsed="false"/>
    <col min="25" max="25" customWidth="true" width="12.0" collapsed="false"/>
    <col min="26" max="26" customWidth="true" width="12.0" collapsed="false"/>
    <col min="27" max="27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131">
        <v>0</v>
      </c>
      <c r="B7" t="s" s="132">
        <v>0</v>
      </c>
      <c r="C7" t="s" s="133">
        <v>0</v>
      </c>
      <c r="D7" t="s" s="134">
        <v>0</v>
      </c>
      <c r="E7" t="s" s="135">
        <v>0</v>
      </c>
      <c r="F7" t="s" s="136">
        <v>0</v>
      </c>
      <c r="G7" t="s" s="137">
        <v>0</v>
      </c>
      <c r="H7" t="n" s="138">
        <v>701370.0</v>
      </c>
      <c r="I7" t="n" s="139">
        <v>701370.0</v>
      </c>
      <c r="J7" t="n" s="140">
        <v>701370.0</v>
      </c>
      <c r="K7" t="n" s="141">
        <v>701370.0</v>
      </c>
      <c r="L7" t="n" s="142">
        <v>701370.0</v>
      </c>
      <c r="M7" t="n" s="143">
        <v>701370.0</v>
      </c>
      <c r="N7" t="n" s="144">
        <v>701370.0</v>
      </c>
      <c r="O7" t="n" s="145">
        <v>701370.0</v>
      </c>
      <c r="P7" t="n" s="146">
        <v>701370.0</v>
      </c>
      <c r="Q7" t="n" s="147">
        <v>701370.0</v>
      </c>
      <c r="R7" t="n" s="148">
        <v>701370.0</v>
      </c>
      <c r="S7" t="n" s="149">
        <v>701370.0</v>
      </c>
      <c r="T7" t="s" s="150">
        <v>0</v>
      </c>
      <c r="U7" t="n" s="151">
        <v>701370.0</v>
      </c>
      <c r="V7" t="n" s="152">
        <v>701370.0</v>
      </c>
      <c r="W7" t="n" s="153">
        <v>701370.0</v>
      </c>
      <c r="X7" t="n" s="154">
        <v>707150.0</v>
      </c>
      <c r="Y7" t="s" s="155">
        <v>0</v>
      </c>
      <c r="Z7" t="n" s="156">
        <v>707150.0</v>
      </c>
      <c r="AA7" s="157"/>
    </row>
    <row r="8" ht="44.0" customHeight="true">
      <c r="A8" t="s" s="104">
        <v>5</v>
      </c>
      <c r="B8" t="s" s="105">
        <v>6</v>
      </c>
      <c r="C8" t="s" s="106">
        <v>7</v>
      </c>
      <c r="D8" t="s" s="107">
        <v>8</v>
      </c>
      <c r="E8" t="s" s="108">
        <v>9</v>
      </c>
      <c r="F8" t="s" s="109">
        <v>10</v>
      </c>
      <c r="G8" t="s" s="110">
        <v>11</v>
      </c>
      <c r="H8" t="s" s="111">
        <v>12</v>
      </c>
      <c r="I8" t="s" s="112">
        <v>13</v>
      </c>
      <c r="J8" t="s" s="113">
        <v>14</v>
      </c>
      <c r="K8" t="s" s="114">
        <v>15</v>
      </c>
      <c r="L8" t="s" s="115">
        <v>16</v>
      </c>
      <c r="M8" t="s" s="116">
        <v>17</v>
      </c>
      <c r="N8" t="s" s="117">
        <v>18</v>
      </c>
      <c r="O8" t="s" s="118">
        <v>19</v>
      </c>
      <c r="P8" t="s" s="119">
        <v>20</v>
      </c>
      <c r="Q8" t="s" s="120">
        <v>21</v>
      </c>
      <c r="R8" t="s" s="121">
        <v>22</v>
      </c>
      <c r="S8" t="s" s="122">
        <v>23</v>
      </c>
      <c r="T8" t="s" s="123">
        <v>24</v>
      </c>
      <c r="U8" t="s" s="124">
        <v>25</v>
      </c>
      <c r="V8" t="s" s="125">
        <v>26</v>
      </c>
      <c r="W8" t="s" s="126">
        <v>27</v>
      </c>
      <c r="X8" t="s" s="127">
        <v>28</v>
      </c>
      <c r="Y8" t="s" s="128">
        <v>29</v>
      </c>
      <c r="Z8" t="s" s="129">
        <v>30</v>
      </c>
      <c r="AA8" t="s" s="130">
        <v>31</v>
      </c>
    </row>
    <row r="9">
      <c r="A9" t="n" s="1">
        <v>1.0</v>
      </c>
      <c r="B9" t="s" s="2">
        <v>32</v>
      </c>
      <c r="C9" t="s" s="3">
        <v>33</v>
      </c>
      <c r="D9" t="s" s="4">
        <v>34</v>
      </c>
      <c r="E9" t="s" s="5">
        <v>35</v>
      </c>
      <c r="F9" t="n" s="198">
        <v>43388.0</v>
      </c>
      <c r="G9" t="s" s="199">
        <v>0</v>
      </c>
      <c r="H9" t="n" s="158">
        <v>1300.0</v>
      </c>
      <c r="I9" t="n" s="159">
        <v>1000.0</v>
      </c>
      <c r="J9" t="n" s="160">
        <v>100.0</v>
      </c>
      <c r="K9" t="n" s="161">
        <v>0.0</v>
      </c>
      <c r="L9" t="n" s="162">
        <v>0.0</v>
      </c>
      <c r="M9" t="n" s="163">
        <v>60.0</v>
      </c>
      <c r="N9" t="n" s="164">
        <v>0.0</v>
      </c>
      <c r="O9" t="n" s="165">
        <v>0.0</v>
      </c>
      <c r="P9" t="n" s="166">
        <v>0.0</v>
      </c>
      <c r="Q9" t="n" s="167">
        <v>0.0</v>
      </c>
      <c r="R9" t="n" s="168">
        <v>0.0</v>
      </c>
      <c r="S9" t="n" s="169">
        <v>0.0</v>
      </c>
      <c r="T9" t="n" s="170">
        <f>h9+i9+j9+k9+l9+m9+n9+o9+p9+q9+r9+s9</f>
      </c>
      <c r="U9" t="n" s="171">
        <v>319.8</v>
      </c>
      <c r="V9" t="n" s="172">
        <v>49.2</v>
      </c>
      <c r="W9" t="n" s="173">
        <v>4.92</v>
      </c>
      <c r="X9" t="n" s="174">
        <v>80.0</v>
      </c>
      <c r="Y9" t="n" s="175">
        <f>t9+u9+v9+w9+x9</f>
      </c>
      <c r="Z9" t="n" s="176">
        <v>174.8352</v>
      </c>
      <c r="AA9" t="n" s="177">
        <f>y9+z9</f>
      </c>
    </row>
    <row r="10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 s="200">
        <v>0</v>
      </c>
      <c r="G10" t="s" s="201">
        <v>0</v>
      </c>
      <c r="H10" t="n" s="178">
        <f>SUM(h8:h9)</f>
      </c>
      <c r="I10" t="n" s="179">
        <f>SUM(i8:i9)</f>
      </c>
      <c r="J10" t="n" s="180">
        <f>SUM(j8:j9)</f>
      </c>
      <c r="K10" t="n" s="181">
        <f>SUM(k8:k9)</f>
      </c>
      <c r="L10" t="n" s="182">
        <f>SUM(l8:l9)</f>
      </c>
      <c r="M10" t="n" s="183">
        <f>SUM(m8:m9)</f>
      </c>
      <c r="N10" t="n" s="184">
        <f>SUM(n8:n9)</f>
      </c>
      <c r="O10" t="n" s="185">
        <f>SUM(o8:o9)</f>
      </c>
      <c r="P10" t="n" s="186">
        <f>SUM(p8:p9)</f>
      </c>
      <c r="Q10" t="n" s="187">
        <f>SUM(q8:q9)</f>
      </c>
      <c r="R10" t="n" s="188">
        <f>SUM(r8:r9)</f>
      </c>
      <c r="S10" t="n" s="189">
        <f>SUM(s8:s9)</f>
      </c>
      <c r="T10" t="n" s="190">
        <f>SUM(t8:t9)</f>
      </c>
      <c r="U10" t="n" s="191">
        <f>SUM(u8:u9)</f>
      </c>
      <c r="V10" t="n" s="192">
        <f>SUM(v8:v9)</f>
      </c>
      <c r="W10" t="n" s="193">
        <f>SUM(w8:w9)</f>
      </c>
      <c r="X10" t="n" s="194">
        <f>SUM(x8:x9)</f>
      </c>
      <c r="Y10" t="n" s="195">
        <f>SUM(y8:y9)</f>
      </c>
      <c r="Z10" t="n" s="196">
        <f>SUM(z8:z9)</f>
      </c>
      <c r="AA10" t="n" s="197">
        <f>SUM(aa8:aa9)</f>
      </c>
    </row>
    <row r="11">
      <c r="H11" s="202"/>
      <c r="I11" s="203"/>
      <c r="J11" s="204"/>
      <c r="K11" s="205"/>
      <c r="L11" s="206"/>
      <c r="M11" s="207"/>
      <c r="N11" s="208"/>
      <c r="O11" s="209"/>
      <c r="P11" s="210"/>
      <c r="Q11" s="211"/>
      <c r="R11" s="212"/>
      <c r="S11" s="213"/>
      <c r="T11" s="214"/>
      <c r="U11" s="215"/>
      <c r="V11" s="216"/>
      <c r="W11" s="217"/>
      <c r="X11" s="218"/>
      <c r="Y11" s="219"/>
      <c r="Z11" s="220"/>
      <c r="AA11" s="221"/>
    </row>
    <row r="12"/>
    <row r="13"/>
    <row r="14"/>
    <row r="15"/>
    <row r="16">
      <c r="A16" t="s">
        <v>0</v>
      </c>
      <c r="B16" t="s">
        <v>0</v>
      </c>
      <c r="C16" t="s">
        <v>36</v>
      </c>
    </row>
    <row r="17">
      <c r="A17" t="s">
        <v>0</v>
      </c>
      <c r="B17" t="s">
        <v>0</v>
      </c>
      <c r="C17" t="n">
        <f>COUNTA(A9:A9)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2019-01-23T11:09:14Z</dcterms:created>
  <dc:creator>Apache POI</dc:creator>
</coreProperties>
</file>