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<sst xmlns="http://schemas.openxmlformats.org/spreadsheetml/2006/main" count="238" uniqueCount="73">
  <si>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</si>
  <si>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</si>
  <si>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</si>
  <si>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</si>
  <si>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</si>
  <si>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</si>
  <si>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FEB-19</t>
  </si>
  <si>
    <t>MAR-19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</si>
  <si>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</si>
  <si>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</si>
  <si>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</si>
  <si>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</si>
  <si>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</si>
  <si>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</si>
  <si>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</si>
  <si>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</si>
  <si>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</si>
  <si>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</si>
  <si>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</si>
  <si>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</si>
  <si>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</si>
  <si>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</si>
  <si>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</si>
  <si>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</si>
  <si>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</si>
  <si>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</si>
  <si>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</si>
  <si>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</si>
  <si>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</si>
  <si>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</si>
  <si>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</si>
  <si>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</si>
  <si>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Johor</t>
  </si>
  <si>
    <t>Description : CPD North Penang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</si>
  <si>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</si>
  <si>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</si>
  <si>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</si>
  <si>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</si>
  <si>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</si>
  <si>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</si>
  <si>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</si>
  <si>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</si>
  <si>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</si>
  <si>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28-Mar-19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</si>
  <si>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</si>
  <si>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</si>
  <si>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</si>
  <si>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</si>
  <si>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</si>
  <si>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</si>
  <si>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</si>
  <si>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</si>
  <si>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</si>
  <si>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</si>
  <si>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</si>
  <si>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</si>
  <si>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</si>
  <si>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</si>
  <si>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</si>
  <si>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Johor</t>
  </si>
  <si>
    <t>CPD Johor</t>
  </si>
  <si>
    <t>TEMPLO0415-CPD North Penang</t>
  </si>
  <si>
    <t>CPD North Penang</t>
  </si>
  <si>
    <t>TEMPLO0415-CPD Sabah</t>
  </si>
  <si>
    <t>CPD Sabah</t>
  </si>
  <si>
    <t>TEMPLO0415-CPD Sarawak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</si>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</sst>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118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55</xdr:row>
      <xdr:rowOff>0</xdr:rowOff>
    </xdr:from>
    <xdr:to>
      <xdr:col>3</xdr:col>
      <xdr:colOff>0</xdr:colOff>
      <xdr:row>59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63</xdr:row>
      <xdr:rowOff>0</xdr:rowOff>
    </xdr:from>
    <xdr:to>
      <xdr:col>3</xdr:col>
      <xdr:colOff>0</xdr:colOff>
      <xdr:row>67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1026">
        <v>1</v>
      </c>
      <c r="K1" t="s" s="1049">
        <v>3</v>
      </c>
      <c r="L1" t="s">
        <v>6</v>
      </c>
    </row>
    <row r="2">
      <c r="A2" s="1027"/>
      <c r="K2" t="s" s="1050">
        <v>4</v>
      </c>
      <c r="L2" t="s">
        <v>6</v>
      </c>
    </row>
    <row r="3">
      <c r="A3" t="s" s="1028">
        <v>2</v>
      </c>
      <c r="K3" t="s" s="1051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2.0</v>
      </c>
      <c r="D8" t="n" s="194">
        <v>7.038732762E9</v>
      </c>
      <c r="E8" t="n" s="195">
        <v>607167.0</v>
      </c>
      <c r="F8" t="n" s="196">
        <v>0.0</v>
      </c>
      <c r="H8" t="s" s="372">
        <v>15</v>
      </c>
      <c r="I8" t="s" s="373">
        <v>15</v>
      </c>
      <c r="J8" t="n" s="398">
        <v>1.0</v>
      </c>
      <c r="K8" t="n" s="399">
        <v>7.038732762E9</v>
      </c>
      <c r="L8" t="n" s="400">
        <v>607167.0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1413.71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1000.0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836.0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0.0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153.92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0.0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219.0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130.0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32.35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16.65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3.7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1.9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104.18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57.43</v>
      </c>
      <c r="M18" s="358">
        <f>L18 - K18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6.2508</v>
      </c>
      <c r="F19" s="156">
        <f>E19 - D19</f>
      </c>
      <c r="H19" t="n" s="394">
        <v>707150.0</v>
      </c>
      <c r="I19" t="s" s="395">
        <v>29</v>
      </c>
      <c r="J19" t="s" s="292">
        <v>31</v>
      </c>
      <c r="K19" t="n" s="359">
        <v>0.0</v>
      </c>
      <c r="L19" t="n" s="360">
        <v>3.4458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2">
      <c r="A22" t="s" s="614">
        <v>8</v>
      </c>
      <c r="B22" t="s" s="615">
        <v>9</v>
      </c>
      <c r="C22" t="s" s="503">
        <v>33</v>
      </c>
      <c r="D22" t="s" s="611">
        <v>11</v>
      </c>
      <c r="E22" t="s" s="612">
        <v>12</v>
      </c>
      <c r="F22" t="s" s="613">
        <v>13</v>
      </c>
      <c r="H22" t="s" s="819">
        <v>8</v>
      </c>
      <c r="I22" t="s" s="820">
        <v>9</v>
      </c>
      <c r="J22" t="s" s="708">
        <v>34</v>
      </c>
      <c r="K22" t="s" s="816">
        <v>11</v>
      </c>
      <c r="L22" t="s" s="817">
        <v>12</v>
      </c>
      <c r="M22" t="s" s="818">
        <v>13</v>
      </c>
    </row>
    <row r="23">
      <c r="A23" t="s" s="575">
        <v>15</v>
      </c>
      <c r="B23" t="s" s="576">
        <v>15</v>
      </c>
      <c r="C23" t="s" s="607">
        <v>16</v>
      </c>
      <c r="D23" t="s" s="608">
        <v>17</v>
      </c>
      <c r="E23" t="s" s="609">
        <v>18</v>
      </c>
      <c r="F23" t="s" s="610">
        <v>19</v>
      </c>
      <c r="H23" t="s" s="780">
        <v>15</v>
      </c>
      <c r="I23" t="s" s="781">
        <v>15</v>
      </c>
      <c r="J23" t="s" s="812">
        <v>16</v>
      </c>
      <c r="K23" t="s" s="813">
        <v>17</v>
      </c>
      <c r="L23" t="s" s="814">
        <v>18</v>
      </c>
      <c r="M23" t="s" s="815">
        <v>19</v>
      </c>
    </row>
    <row r="24">
      <c r="A24" t="s" s="577">
        <v>15</v>
      </c>
      <c r="B24" t="s" s="578">
        <v>15</v>
      </c>
      <c r="C24" t="n" s="603">
        <v>4.0</v>
      </c>
      <c r="D24" t="n" s="604">
        <v>7.038732762E9</v>
      </c>
      <c r="E24" t="n" s="605">
        <v>607167.0</v>
      </c>
      <c r="F24" t="n" s="606">
        <v>0.0</v>
      </c>
      <c r="H24" t="s" s="782">
        <v>15</v>
      </c>
      <c r="I24" t="s" s="783">
        <v>15</v>
      </c>
      <c r="J24" t="n" s="808">
        <v>1.0</v>
      </c>
      <c r="K24" t="n" s="809">
        <v>7.038732762E9</v>
      </c>
      <c r="L24" t="n" s="810">
        <v>607167.0</v>
      </c>
      <c r="M24" t="n" s="811">
        <v>0.0</v>
      </c>
    </row>
    <row r="25">
      <c r="A25" t="n" s="579">
        <v>701370.0</v>
      </c>
      <c r="B25" t="s" s="580">
        <v>29</v>
      </c>
      <c r="C25" t="s" s="437">
        <v>20</v>
      </c>
      <c r="D25" t="n" s="534">
        <v>0.0</v>
      </c>
      <c r="E25" t="n" s="535">
        <v>1495.0</v>
      </c>
      <c r="F25" s="536">
        <f>E25 - D25</f>
      </c>
      <c r="H25" t="n" s="784">
        <v>701370.0</v>
      </c>
      <c r="I25" t="s" s="785">
        <v>29</v>
      </c>
      <c r="J25" t="s" s="642">
        <v>20</v>
      </c>
      <c r="K25" t="n" s="739">
        <v>0.0</v>
      </c>
      <c r="L25" t="n" s="740">
        <v>345.0</v>
      </c>
      <c r="M25" s="741">
        <f>L25 - K25</f>
      </c>
    </row>
    <row r="26">
      <c r="A26" t="n" s="581">
        <v>701370.0</v>
      </c>
      <c r="B26" t="s" s="582">
        <v>29</v>
      </c>
      <c r="C26" t="s" s="443">
        <v>21</v>
      </c>
      <c r="D26" t="n" s="537">
        <v>0.0</v>
      </c>
      <c r="E26" t="n" s="538">
        <v>0.0</v>
      </c>
      <c r="F26" s="539">
        <f>E26 - D26</f>
      </c>
      <c r="H26" t="n" s="786">
        <v>701370.0</v>
      </c>
      <c r="I26" t="s" s="787">
        <v>29</v>
      </c>
      <c r="J26" t="s" s="648">
        <v>21</v>
      </c>
      <c r="K26" t="n" s="742">
        <v>0.0</v>
      </c>
      <c r="L26" t="n" s="743">
        <v>0.0</v>
      </c>
      <c r="M26" s="744">
        <f>L26 - K26</f>
      </c>
    </row>
    <row r="27">
      <c r="A27" t="n" s="583">
        <v>701370.0</v>
      </c>
      <c r="B27" t="s" s="584">
        <v>29</v>
      </c>
      <c r="C27" t="s" s="449">
        <v>22</v>
      </c>
      <c r="D27" t="n" s="540">
        <v>0.0</v>
      </c>
      <c r="E27" t="n" s="541">
        <v>0.0</v>
      </c>
      <c r="F27" s="542">
        <f>E27 - D27</f>
      </c>
      <c r="H27" t="n" s="788">
        <v>701370.0</v>
      </c>
      <c r="I27" t="s" s="789">
        <v>29</v>
      </c>
      <c r="J27" t="s" s="654">
        <v>22</v>
      </c>
      <c r="K27" t="n" s="745">
        <v>0.0</v>
      </c>
      <c r="L27" t="n" s="746">
        <v>0.0</v>
      </c>
      <c r="M27" s="747">
        <f>L27 - K27</f>
      </c>
    </row>
    <row r="28">
      <c r="A28" t="n" s="585">
        <v>701370.0</v>
      </c>
      <c r="B28" t="s" s="586">
        <v>29</v>
      </c>
      <c r="C28" t="s" s="455">
        <v>23</v>
      </c>
      <c r="D28" t="n" s="543">
        <v>0.0</v>
      </c>
      <c r="E28" t="n" s="544">
        <v>0.0</v>
      </c>
      <c r="F28" s="545">
        <f>E28 - D28</f>
      </c>
      <c r="H28" t="n" s="790">
        <v>701370.0</v>
      </c>
      <c r="I28" t="s" s="791">
        <v>29</v>
      </c>
      <c r="J28" t="s" s="660">
        <v>23</v>
      </c>
      <c r="K28" t="n" s="748">
        <v>0.0</v>
      </c>
      <c r="L28" t="n" s="749">
        <v>0.0</v>
      </c>
      <c r="M28" s="750">
        <f>L28 - K28</f>
      </c>
    </row>
    <row r="29">
      <c r="A29" t="n" s="587">
        <v>701370.0</v>
      </c>
      <c r="B29" t="s" s="588">
        <v>29</v>
      </c>
      <c r="C29" t="s" s="461">
        <v>24</v>
      </c>
      <c r="D29" t="n" s="546">
        <v>0.0</v>
      </c>
      <c r="E29" t="n" s="547">
        <v>324.56</v>
      </c>
      <c r="F29" s="548">
        <f>E29 - D29</f>
      </c>
      <c r="H29" t="n" s="792">
        <v>701370.0</v>
      </c>
      <c r="I29" t="s" s="793">
        <v>29</v>
      </c>
      <c r="J29" t="s" s="666">
        <v>24</v>
      </c>
      <c r="K29" t="n" s="751">
        <v>0.0</v>
      </c>
      <c r="L29" t="n" s="752">
        <v>0.0</v>
      </c>
      <c r="M29" s="753">
        <f>L29 - K29</f>
      </c>
    </row>
    <row r="30">
      <c r="A30" t="n" s="589">
        <v>701370.0</v>
      </c>
      <c r="B30" t="s" s="590">
        <v>29</v>
      </c>
      <c r="C30" t="s" s="467">
        <v>25</v>
      </c>
      <c r="D30" t="n" s="549">
        <v>0.0</v>
      </c>
      <c r="E30" t="n" s="550">
        <v>1840.0</v>
      </c>
      <c r="F30" s="551">
        <f>E30 - D30</f>
      </c>
      <c r="H30" t="n" s="794">
        <v>701370.0</v>
      </c>
      <c r="I30" t="s" s="795">
        <v>29</v>
      </c>
      <c r="J30" t="s" s="672">
        <v>25</v>
      </c>
      <c r="K30" t="n" s="754">
        <v>0.0</v>
      </c>
      <c r="L30" t="n" s="755">
        <v>460.0</v>
      </c>
      <c r="M30" s="756">
        <f>L30 - K30</f>
      </c>
    </row>
    <row r="31">
      <c r="A31" t="n" s="591">
        <v>701370.0</v>
      </c>
      <c r="B31" t="s" s="592">
        <v>29</v>
      </c>
      <c r="C31" t="s" s="473">
        <v>26</v>
      </c>
      <c r="D31" t="n" s="552">
        <v>0.0</v>
      </c>
      <c r="E31" t="n" s="553">
        <v>47.0</v>
      </c>
      <c r="F31" s="554">
        <f>E31 - D31</f>
      </c>
      <c r="H31" t="n" s="796">
        <v>701370.0</v>
      </c>
      <c r="I31" t="s" s="797">
        <v>29</v>
      </c>
      <c r="J31" t="s" s="678">
        <v>26</v>
      </c>
      <c r="K31" t="n" s="757">
        <v>0.0</v>
      </c>
      <c r="L31" t="n" s="758">
        <v>0.0</v>
      </c>
      <c r="M31" s="759">
        <f>L31 - K31</f>
      </c>
    </row>
    <row r="32">
      <c r="A32" t="n" s="593">
        <v>701370.0</v>
      </c>
      <c r="B32" t="s" s="594">
        <v>29</v>
      </c>
      <c r="C32" t="s" s="479">
        <v>27</v>
      </c>
      <c r="D32" t="n" s="555">
        <v>0.0</v>
      </c>
      <c r="E32" t="n" s="556">
        <v>5.2</v>
      </c>
      <c r="F32" s="557">
        <f>E32 - D32</f>
      </c>
      <c r="H32" t="n" s="798">
        <v>701370.0</v>
      </c>
      <c r="I32" t="s" s="799">
        <v>29</v>
      </c>
      <c r="J32" t="s" s="684">
        <v>27</v>
      </c>
      <c r="K32" t="n" s="760">
        <v>0.0</v>
      </c>
      <c r="L32" t="n" s="761">
        <v>0.0</v>
      </c>
      <c r="M32" s="762">
        <f>L32 - K32</f>
      </c>
    </row>
    <row r="33">
      <c r="A33" t="n" s="595">
        <v>701370.0</v>
      </c>
      <c r="B33" t="s" s="596">
        <v>29</v>
      </c>
      <c r="C33" t="s" s="485">
        <v>28</v>
      </c>
      <c r="D33" t="n" s="558">
        <v>0.0</v>
      </c>
      <c r="E33" t="n" s="559">
        <v>0.6</v>
      </c>
      <c r="F33" s="560">
        <f>E33 - D33</f>
      </c>
      <c r="H33" t="n" s="800">
        <v>701370.0</v>
      </c>
      <c r="I33" t="s" s="801">
        <v>29</v>
      </c>
      <c r="J33" t="s" s="690">
        <v>28</v>
      </c>
      <c r="K33" t="n" s="763">
        <v>0.0</v>
      </c>
      <c r="L33" t="n" s="764">
        <v>0.0</v>
      </c>
      <c r="M33" s="765">
        <f>L33 - K33</f>
      </c>
    </row>
    <row r="34">
      <c r="A34" t="n" s="597">
        <v>707150.0</v>
      </c>
      <c r="B34" t="s" s="598">
        <v>29</v>
      </c>
      <c r="C34" t="s" s="491">
        <v>30</v>
      </c>
      <c r="D34" t="n" s="561">
        <v>0.0</v>
      </c>
      <c r="E34" t="n" s="562">
        <v>18.86</v>
      </c>
      <c r="F34" s="563">
        <f>E34 - D34</f>
      </c>
      <c r="H34" t="n" s="802">
        <v>707150.0</v>
      </c>
      <c r="I34" t="s" s="803">
        <v>29</v>
      </c>
      <c r="J34" t="s" s="696">
        <v>30</v>
      </c>
      <c r="K34" t="n" s="766">
        <v>0.0</v>
      </c>
      <c r="L34" t="n" s="767">
        <v>0.0</v>
      </c>
      <c r="M34" s="768">
        <f>L34 - K34</f>
      </c>
    </row>
    <row r="35">
      <c r="A35" t="n" s="599">
        <v>707150.0</v>
      </c>
      <c r="B35" t="s" s="600">
        <v>29</v>
      </c>
      <c r="C35" t="s" s="497">
        <v>31</v>
      </c>
      <c r="D35" t="n" s="564">
        <v>0.0</v>
      </c>
      <c r="E35" t="n" s="565">
        <v>1.1316</v>
      </c>
      <c r="F35" s="566">
        <f>E35 - D35</f>
      </c>
      <c r="H35" t="n" s="804">
        <v>707150.0</v>
      </c>
      <c r="I35" t="s" s="805">
        <v>29</v>
      </c>
      <c r="J35" t="s" s="702">
        <v>31</v>
      </c>
      <c r="K35" t="n" s="769">
        <v>0.0</v>
      </c>
      <c r="L35" t="n" s="770">
        <v>0.0</v>
      </c>
      <c r="M35" s="771">
        <f>L35 - K35</f>
      </c>
    </row>
    <row r="36">
      <c r="A36" s="601"/>
      <c r="B36" s="602"/>
      <c r="C36" s="413"/>
      <c r="D36" t="n" s="567">
        <f>SUM(D25:D35)</f>
      </c>
      <c r="E36" t="n" s="568">
        <f>SUM(E25:E35)</f>
      </c>
      <c r="F36" s="569">
        <f>SUM(F25:F35)</f>
      </c>
      <c r="H36" s="806"/>
      <c r="I36" s="807"/>
      <c r="J36" s="618"/>
      <c r="K36" t="n" s="772">
        <f>SUM(K25:K35)</f>
      </c>
      <c r="L36" t="n" s="773">
        <f>SUM(L25:L35)</f>
      </c>
      <c r="M36" s="774">
        <f>SUM(M25:M35)</f>
      </c>
    </row>
    <row r="37">
      <c r="D37" s="570"/>
      <c r="E37" s="571"/>
      <c r="F37" s="572"/>
      <c r="K37" s="775"/>
      <c r="L37" s="776"/>
      <c r="M37" s="777"/>
    </row>
    <row r="38">
      <c r="A38" t="s" s="1024">
        <v>8</v>
      </c>
      <c r="B38" t="s" s="1025">
        <v>9</v>
      </c>
      <c r="C38" t="s" s="913">
        <v>35</v>
      </c>
      <c r="D38" t="s" s="1021">
        <v>11</v>
      </c>
      <c r="E38" t="s" s="1022">
        <v>12</v>
      </c>
      <c r="F38" t="s" s="1023">
        <v>13</v>
      </c>
    </row>
    <row r="39">
      <c r="A39" t="s" s="985">
        <v>15</v>
      </c>
      <c r="B39" t="s" s="986">
        <v>15</v>
      </c>
      <c r="C39" t="s" s="1017">
        <v>16</v>
      </c>
      <c r="D39" t="s" s="1018">
        <v>17</v>
      </c>
      <c r="E39" t="s" s="1019">
        <v>18</v>
      </c>
      <c r="F39" t="s" s="1020">
        <v>19</v>
      </c>
    </row>
    <row r="40">
      <c r="A40" t="s" s="987">
        <v>15</v>
      </c>
      <c r="B40" t="s" s="988">
        <v>15</v>
      </c>
      <c r="C40" t="n" s="1013">
        <v>1.0</v>
      </c>
      <c r="D40" t="n" s="1014">
        <v>7.038732762E9</v>
      </c>
      <c r="E40" t="n" s="1015">
        <v>607167.0</v>
      </c>
      <c r="F40" t="n" s="1016">
        <v>0.0</v>
      </c>
    </row>
    <row r="41">
      <c r="A41" t="n" s="989">
        <v>701370.0</v>
      </c>
      <c r="B41" t="s" s="990">
        <v>29</v>
      </c>
      <c r="C41" t="s" s="847">
        <v>20</v>
      </c>
      <c r="D41" t="n" s="944">
        <v>0.0</v>
      </c>
      <c r="E41" t="n" s="945">
        <v>0.0</v>
      </c>
      <c r="F41" s="946">
        <f>E41 - D41</f>
      </c>
    </row>
    <row r="42">
      <c r="A42" t="n" s="991">
        <v>701370.0</v>
      </c>
      <c r="B42" t="s" s="992">
        <v>29</v>
      </c>
      <c r="C42" t="s" s="853">
        <v>21</v>
      </c>
      <c r="D42" t="n" s="947">
        <v>0.0</v>
      </c>
      <c r="E42" t="n" s="948">
        <v>0.0</v>
      </c>
      <c r="F42" s="949">
        <f>E42 - D42</f>
      </c>
    </row>
    <row r="43">
      <c r="A43" t="n" s="993">
        <v>701370.0</v>
      </c>
      <c r="B43" t="s" s="994">
        <v>29</v>
      </c>
      <c r="C43" t="s" s="859">
        <v>22</v>
      </c>
      <c r="D43" t="n" s="950">
        <v>0.0</v>
      </c>
      <c r="E43" t="n" s="951">
        <v>0.0</v>
      </c>
      <c r="F43" s="952">
        <f>E43 - D43</f>
      </c>
    </row>
    <row r="44">
      <c r="A44" t="n" s="995">
        <v>701370.0</v>
      </c>
      <c r="B44" t="s" s="996">
        <v>29</v>
      </c>
      <c r="C44" t="s" s="865">
        <v>23</v>
      </c>
      <c r="D44" t="n" s="953">
        <v>0.0</v>
      </c>
      <c r="E44" t="n" s="954">
        <v>0.0</v>
      </c>
      <c r="F44" s="955">
        <f>E44 - D44</f>
      </c>
    </row>
    <row r="45">
      <c r="A45" t="n" s="997">
        <v>701370.0</v>
      </c>
      <c r="B45" t="s" s="998">
        <v>29</v>
      </c>
      <c r="C45" t="s" s="871">
        <v>24</v>
      </c>
      <c r="D45" t="n" s="956">
        <v>0.0</v>
      </c>
      <c r="E45" t="n" s="957">
        <v>0.0</v>
      </c>
      <c r="F45" s="958">
        <f>E45 - D45</f>
      </c>
    </row>
    <row r="46">
      <c r="A46" t="n" s="999">
        <v>701370.0</v>
      </c>
      <c r="B46" t="s" s="1000">
        <v>29</v>
      </c>
      <c r="C46" t="s" s="877">
        <v>25</v>
      </c>
      <c r="D46" t="n" s="959">
        <v>0.0</v>
      </c>
      <c r="E46" t="n" s="960">
        <v>276.49</v>
      </c>
      <c r="F46" s="961">
        <f>E46 - D46</f>
      </c>
    </row>
    <row r="47">
      <c r="A47" t="n" s="1001">
        <v>701370.0</v>
      </c>
      <c r="B47" t="s" s="1002">
        <v>29</v>
      </c>
      <c r="C47" t="s" s="883">
        <v>26</v>
      </c>
      <c r="D47" t="n" s="962">
        <v>0.0</v>
      </c>
      <c r="E47" t="n" s="963">
        <v>0.0</v>
      </c>
      <c r="F47" s="964">
        <f>E47 - D47</f>
      </c>
    </row>
    <row r="48">
      <c r="A48" t="n" s="1003">
        <v>701370.0</v>
      </c>
      <c r="B48" t="s" s="1004">
        <v>29</v>
      </c>
      <c r="C48" t="s" s="889">
        <v>27</v>
      </c>
      <c r="D48" t="n" s="965">
        <v>0.0</v>
      </c>
      <c r="E48" t="n" s="966">
        <v>4.35</v>
      </c>
      <c r="F48" s="967">
        <f>E48 - D48</f>
      </c>
    </row>
    <row r="49">
      <c r="A49" t="n" s="1005">
        <v>701370.0</v>
      </c>
      <c r="B49" t="s" s="1006">
        <v>29</v>
      </c>
      <c r="C49" t="s" s="895">
        <v>28</v>
      </c>
      <c r="D49" t="n" s="968">
        <v>0.0</v>
      </c>
      <c r="E49" t="n" s="969">
        <v>0.5</v>
      </c>
      <c r="F49" s="970">
        <f>E49 - D49</f>
      </c>
    </row>
    <row r="50">
      <c r="A50" t="n" s="1007">
        <v>707150.0</v>
      </c>
      <c r="B50" t="s" s="1008">
        <v>29</v>
      </c>
      <c r="C50" t="s" s="901">
        <v>30</v>
      </c>
      <c r="D50" t="n" s="971">
        <v>0.0</v>
      </c>
      <c r="E50" t="n" s="972">
        <v>14.07</v>
      </c>
      <c r="F50" s="973">
        <f>E50 - D50</f>
      </c>
    </row>
    <row r="51">
      <c r="A51" t="n" s="1009">
        <v>707150.0</v>
      </c>
      <c r="B51" t="s" s="1010">
        <v>29</v>
      </c>
      <c r="C51" t="s" s="907">
        <v>31</v>
      </c>
      <c r="D51" t="n" s="974">
        <v>0.0</v>
      </c>
      <c r="E51" t="n" s="975">
        <v>0.8442</v>
      </c>
      <c r="F51" s="976">
        <f>E51 - D51</f>
      </c>
    </row>
    <row r="52">
      <c r="A52" s="1011"/>
      <c r="B52" s="1012"/>
      <c r="C52" s="823"/>
      <c r="D52" t="n" s="977">
        <f>SUM(D41:D51)</f>
      </c>
      <c r="E52" t="n" s="978">
        <f>SUM(E41:E51)</f>
      </c>
      <c r="F52" s="979">
        <f>SUM(F41:F51)</f>
      </c>
    </row>
    <row r="53">
      <c r="D53" s="980"/>
      <c r="E53" s="981"/>
      <c r="F53" s="982"/>
    </row>
    <row r="55">
      <c r="A55" t="s">
        <v>36</v>
      </c>
      <c r="E55" t="s">
        <v>40</v>
      </c>
      <c r="I55" t="s">
        <v>50</v>
      </c>
      <c r="L55" s="1083">
        <f>E20+L20+E36+L36+E52</f>
      </c>
    </row>
    <row r="57">
      <c r="A57"/>
      <c r="I57" t="s">
        <v>51</v>
      </c>
      <c r="L57" s="1084">
        <f>M66</f>
      </c>
    </row>
    <row r="58">
      <c r="L58" s="1048"/>
    </row>
    <row r="59">
      <c r="A59"/>
      <c r="E59" t="s">
        <v>43</v>
      </c>
      <c r="H59" t="s" s="1127">
        <v>52</v>
      </c>
      <c r="I59" s="1128"/>
      <c r="J59" s="1129"/>
      <c r="K59" s="1130"/>
      <c r="L59" s="1131"/>
      <c r="M59" s="1132"/>
    </row>
    <row r="60">
      <c r="A60"/>
      <c r="C60" t="s" s="1175">
        <v>41</v>
      </c>
      <c r="E60" s="1176"/>
      <c r="H60" t="s" s="1133">
        <v>53</v>
      </c>
      <c r="I60" t="s" s="1134">
        <v>54</v>
      </c>
      <c r="J60" s="1135"/>
      <c r="K60" t="s" s="1136">
        <v>55</v>
      </c>
      <c r="L60" s="1137"/>
      <c r="M60" t="s" s="1138">
        <v>56</v>
      </c>
    </row>
    <row r="61">
      <c r="A61"/>
      <c r="C61" t="s">
        <v>42</v>
      </c>
      <c r="H61" t="n" s="1139">
        <v>1.0</v>
      </c>
      <c r="I61" t="s" s="1140">
        <v>57</v>
      </c>
      <c r="J61" s="1141"/>
      <c r="K61" t="s" s="1142">
        <v>58</v>
      </c>
      <c r="L61" t="n" s="1143">
        <v>2.0</v>
      </c>
      <c r="M61" s="1144">
        <f>E20</f>
      </c>
    </row>
    <row r="62">
      <c r="A62"/>
      <c r="H62" t="n" s="1145">
        <v>2.0</v>
      </c>
      <c r="I62" t="s" s="1146">
        <v>59</v>
      </c>
      <c r="J62" s="1147"/>
      <c r="K62" t="s" s="1148">
        <v>60</v>
      </c>
      <c r="L62" t="n" s="1149">
        <v>1.0</v>
      </c>
      <c r="M62" s="1150">
        <f>L20</f>
      </c>
    </row>
    <row r="63">
      <c r="A63" t="s">
        <v>37</v>
      </c>
      <c r="E63" t="s">
        <v>40</v>
      </c>
      <c r="H63" t="n" s="1151">
        <v>3.0</v>
      </c>
      <c r="I63" t="s" s="1152">
        <v>61</v>
      </c>
      <c r="J63" s="1153"/>
      <c r="K63" t="s" s="1154">
        <v>62</v>
      </c>
      <c r="L63" t="n" s="1155">
        <v>4.0</v>
      </c>
      <c r="M63" s="1156">
        <f>E36</f>
      </c>
    </row>
    <row r="64">
      <c r="A64"/>
      <c r="H64" t="n" s="1157">
        <v>4.0</v>
      </c>
      <c r="I64" t="s" s="1158">
        <v>63</v>
      </c>
      <c r="J64" s="1159"/>
      <c r="K64" t="s" s="1160">
        <v>64</v>
      </c>
      <c r="L64" t="n" s="1161">
        <v>1.0</v>
      </c>
      <c r="M64" s="1162">
        <f>L36</f>
      </c>
    </row>
    <row r="65">
      <c r="A65"/>
      <c r="H65" t="n" s="1163">
        <v>5.0</v>
      </c>
      <c r="I65" t="s" s="1164">
        <v>65</v>
      </c>
      <c r="J65" s="1165"/>
      <c r="K65" t="s" s="1166">
        <v>66</v>
      </c>
      <c r="L65" t="n" s="1167">
        <v>1.0</v>
      </c>
      <c r="M65" s="1168">
        <f>E52</f>
      </c>
    </row>
    <row r="66">
      <c r="A66"/>
      <c r="H66" s="1169"/>
      <c r="I66" t="s" s="1170">
        <v>67</v>
      </c>
      <c r="J66" s="1171"/>
      <c r="K66" s="1172"/>
      <c r="L66" s="1173">
        <f>SUM(L61:L65)</f>
      </c>
      <c r="M66" s="1174">
        <f>SUM(M61:M65)</f>
      </c>
    </row>
    <row r="67">
      <c r="A67"/>
      <c r="E67" t="s">
        <v>43</v>
      </c>
    </row>
    <row r="68">
      <c r="A68"/>
      <c r="C68" t="s" s="1177">
        <v>44</v>
      </c>
      <c r="E68" s="1178"/>
    </row>
    <row r="69">
      <c r="A69"/>
      <c r="C69" t="s">
        <v>45</v>
      </c>
    </row>
    <row r="71">
      <c r="A71" t="s">
        <v>38</v>
      </c>
      <c r="E71" t="s">
        <v>40</v>
      </c>
      <c r="H71" t="s">
        <v>68</v>
      </c>
      <c r="L71" t="s">
        <v>40</v>
      </c>
    </row>
    <row r="76">
      <c r="A76"/>
      <c r="C76" t="s" s="1179">
        <v>46</v>
      </c>
      <c r="E76" s="1180"/>
      <c r="J76" t="s" s="1183">
        <v>69</v>
      </c>
      <c r="L76" s="1184"/>
    </row>
    <row r="77">
      <c r="A77"/>
      <c r="C77" t="s">
        <v>47</v>
      </c>
      <c r="J77" t="s">
        <v>70</v>
      </c>
    </row>
    <row r="80">
      <c r="A80" t="s">
        <v>39</v>
      </c>
      <c r="E80" t="s">
        <v>40</v>
      </c>
      <c r="H80" t="s">
        <v>71</v>
      </c>
      <c r="L80" t="s">
        <v>40</v>
      </c>
    </row>
    <row r="85">
      <c r="A85"/>
      <c r="C85" t="s" s="1181">
        <v>48</v>
      </c>
      <c r="E85" s="1182"/>
      <c r="J85" t="s" s="1185">
        <v>72</v>
      </c>
      <c r="L85" s="1186"/>
    </row>
    <row r="86">
      <c r="A86"/>
      <c r="C86" t="s">
        <v>49</v>
      </c>
    </row>
  </sheetData>
  <mergeCells>
    <mergeCell ref="I61:J61"/>
    <mergeCell ref="I62:J62"/>
    <mergeCell ref="I63:J63"/>
    <mergeCell ref="I64:J64"/>
    <mergeCell ref="I65:J65"/>
    <mergeCell ref="H59:M59"/>
    <mergeCell ref="I60:J60"/>
    <mergeCell ref="I66:J66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2019-03-28T13:46:18Z</dcterms:created>
  <dc:creator>Apache POI</dc:creator>
</coreProperties>
</file>