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<sst xmlns="http://schemas.openxmlformats.org/spreadsheetml/2006/main" count="355" uniqueCount="82">
  <si>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</si>
  <si>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</si>
  <si>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</si>
  <si>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</si>
  <si>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</si>
  <si>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</si>
  <si>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DEC-20</t>
  </si>
  <si>
    <t>JAN-20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</si>
  <si>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</si>
  <si>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</si>
  <si>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</si>
  <si>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</si>
  <si>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</si>
  <si>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</si>
  <si>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</si>
  <si>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</si>
  <si>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</si>
  <si>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</si>
  <si>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</si>
  <si>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</si>
  <si>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</si>
  <si>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</si>
  <si>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</si>
  <si>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</si>
  <si>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</si>
  <si>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</si>
  <si>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</si>
  <si>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</si>
  <si>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</si>
  <si>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</si>
  <si>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</si>
  <si>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</si>
  <si>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</si>
  <si>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</si>
  <si>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</si>
  <si>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</si>
  <si>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</si>
  <si>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</si>
  <si>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</si>
  <si>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</si>
  <si>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</si>
  <si>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</si>
  <si>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</si>
  <si>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</si>
  <si>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</si>
  <si>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</si>
  <si>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28-Jan-20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</si>
  <si>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</si>
  <si>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</si>
  <si>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</si>
  <si>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</si>
  <si>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</si>
  <si>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</si>
  <si>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</si>
  <si>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</si>
  <si>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</si>
  <si>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</si>
  <si>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</si>
  <si>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</si>
  <si>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</si>
  <si>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</si>
  <si>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</si>
  <si>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East Region</t>
  </si>
  <si>
    <t>CPD East Region</t>
  </si>
  <si>
    <t>TEMPLO0415-CPD Johor</t>
  </si>
  <si>
    <t>CPD Johor</t>
  </si>
  <si>
    <t>TEMPLO0415-CPD Melaka</t>
  </si>
  <si>
    <t>CPD Melaka</t>
  </si>
  <si>
    <t>TEMPLO0415-CPD North Penang</t>
  </si>
  <si>
    <t>CPD North Penang</t>
  </si>
  <si>
    <t>TEMPLO0415-CPD North Perak</t>
  </si>
  <si>
    <t>CPD North Perak</t>
  </si>
  <si>
    <t>TEMPLO0415-CPD Sabah</t>
  </si>
  <si>
    <t>CPD Sabah</t>
  </si>
  <si>
    <t>TEMPLO0415-CPD Sarawak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</si>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</sst>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18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71</xdr:row>
      <xdr:rowOff>0</xdr:rowOff>
    </xdr:from>
    <xdr:to>
      <xdr:col>3</xdr:col>
      <xdr:colOff>0</xdr:colOff>
      <xdr:row>75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79</xdr:row>
      <xdr:rowOff>0</xdr:rowOff>
    </xdr:from>
    <xdr:to>
      <xdr:col>3</xdr:col>
      <xdr:colOff>0</xdr:colOff>
      <xdr:row>83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1641">
        <v>1</v>
      </c>
      <c r="K1" t="s" s="1670">
        <v>3</v>
      </c>
      <c r="L1" t="s">
        <v>6</v>
      </c>
    </row>
    <row r="2">
      <c r="A2" s="1642"/>
      <c r="K2" t="s" s="1671">
        <v>4</v>
      </c>
      <c r="L2" t="s">
        <v>6</v>
      </c>
    </row>
    <row r="3">
      <c r="A3" t="s" s="1643">
        <v>2</v>
      </c>
      <c r="K3" t="s" s="1672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34.0</v>
      </c>
      <c r="D8" t="n" s="194">
        <v>608858.0</v>
      </c>
      <c r="E8" t="n" s="195">
        <v>0.0</v>
      </c>
      <c r="F8" s="196"/>
      <c r="H8" t="s" s="372">
        <v>15</v>
      </c>
      <c r="I8" t="s" s="373">
        <v>15</v>
      </c>
      <c r="J8" t="n" s="398">
        <v>9.0</v>
      </c>
      <c r="K8" t="n" s="399">
        <v>608858.0</v>
      </c>
      <c r="L8" t="n" s="400">
        <v>0.0</v>
      </c>
      <c r="M8" s="401"/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50604.19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13700.0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-241.61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44550.0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2730.0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4369.97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427.37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13074.0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2115.0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1805.5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306.6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206.4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31.4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2720.0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720.0</v>
      </c>
      <c r="M18" s="358">
        <f>L18 - K18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165.996</v>
      </c>
      <c r="F19" s="156">
        <f>E19 - D19</f>
      </c>
      <c r="H19" t="n" s="394">
        <v>707150.0</v>
      </c>
      <c r="I19" t="s" s="395">
        <v>29</v>
      </c>
      <c r="J19" t="s" s="292">
        <v>31</v>
      </c>
      <c r="K19" t="n" s="359">
        <v>0.0</v>
      </c>
      <c r="L19" t="n" s="360">
        <v>45.168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2">
      <c r="A22" t="s" s="614">
        <v>8</v>
      </c>
      <c r="B22" t="s" s="615">
        <v>9</v>
      </c>
      <c r="C22" t="s" s="503">
        <v>33</v>
      </c>
      <c r="D22" t="s" s="611">
        <v>11</v>
      </c>
      <c r="E22" t="s" s="612">
        <v>12</v>
      </c>
      <c r="F22" t="s" s="613">
        <v>13</v>
      </c>
      <c r="H22" t="s" s="819">
        <v>8</v>
      </c>
      <c r="I22" t="s" s="820">
        <v>9</v>
      </c>
      <c r="J22" t="s" s="708">
        <v>34</v>
      </c>
      <c r="K22" t="s" s="816">
        <v>11</v>
      </c>
      <c r="L22" t="s" s="817">
        <v>12</v>
      </c>
      <c r="M22" t="s" s="818">
        <v>13</v>
      </c>
    </row>
    <row r="23">
      <c r="A23" t="s" s="575">
        <v>15</v>
      </c>
      <c r="B23" t="s" s="576">
        <v>15</v>
      </c>
      <c r="C23" t="s" s="607">
        <v>16</v>
      </c>
      <c r="D23" t="s" s="608">
        <v>17</v>
      </c>
      <c r="E23" t="s" s="609">
        <v>18</v>
      </c>
      <c r="F23" t="s" s="610">
        <v>19</v>
      </c>
      <c r="H23" t="s" s="780">
        <v>15</v>
      </c>
      <c r="I23" t="s" s="781">
        <v>15</v>
      </c>
      <c r="J23" t="s" s="812">
        <v>16</v>
      </c>
      <c r="K23" t="s" s="813">
        <v>17</v>
      </c>
      <c r="L23" t="s" s="814">
        <v>18</v>
      </c>
      <c r="M23" t="s" s="815">
        <v>19</v>
      </c>
    </row>
    <row r="24">
      <c r="A24" t="s" s="577">
        <v>15</v>
      </c>
      <c r="B24" t="s" s="578">
        <v>15</v>
      </c>
      <c r="C24" t="n" s="603">
        <v>16.0</v>
      </c>
      <c r="D24" t="n" s="604">
        <v>7.038732762E9</v>
      </c>
      <c r="E24" t="n" s="605">
        <v>608858.0</v>
      </c>
      <c r="F24" t="n" s="606">
        <v>0.0</v>
      </c>
      <c r="H24" t="s" s="782">
        <v>15</v>
      </c>
      <c r="I24" t="s" s="783">
        <v>15</v>
      </c>
      <c r="J24" t="n" s="808">
        <v>13.0</v>
      </c>
      <c r="K24" t="n" s="809">
        <v>7.038732762E9</v>
      </c>
      <c r="L24" t="n" s="810">
        <v>608858.0</v>
      </c>
      <c r="M24" t="n" s="811">
        <v>0.0</v>
      </c>
    </row>
    <row r="25">
      <c r="A25" t="n" s="579">
        <v>701370.0</v>
      </c>
      <c r="B25" t="s" s="580">
        <v>29</v>
      </c>
      <c r="C25" t="s" s="437">
        <v>20</v>
      </c>
      <c r="D25" t="n" s="534">
        <v>0.0</v>
      </c>
      <c r="E25" t="n" s="535">
        <v>22300.0</v>
      </c>
      <c r="F25" s="536">
        <f>E25 - D25</f>
      </c>
      <c r="H25" t="n" s="784">
        <v>701370.0</v>
      </c>
      <c r="I25" t="s" s="785">
        <v>29</v>
      </c>
      <c r="J25" t="s" s="642">
        <v>20</v>
      </c>
      <c r="K25" t="n" s="739">
        <v>0.0</v>
      </c>
      <c r="L25" t="n" s="740">
        <v>18910.0</v>
      </c>
      <c r="M25" s="741">
        <f>L25 - K25</f>
      </c>
    </row>
    <row r="26">
      <c r="A26" t="n" s="581">
        <v>701370.0</v>
      </c>
      <c r="B26" t="s" s="582">
        <v>29</v>
      </c>
      <c r="C26" t="s" s="443">
        <v>21</v>
      </c>
      <c r="D26" t="n" s="537">
        <v>0.0</v>
      </c>
      <c r="E26" t="n" s="538">
        <v>0.0</v>
      </c>
      <c r="F26" s="539">
        <f>E26 - D26</f>
      </c>
      <c r="H26" t="n" s="786">
        <v>701370.0</v>
      </c>
      <c r="I26" t="s" s="787">
        <v>29</v>
      </c>
      <c r="J26" t="s" s="648">
        <v>21</v>
      </c>
      <c r="K26" t="n" s="742">
        <v>0.0</v>
      </c>
      <c r="L26" t="n" s="743">
        <v>0.0</v>
      </c>
      <c r="M26" s="744">
        <f>L26 - K26</f>
      </c>
    </row>
    <row r="27">
      <c r="A27" t="n" s="583">
        <v>701370.0</v>
      </c>
      <c r="B27" t="s" s="584">
        <v>29</v>
      </c>
      <c r="C27" t="s" s="449">
        <v>22</v>
      </c>
      <c r="D27" t="n" s="540">
        <v>0.0</v>
      </c>
      <c r="E27" t="n" s="541">
        <v>0.0</v>
      </c>
      <c r="F27" s="542">
        <f>E27 - D27</f>
      </c>
      <c r="H27" t="n" s="788">
        <v>701370.0</v>
      </c>
      <c r="I27" t="s" s="789">
        <v>29</v>
      </c>
      <c r="J27" t="s" s="654">
        <v>22</v>
      </c>
      <c r="K27" t="n" s="745">
        <v>0.0</v>
      </c>
      <c r="L27" t="n" s="746">
        <v>0.0</v>
      </c>
      <c r="M27" s="747">
        <f>L27 - K27</f>
      </c>
    </row>
    <row r="28">
      <c r="A28" t="n" s="585">
        <v>701370.0</v>
      </c>
      <c r="B28" t="s" s="586">
        <v>29</v>
      </c>
      <c r="C28" t="s" s="455">
        <v>23</v>
      </c>
      <c r="D28" t="n" s="543">
        <v>0.0</v>
      </c>
      <c r="E28" t="n" s="544">
        <v>0.0</v>
      </c>
      <c r="F28" s="545">
        <f>E28 - D28</f>
      </c>
      <c r="H28" t="n" s="790">
        <v>701370.0</v>
      </c>
      <c r="I28" t="s" s="791">
        <v>29</v>
      </c>
      <c r="J28" t="s" s="660">
        <v>23</v>
      </c>
      <c r="K28" t="n" s="748">
        <v>0.0</v>
      </c>
      <c r="L28" t="n" s="749">
        <v>0.0</v>
      </c>
      <c r="M28" s="750">
        <f>L28 - K28</f>
      </c>
    </row>
    <row r="29">
      <c r="A29" t="n" s="587">
        <v>701370.0</v>
      </c>
      <c r="B29" t="s" s="588">
        <v>29</v>
      </c>
      <c r="C29" t="s" s="461">
        <v>24</v>
      </c>
      <c r="D29" t="n" s="546">
        <v>0.0</v>
      </c>
      <c r="E29" t="n" s="547">
        <v>15250.0</v>
      </c>
      <c r="F29" s="548">
        <f>E29 - D29</f>
      </c>
      <c r="H29" t="n" s="792">
        <v>701370.0</v>
      </c>
      <c r="I29" t="s" s="793">
        <v>29</v>
      </c>
      <c r="J29" t="s" s="666">
        <v>24</v>
      </c>
      <c r="K29" t="n" s="751">
        <v>0.0</v>
      </c>
      <c r="L29" t="n" s="752">
        <v>9320.0</v>
      </c>
      <c r="M29" s="753">
        <f>L29 - K29</f>
      </c>
    </row>
    <row r="30">
      <c r="A30" t="n" s="589">
        <v>701370.0</v>
      </c>
      <c r="B30" t="s" s="590">
        <v>29</v>
      </c>
      <c r="C30" t="s" s="467">
        <v>25</v>
      </c>
      <c r="D30" t="n" s="549">
        <v>0.0</v>
      </c>
      <c r="E30" t="n" s="550">
        <v>944.01</v>
      </c>
      <c r="F30" s="551">
        <f>E30 - D30</f>
      </c>
      <c r="H30" t="n" s="794">
        <v>701370.0</v>
      </c>
      <c r="I30" t="s" s="795">
        <v>29</v>
      </c>
      <c r="J30" t="s" s="672">
        <v>25</v>
      </c>
      <c r="K30" t="n" s="754">
        <v>0.0</v>
      </c>
      <c r="L30" t="n" s="755">
        <v>1425.37</v>
      </c>
      <c r="M30" s="756">
        <f>L30 - K30</f>
      </c>
    </row>
    <row r="31">
      <c r="A31" t="n" s="591">
        <v>701370.0</v>
      </c>
      <c r="B31" t="s" s="592">
        <v>29</v>
      </c>
      <c r="C31" t="s" s="473">
        <v>26</v>
      </c>
      <c r="D31" t="n" s="552">
        <v>0.0</v>
      </c>
      <c r="E31" t="n" s="553">
        <v>5225.0</v>
      </c>
      <c r="F31" s="554">
        <f>E31 - D31</f>
      </c>
      <c r="H31" t="n" s="796">
        <v>701370.0</v>
      </c>
      <c r="I31" t="s" s="797">
        <v>29</v>
      </c>
      <c r="J31" t="s" s="678">
        <v>26</v>
      </c>
      <c r="K31" t="n" s="757">
        <v>0.0</v>
      </c>
      <c r="L31" t="n" s="758">
        <v>3955.0</v>
      </c>
      <c r="M31" s="759">
        <f>L31 - K31</f>
      </c>
    </row>
    <row r="32">
      <c r="A32" t="n" s="593">
        <v>701370.0</v>
      </c>
      <c r="B32" t="s" s="594">
        <v>29</v>
      </c>
      <c r="C32" t="s" s="479">
        <v>27</v>
      </c>
      <c r="D32" t="n" s="555">
        <v>0.0</v>
      </c>
      <c r="E32" t="n" s="556">
        <v>717.5</v>
      </c>
      <c r="F32" s="557">
        <f>E32 - D32</f>
      </c>
      <c r="H32" t="n" s="798">
        <v>701370.0</v>
      </c>
      <c r="I32" t="s" s="799">
        <v>29</v>
      </c>
      <c r="J32" t="s" s="684">
        <v>27</v>
      </c>
      <c r="K32" t="n" s="760">
        <v>0.0</v>
      </c>
      <c r="L32" t="n" s="761">
        <v>550.35</v>
      </c>
      <c r="M32" s="762">
        <f>L32 - K32</f>
      </c>
    </row>
    <row r="33">
      <c r="A33" t="n" s="595">
        <v>701370.0</v>
      </c>
      <c r="B33" t="s" s="596">
        <v>29</v>
      </c>
      <c r="C33" t="s" s="485">
        <v>28</v>
      </c>
      <c r="D33" t="n" s="558">
        <v>0.0</v>
      </c>
      <c r="E33" t="n" s="559">
        <v>82.0</v>
      </c>
      <c r="F33" s="560">
        <f>E33 - D33</f>
      </c>
      <c r="H33" t="n" s="800">
        <v>701370.0</v>
      </c>
      <c r="I33" t="s" s="801">
        <v>29</v>
      </c>
      <c r="J33" t="s" s="690">
        <v>28</v>
      </c>
      <c r="K33" t="n" s="763">
        <v>0.0</v>
      </c>
      <c r="L33" t="n" s="764">
        <v>62.9</v>
      </c>
      <c r="M33" s="765">
        <f>L33 - K33</f>
      </c>
    </row>
    <row r="34">
      <c r="A34" t="n" s="597">
        <v>707150.0</v>
      </c>
      <c r="B34" t="s" s="598">
        <v>29</v>
      </c>
      <c r="C34" t="s" s="491">
        <v>30</v>
      </c>
      <c r="D34" t="n" s="561">
        <v>0.0</v>
      </c>
      <c r="E34" t="n" s="562">
        <v>1280.0</v>
      </c>
      <c r="F34" s="563">
        <f>E34 - D34</f>
      </c>
      <c r="H34" t="n" s="802">
        <v>707150.0</v>
      </c>
      <c r="I34" t="s" s="803">
        <v>29</v>
      </c>
      <c r="J34" t="s" s="696">
        <v>30</v>
      </c>
      <c r="K34" t="n" s="766">
        <v>0.0</v>
      </c>
      <c r="L34" t="n" s="767">
        <v>1040.0</v>
      </c>
      <c r="M34" s="768">
        <f>L34 - K34</f>
      </c>
    </row>
    <row r="35">
      <c r="A35" t="n" s="599">
        <v>707150.0</v>
      </c>
      <c r="B35" t="s" s="600">
        <v>29</v>
      </c>
      <c r="C35" t="s" s="497">
        <v>31</v>
      </c>
      <c r="D35" t="n" s="564">
        <v>0.0</v>
      </c>
      <c r="E35" t="n" s="565">
        <v>77.43</v>
      </c>
      <c r="F35" s="566">
        <f>E35 - D35</f>
      </c>
      <c r="H35" t="n" s="804">
        <v>707150.0</v>
      </c>
      <c r="I35" t="s" s="805">
        <v>29</v>
      </c>
      <c r="J35" t="s" s="702">
        <v>31</v>
      </c>
      <c r="K35" t="n" s="769">
        <v>0.0</v>
      </c>
      <c r="L35" t="n" s="770">
        <v>62.4</v>
      </c>
      <c r="M35" s="771">
        <f>L35 - K35</f>
      </c>
    </row>
    <row r="36">
      <c r="A36" s="601"/>
      <c r="B36" s="602"/>
      <c r="C36" s="413"/>
      <c r="D36" t="n" s="567">
        <f>SUM(D25:D35)</f>
      </c>
      <c r="E36" t="n" s="568">
        <f>SUM(E25:E35)</f>
      </c>
      <c r="F36" s="569">
        <f>SUM(F25:F35)</f>
      </c>
      <c r="H36" s="806"/>
      <c r="I36" s="807"/>
      <c r="J36" s="618"/>
      <c r="K36" t="n" s="772">
        <f>SUM(K25:K35)</f>
      </c>
      <c r="L36" t="n" s="773">
        <f>SUM(L25:L35)</f>
      </c>
      <c r="M36" s="774">
        <f>SUM(M25:M35)</f>
      </c>
    </row>
    <row r="37">
      <c r="D37" s="570"/>
      <c r="E37" s="571"/>
      <c r="F37" s="572"/>
      <c r="K37" s="775"/>
      <c r="L37" s="776"/>
      <c r="M37" s="777"/>
    </row>
    <row r="38">
      <c r="A38" t="s" s="1024">
        <v>8</v>
      </c>
      <c r="B38" t="s" s="1025">
        <v>9</v>
      </c>
      <c r="C38" t="s" s="913">
        <v>35</v>
      </c>
      <c r="D38" t="s" s="1021">
        <v>11</v>
      </c>
      <c r="E38" t="s" s="1022">
        <v>12</v>
      </c>
      <c r="F38" t="s" s="1023">
        <v>13</v>
      </c>
      <c r="H38" t="s" s="1229">
        <v>8</v>
      </c>
      <c r="I38" t="s" s="1230">
        <v>9</v>
      </c>
      <c r="J38" t="s" s="1118">
        <v>36</v>
      </c>
      <c r="K38" t="s" s="1226">
        <v>11</v>
      </c>
      <c r="L38" t="s" s="1227">
        <v>12</v>
      </c>
      <c r="M38" t="s" s="1228">
        <v>13</v>
      </c>
    </row>
    <row r="39">
      <c r="A39" t="s" s="985">
        <v>15</v>
      </c>
      <c r="B39" t="s" s="986">
        <v>15</v>
      </c>
      <c r="C39" t="s" s="1017">
        <v>16</v>
      </c>
      <c r="D39" t="s" s="1018">
        <v>17</v>
      </c>
      <c r="E39" t="s" s="1019">
        <v>18</v>
      </c>
      <c r="F39" t="s" s="1020">
        <v>19</v>
      </c>
      <c r="H39" t="s" s="1190">
        <v>15</v>
      </c>
      <c r="I39" t="s" s="1191">
        <v>15</v>
      </c>
      <c r="J39" t="s" s="1222">
        <v>16</v>
      </c>
      <c r="K39" t="s" s="1223">
        <v>17</v>
      </c>
      <c r="L39" t="s" s="1224">
        <v>18</v>
      </c>
      <c r="M39" t="s" s="1225">
        <v>19</v>
      </c>
    </row>
    <row r="40">
      <c r="A40" t="s" s="987">
        <v>15</v>
      </c>
      <c r="B40" t="s" s="988">
        <v>15</v>
      </c>
      <c r="C40" t="n" s="1013">
        <v>12.0</v>
      </c>
      <c r="D40" t="n" s="1014">
        <v>608858.0</v>
      </c>
      <c r="E40" t="n" s="1015">
        <v>0.0</v>
      </c>
      <c r="F40" s="1016"/>
      <c r="H40" t="s" s="1192">
        <v>15</v>
      </c>
      <c r="I40" t="s" s="1193">
        <v>15</v>
      </c>
      <c r="J40" t="n" s="1218">
        <v>6.0</v>
      </c>
      <c r="K40" t="n" s="1219">
        <v>608858.0</v>
      </c>
      <c r="L40" t="n" s="1220">
        <v>0.0</v>
      </c>
      <c r="M40" s="1221"/>
    </row>
    <row r="41">
      <c r="A41" t="n" s="989">
        <v>701370.0</v>
      </c>
      <c r="B41" t="s" s="990">
        <v>29</v>
      </c>
      <c r="C41" t="s" s="847">
        <v>20</v>
      </c>
      <c r="D41" t="n" s="944">
        <v>0.0</v>
      </c>
      <c r="E41" t="n" s="945">
        <v>18800.0</v>
      </c>
      <c r="F41" s="946">
        <f>E41 - D41</f>
      </c>
      <c r="H41" t="n" s="1194">
        <v>701370.0</v>
      </c>
      <c r="I41" t="s" s="1195">
        <v>29</v>
      </c>
      <c r="J41" t="s" s="1052">
        <v>20</v>
      </c>
      <c r="K41" t="n" s="1149">
        <v>0.0</v>
      </c>
      <c r="L41" t="n" s="1150">
        <v>9370.0</v>
      </c>
      <c r="M41" s="1151">
        <f>L41 - K41</f>
      </c>
    </row>
    <row r="42">
      <c r="A42" t="n" s="991">
        <v>701370.0</v>
      </c>
      <c r="B42" t="s" s="992">
        <v>29</v>
      </c>
      <c r="C42" t="s" s="853">
        <v>21</v>
      </c>
      <c r="D42" t="n" s="947">
        <v>0.0</v>
      </c>
      <c r="E42" t="n" s="948">
        <v>0.0</v>
      </c>
      <c r="F42" s="949">
        <f>E42 - D42</f>
      </c>
      <c r="H42" t="n" s="1196">
        <v>701370.0</v>
      </c>
      <c r="I42" t="s" s="1197">
        <v>29</v>
      </c>
      <c r="J42" t="s" s="1058">
        <v>21</v>
      </c>
      <c r="K42" t="n" s="1152">
        <v>0.0</v>
      </c>
      <c r="L42" t="n" s="1153">
        <v>0.0</v>
      </c>
      <c r="M42" s="1154">
        <f>L42 - K42</f>
      </c>
    </row>
    <row r="43">
      <c r="A43" t="n" s="993">
        <v>701370.0</v>
      </c>
      <c r="B43" t="s" s="994">
        <v>29</v>
      </c>
      <c r="C43" t="s" s="859">
        <v>22</v>
      </c>
      <c r="D43" t="n" s="950">
        <v>0.0</v>
      </c>
      <c r="E43" t="n" s="951">
        <v>0.0</v>
      </c>
      <c r="F43" s="952">
        <f>E43 - D43</f>
      </c>
      <c r="H43" t="n" s="1198">
        <v>701370.0</v>
      </c>
      <c r="I43" t="s" s="1199">
        <v>29</v>
      </c>
      <c r="J43" t="s" s="1064">
        <v>22</v>
      </c>
      <c r="K43" t="n" s="1155">
        <v>0.0</v>
      </c>
      <c r="L43" t="n" s="1156">
        <v>0.0</v>
      </c>
      <c r="M43" s="1157">
        <f>L43 - K43</f>
      </c>
    </row>
    <row r="44">
      <c r="A44" t="n" s="995">
        <v>701370.0</v>
      </c>
      <c r="B44" t="s" s="996">
        <v>29</v>
      </c>
      <c r="C44" t="s" s="865">
        <v>23</v>
      </c>
      <c r="D44" t="n" s="953">
        <v>0.0</v>
      </c>
      <c r="E44" t="n" s="954">
        <v>0.0</v>
      </c>
      <c r="F44" s="955">
        <f>E44 - D44</f>
      </c>
      <c r="H44" t="n" s="1200">
        <v>701370.0</v>
      </c>
      <c r="I44" t="s" s="1201">
        <v>29</v>
      </c>
      <c r="J44" t="s" s="1070">
        <v>23</v>
      </c>
      <c r="K44" t="n" s="1158">
        <v>0.0</v>
      </c>
      <c r="L44" t="n" s="1159">
        <v>-46.77</v>
      </c>
      <c r="M44" s="1160">
        <f>L44 - K44</f>
      </c>
    </row>
    <row r="45">
      <c r="A45" t="n" s="997">
        <v>701370.0</v>
      </c>
      <c r="B45" t="s" s="998">
        <v>29</v>
      </c>
      <c r="C45" t="s" s="871">
        <v>24</v>
      </c>
      <c r="D45" t="n" s="956">
        <v>0.0</v>
      </c>
      <c r="E45" t="n" s="957">
        <v>8418.47</v>
      </c>
      <c r="F45" s="958">
        <f>E45 - D45</f>
      </c>
      <c r="H45" t="n" s="1202">
        <v>701370.0</v>
      </c>
      <c r="I45" t="s" s="1203">
        <v>29</v>
      </c>
      <c r="J45" t="s" s="1076">
        <v>24</v>
      </c>
      <c r="K45" t="n" s="1161">
        <v>0.0</v>
      </c>
      <c r="L45" t="n" s="1162">
        <v>8038.46</v>
      </c>
      <c r="M45" s="1163">
        <f>L45 - K45</f>
      </c>
    </row>
    <row r="46">
      <c r="A46" t="n" s="999">
        <v>701370.0</v>
      </c>
      <c r="B46" t="s" s="1000">
        <v>29</v>
      </c>
      <c r="C46" t="s" s="877">
        <v>25</v>
      </c>
      <c r="D46" t="n" s="959">
        <v>0.0</v>
      </c>
      <c r="E46" t="n" s="960">
        <v>1199.05</v>
      </c>
      <c r="F46" s="961">
        <f>E46 - D46</f>
      </c>
      <c r="H46" t="n" s="1204">
        <v>701370.0</v>
      </c>
      <c r="I46" t="s" s="1205">
        <v>29</v>
      </c>
      <c r="J46" t="s" s="1082">
        <v>25</v>
      </c>
      <c r="K46" t="n" s="1164">
        <v>0.0</v>
      </c>
      <c r="L46" t="n" s="1165">
        <v>844.3</v>
      </c>
      <c r="M46" s="1166">
        <f>L46 - K46</f>
      </c>
    </row>
    <row r="47">
      <c r="A47" t="n" s="1001">
        <v>701370.0</v>
      </c>
      <c r="B47" t="s" s="1002">
        <v>29</v>
      </c>
      <c r="C47" t="s" s="883">
        <v>26</v>
      </c>
      <c r="D47" t="n" s="962">
        <v>0.0</v>
      </c>
      <c r="E47" t="n" s="963">
        <v>3797.0</v>
      </c>
      <c r="F47" s="964">
        <f>E47 - D47</f>
      </c>
      <c r="H47" t="n" s="1206">
        <v>701370.0</v>
      </c>
      <c r="I47" t="s" s="1207">
        <v>29</v>
      </c>
      <c r="J47" t="s" s="1088">
        <v>26</v>
      </c>
      <c r="K47" t="n" s="1167">
        <v>0.0</v>
      </c>
      <c r="L47" t="n" s="1168">
        <v>2386.0</v>
      </c>
      <c r="M47" s="1169">
        <f>L47 - K47</f>
      </c>
    </row>
    <row r="48">
      <c r="A48" t="n" s="1003">
        <v>701370.0</v>
      </c>
      <c r="B48" t="s" s="1004">
        <v>29</v>
      </c>
      <c r="C48" t="s" s="889">
        <v>27</v>
      </c>
      <c r="D48" t="n" s="965">
        <v>0.0</v>
      </c>
      <c r="E48" t="n" s="966">
        <v>521.6</v>
      </c>
      <c r="F48" s="967">
        <f>E48 - D48</f>
      </c>
      <c r="H48" t="n" s="1208">
        <v>701370.0</v>
      </c>
      <c r="I48" t="s" s="1209">
        <v>29</v>
      </c>
      <c r="J48" t="s" s="1094">
        <v>27</v>
      </c>
      <c r="K48" t="n" s="1170">
        <v>0.0</v>
      </c>
      <c r="L48" t="n" s="1171">
        <v>335.9</v>
      </c>
      <c r="M48" s="1172">
        <f>L48 - K48</f>
      </c>
    </row>
    <row r="49">
      <c r="A49" t="n" s="1005">
        <v>701370.0</v>
      </c>
      <c r="B49" t="s" s="1006">
        <v>29</v>
      </c>
      <c r="C49" t="s" s="895">
        <v>28</v>
      </c>
      <c r="D49" t="n" s="968">
        <v>0.0</v>
      </c>
      <c r="E49" t="n" s="969">
        <v>59.6</v>
      </c>
      <c r="F49" s="970">
        <f>E49 - D49</f>
      </c>
      <c r="H49" t="n" s="1210">
        <v>701370.0</v>
      </c>
      <c r="I49" t="s" s="1211">
        <v>29</v>
      </c>
      <c r="J49" t="s" s="1100">
        <v>28</v>
      </c>
      <c r="K49" t="n" s="1173">
        <v>0.0</v>
      </c>
      <c r="L49" t="n" s="1174">
        <v>38.4</v>
      </c>
      <c r="M49" s="1175">
        <f>L49 - K49</f>
      </c>
    </row>
    <row r="50">
      <c r="A50" t="n" s="1007">
        <v>707150.0</v>
      </c>
      <c r="B50" t="s" s="1008">
        <v>29</v>
      </c>
      <c r="C50" t="s" s="901">
        <v>30</v>
      </c>
      <c r="D50" t="n" s="971">
        <v>0.0</v>
      </c>
      <c r="E50" t="n" s="972">
        <v>960.0</v>
      </c>
      <c r="F50" s="973">
        <f>E50 - D50</f>
      </c>
      <c r="H50" t="n" s="1212">
        <v>707150.0</v>
      </c>
      <c r="I50" t="s" s="1213">
        <v>29</v>
      </c>
      <c r="J50" t="s" s="1106">
        <v>30</v>
      </c>
      <c r="K50" t="n" s="1176">
        <v>0.0</v>
      </c>
      <c r="L50" t="n" s="1177">
        <v>480.0</v>
      </c>
      <c r="M50" s="1178">
        <f>L50 - K50</f>
      </c>
    </row>
    <row r="51">
      <c r="A51" t="n" s="1009">
        <v>707150.0</v>
      </c>
      <c r="B51" t="s" s="1010">
        <v>29</v>
      </c>
      <c r="C51" t="s" s="907">
        <v>31</v>
      </c>
      <c r="D51" t="n" s="974">
        <v>0.0</v>
      </c>
      <c r="E51" t="n" s="975">
        <v>58.2</v>
      </c>
      <c r="F51" s="976">
        <f>E51 - D51</f>
      </c>
      <c r="H51" t="n" s="1214">
        <v>707150.0</v>
      </c>
      <c r="I51" t="s" s="1215">
        <v>29</v>
      </c>
      <c r="J51" t="s" s="1112">
        <v>31</v>
      </c>
      <c r="K51" t="n" s="1179">
        <v>0.0</v>
      </c>
      <c r="L51" t="n" s="1180">
        <v>30.282</v>
      </c>
      <c r="M51" s="1181">
        <f>L51 - K51</f>
      </c>
    </row>
    <row r="52">
      <c r="A52" s="1011"/>
      <c r="B52" s="1012"/>
      <c r="C52" s="823"/>
      <c r="D52" t="n" s="977">
        <f>SUM(D41:D51)</f>
      </c>
      <c r="E52" t="n" s="978">
        <f>SUM(E41:E51)</f>
      </c>
      <c r="F52" s="979">
        <f>SUM(F41:F51)</f>
      </c>
      <c r="H52" s="1216"/>
      <c r="I52" s="1217"/>
      <c r="J52" s="1028"/>
      <c r="K52" t="n" s="1182">
        <f>SUM(K41:K51)</f>
      </c>
      <c r="L52" t="n" s="1183">
        <f>SUM(L41:L51)</f>
      </c>
      <c r="M52" s="1184">
        <f>SUM(M41:M51)</f>
      </c>
    </row>
    <row r="53">
      <c r="D53" s="980"/>
      <c r="E53" s="981"/>
      <c r="F53" s="982"/>
      <c r="K53" s="1185"/>
      <c r="L53" s="1186"/>
      <c r="M53" s="1187"/>
    </row>
    <row r="54">
      <c r="A54" t="s" s="1434">
        <v>8</v>
      </c>
      <c r="B54" t="s" s="1435">
        <v>9</v>
      </c>
      <c r="C54" t="s" s="1323">
        <v>37</v>
      </c>
      <c r="D54" t="s" s="1431">
        <v>11</v>
      </c>
      <c r="E54" t="s" s="1432">
        <v>12</v>
      </c>
      <c r="F54" t="s" s="1433">
        <v>13</v>
      </c>
      <c r="H54" t="s" s="1639">
        <v>8</v>
      </c>
      <c r="I54" t="s" s="1640">
        <v>9</v>
      </c>
      <c r="J54" t="s" s="1528">
        <v>38</v>
      </c>
      <c r="K54" t="s" s="1636">
        <v>11</v>
      </c>
      <c r="L54" t="s" s="1637">
        <v>12</v>
      </c>
      <c r="M54" t="s" s="1638">
        <v>13</v>
      </c>
    </row>
    <row r="55">
      <c r="A55" t="s" s="1395">
        <v>15</v>
      </c>
      <c r="B55" t="s" s="1396">
        <v>15</v>
      </c>
      <c r="C55" t="s" s="1427">
        <v>16</v>
      </c>
      <c r="D55" t="s" s="1428">
        <v>17</v>
      </c>
      <c r="E55" t="s" s="1429">
        <v>18</v>
      </c>
      <c r="F55" t="s" s="1430">
        <v>19</v>
      </c>
      <c r="H55" t="s" s="1600">
        <v>15</v>
      </c>
      <c r="I55" t="s" s="1601">
        <v>15</v>
      </c>
      <c r="J55" t="s" s="1632">
        <v>16</v>
      </c>
      <c r="K55" t="s" s="1633">
        <v>17</v>
      </c>
      <c r="L55" t="s" s="1634">
        <v>18</v>
      </c>
      <c r="M55" t="s" s="1635">
        <v>19</v>
      </c>
    </row>
    <row r="56">
      <c r="A56" t="s" s="1397">
        <v>15</v>
      </c>
      <c r="B56" t="s" s="1398">
        <v>15</v>
      </c>
      <c r="C56" t="n" s="1423">
        <v>17.0</v>
      </c>
      <c r="D56" t="n" s="1424">
        <v>608858.0</v>
      </c>
      <c r="E56" t="n" s="1425">
        <v>0.0</v>
      </c>
      <c r="F56" s="1426"/>
      <c r="H56" t="s" s="1602">
        <v>15</v>
      </c>
      <c r="I56" t="s" s="1603">
        <v>15</v>
      </c>
      <c r="J56" t="n" s="1628">
        <v>9.0</v>
      </c>
      <c r="K56" t="n" s="1629">
        <v>608858.0</v>
      </c>
      <c r="L56" t="n" s="1630">
        <v>0.0</v>
      </c>
      <c r="M56" s="1631"/>
    </row>
    <row r="57">
      <c r="A57" t="n" s="1399">
        <v>701370.0</v>
      </c>
      <c r="B57" t="s" s="1400">
        <v>29</v>
      </c>
      <c r="C57" t="s" s="1257">
        <v>20</v>
      </c>
      <c r="D57" t="n" s="1354">
        <v>0.0</v>
      </c>
      <c r="E57" t="n" s="1355">
        <v>24450.0</v>
      </c>
      <c r="F57" s="1356">
        <f>E57 - D57</f>
      </c>
      <c r="H57" t="n" s="1604">
        <v>701370.0</v>
      </c>
      <c r="I57" t="s" s="1605">
        <v>29</v>
      </c>
      <c r="J57" t="s" s="1462">
        <v>20</v>
      </c>
      <c r="K57" t="n" s="1559">
        <v>0.0</v>
      </c>
      <c r="L57" t="n" s="1560">
        <v>13380.0</v>
      </c>
      <c r="M57" s="1561">
        <f>L57 - K57</f>
      </c>
    </row>
    <row r="58">
      <c r="A58" t="n" s="1401">
        <v>701370.0</v>
      </c>
      <c r="B58" t="s" s="1402">
        <v>29</v>
      </c>
      <c r="C58" t="s" s="1263">
        <v>21</v>
      </c>
      <c r="D58" t="n" s="1357">
        <v>0.0</v>
      </c>
      <c r="E58" t="n" s="1358">
        <v>0.0</v>
      </c>
      <c r="F58" s="1359">
        <f>E58 - D58</f>
      </c>
      <c r="H58" t="n" s="1606">
        <v>701370.0</v>
      </c>
      <c r="I58" t="s" s="1607">
        <v>29</v>
      </c>
      <c r="J58" t="s" s="1468">
        <v>21</v>
      </c>
      <c r="K58" t="n" s="1562">
        <v>0.0</v>
      </c>
      <c r="L58" t="n" s="1563">
        <v>0.0</v>
      </c>
      <c r="M58" s="1564">
        <f>L58 - K58</f>
      </c>
    </row>
    <row r="59">
      <c r="A59" t="n" s="1403">
        <v>701370.0</v>
      </c>
      <c r="B59" t="s" s="1404">
        <v>29</v>
      </c>
      <c r="C59" t="s" s="1269">
        <v>22</v>
      </c>
      <c r="D59" t="n" s="1360">
        <v>0.0</v>
      </c>
      <c r="E59" t="n" s="1361">
        <v>0.0</v>
      </c>
      <c r="F59" s="1362">
        <f>E59 - D59</f>
      </c>
      <c r="H59" t="n" s="1608">
        <v>701370.0</v>
      </c>
      <c r="I59" t="s" s="1609">
        <v>29</v>
      </c>
      <c r="J59" t="s" s="1474">
        <v>22</v>
      </c>
      <c r="K59" t="n" s="1565">
        <v>0.0</v>
      </c>
      <c r="L59" t="n" s="1566">
        <v>0.0</v>
      </c>
      <c r="M59" s="1567">
        <f>L59 - K59</f>
      </c>
    </row>
    <row r="60">
      <c r="A60" t="n" s="1405">
        <v>701370.0</v>
      </c>
      <c r="B60" t="s" s="1406">
        <v>29</v>
      </c>
      <c r="C60" t="s" s="1275">
        <v>23</v>
      </c>
      <c r="D60" t="n" s="1363">
        <v>0.0</v>
      </c>
      <c r="E60" t="n" s="1364">
        <v>0.0</v>
      </c>
      <c r="F60" s="1365">
        <f>E60 - D60</f>
      </c>
      <c r="H60" t="n" s="1610">
        <v>701370.0</v>
      </c>
      <c r="I60" t="s" s="1611">
        <v>29</v>
      </c>
      <c r="J60" t="s" s="1480">
        <v>23</v>
      </c>
      <c r="K60" t="n" s="1568">
        <v>0.0</v>
      </c>
      <c r="L60" t="n" s="1569">
        <v>-167.76</v>
      </c>
      <c r="M60" s="1570">
        <f>L60 - K60</f>
      </c>
    </row>
    <row r="61">
      <c r="A61" t="n" s="1407">
        <v>701370.0</v>
      </c>
      <c r="B61" t="s" s="1408">
        <v>29</v>
      </c>
      <c r="C61" t="s" s="1281">
        <v>24</v>
      </c>
      <c r="D61" t="n" s="1366">
        <v>0.0</v>
      </c>
      <c r="E61" t="n" s="1367">
        <v>9100.0</v>
      </c>
      <c r="F61" s="1368">
        <f>E61 - D61</f>
      </c>
      <c r="H61" t="n" s="1612">
        <v>701370.0</v>
      </c>
      <c r="I61" t="s" s="1613">
        <v>29</v>
      </c>
      <c r="J61" t="s" s="1486">
        <v>24</v>
      </c>
      <c r="K61" t="n" s="1571">
        <v>0.0</v>
      </c>
      <c r="L61" t="n" s="1572">
        <v>15030.0</v>
      </c>
      <c r="M61" s="1573">
        <f>L61 - K61</f>
      </c>
    </row>
    <row r="62">
      <c r="A62" t="n" s="1409">
        <v>701370.0</v>
      </c>
      <c r="B62" t="s" s="1410">
        <v>29</v>
      </c>
      <c r="C62" t="s" s="1287">
        <v>25</v>
      </c>
      <c r="D62" t="n" s="1369">
        <v>0.0</v>
      </c>
      <c r="E62" t="n" s="1370">
        <v>912.45</v>
      </c>
      <c r="F62" s="1371">
        <f>E62 - D62</f>
      </c>
      <c r="H62" t="n" s="1614">
        <v>701370.0</v>
      </c>
      <c r="I62" t="s" s="1615">
        <v>29</v>
      </c>
      <c r="J62" t="s" s="1492">
        <v>25</v>
      </c>
      <c r="K62" t="n" s="1574">
        <v>0.0</v>
      </c>
      <c r="L62" t="n" s="1575">
        <v>426.01</v>
      </c>
      <c r="M62" s="1576">
        <f>L62 - K62</f>
      </c>
    </row>
    <row r="63">
      <c r="A63" t="n" s="1411">
        <v>701370.0</v>
      </c>
      <c r="B63" t="s" s="1412">
        <v>29</v>
      </c>
      <c r="C63" t="s" s="1293">
        <v>26</v>
      </c>
      <c r="D63" t="n" s="1372">
        <v>0.0</v>
      </c>
      <c r="E63" t="n" s="1373">
        <v>4750.0</v>
      </c>
      <c r="F63" s="1374">
        <f>E63 - D63</f>
      </c>
      <c r="H63" t="n" s="1616">
        <v>701370.0</v>
      </c>
      <c r="I63" t="s" s="1617">
        <v>29</v>
      </c>
      <c r="J63" t="s" s="1498">
        <v>26</v>
      </c>
      <c r="K63" t="n" s="1577">
        <v>0.0</v>
      </c>
      <c r="L63" t="n" s="1578">
        <v>3866.0</v>
      </c>
      <c r="M63" s="1579">
        <f>L63 - K63</f>
      </c>
    </row>
    <row r="64">
      <c r="A64" t="n" s="1413">
        <v>701370.0</v>
      </c>
      <c r="B64" t="s" s="1414">
        <v>29</v>
      </c>
      <c r="C64" t="s" s="1299">
        <v>27</v>
      </c>
      <c r="D64" t="n" s="1375">
        <v>0.0</v>
      </c>
      <c r="E64" t="n" s="1376">
        <v>648.25</v>
      </c>
      <c r="F64" s="1377">
        <f>E64 - D64</f>
      </c>
      <c r="H64" t="n" s="1618">
        <v>701370.0</v>
      </c>
      <c r="I64" t="s" s="1619">
        <v>29</v>
      </c>
      <c r="J64" t="s" s="1504">
        <v>27</v>
      </c>
      <c r="K64" t="n" s="1580">
        <v>0.0</v>
      </c>
      <c r="L64" t="n" s="1581">
        <v>485.45</v>
      </c>
      <c r="M64" s="1582">
        <f>L64 - K64</f>
      </c>
    </row>
    <row r="65">
      <c r="A65" t="n" s="1415">
        <v>701370.0</v>
      </c>
      <c r="B65" t="s" s="1416">
        <v>29</v>
      </c>
      <c r="C65" t="s" s="1305">
        <v>28</v>
      </c>
      <c r="D65" t="n" s="1378">
        <v>0.0</v>
      </c>
      <c r="E65" t="n" s="1379">
        <v>74.1</v>
      </c>
      <c r="F65" s="1380">
        <f>E65 - D65</f>
      </c>
      <c r="H65" t="n" s="1620">
        <v>701370.0</v>
      </c>
      <c r="I65" t="s" s="1621">
        <v>29</v>
      </c>
      <c r="J65" t="s" s="1510">
        <v>28</v>
      </c>
      <c r="K65" t="n" s="1583">
        <v>0.0</v>
      </c>
      <c r="L65" t="n" s="1584">
        <v>55.5</v>
      </c>
      <c r="M65" s="1585">
        <f>L65 - K65</f>
      </c>
    </row>
    <row r="66">
      <c r="A66" t="n" s="1417">
        <v>707150.0</v>
      </c>
      <c r="B66" t="s" s="1418">
        <v>29</v>
      </c>
      <c r="C66" t="s" s="1311">
        <v>30</v>
      </c>
      <c r="D66" t="n" s="1381">
        <v>0.0</v>
      </c>
      <c r="E66" t="n" s="1382">
        <v>1360.0</v>
      </c>
      <c r="F66" s="1383">
        <f>E66 - D66</f>
      </c>
      <c r="H66" t="n" s="1622">
        <v>707150.0</v>
      </c>
      <c r="I66" t="s" s="1623">
        <v>29</v>
      </c>
      <c r="J66" t="s" s="1516">
        <v>30</v>
      </c>
      <c r="K66" t="n" s="1586">
        <v>0.0</v>
      </c>
      <c r="L66" t="n" s="1587">
        <v>720.0</v>
      </c>
      <c r="M66" s="1588">
        <f>L66 - K66</f>
      </c>
    </row>
    <row r="67">
      <c r="A67" t="n" s="1419">
        <v>707150.0</v>
      </c>
      <c r="B67" t="s" s="1420">
        <v>29</v>
      </c>
      <c r="C67" t="s" s="1317">
        <v>31</v>
      </c>
      <c r="D67" t="n" s="1384">
        <v>0.0</v>
      </c>
      <c r="E67" t="n" s="1385">
        <v>81.6</v>
      </c>
      <c r="F67" s="1386">
        <f>E67 - D67</f>
      </c>
      <c r="H67" t="n" s="1624">
        <v>707150.0</v>
      </c>
      <c r="I67" t="s" s="1625">
        <v>29</v>
      </c>
      <c r="J67" t="s" s="1522">
        <v>31</v>
      </c>
      <c r="K67" t="n" s="1589">
        <v>0.0</v>
      </c>
      <c r="L67" t="n" s="1590">
        <v>43.86</v>
      </c>
      <c r="M67" s="1591">
        <f>L67 - K67</f>
      </c>
    </row>
    <row r="68">
      <c r="A68" s="1421"/>
      <c r="B68" s="1422"/>
      <c r="C68" s="1233"/>
      <c r="D68" t="n" s="1387">
        <f>SUM(D57:D67)</f>
      </c>
      <c r="E68" t="n" s="1388">
        <f>SUM(E57:E67)</f>
      </c>
      <c r="F68" s="1389">
        <f>SUM(F57:F67)</f>
      </c>
      <c r="H68" s="1626"/>
      <c r="I68" s="1627"/>
      <c r="J68" s="1438"/>
      <c r="K68" t="n" s="1592">
        <f>SUM(K57:K67)</f>
      </c>
      <c r="L68" t="n" s="1593">
        <f>SUM(L57:L67)</f>
      </c>
      <c r="M68" s="1594">
        <f>SUM(M57:M67)</f>
      </c>
    </row>
    <row r="69">
      <c r="D69" s="1390"/>
      <c r="E69" s="1391"/>
      <c r="F69" s="1392"/>
      <c r="K69" s="1595"/>
      <c r="L69" s="1596"/>
      <c r="M69" s="1597"/>
    </row>
    <row r="71">
      <c r="A71" t="s">
        <v>39</v>
      </c>
      <c r="E71" t="s">
        <v>43</v>
      </c>
      <c r="I71" t="s">
        <v>53</v>
      </c>
      <c r="L71" s="1707">
        <f>E20+L20+E36+L36+E52+L52+E68+L68</f>
      </c>
    </row>
    <row r="73">
      <c r="A73"/>
      <c r="I73" t="s">
        <v>54</v>
      </c>
      <c r="L73" s="1708">
        <f>M85</f>
      </c>
    </row>
    <row r="74">
      <c r="L74" s="1669"/>
    </row>
    <row r="75">
      <c r="A75"/>
      <c r="E75" t="s">
        <v>46</v>
      </c>
      <c r="H75" t="s" s="1769">
        <v>55</v>
      </c>
      <c r="I75" s="1770"/>
      <c r="J75" s="1771"/>
      <c r="K75" s="1772"/>
      <c r="L75" s="1773"/>
      <c r="M75" s="1774"/>
    </row>
    <row r="76">
      <c r="A76"/>
      <c r="C76" t="s" s="1835">
        <v>44</v>
      </c>
      <c r="E76" s="1836"/>
      <c r="H76" t="s" s="1775">
        <v>56</v>
      </c>
      <c r="I76" t="s" s="1776">
        <v>57</v>
      </c>
      <c r="J76" s="1777"/>
      <c r="K76" t="s" s="1778">
        <v>58</v>
      </c>
      <c r="L76" s="1779"/>
      <c r="M76" t="s" s="1780">
        <v>59</v>
      </c>
    </row>
    <row r="77">
      <c r="A77"/>
      <c r="C77" t="s">
        <v>45</v>
      </c>
      <c r="H77" t="n" s="1781">
        <v>1.0</v>
      </c>
      <c r="I77" t="s" s="1782">
        <v>60</v>
      </c>
      <c r="J77" s="1783"/>
      <c r="K77" t="s" s="1784">
        <v>61</v>
      </c>
      <c r="L77" t="n" s="1785">
        <v>34.0</v>
      </c>
      <c r="M77" s="1786">
        <f>E20</f>
      </c>
    </row>
    <row r="78">
      <c r="A78"/>
      <c r="H78" t="n" s="1787">
        <v>2.0</v>
      </c>
      <c r="I78" t="s" s="1788">
        <v>62</v>
      </c>
      <c r="J78" s="1789"/>
      <c r="K78" t="s" s="1790">
        <v>63</v>
      </c>
      <c r="L78" t="n" s="1791">
        <v>9.0</v>
      </c>
      <c r="M78" s="1792">
        <f>L20</f>
      </c>
    </row>
    <row r="79">
      <c r="A79" t="s">
        <v>40</v>
      </c>
      <c r="E79" t="s">
        <v>43</v>
      </c>
      <c r="H79" t="n" s="1793">
        <v>3.0</v>
      </c>
      <c r="I79" t="s" s="1794">
        <v>64</v>
      </c>
      <c r="J79" s="1795"/>
      <c r="K79" t="s" s="1796">
        <v>65</v>
      </c>
      <c r="L79" t="n" s="1797">
        <v>16.0</v>
      </c>
      <c r="M79" s="1798">
        <f>E36</f>
      </c>
    </row>
    <row r="80">
      <c r="A80"/>
      <c r="H80" t="n" s="1799">
        <v>4.0</v>
      </c>
      <c r="I80" t="s" s="1800">
        <v>66</v>
      </c>
      <c r="J80" s="1801"/>
      <c r="K80" t="s" s="1802">
        <v>67</v>
      </c>
      <c r="L80" t="n" s="1803">
        <v>13.0</v>
      </c>
      <c r="M80" s="1804">
        <f>L36</f>
      </c>
    </row>
    <row r="81">
      <c r="A81"/>
      <c r="H81" t="n" s="1805">
        <v>5.0</v>
      </c>
      <c r="I81" t="s" s="1806">
        <v>68</v>
      </c>
      <c r="J81" s="1807"/>
      <c r="K81" t="s" s="1808">
        <v>69</v>
      </c>
      <c r="L81" t="n" s="1809">
        <v>12.0</v>
      </c>
      <c r="M81" s="1810">
        <f>E52</f>
      </c>
    </row>
    <row r="82">
      <c r="A82"/>
      <c r="H82" t="n" s="1811">
        <v>6.0</v>
      </c>
      <c r="I82" t="s" s="1812">
        <v>70</v>
      </c>
      <c r="J82" s="1813"/>
      <c r="K82" t="s" s="1814">
        <v>71</v>
      </c>
      <c r="L82" t="n" s="1815">
        <v>6.0</v>
      </c>
      <c r="M82" s="1816">
        <f>L52</f>
      </c>
    </row>
    <row r="83">
      <c r="A83"/>
      <c r="E83" t="s">
        <v>46</v>
      </c>
      <c r="H83" t="n" s="1817">
        <v>7.0</v>
      </c>
      <c r="I83" t="s" s="1818">
        <v>72</v>
      </c>
      <c r="J83" s="1819"/>
      <c r="K83" t="s" s="1820">
        <v>73</v>
      </c>
      <c r="L83" t="n" s="1821">
        <v>17.0</v>
      </c>
      <c r="M83" s="1822">
        <f>E68</f>
      </c>
    </row>
    <row r="84">
      <c r="A84"/>
      <c r="C84" t="s" s="1837">
        <v>47</v>
      </c>
      <c r="E84" s="1838"/>
      <c r="H84" t="n" s="1823">
        <v>8.0</v>
      </c>
      <c r="I84" t="s" s="1824">
        <v>74</v>
      </c>
      <c r="J84" s="1825"/>
      <c r="K84" t="s" s="1826">
        <v>75</v>
      </c>
      <c r="L84" t="n" s="1827">
        <v>9.0</v>
      </c>
      <c r="M84" s="1828">
        <f>L68</f>
      </c>
    </row>
    <row r="85">
      <c r="A85"/>
      <c r="C85" t="s">
        <v>48</v>
      </c>
      <c r="H85" s="1829"/>
      <c r="I85" t="s" s="1830">
        <v>76</v>
      </c>
      <c r="J85" s="1831"/>
      <c r="K85" s="1832"/>
      <c r="L85" s="1833">
        <f>SUM(L77:L84)</f>
      </c>
      <c r="M85" s="1834">
        <f>SUM(M77:M84)</f>
      </c>
    </row>
    <row r="87">
      <c r="A87" t="s">
        <v>41</v>
      </c>
      <c r="E87" t="s">
        <v>43</v>
      </c>
      <c r="H87" t="s">
        <v>77</v>
      </c>
      <c r="L87" t="s">
        <v>43</v>
      </c>
    </row>
    <row r="92">
      <c r="A92"/>
      <c r="C92" t="s" s="1839">
        <v>49</v>
      </c>
      <c r="E92" s="1840"/>
      <c r="J92" t="s" s="1843">
        <v>78</v>
      </c>
      <c r="L92" s="1844"/>
    </row>
    <row r="93">
      <c r="A93"/>
      <c r="C93" t="s">
        <v>50</v>
      </c>
      <c r="J93" t="s">
        <v>79</v>
      </c>
    </row>
    <row r="96">
      <c r="A96" t="s">
        <v>42</v>
      </c>
      <c r="E96" t="s">
        <v>43</v>
      </c>
      <c r="H96" t="s">
        <v>80</v>
      </c>
      <c r="L96" t="s">
        <v>43</v>
      </c>
    </row>
    <row r="101">
      <c r="A101"/>
      <c r="C101" t="s" s="1841">
        <v>51</v>
      </c>
      <c r="E101" s="1842"/>
      <c r="J101" t="s" s="1845">
        <v>81</v>
      </c>
      <c r="L101" s="1846"/>
    </row>
    <row r="102">
      <c r="A102"/>
      <c r="C102" t="s">
        <v>52</v>
      </c>
    </row>
  </sheetData>
  <mergeCells>
    <mergeCell ref="I77:J77"/>
    <mergeCell ref="I78:J78"/>
    <mergeCell ref="I79:J79"/>
    <mergeCell ref="I80:J80"/>
    <mergeCell ref="I81:J81"/>
    <mergeCell ref="I82:J82"/>
    <mergeCell ref="I83:J83"/>
    <mergeCell ref="I84:J84"/>
    <mergeCell ref="H75:M75"/>
    <mergeCell ref="I76:J76"/>
    <mergeCell ref="I85:J8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2020-01-20T17:27:42Z</dcterms:created>
  <dc:creator>Apache POI</dc:creator>
</coreProperties>
</file>