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<sst xmlns="http://schemas.openxmlformats.org/spreadsheetml/2006/main" count="180" uniqueCount="57">
  <si>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</si>
  <si>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</si>
  <si>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</si>
  <si>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</si>
  <si>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</si>
  <si>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</si>
  <si>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NOV</t>
  </si>
  <si>
    <t>OCT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</si>
  <si>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</si>
  <si>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</si>
  <si>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</si>
  <si>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</si>
  <si>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</si>
  <si>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</si>
  <si>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</si>
  <si>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</si>
  <si>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</si>
  <si>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</si>
  <si>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</si>
  <si>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</si>
  <si>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</si>
  <si>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</si>
  <si>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</si>
  <si>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</si>
  <si>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</si>
  <si>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</si>
  <si>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</si>
  <si>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</si>
  <si>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</si>
  <si>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</si>
  <si>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</si>
  <si>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</si>
  <si>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</si>
  <si>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</si>
  <si>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</si>
  <si>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</si>
  <si>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</si>
  <si>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</si>
  <si>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</si>
  <si>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</si>
  <si>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</si>
  <si>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</si>
  <si>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</si>
  <si>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</si>
  <si>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</si>
  <si>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</si>
  <si>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</si>
  <si>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</si>
  <si>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</si>
  <si>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</si>
  <si>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</si>
  <si>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200160719</t>
  </si>
  <si>
    <t>100140426</t>
  </si>
  <si>
    <t>Suhaida Binti Khalid</t>
  </si>
  <si>
    <t>850701-07-5744</t>
  </si>
  <si>
    <t>Teh , Jeannie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</si>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</sst>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7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6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bestFit="true" customWidth="true" width="10.24833984375" collapsed="false"/>
  </cols>
  <sheetData>
    <row r="1">
      <c r="A1" t="s">
        <v>0</v>
      </c>
      <c r="B1" t="s">
        <v>1</v>
      </c>
      <c r="Y1" t="s" s="265">
        <v>6</v>
      </c>
      <c r="Z1" t="n" s="266">
        <v>2019.0</v>
      </c>
    </row>
    <row r="2">
      <c r="A2" t="s">
        <v>0</v>
      </c>
      <c r="B2" t="s">
        <v>2</v>
      </c>
      <c r="Y2" t="s" s="267">
        <v>7</v>
      </c>
      <c r="Z2" t="n" s="268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26">
        <v>0</v>
      </c>
      <c r="B8" t="s" s="127">
        <v>0</v>
      </c>
      <c r="C8" t="s" s="128">
        <v>0</v>
      </c>
      <c r="D8" t="s" s="129">
        <v>0</v>
      </c>
      <c r="E8" t="s" s="130">
        <v>0</v>
      </c>
      <c r="F8" t="s" s="131">
        <v>0</v>
      </c>
      <c r="G8" t="s" s="132">
        <v>0</v>
      </c>
      <c r="H8" t="s" s="133">
        <v>0</v>
      </c>
      <c r="I8" t="s" s="134">
        <v>0</v>
      </c>
      <c r="J8" t="s" s="135">
        <v>0</v>
      </c>
      <c r="K8" t="s" s="136">
        <v>0</v>
      </c>
      <c r="L8" t="s" s="137">
        <v>0</v>
      </c>
      <c r="M8" t="s" s="138">
        <v>0</v>
      </c>
      <c r="N8" t="s" s="139">
        <v>0</v>
      </c>
      <c r="O8" t="s" s="140">
        <v>0</v>
      </c>
      <c r="P8" t="s" s="141">
        <v>0</v>
      </c>
      <c r="Q8" t="s" s="142">
        <v>0</v>
      </c>
      <c r="R8" t="s" s="143">
        <v>0</v>
      </c>
      <c r="S8" t="s" s="144">
        <v>0</v>
      </c>
      <c r="T8" t="s" s="145">
        <v>0</v>
      </c>
      <c r="U8" t="s" s="146">
        <v>0</v>
      </c>
      <c r="V8" t="s" s="147">
        <v>0</v>
      </c>
      <c r="W8" t="s" s="148">
        <v>0</v>
      </c>
      <c r="X8" t="s" s="149">
        <v>0</v>
      </c>
      <c r="Y8" t="s" s="159">
        <v>0</v>
      </c>
      <c r="Z8" t="s" s="160">
        <v>0</v>
      </c>
      <c r="AA8" t="s" s="161">
        <v>0</v>
      </c>
      <c r="AB8" t="s" s="162">
        <v>0</v>
      </c>
      <c r="AC8" t="s" s="163">
        <v>8</v>
      </c>
      <c r="AD8" s="164"/>
      <c r="AE8" s="165"/>
      <c r="AF8" s="166"/>
      <c r="AG8" s="150"/>
      <c r="AH8" s="151"/>
      <c r="AI8" s="152"/>
      <c r="AJ8" s="153"/>
      <c r="AK8" s="154"/>
      <c r="AL8" s="155"/>
      <c r="AM8" s="156"/>
      <c r="AN8" s="157"/>
      <c r="AO8" s="158"/>
    </row>
    <row r="9" ht="41.0" customHeight="true">
      <c r="A9" t="s" s="183">
        <v>9</v>
      </c>
      <c r="B9" t="s" s="184">
        <v>10</v>
      </c>
      <c r="C9" t="s" s="185">
        <v>11</v>
      </c>
      <c r="D9" t="s" s="186">
        <v>12</v>
      </c>
      <c r="E9" t="s" s="187">
        <v>13</v>
      </c>
      <c r="F9" t="s" s="188">
        <v>14</v>
      </c>
      <c r="G9" t="s" s="189">
        <v>15</v>
      </c>
      <c r="H9" t="s" s="190">
        <v>16</v>
      </c>
      <c r="I9" t="s" s="269">
        <v>17</v>
      </c>
      <c r="J9" t="s" s="270">
        <v>18</v>
      </c>
      <c r="K9" t="s" s="193">
        <v>19</v>
      </c>
      <c r="L9" t="s" s="194">
        <v>20</v>
      </c>
      <c r="M9" t="s" s="195">
        <v>21</v>
      </c>
      <c r="N9" t="s" s="196">
        <v>22</v>
      </c>
      <c r="O9" t="s" s="197">
        <v>23</v>
      </c>
      <c r="P9" t="s" s="198">
        <v>24</v>
      </c>
      <c r="Q9" t="s" s="199">
        <v>25</v>
      </c>
      <c r="R9" t="s" s="200">
        <v>26</v>
      </c>
      <c r="S9" t="s" s="201">
        <v>27</v>
      </c>
      <c r="T9" t="s" s="202">
        <v>28</v>
      </c>
      <c r="U9" t="s" s="203">
        <v>29</v>
      </c>
      <c r="V9" t="s" s="204">
        <v>30</v>
      </c>
      <c r="W9" t="s" s="205">
        <v>31</v>
      </c>
      <c r="X9" t="s" s="206">
        <v>32</v>
      </c>
      <c r="Y9" t="s" s="207">
        <v>33</v>
      </c>
      <c r="Z9" t="s" s="208">
        <v>34</v>
      </c>
      <c r="AA9" t="s" s="209">
        <v>35</v>
      </c>
      <c r="AB9" t="s" s="210">
        <v>36</v>
      </c>
      <c r="AC9" t="s" s="211">
        <v>37</v>
      </c>
      <c r="AD9" t="s" s="212">
        <v>38</v>
      </c>
      <c r="AE9" t="s" s="213">
        <v>39</v>
      </c>
      <c r="AF9" t="s" s="214">
        <v>40</v>
      </c>
      <c r="AG9" t="s" s="215">
        <v>41</v>
      </c>
      <c r="AH9" t="s" s="216">
        <v>42</v>
      </c>
      <c r="AI9" t="s" s="217">
        <v>43</v>
      </c>
      <c r="AJ9" t="s" s="218">
        <v>44</v>
      </c>
      <c r="AK9" t="s" s="219">
        <v>45</v>
      </c>
      <c r="AL9" t="s" s="220">
        <v>46</v>
      </c>
      <c r="AM9" t="s" s="221">
        <v>47</v>
      </c>
      <c r="AN9" t="s" s="222">
        <v>48</v>
      </c>
      <c r="AO9" t="s" s="223">
        <v>49</v>
      </c>
    </row>
    <row r="10">
      <c r="A10" t="s" s="224">
        <v>0</v>
      </c>
      <c r="B10" t="s" s="225">
        <v>0</v>
      </c>
      <c r="C10" t="s" s="226">
        <v>0</v>
      </c>
      <c r="D10" t="s" s="227">
        <v>0</v>
      </c>
      <c r="E10" t="s" s="228">
        <v>0</v>
      </c>
      <c r="F10" t="s" s="229">
        <v>0</v>
      </c>
      <c r="G10" t="s" s="230">
        <v>0</v>
      </c>
      <c r="H10" t="s" s="231">
        <v>0</v>
      </c>
      <c r="I10" t="s" s="271">
        <v>0</v>
      </c>
      <c r="J10" t="s" s="272">
        <v>0</v>
      </c>
      <c r="K10" t="s" s="234">
        <v>0</v>
      </c>
      <c r="L10" t="s" s="235">
        <v>0</v>
      </c>
      <c r="M10" t="s" s="236">
        <v>0</v>
      </c>
      <c r="N10" t="s" s="237">
        <v>0</v>
      </c>
      <c r="O10" t="s" s="238">
        <v>0</v>
      </c>
      <c r="P10" t="s" s="239">
        <v>0</v>
      </c>
      <c r="Q10" t="s" s="240">
        <v>0</v>
      </c>
      <c r="R10" t="s" s="241">
        <v>0</v>
      </c>
      <c r="S10" t="s" s="242">
        <v>0</v>
      </c>
      <c r="T10" t="s" s="243">
        <v>0</v>
      </c>
      <c r="U10" t="s" s="244">
        <v>0</v>
      </c>
      <c r="V10" t="s" s="245">
        <v>0</v>
      </c>
      <c r="W10" t="s" s="246">
        <v>0</v>
      </c>
      <c r="X10" t="s" s="247">
        <v>0</v>
      </c>
      <c r="Y10" t="n" s="248">
        <v>1.5</v>
      </c>
      <c r="Z10" t="n" s="249">
        <v>1.5</v>
      </c>
      <c r="AA10" t="n" s="250">
        <v>2.0</v>
      </c>
      <c r="AB10" t="n" s="251">
        <v>2.0</v>
      </c>
      <c r="AC10" t="n" s="252">
        <v>3.0</v>
      </c>
      <c r="AD10" t="n" s="253">
        <v>3.0</v>
      </c>
      <c r="AE10" t="s" s="254">
        <v>50</v>
      </c>
      <c r="AF10" t="s" s="255">
        <v>50</v>
      </c>
      <c r="AG10" s="256"/>
      <c r="AH10" s="257"/>
      <c r="AI10" s="258"/>
      <c r="AJ10" s="259"/>
      <c r="AK10" s="260"/>
      <c r="AL10" s="261"/>
      <c r="AM10" s="262"/>
      <c r="AN10" s="263"/>
      <c r="AO10" s="264"/>
    </row>
    <row r="11">
      <c r="A11" t="s" s="84">
        <v>51</v>
      </c>
      <c r="B11" t="s" s="85">
        <v>52</v>
      </c>
      <c r="C11" t="s" s="86">
        <v>53</v>
      </c>
      <c r="D11" t="s" s="87">
        <v>54</v>
      </c>
      <c r="E11" t="s" s="88">
        <v>0</v>
      </c>
      <c r="F11" t="s" s="125">
        <v>0</v>
      </c>
      <c r="G11" t="s" s="90">
        <v>55</v>
      </c>
      <c r="H11" t="s" s="91">
        <v>0</v>
      </c>
      <c r="I11" t="n" s="273">
        <v>43733.0</v>
      </c>
      <c r="J11" t="n" s="274">
        <v>43805.0</v>
      </c>
      <c r="K11" t="s" s="94">
        <v>0</v>
      </c>
      <c r="L11" t="n" s="95">
        <v>1300.0</v>
      </c>
      <c r="M11" t="n" s="96">
        <v>0.0</v>
      </c>
      <c r="N11" t="n" s="97">
        <v>0.0</v>
      </c>
      <c r="O11" t="n" s="98">
        <f>M11*N11</f>
      </c>
      <c r="P11" t="n" s="99">
        <v>0.0</v>
      </c>
      <c r="Q11" t="n" s="100">
        <v>0.0</v>
      </c>
      <c r="R11" t="n" s="101">
        <f>P11*Q11</f>
      </c>
      <c r="S11" t="n" s="102">
        <f>L11+O11+R11</f>
      </c>
      <c r="T11" t="n" s="103">
        <v>0.0</v>
      </c>
      <c r="U11" t="n" s="104">
        <v>0.0</v>
      </c>
      <c r="V11" t="n" s="105">
        <v>0.0</v>
      </c>
      <c r="W11" t="n" s="106">
        <v>800.0</v>
      </c>
      <c r="X11" t="n" s="107">
        <f>s11+t11+u11+w11</f>
      </c>
      <c r="Y11" t="n" s="108">
        <v>4.0</v>
      </c>
      <c r="Z11" t="n" s="109">
        <v>37.52</v>
      </c>
      <c r="AA11" t="n" s="110">
        <v>0.0</v>
      </c>
      <c r="AB11" t="n" s="111">
        <v>0.0</v>
      </c>
      <c r="AC11" t="n" s="112">
        <v>0.0</v>
      </c>
      <c r="AD11" t="n" s="113">
        <v>0.0</v>
      </c>
      <c r="AE11" t="n" s="114">
        <f>y11+aa11+ac11</f>
      </c>
      <c r="AF11" t="n" s="115">
        <f>z11+ab11+ad11</f>
      </c>
      <c r="AG11" t="n" s="116">
        <v>273.0</v>
      </c>
      <c r="AH11" t="n" s="117">
        <v>37.65</v>
      </c>
      <c r="AI11" t="n" s="118">
        <v>4.3</v>
      </c>
      <c r="AJ11" t="n" s="119">
        <f>x11+af11+ag11+ah11+ai11</f>
      </c>
      <c r="AK11" t="n" s="120">
        <f>ROUND((l11+t11+af11+ag11+ah11+ai11+w11)*0.05,2)</f>
      </c>
      <c r="AL11" t="n" s="121">
        <f>aj11+ak11</f>
      </c>
      <c r="AM11" t="n" s="122">
        <f>82.62*0.06</f>
      </c>
      <c r="AN11" t="n" s="123">
        <f>al11+am11</f>
      </c>
      <c r="AO11" t="s" s="124">
        <v>0</v>
      </c>
    </row>
    <row r="12">
      <c r="L12" s="28"/>
      <c r="M12" s="29"/>
      <c r="N12" s="30"/>
      <c r="O12" s="31"/>
      <c r="P12" s="32"/>
      <c r="Q12" s="33"/>
      <c r="R12" s="34"/>
      <c r="S12" s="35"/>
      <c r="T12" s="36"/>
      <c r="U12" s="37"/>
      <c r="V12" s="38"/>
      <c r="W12" s="39"/>
      <c r="X12" s="40"/>
      <c r="Y12" s="41"/>
      <c r="Z12" s="42"/>
      <c r="AA12" s="43"/>
      <c r="AB12" s="44"/>
      <c r="AC12" s="45"/>
      <c r="AD12" s="46"/>
      <c r="AE12" s="47"/>
      <c r="AF12" s="48"/>
      <c r="AG12" s="49"/>
      <c r="AH12" s="50"/>
      <c r="AI12" s="51"/>
      <c r="AJ12" s="52"/>
      <c r="AK12" s="53"/>
      <c r="AL12" s="54"/>
    </row>
    <row r="13"/>
    <row r="14">
      <c r="A14" t="s">
        <v>0</v>
      </c>
      <c r="B14" t="s">
        <v>56</v>
      </c>
      <c r="C14">
        <f>COUNTA(A11:A11)</f>
      </c>
      <c r="L14" s="55">
        <f>SUM(l11:l11)</f>
      </c>
      <c r="M14" s="56">
        <f>SUM(m11:m11)</f>
      </c>
      <c r="N14" s="57"/>
      <c r="O14" s="58">
        <f>SUM(o11:o11)</f>
      </c>
      <c r="P14" s="59">
        <f>SUM(p11:p11)</f>
      </c>
      <c r="Q14" s="60"/>
      <c r="R14" s="61">
        <f>SUM(r11:r11)</f>
      </c>
      <c r="S14" s="62">
        <f>SUM(s11:s11)</f>
      </c>
      <c r="T14" s="63">
        <f>SUM(t11:t11)</f>
      </c>
      <c r="U14" s="64">
        <f>SUM(u11:u11)</f>
      </c>
      <c r="V14" s="65">
        <f>SUM(v11:v11)</f>
      </c>
      <c r="W14" s="66">
        <f>SUM(w11:w11)</f>
      </c>
      <c r="X14" s="67">
        <f>SUM(x11:x11)</f>
      </c>
      <c r="Y14" s="68">
        <f>SUM(y11:y11)</f>
      </c>
      <c r="Z14" s="69">
        <f>SUM(z11:z11)</f>
      </c>
      <c r="AA14" s="70">
        <f>SUM(aa11:aa11)</f>
      </c>
      <c r="AB14" s="71">
        <f>SUM(ab11:ab11)</f>
      </c>
      <c r="AC14" s="72">
        <f>SUM(ac11:ac11)</f>
      </c>
      <c r="AD14" s="73">
        <f>SUM(ad11:ad11)</f>
      </c>
      <c r="AE14" s="74">
        <f>SUM(ae11:ae11)</f>
      </c>
      <c r="AF14" s="75">
        <f>SUM(af11:af11)</f>
      </c>
      <c r="AG14" s="76">
        <f>SUM(ag11:ag11)</f>
      </c>
      <c r="AH14" s="77">
        <f>SUM(ah11:ah11)</f>
      </c>
      <c r="AI14" s="78">
        <f>SUM(ai11:ai11)</f>
      </c>
      <c r="AJ14" s="79">
        <f>SUM(aj11:aj11)</f>
      </c>
      <c r="AK14" s="80">
        <f>SUM(ak11:ak11)</f>
      </c>
      <c r="AL14" s="81">
        <f>SUM(al11:al11)</f>
      </c>
      <c r="AM14" s="82">
        <f>SUM(am11:am11)</f>
      </c>
      <c r="AN14" s="83">
        <f>SUM(an11:an11)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2019-11-21T17:40:35Z</dcterms:created>
  <dc:creator>Apache POI</dc:creator>
</coreProperties>
</file>