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<sst xmlns="http://schemas.openxmlformats.org/spreadsheetml/2006/main" count="160" uniqueCount="51">
  <si>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</si>
  <si>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</si>
  <si>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</si>
  <si>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</si>
  <si>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</si>
  <si>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</si>
  <si>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JUL</t>
  </si>
  <si>
    <t>JUN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</si>
  <si>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</si>
  <si>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</si>
  <si>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</si>
  <si>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</si>
  <si>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</si>
  <si>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</si>
  <si>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</si>
  <si>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</si>
  <si>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</si>
  <si>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</si>
  <si>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</si>
  <si>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</si>
  <si>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</si>
  <si>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</si>
  <si>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</si>
  <si>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</si>
  <si>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</si>
  <si>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</si>
  <si>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</si>
  <si>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</si>
  <si>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</si>
  <si>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</si>
  <si>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</si>
  <si>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</si>
  <si>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</si>
  <si>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</si>
  <si>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</si>
  <si>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</si>
  <si>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</si>
  <si>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</si>
  <si>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</si>
  <si>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</si>
  <si>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</si>
  <si>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</si>
  <si>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200159601</t>
  </si>
  <si>
    <t>100135204</t>
  </si>
  <si>
    <t>Lim Sze Xin</t>
  </si>
  <si>
    <t>971115-07-5582</t>
  </si>
  <si>
    <t>Part time BA</t>
  </si>
  <si>
    <t>GUARDIAN GURNEY PLAZA PENANG</t>
  </si>
  <si>
    <t>Teh , Jeannie</t>
  </si>
  <si>
    <t>CPD North Penang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</si>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</sst>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22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16</xdr:row>
      <xdr:rowOff>0</xdr:rowOff>
    </xdr:from>
    <xdr:to>
      <xdr:col>32</xdr:col>
      <xdr:colOff>0</xdr:colOff>
      <xdr:row>24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225">
        <v>6</v>
      </c>
      <c r="Z1" t="n" s="226">
        <v>2019.0</v>
      </c>
    </row>
    <row r="2">
      <c r="A2" t="s">
        <v>0</v>
      </c>
      <c r="B2" t="s">
        <v>2</v>
      </c>
      <c r="Y2" t="s" s="227">
        <v>7</v>
      </c>
      <c r="Z2" t="n" s="228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97"/>
      <c r="J6" s="98"/>
    </row>
    <row r="7">
      <c r="I7" s="99"/>
      <c r="J7" s="100"/>
    </row>
    <row r="8">
      <c r="A8" t="s" s="109">
        <v>0</v>
      </c>
      <c r="B8" t="s" s="110">
        <v>0</v>
      </c>
      <c r="C8" t="s" s="111">
        <v>0</v>
      </c>
      <c r="D8" t="s" s="112">
        <v>0</v>
      </c>
      <c r="E8" t="s" s="113">
        <v>0</v>
      </c>
      <c r="F8" t="s" s="114">
        <v>0</v>
      </c>
      <c r="G8" t="s" s="115">
        <v>0</v>
      </c>
      <c r="H8" t="s" s="116">
        <v>0</v>
      </c>
      <c r="I8" t="s" s="117">
        <v>0</v>
      </c>
      <c r="J8" t="s" s="118">
        <v>0</v>
      </c>
      <c r="K8" t="s" s="119">
        <v>0</v>
      </c>
      <c r="L8" t="s" s="120">
        <v>0</v>
      </c>
      <c r="M8" t="s" s="121">
        <v>0</v>
      </c>
      <c r="N8" t="s" s="122">
        <v>0</v>
      </c>
      <c r="O8" t="s" s="123">
        <v>0</v>
      </c>
      <c r="P8" t="s" s="124">
        <v>0</v>
      </c>
      <c r="Q8" t="s" s="125">
        <v>0</v>
      </c>
      <c r="R8" t="s" s="126">
        <v>0</v>
      </c>
      <c r="S8" t="s" s="127">
        <v>0</v>
      </c>
      <c r="T8" t="s" s="128">
        <v>0</v>
      </c>
      <c r="U8" t="s" s="129">
        <v>0</v>
      </c>
      <c r="V8" t="s" s="130">
        <v>0</v>
      </c>
      <c r="W8" t="s" s="131">
        <v>0</v>
      </c>
      <c r="X8" t="s" s="132">
        <v>0</v>
      </c>
      <c r="Y8" t="s" s="200">
        <v>0</v>
      </c>
      <c r="Z8" t="s" s="201">
        <v>0</v>
      </c>
      <c r="AA8" t="s" s="202">
        <v>0</v>
      </c>
      <c r="AB8" t="s" s="203">
        <v>0</v>
      </c>
      <c r="AC8" t="s" s="204">
        <v>8</v>
      </c>
      <c r="AD8" s="205"/>
      <c r="AE8" s="206"/>
      <c r="AF8" s="216"/>
    </row>
    <row r="9" ht="41.0" customHeight="true">
      <c r="A9" t="s" s="136">
        <v>9</v>
      </c>
      <c r="B9" t="s" s="137">
        <v>10</v>
      </c>
      <c r="C9" t="s" s="138">
        <v>11</v>
      </c>
      <c r="D9" t="s" s="139">
        <v>12</v>
      </c>
      <c r="E9" t="s" s="140">
        <v>13</v>
      </c>
      <c r="F9" t="s" s="141">
        <v>14</v>
      </c>
      <c r="G9" t="s" s="142">
        <v>15</v>
      </c>
      <c r="H9" t="s" s="143">
        <v>16</v>
      </c>
      <c r="I9" t="s" s="144">
        <v>17</v>
      </c>
      <c r="J9" t="s" s="145">
        <v>18</v>
      </c>
      <c r="K9" t="s" s="146">
        <v>19</v>
      </c>
      <c r="L9" t="s" s="147">
        <v>20</v>
      </c>
      <c r="M9" t="s" s="148">
        <v>21</v>
      </c>
      <c r="N9" t="s" s="149">
        <v>22</v>
      </c>
      <c r="O9" t="s" s="150">
        <v>23</v>
      </c>
      <c r="P9" t="s" s="151">
        <v>24</v>
      </c>
      <c r="Q9" t="s" s="152">
        <v>25</v>
      </c>
      <c r="R9" t="s" s="153">
        <v>26</v>
      </c>
      <c r="S9" t="s" s="154">
        <v>27</v>
      </c>
      <c r="T9" t="s" s="155">
        <v>28</v>
      </c>
      <c r="U9" t="s" s="156">
        <v>29</v>
      </c>
      <c r="V9" t="s" s="157">
        <v>30</v>
      </c>
      <c r="W9" t="s" s="158">
        <v>31</v>
      </c>
      <c r="X9" t="s" s="159">
        <v>32</v>
      </c>
      <c r="Y9" t="s" s="208">
        <v>33</v>
      </c>
      <c r="Z9" t="s" s="209">
        <v>34</v>
      </c>
      <c r="AA9" t="s" s="210">
        <v>35</v>
      </c>
      <c r="AB9" t="s" s="211">
        <v>36</v>
      </c>
      <c r="AC9" t="s" s="212">
        <v>37</v>
      </c>
      <c r="AD9" t="s" s="213">
        <v>38</v>
      </c>
      <c r="AE9" t="s" s="214">
        <v>39</v>
      </c>
      <c r="AF9" t="s" s="215">
        <v>40</v>
      </c>
    </row>
    <row r="10">
      <c r="A10" t="s" s="168">
        <v>0</v>
      </c>
      <c r="B10" t="s" s="169">
        <v>0</v>
      </c>
      <c r="C10" t="s" s="170">
        <v>0</v>
      </c>
      <c r="D10" t="s" s="171">
        <v>0</v>
      </c>
      <c r="E10" t="s" s="172">
        <v>0</v>
      </c>
      <c r="F10" t="s" s="173">
        <v>0</v>
      </c>
      <c r="G10" t="s" s="174">
        <v>0</v>
      </c>
      <c r="H10" t="s" s="175">
        <v>0</v>
      </c>
      <c r="I10" t="s" s="176">
        <v>0</v>
      </c>
      <c r="J10" t="s" s="177">
        <v>0</v>
      </c>
      <c r="K10" t="s" s="178">
        <v>0</v>
      </c>
      <c r="L10" t="s" s="179">
        <v>0</v>
      </c>
      <c r="M10" t="s" s="180">
        <v>0</v>
      </c>
      <c r="N10" t="s" s="181">
        <v>0</v>
      </c>
      <c r="O10" t="s" s="182">
        <v>0</v>
      </c>
      <c r="P10" t="s" s="183">
        <v>0</v>
      </c>
      <c r="Q10" t="s" s="184">
        <v>0</v>
      </c>
      <c r="R10" t="s" s="185">
        <v>0</v>
      </c>
      <c r="S10" t="s" s="186">
        <v>0</v>
      </c>
      <c r="T10" t="s" s="187">
        <v>0</v>
      </c>
      <c r="U10" t="s" s="188">
        <v>0</v>
      </c>
      <c r="V10" t="s" s="189">
        <v>0</v>
      </c>
      <c r="W10" t="s" s="190">
        <v>0</v>
      </c>
      <c r="X10" t="s" s="191">
        <v>0</v>
      </c>
      <c r="Y10" t="n" s="217">
        <v>1.5</v>
      </c>
      <c r="Z10" t="n" s="218">
        <v>1.5</v>
      </c>
      <c r="AA10" t="n" s="219">
        <v>2.0</v>
      </c>
      <c r="AB10" t="n" s="220">
        <v>2.0</v>
      </c>
      <c r="AC10" t="n" s="221">
        <v>3.0</v>
      </c>
      <c r="AD10" t="n" s="222">
        <v>3.0</v>
      </c>
      <c r="AE10" t="s" s="223">
        <v>41</v>
      </c>
      <c r="AF10" t="s" s="224">
        <v>41</v>
      </c>
    </row>
    <row r="11">
      <c r="A11" t="s" s="64">
        <v>42</v>
      </c>
      <c r="B11" t="s" s="65">
        <v>43</v>
      </c>
      <c r="C11" t="s" s="66">
        <v>44</v>
      </c>
      <c r="D11" t="s" s="67">
        <v>45</v>
      </c>
      <c r="E11" t="s" s="68">
        <v>46</v>
      </c>
      <c r="F11" t="s" s="96">
        <v>47</v>
      </c>
      <c r="G11" t="s" s="70">
        <v>48</v>
      </c>
      <c r="H11" t="s" s="71">
        <v>49</v>
      </c>
      <c r="I11" t="n" s="107">
        <v>43636.0</v>
      </c>
      <c r="J11" t="n" s="108">
        <v>43636.0</v>
      </c>
      <c r="K11" t="s" s="74">
        <v>0</v>
      </c>
      <c r="L11" t="n" s="75">
        <v>0.0</v>
      </c>
      <c r="M11" t="n" s="76">
        <v>42.0</v>
      </c>
      <c r="N11" t="n" s="77">
        <v>115.0</v>
      </c>
      <c r="O11" t="n" s="78">
        <f>M11*N11</f>
      </c>
      <c r="P11" t="n" s="79">
        <v>0.0</v>
      </c>
      <c r="Q11" t="n" s="80">
        <v>0.0</v>
      </c>
      <c r="R11" t="n" s="81">
        <f>P11*Q11</f>
      </c>
      <c r="S11" t="n" s="82">
        <f>L11+O11+R11</f>
      </c>
      <c r="T11" t="n" s="83">
        <v>0.0</v>
      </c>
      <c r="U11" t="n" s="84">
        <v>0.0</v>
      </c>
      <c r="V11" t="n" s="85">
        <v>0.0</v>
      </c>
      <c r="W11" t="n" s="86">
        <v>8.01</v>
      </c>
      <c r="X11" t="n" s="87">
        <f>S11+T11+U11+W11</f>
      </c>
      <c r="Y11" t="n" s="88">
        <v>0.0</v>
      </c>
      <c r="Z11" t="n" s="89">
        <v>0.0</v>
      </c>
      <c r="AA11" t="n" s="90">
        <v>0.0</v>
      </c>
      <c r="AB11" t="n" s="91">
        <v>0.0</v>
      </c>
      <c r="AC11" t="n" s="92">
        <v>0.0</v>
      </c>
      <c r="AD11" t="n" s="93">
        <v>0.0</v>
      </c>
      <c r="AE11" t="n" s="94">
        <f>Y11+AA11+AC11</f>
      </c>
      <c r="AF11" t="n" s="95">
        <f>Z11+AB11+AD11</f>
      </c>
    </row>
    <row r="12">
      <c r="L12" s="22"/>
      <c r="M12" s="23"/>
      <c r="N12" s="24"/>
      <c r="O12" s="25"/>
      <c r="P12" s="26"/>
      <c r="Q12" s="27"/>
      <c r="R12" s="28"/>
      <c r="S12" s="29"/>
      <c r="T12" s="30"/>
      <c r="U12" s="31"/>
      <c r="V12" s="32"/>
      <c r="W12" s="33"/>
      <c r="X12" s="34"/>
      <c r="Y12" s="35"/>
      <c r="Z12" s="36"/>
      <c r="AA12" s="37"/>
      <c r="AB12" s="38"/>
      <c r="AC12" s="39"/>
      <c r="AD12" s="40"/>
      <c r="AE12" s="41"/>
      <c r="AF12" s="42"/>
    </row>
    <row r="13"/>
    <row r="14">
      <c r="A14" t="s">
        <v>0</v>
      </c>
      <c r="B14" t="s">
        <v>50</v>
      </c>
      <c r="C14">
        <f>COUNTA(A11:A11)</f>
      </c>
      <c r="L14" s="43">
        <f>SUM(l11:l11)</f>
      </c>
      <c r="M14" s="44">
        <f>SUM(m11:m11)</f>
      </c>
      <c r="N14" s="45"/>
      <c r="O14" s="46">
        <f>SUM(o11:o11)</f>
      </c>
      <c r="P14" s="47">
        <f>SUM(p11:p11)</f>
      </c>
      <c r="Q14" s="48"/>
      <c r="R14" s="49">
        <f>SUM(r11:r11)</f>
      </c>
      <c r="S14" s="50">
        <f>SUM(s11:s11)</f>
      </c>
      <c r="T14" s="51">
        <f>SUM(t11:t11)</f>
      </c>
      <c r="U14" s="52">
        <f>SUM(u11:u11)</f>
      </c>
      <c r="V14" s="53">
        <f>SUM(v11:v11)</f>
      </c>
      <c r="W14" s="54">
        <f>SUM(w11:w11)</f>
      </c>
      <c r="X14" s="55">
        <f>SUM(x11:x11)</f>
      </c>
      <c r="Y14" s="56">
        <f>SUM(y11:y11)</f>
      </c>
      <c r="Z14" s="57">
        <f>SUM(z11:z11)</f>
      </c>
      <c r="AA14" s="58">
        <f>SUM(aa11:aa11)</f>
      </c>
      <c r="AB14" s="59">
        <f>SUM(ab11:ab11)</f>
      </c>
      <c r="AC14" s="60">
        <f>SUM(ac11:ac11)</f>
      </c>
      <c r="AD14" s="61">
        <f>SUM(ad11:ad11)</f>
      </c>
      <c r="AE14" s="62">
        <f>SUM(ae11:ae11)</f>
      </c>
      <c r="AF14" s="63">
        <f>SUM(af11:af11)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2019-07-18T09:26:18Z</dcterms:created>
  <dc:creator>Apache POI</dc:creator>
</coreProperties>
</file>