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Materials\Excel\Excel_Data_Analytics_Course-main\Excel_Data_Analytics_Course-main\6_Advanced_Data_Analysis\"/>
    </mc:Choice>
  </mc:AlternateContent>
  <xr:revisionPtr revIDLastSave="0" documentId="13_ncr:1_{46974101-E01B-4138-9587-72E04C8E7B09}" xr6:coauthVersionLast="47" xr6:coauthVersionMax="47" xr10:uidLastSave="{00000000-0000-0000-0000-000000000000}"/>
  <bookViews>
    <workbookView xWindow="-108" yWindow="-108" windowWidth="23256" windowHeight="12456" firstSheet="4" activeTab="8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23" r:id="rId4"/>
    <sheet name="Answer Report 1" sheetId="30" r:id="rId5"/>
    <sheet name="Sensitivity Report 1" sheetId="31" r:id="rId6"/>
    <sheet name="Limits Report 1" sheetId="32" r:id="rId7"/>
    <sheet name="Answer Report 2" sheetId="33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422" i="16"/>
  <c r="C423" i="16"/>
  <c r="C424" i="16"/>
  <c r="C425" i="16"/>
  <c r="C426" i="16"/>
  <c r="C427" i="16"/>
  <c r="C373" i="16"/>
  <c r="C375" i="16"/>
  <c r="C380" i="16"/>
  <c r="C383" i="16"/>
  <c r="C385" i="16"/>
  <c r="C388" i="16"/>
  <c r="C391" i="16"/>
  <c r="C396" i="16"/>
  <c r="C399" i="16"/>
  <c r="C402" i="16"/>
  <c r="C404" i="16"/>
  <c r="C407" i="16"/>
  <c r="C411" i="16"/>
  <c r="C421" i="16"/>
  <c r="C367" i="16"/>
  <c r="C368" i="16"/>
  <c r="C369" i="16"/>
  <c r="C370" i="16"/>
  <c r="C371" i="16"/>
  <c r="C372" i="16"/>
  <c r="C381" i="16"/>
  <c r="C374" i="16"/>
  <c r="C376" i="16"/>
  <c r="C377" i="16"/>
  <c r="C378" i="16"/>
  <c r="C379" i="16"/>
  <c r="C389" i="16"/>
  <c r="C382" i="16"/>
  <c r="C384" i="16"/>
  <c r="C386" i="16"/>
  <c r="C387" i="16"/>
  <c r="C397" i="16"/>
  <c r="C390" i="16"/>
  <c r="C392" i="16"/>
  <c r="C393" i="16"/>
  <c r="C394" i="16"/>
  <c r="C395" i="16"/>
  <c r="C405" i="16"/>
  <c r="C398" i="16"/>
  <c r="C400" i="16"/>
  <c r="C401" i="16"/>
  <c r="C403" i="16"/>
  <c r="C413" i="16"/>
  <c r="C406" i="16"/>
  <c r="C408" i="16"/>
  <c r="C409" i="16"/>
  <c r="C410" i="16"/>
  <c r="C412" i="16"/>
  <c r="C420" i="16"/>
  <c r="C414" i="16"/>
  <c r="C415" i="16"/>
  <c r="C416" i="16"/>
  <c r="C417" i="16"/>
  <c r="C418" i="16"/>
  <c r="C419" i="16"/>
  <c r="F6" i="3" l="1"/>
  <c r="C13" i="3"/>
  <c r="C12" i="3"/>
  <c r="C11" i="3"/>
  <c r="E419" i="16"/>
  <c r="E415" i="16"/>
  <c r="D410" i="16"/>
  <c r="E413" i="16"/>
  <c r="E398" i="16"/>
  <c r="E393" i="16"/>
  <c r="D387" i="16"/>
  <c r="E389" i="16"/>
  <c r="E376" i="16"/>
  <c r="E371" i="16"/>
  <c r="D367" i="16"/>
  <c r="D404" i="16"/>
  <c r="D391" i="16"/>
  <c r="D380" i="16"/>
  <c r="E426" i="16"/>
  <c r="D422" i="16"/>
  <c r="C384" i="8"/>
  <c r="C448" i="8"/>
  <c r="C394" i="8"/>
  <c r="C421" i="8"/>
  <c r="C438" i="8"/>
  <c r="C431" i="8"/>
  <c r="C449" i="8"/>
  <c r="C445" i="8"/>
  <c r="C371" i="8"/>
  <c r="C435" i="8"/>
  <c r="C412" i="8"/>
  <c r="C439" i="8"/>
  <c r="C420" i="8"/>
  <c r="C455" i="8"/>
  <c r="C400" i="8"/>
  <c r="C401" i="8"/>
  <c r="C426" i="8"/>
  <c r="C374" i="8"/>
  <c r="C375" i="8"/>
  <c r="C369" i="8"/>
  <c r="C402" i="8"/>
  <c r="C422" i="8"/>
  <c r="C387" i="8"/>
  <c r="C451" i="8"/>
  <c r="C428" i="8"/>
  <c r="C408" i="8"/>
  <c r="C417" i="8"/>
  <c r="C442" i="8"/>
  <c r="C390" i="8"/>
  <c r="C377" i="8"/>
  <c r="C418" i="8"/>
  <c r="C446" i="8"/>
  <c r="C395" i="8"/>
  <c r="C372" i="8"/>
  <c r="C436" i="8"/>
  <c r="D417" i="16"/>
  <c r="E390" i="16"/>
  <c r="E381" i="16"/>
  <c r="E399" i="16"/>
  <c r="D424" i="16"/>
  <c r="C433" i="8"/>
  <c r="C391" i="8"/>
  <c r="C434" i="8"/>
  <c r="C380" i="8"/>
  <c r="E417" i="16"/>
  <c r="E369" i="16"/>
  <c r="D373" i="16"/>
  <c r="C424" i="8"/>
  <c r="C373" i="8"/>
  <c r="C399" i="8"/>
  <c r="C393" i="8"/>
  <c r="C397" i="8"/>
  <c r="C388" i="8"/>
  <c r="C452" i="8"/>
  <c r="E412" i="16"/>
  <c r="D394" i="16"/>
  <c r="D382" i="16"/>
  <c r="E368" i="16"/>
  <c r="D383" i="16"/>
  <c r="C368" i="8"/>
  <c r="C389" i="8"/>
  <c r="C407" i="8"/>
  <c r="C429" i="8"/>
  <c r="C396" i="8"/>
  <c r="D412" i="16"/>
  <c r="D400" i="16"/>
  <c r="D397" i="16"/>
  <c r="D372" i="16"/>
  <c r="E407" i="16"/>
  <c r="E383" i="16"/>
  <c r="C376" i="8"/>
  <c r="C425" i="8"/>
  <c r="C453" i="8"/>
  <c r="C404" i="8"/>
  <c r="D419" i="16"/>
  <c r="D415" i="16"/>
  <c r="E410" i="16"/>
  <c r="D413" i="16"/>
  <c r="D398" i="16"/>
  <c r="D393" i="16"/>
  <c r="E387" i="16"/>
  <c r="D389" i="16"/>
  <c r="D376" i="16"/>
  <c r="D371" i="16"/>
  <c r="E367" i="16"/>
  <c r="E404" i="16"/>
  <c r="E391" i="16"/>
  <c r="E380" i="16"/>
  <c r="D426" i="16"/>
  <c r="E422" i="16"/>
  <c r="C392" i="8"/>
  <c r="C456" i="8"/>
  <c r="C410" i="8"/>
  <c r="C437" i="8"/>
  <c r="C454" i="8"/>
  <c r="C447" i="8"/>
  <c r="C386" i="8"/>
  <c r="C382" i="8"/>
  <c r="C379" i="8"/>
  <c r="C443" i="8"/>
  <c r="E408" i="16"/>
  <c r="D369" i="16"/>
  <c r="E373" i="16"/>
  <c r="C416" i="8"/>
  <c r="C398" i="8"/>
  <c r="C385" i="8"/>
  <c r="C403" i="8"/>
  <c r="E420" i="16"/>
  <c r="E401" i="16"/>
  <c r="D395" i="16"/>
  <c r="D384" i="16"/>
  <c r="D381" i="16"/>
  <c r="D399" i="16"/>
  <c r="E424" i="16"/>
  <c r="C441" i="8"/>
  <c r="C450" i="8"/>
  <c r="C411" i="8"/>
  <c r="D416" i="16"/>
  <c r="E372" i="16"/>
  <c r="E427" i="16"/>
  <c r="C432" i="8"/>
  <c r="C381" i="8"/>
  <c r="C367" i="8"/>
  <c r="E416" i="16"/>
  <c r="E394" i="16"/>
  <c r="E377" i="16"/>
  <c r="D396" i="16"/>
  <c r="D423" i="16"/>
  <c r="C378" i="8"/>
  <c r="C405" i="8"/>
  <c r="C430" i="8"/>
  <c r="C423" i="8"/>
  <c r="C413" i="8"/>
  <c r="C427" i="8"/>
  <c r="C415" i="8"/>
  <c r="E418" i="16"/>
  <c r="E414" i="16"/>
  <c r="D409" i="16"/>
  <c r="D403" i="16"/>
  <c r="D405" i="16"/>
  <c r="D392" i="16"/>
  <c r="E386" i="16"/>
  <c r="D379" i="16"/>
  <c r="E374" i="16"/>
  <c r="E370" i="16"/>
  <c r="E421" i="16"/>
  <c r="E402" i="16"/>
  <c r="D388" i="16"/>
  <c r="D375" i="16"/>
  <c r="E425" i="16"/>
  <c r="D418" i="16"/>
  <c r="D414" i="16"/>
  <c r="E409" i="16"/>
  <c r="E403" i="16"/>
  <c r="E405" i="16"/>
  <c r="E392" i="16"/>
  <c r="D386" i="16"/>
  <c r="E379" i="16"/>
  <c r="D374" i="16"/>
  <c r="D370" i="16"/>
  <c r="D421" i="16"/>
  <c r="D402" i="16"/>
  <c r="E388" i="16"/>
  <c r="E375" i="16"/>
  <c r="D425" i="16"/>
  <c r="C383" i="8"/>
  <c r="D420" i="16"/>
  <c r="D401" i="16"/>
  <c r="E395" i="16"/>
  <c r="E384" i="16"/>
  <c r="D378" i="16"/>
  <c r="D411" i="16"/>
  <c r="E385" i="16"/>
  <c r="C458" i="8"/>
  <c r="C370" i="8"/>
  <c r="C444" i="8"/>
  <c r="D408" i="16"/>
  <c r="D390" i="16"/>
  <c r="E378" i="16"/>
  <c r="E411" i="16"/>
  <c r="D385" i="16"/>
  <c r="C406" i="8"/>
  <c r="E406" i="16"/>
  <c r="E400" i="16"/>
  <c r="E397" i="16"/>
  <c r="D377" i="16"/>
  <c r="D407" i="16"/>
  <c r="E396" i="16"/>
  <c r="E423" i="16"/>
  <c r="C457" i="8"/>
  <c r="C414" i="8"/>
  <c r="C409" i="8"/>
  <c r="C419" i="8"/>
  <c r="D406" i="16"/>
  <c r="E382" i="16"/>
  <c r="D368" i="16"/>
  <c r="D427" i="16"/>
  <c r="C440" i="8"/>
  <c r="C14" i="3" l="1"/>
  <c r="E398" i="8"/>
  <c r="E430" i="8"/>
  <c r="D387" i="8"/>
  <c r="D455" i="8"/>
  <c r="D367" i="8"/>
  <c r="E407" i="8"/>
  <c r="E421" i="8"/>
  <c r="D383" i="8"/>
  <c r="E415" i="8"/>
  <c r="D447" i="8"/>
  <c r="E448" i="8"/>
  <c r="E426" i="8"/>
  <c r="E392" i="8"/>
  <c r="D444" i="8"/>
  <c r="D454" i="8"/>
  <c r="E396" i="8"/>
  <c r="E428" i="8"/>
  <c r="D413" i="8"/>
  <c r="E381" i="8"/>
  <c r="E413" i="8"/>
  <c r="E445" i="8"/>
  <c r="D386" i="8"/>
  <c r="E458" i="8"/>
  <c r="D370" i="8"/>
  <c r="D402" i="8"/>
  <c r="D434" i="8"/>
  <c r="E403" i="8"/>
  <c r="D385" i="8"/>
  <c r="E371" i="8"/>
  <c r="D415" i="8"/>
  <c r="D441" i="8"/>
  <c r="E387" i="8"/>
  <c r="E419" i="8"/>
  <c r="D451" i="8"/>
  <c r="E456" i="8"/>
  <c r="E450" i="8"/>
  <c r="D396" i="8"/>
  <c r="D452" i="8"/>
  <c r="E368" i="8"/>
  <c r="D400" i="8"/>
  <c r="E432" i="8"/>
  <c r="E425" i="8"/>
  <c r="E385" i="8"/>
  <c r="E417" i="8"/>
  <c r="D449" i="8"/>
  <c r="D390" i="8"/>
  <c r="E374" i="8"/>
  <c r="D406" i="8"/>
  <c r="D438" i="8"/>
  <c r="D411" i="8"/>
  <c r="E393" i="8"/>
  <c r="D375" i="8"/>
  <c r="D423" i="8"/>
  <c r="E422" i="8"/>
  <c r="E391" i="8"/>
  <c r="E423" i="8"/>
  <c r="E455" i="8"/>
  <c r="D448" i="8"/>
  <c r="D368" i="8"/>
  <c r="E400" i="8"/>
  <c r="E452" i="8"/>
  <c r="D372" i="8"/>
  <c r="D404" i="8"/>
  <c r="D436" i="8"/>
  <c r="D445" i="8"/>
  <c r="E389" i="8"/>
  <c r="D421" i="8"/>
  <c r="D453" i="8"/>
  <c r="E394" i="8"/>
  <c r="E378" i="8"/>
  <c r="E410" i="8"/>
  <c r="E442" i="8"/>
  <c r="D419" i="8"/>
  <c r="D409" i="8"/>
  <c r="D379" i="8"/>
  <c r="E435" i="8"/>
  <c r="E438" i="8"/>
  <c r="D395" i="8"/>
  <c r="E427" i="8"/>
  <c r="E404" i="8"/>
  <c r="D373" i="8"/>
  <c r="E372" i="8"/>
  <c r="E408" i="8"/>
  <c r="E369" i="8"/>
  <c r="E376" i="8"/>
  <c r="D408" i="8"/>
  <c r="D440" i="8"/>
  <c r="D418" i="8"/>
  <c r="D393" i="8"/>
  <c r="D425" i="8"/>
  <c r="D457" i="8"/>
  <c r="D398" i="8"/>
  <c r="D382" i="8"/>
  <c r="E414" i="8"/>
  <c r="E446" i="8"/>
  <c r="D427" i="8"/>
  <c r="D429" i="8"/>
  <c r="E383" i="8"/>
  <c r="D443" i="8"/>
  <c r="E367" i="8"/>
  <c r="D399" i="8"/>
  <c r="E431" i="8"/>
  <c r="D416" i="8"/>
  <c r="D389" i="8"/>
  <c r="D376" i="8"/>
  <c r="D412" i="8"/>
  <c r="E405" i="8"/>
  <c r="D380" i="8"/>
  <c r="E412" i="8"/>
  <c r="E444" i="8"/>
  <c r="D446" i="8"/>
  <c r="D397" i="8"/>
  <c r="E429" i="8"/>
  <c r="E370" i="8"/>
  <c r="E402" i="8"/>
  <c r="E386" i="8"/>
  <c r="E418" i="8"/>
  <c r="D450" i="8"/>
  <c r="D431" i="8"/>
  <c r="E449" i="8"/>
  <c r="D391" i="8"/>
  <c r="E451" i="8"/>
  <c r="D371" i="8"/>
  <c r="D403" i="8"/>
  <c r="D435" i="8"/>
  <c r="E424" i="8"/>
  <c r="D417" i="8"/>
  <c r="E380" i="8"/>
  <c r="D420" i="8"/>
  <c r="D433" i="8"/>
  <c r="E384" i="8"/>
  <c r="E416" i="8"/>
  <c r="D456" i="8"/>
  <c r="D369" i="8"/>
  <c r="D401" i="8"/>
  <c r="E433" i="8"/>
  <c r="D374" i="8"/>
  <c r="E406" i="8"/>
  <c r="E390" i="8"/>
  <c r="D422" i="8"/>
  <c r="E454" i="8"/>
  <c r="E439" i="8"/>
  <c r="D414" i="8"/>
  <c r="E395" i="8"/>
  <c r="D377" i="8"/>
  <c r="E375" i="8"/>
  <c r="D407" i="8"/>
  <c r="D439" i="8"/>
  <c r="D432" i="8"/>
  <c r="D437" i="8"/>
  <c r="D384" i="8"/>
  <c r="D428" i="8"/>
  <c r="E453" i="8"/>
  <c r="E388" i="8"/>
  <c r="E420" i="8"/>
  <c r="D381" i="8"/>
  <c r="E373" i="8"/>
  <c r="D405" i="8"/>
  <c r="E437" i="8"/>
  <c r="D378" i="8"/>
  <c r="D410" i="8"/>
  <c r="D394" i="8"/>
  <c r="D426" i="8"/>
  <c r="D458" i="8"/>
  <c r="E447" i="8"/>
  <c r="D442" i="8"/>
  <c r="E399" i="8"/>
  <c r="E401" i="8"/>
  <c r="E379" i="8"/>
  <c r="E411" i="8"/>
  <c r="E443" i="8"/>
  <c r="E440" i="8"/>
  <c r="E457" i="8"/>
  <c r="D388" i="8"/>
  <c r="E436" i="8"/>
  <c r="D430" i="8"/>
  <c r="D392" i="8"/>
  <c r="D424" i="8"/>
  <c r="E397" i="8"/>
  <c r="E377" i="8"/>
  <c r="E409" i="8"/>
  <c r="E441" i="8"/>
  <c r="E382" i="8"/>
  <c r="E434" i="8"/>
</calcChain>
</file>

<file path=xl/sharedStrings.xml><?xml version="1.0" encoding="utf-8"?>
<sst xmlns="http://schemas.openxmlformats.org/spreadsheetml/2006/main" count="287" uniqueCount="94">
  <si>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</si>
  <si>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</si>
  <si>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</si>
  <si>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</si>
  <si>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</si>
  <si>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</si>
  <si>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</si>
  <si>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</si>
  <si>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</si>
  <si>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</si>
  <si>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</si>
  <si>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</si>
  <si>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</si>
  <si>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</si>
  <si>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</si>
  <si>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</si>
  <si>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</si>
  <si>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</si>
  <si>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</si>
  <si>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</si>
  <si>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</si>
  <si>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</si>
  <si>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</si>
  <si>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</si>
  <si>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</si>
  <si>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</si>
  <si>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</si>
  <si>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</si>
  <si>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</si>
  <si>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</si>
  <si>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</si>
  <si>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</si>
  <si>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</si>
  <si>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</si>
  <si>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</si>
  <si>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</si>
  <si>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</si>
  <si>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</si>
  <si>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</si>
  <si>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</si>
  <si>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</si>
  <si>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</si>
  <si>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</si>
  <si>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</si>
  <si>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</si>
  <si>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</si>
  <si>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</si>
  <si>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</si>
  <si>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</si>
  <si>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</si>
  <si>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</si>
  <si>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</si>
  <si>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</si>
  <si>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</si>
  <si>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</si>
  <si>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</si>
  <si>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</si>
  <si>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</si>
  <si>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</si>
  <si>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</si>
  <si>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</si>
  <si>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</si>
  <si>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</si>
  <si>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</si>
  <si>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</si>
  <si>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</si>
  <si>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</si>
  <si>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</si>
  <si>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</si>
  <si>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</si>
  <si>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</si>
  <si>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</si>
  <si>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</si>
  <si>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</si>
  <si>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</si>
  <si>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</si>
  <si>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</si>
  <si>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</si>
  <si>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Dell on 6/19/2025
Modified by Dell on 6/19/2025</t>
  </si>
  <si>
    <t>Created by Dell on 6/19/2025</t>
  </si>
  <si>
    <t>Worksheet: [1_Analysis_Add-ins_DIVALK.xlsx]What-If_Analysis</t>
  </si>
  <si>
    <t>Solution Time: 0.032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</si>
  <si>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</si>
  <si>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</si>
  <si>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</si>
  <si>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</si>
  <si>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</si>
  <si>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</si>
  <si>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</si>
  <si>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6/19/2025 7:35:27 PM</t>
  </si>
  <si>
    <t>Solution Time: 0.047 Seconds.</t>
  </si>
  <si>
    <t>Report Created: 6/19/2025 8:35:29 PM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</si>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</sst>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408E-9305-C74D8129D3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B-408E-9305-C74D8129D3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B-408E-9305-C74D8129D3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B-408E-9305-C74D8129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584560"/>
        <c:axId val="1179586000"/>
      </c:lineChart>
      <c:catAx>
        <c:axId val="1179584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6000"/>
        <c:crosses val="autoZero"/>
        <c:auto val="1"/>
        <c:lblAlgn val="ctr"/>
        <c:lblOffset val="100"/>
        <c:noMultiLvlLbl val="0"/>
      </c:catAx>
      <c:valAx>
        <c:axId val="11795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0</xdr:row>
      <xdr:rowOff>49530</xdr:rowOff>
    </xdr:from>
    <xdr:to>
      <xdr:col>21</xdr:col>
      <xdr:colOff>8466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5A9B0-E0CD-48ED-0F27-B84338B5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2B442-A645-45EC-81B4-07FF8213EDD1}" name="Table2" displayName="Table2" ref="A1:E427" totalsRowShown="0">
  <autoFilter ref="A1:E427" xr:uid="{D312B442-A645-45EC-81B4-07FF8213EDD1}"/>
  <tableColumns count="5">
    <tableColumn id="1" xr3:uid="{57326460-7449-4343-86AE-21E75B43ECB6}" name="Date" dataDxfId="5"/>
    <tableColumn id="2" xr3:uid="{92626BF3-4CA9-4358-81CC-2B875DE5AE0C}" name="Job Count"/>
    <tableColumn id="3" xr3:uid="{308C9249-F693-4397-915B-BBFE1F5BEA35}" name="Forecast(Job Count)">
      <calculatedColumnFormula>_xlfn.FORECAST.ETS(A2,$B$2:$B$366,$A$2:$A$366,1,1)</calculatedColumnFormula>
    </tableColumn>
    <tableColumn id="4" xr3:uid="{9DC633F6-BDA8-4338-A1FE-6F32366613F2}" name="Lower Confidence Bound(Job Count)" dataDxfId="4">
      <calculatedColumnFormula>C2-_xlfn.FORECAST.ETS.CONFINT(A2,$B$2:$B$366,$A$2:$A$366,0.95,1,1)</calculatedColumnFormula>
    </tableColumn>
    <tableColumn id="5" xr3:uid="{4BC94311-CB41-4026-BD4E-CCC479A9F16F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88A0-A9A7-4704-93B2-AFBC3DCAB515}">
  <dimension ref="A1:E427"/>
  <sheetViews>
    <sheetView zoomScale="90" zoomScaleNormal="90" workbookViewId="0">
      <selection activeCell="D368" sqref="D368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27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0E7C-C1E6-47F0-B564-AD53D2FC336C}">
  <sheetPr>
    <outlinePr summaryBelow="0"/>
  </sheetPr>
  <dimension ref="B1:G18"/>
  <sheetViews>
    <sheetView showGridLines="0" workbookViewId="0">
      <selection activeCell="K5" sqref="K5"/>
    </sheetView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3.2" hidden="1" outlineLevel="1" x14ac:dyDescent="0.3">
      <c r="B4" s="24"/>
      <c r="C4" s="24"/>
      <c r="E4" s="32" t="s">
        <v>78</v>
      </c>
      <c r="F4" s="32" t="s">
        <v>78</v>
      </c>
      <c r="G4" s="32" t="s">
        <v>79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80000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88000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89320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90659.8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92019.697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93399.992455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453399.48945499997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9D5-A957-4327-9601-14B3C1F038BA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80</v>
      </c>
    </row>
    <row r="3" spans="1:5" x14ac:dyDescent="0.3">
      <c r="A3" s="7" t="s">
        <v>89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90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566749.36179999996</v>
      </c>
      <c r="E16" s="70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</v>
      </c>
      <c r="E21" s="71">
        <v>0.226693026881682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1.4999999999999999E-2</v>
      </c>
      <c r="E22" s="72">
        <v>2.1270607913771021E-2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ht="15" thickBot="1" x14ac:dyDescent="0.35">
      <c r="B27" s="67" t="s">
        <v>29</v>
      </c>
      <c r="C27" s="67" t="s">
        <v>35</v>
      </c>
      <c r="D27" s="70">
        <v>639999.94999999995</v>
      </c>
      <c r="E27" s="67" t="s">
        <v>63</v>
      </c>
      <c r="F27" s="67" t="s">
        <v>64</v>
      </c>
      <c r="G27" s="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EE80-7A79-43B5-BEBD-5445590224A4}">
  <dimension ref="A1:E15"/>
  <sheetViews>
    <sheetView showGridLines="0" workbookViewId="0">
      <selection activeCell="D10" sqref="D10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83</v>
      </c>
    </row>
    <row r="2" spans="1:5" x14ac:dyDescent="0.3">
      <c r="A2" s="7" t="s">
        <v>80</v>
      </c>
    </row>
    <row r="3" spans="1:5" x14ac:dyDescent="0.3">
      <c r="A3" s="7" t="s">
        <v>89</v>
      </c>
    </row>
    <row r="6" spans="1:5" ht="15" thickBot="1" x14ac:dyDescent="0.35">
      <c r="A6" t="s">
        <v>54</v>
      </c>
    </row>
    <row r="7" spans="1:5" x14ac:dyDescent="0.3">
      <c r="B7" s="73"/>
      <c r="C7" s="73"/>
      <c r="D7" s="73" t="s">
        <v>84</v>
      </c>
      <c r="E7" s="73" t="s">
        <v>85</v>
      </c>
    </row>
    <row r="8" spans="1:5" ht="15" thickBot="1" x14ac:dyDescent="0.35">
      <c r="B8" s="74" t="s">
        <v>50</v>
      </c>
      <c r="C8" s="74" t="s">
        <v>51</v>
      </c>
      <c r="D8" s="74" t="s">
        <v>69</v>
      </c>
      <c r="E8" s="74" t="s">
        <v>86</v>
      </c>
    </row>
    <row r="9" spans="1:5" x14ac:dyDescent="0.3">
      <c r="B9" s="69" t="s">
        <v>60</v>
      </c>
      <c r="C9" s="69" t="s">
        <v>15</v>
      </c>
      <c r="D9" s="69">
        <v>0.226693026881682</v>
      </c>
      <c r="E9" s="69">
        <v>0</v>
      </c>
    </row>
    <row r="10" spans="1:5" ht="15" thickBot="1" x14ac:dyDescent="0.35">
      <c r="B10" s="67" t="s">
        <v>62</v>
      </c>
      <c r="C10" s="67" t="s">
        <v>16</v>
      </c>
      <c r="D10" s="67">
        <v>2.1270607913771E-2</v>
      </c>
      <c r="E10" s="67">
        <v>0</v>
      </c>
    </row>
    <row r="12" spans="1:5" ht="15" thickBot="1" x14ac:dyDescent="0.35">
      <c r="A12" t="s">
        <v>56</v>
      </c>
    </row>
    <row r="13" spans="1:5" x14ac:dyDescent="0.3">
      <c r="B13" s="73"/>
      <c r="C13" s="73"/>
      <c r="D13" s="73" t="s">
        <v>84</v>
      </c>
      <c r="E13" s="73" t="s">
        <v>87</v>
      </c>
    </row>
    <row r="14" spans="1:5" ht="15" thickBot="1" x14ac:dyDescent="0.35">
      <c r="B14" s="74" t="s">
        <v>50</v>
      </c>
      <c r="C14" s="74" t="s">
        <v>51</v>
      </c>
      <c r="D14" s="74" t="s">
        <v>69</v>
      </c>
      <c r="E14" s="74" t="s">
        <v>88</v>
      </c>
    </row>
    <row r="15" spans="1:5" ht="15" thickBot="1" x14ac:dyDescent="0.35">
      <c r="B15" s="67" t="s">
        <v>29</v>
      </c>
      <c r="C15" s="67" t="s">
        <v>35</v>
      </c>
      <c r="D15" s="75">
        <v>639999.94999999995</v>
      </c>
      <c r="E15" s="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C805-ACBC-4E75-A87E-7782867CD4DB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80</v>
      </c>
    </row>
    <row r="3" spans="1:10" x14ac:dyDescent="0.3">
      <c r="A3" s="7" t="s">
        <v>89</v>
      </c>
    </row>
    <row r="5" spans="1:10" ht="15" thickBot="1" x14ac:dyDescent="0.35"/>
    <row r="6" spans="1:10" x14ac:dyDescent="0.3">
      <c r="B6" s="73"/>
      <c r="C6" s="73" t="s">
        <v>71</v>
      </c>
      <c r="D6" s="73"/>
    </row>
    <row r="7" spans="1:10" ht="15" thickBot="1" x14ac:dyDescent="0.35">
      <c r="B7" s="74" t="s">
        <v>50</v>
      </c>
      <c r="C7" s="74" t="s">
        <v>51</v>
      </c>
      <c r="D7" s="74" t="s">
        <v>69</v>
      </c>
    </row>
    <row r="8" spans="1:10" ht="15" thickBot="1" x14ac:dyDescent="0.35">
      <c r="B8" s="67" t="s">
        <v>29</v>
      </c>
      <c r="C8" s="67" t="s">
        <v>35</v>
      </c>
      <c r="D8" s="70">
        <v>639999.95109999995</v>
      </c>
    </row>
    <row r="10" spans="1:10" ht="15" thickBot="1" x14ac:dyDescent="0.35"/>
    <row r="11" spans="1:10" x14ac:dyDescent="0.3">
      <c r="B11" s="73"/>
      <c r="C11" s="73" t="s">
        <v>72</v>
      </c>
      <c r="D11" s="73"/>
      <c r="F11" s="73" t="s">
        <v>73</v>
      </c>
      <c r="G11" s="73" t="s">
        <v>71</v>
      </c>
      <c r="I11" s="73" t="s">
        <v>76</v>
      </c>
      <c r="J11" s="73" t="s">
        <v>71</v>
      </c>
    </row>
    <row r="12" spans="1:10" ht="15" thickBot="1" x14ac:dyDescent="0.35">
      <c r="B12" s="74" t="s">
        <v>50</v>
      </c>
      <c r="C12" s="74" t="s">
        <v>51</v>
      </c>
      <c r="D12" s="74" t="s">
        <v>69</v>
      </c>
      <c r="F12" s="74" t="s">
        <v>74</v>
      </c>
      <c r="G12" s="74" t="s">
        <v>75</v>
      </c>
      <c r="I12" s="74" t="s">
        <v>74</v>
      </c>
      <c r="J12" s="74" t="s">
        <v>75</v>
      </c>
    </row>
    <row r="13" spans="1:10" x14ac:dyDescent="0.3">
      <c r="B13" s="69" t="s">
        <v>60</v>
      </c>
      <c r="C13" s="69" t="s">
        <v>15</v>
      </c>
      <c r="D13" s="71">
        <v>0.226693026881682</v>
      </c>
      <c r="F13" s="71">
        <v>0</v>
      </c>
      <c r="G13" s="71">
        <v>521727.88</v>
      </c>
      <c r="I13" s="69" t="e">
        <v>#N/A</v>
      </c>
      <c r="J13" s="69" t="e">
        <v>#N/A</v>
      </c>
    </row>
    <row r="14" spans="1:10" ht="15" thickBot="1" x14ac:dyDescent="0.35">
      <c r="B14" s="67" t="s">
        <v>62</v>
      </c>
      <c r="C14" s="67" t="s">
        <v>16</v>
      </c>
      <c r="D14" s="72">
        <v>2.1270607913771021E-2</v>
      </c>
      <c r="F14" s="72">
        <v>0</v>
      </c>
      <c r="G14" s="72">
        <v>613346.51</v>
      </c>
      <c r="I14" s="67"/>
      <c r="J14" s="6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73E3-434A-4FFC-A5E8-13C8314CA87C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80</v>
      </c>
    </row>
    <row r="3" spans="1:5" x14ac:dyDescent="0.3">
      <c r="A3" s="7" t="s">
        <v>91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81</v>
      </c>
    </row>
    <row r="8" spans="1:5" hidden="1" outlineLevel="1" x14ac:dyDescent="0.3">
      <c r="A8" s="7"/>
      <c r="B8" t="s">
        <v>82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622877.09439999994</v>
      </c>
      <c r="E16" s="70">
        <v>640000.14520000003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0.15</v>
      </c>
      <c r="E21" s="71">
        <v>0.17283479610661426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0.04</v>
      </c>
      <c r="E22" s="72">
        <v>4.3731865887940702E-2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x14ac:dyDescent="0.3">
      <c r="B27" s="69" t="s">
        <v>29</v>
      </c>
      <c r="C27" s="69" t="s">
        <v>35</v>
      </c>
      <c r="D27" s="76">
        <v>640000.15</v>
      </c>
      <c r="E27" s="69" t="s">
        <v>63</v>
      </c>
      <c r="F27" s="69" t="s">
        <v>64</v>
      </c>
      <c r="G27" s="69">
        <v>0</v>
      </c>
    </row>
    <row r="28" spans="1:7" x14ac:dyDescent="0.3">
      <c r="B28" s="69" t="s">
        <v>60</v>
      </c>
      <c r="C28" s="69" t="s">
        <v>15</v>
      </c>
      <c r="D28" s="71">
        <v>0.17283479610661426</v>
      </c>
      <c r="E28" s="69" t="s">
        <v>92</v>
      </c>
      <c r="F28" s="69" t="s">
        <v>66</v>
      </c>
      <c r="G28" s="69">
        <v>2.7165203893385753E-2</v>
      </c>
    </row>
    <row r="29" spans="1:7" ht="15" thickBot="1" x14ac:dyDescent="0.35">
      <c r="B29" s="67" t="s">
        <v>62</v>
      </c>
      <c r="C29" s="67" t="s">
        <v>16</v>
      </c>
      <c r="D29" s="72">
        <v>4.3731865887940702E-2</v>
      </c>
      <c r="E29" s="67" t="s">
        <v>93</v>
      </c>
      <c r="F29" s="67" t="s">
        <v>66</v>
      </c>
      <c r="G29" s="67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E8" sqref="E8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Dell" comment="Created by Dell on 6/19/2025_x000a_Modified by Dell on 6/19/2025">
      <inputCells r="C3" val="100000" numFmtId="164"/>
      <inputCells r="C4" val="0.1" numFmtId="9"/>
      <inputCells r="C5" val="0.015" numFmtId="165"/>
    </scenario>
    <scenario name="Job 2" locked="1" count="3" user="Dell" comment="Created by Dell on 6/19/2025_x000a_Modified by Dell on 6/19/2025">
      <inputCells r="C3" val="80000" numFmtId="164"/>
      <inputCells r="C4" val="0.15" numFmtId="9"/>
      <inputCells r="C5" val="0.012" numFmtId="165"/>
    </scenario>
    <scenario name="Job 3" locked="1" count="3" user="Dell" comment="Created by Dell on 6/19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Dilushkumar Vasudevan</cp:lastModifiedBy>
  <dcterms:created xsi:type="dcterms:W3CDTF">2024-08-08T18:34:47Z</dcterms:created>
  <dcterms:modified xsi:type="dcterms:W3CDTF">2025-06-19T15:06:21Z</dcterms:modified>
</cp:coreProperties>
</file>