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_Data_Analytics_Course-main\2_Formulas_Functions\"/>
    </mc:Choice>
  </mc:AlternateContent>
  <xr:revisionPtr revIDLastSave="0" documentId="13_ncr:1_{906F7DA3-BBE9-448E-AC8A-613FC1834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3" i="8" l="1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S2" i="8" l="1"/>
  <c r="S9" i="8"/>
  <c r="S18" i="8"/>
  <c r="S17" i="8"/>
  <c r="S16" i="8"/>
  <c r="S8" i="8"/>
  <c r="S15" i="8"/>
  <c r="S7" i="8"/>
  <c r="S14" i="8"/>
  <c r="S6" i="8"/>
  <c r="S10" i="8"/>
  <c r="S21" i="8"/>
  <c r="S13" i="8"/>
  <c r="S5" i="8"/>
  <c r="S20" i="8"/>
  <c r="S12" i="8"/>
  <c r="S4" i="8"/>
  <c r="S19" i="8"/>
  <c r="S11" i="8"/>
  <c r="S3" i="8"/>
  <c r="R11" i="8"/>
  <c r="R3" i="8"/>
  <c r="R18" i="8"/>
  <c r="R10" i="8"/>
  <c r="R17" i="8"/>
  <c r="R9" i="8"/>
  <c r="R16" i="8"/>
  <c r="R8" i="8"/>
  <c r="R19" i="8"/>
  <c r="R15" i="8"/>
  <c r="R7" i="8"/>
  <c r="R14" i="8"/>
  <c r="R21" i="8"/>
  <c r="R13" i="8"/>
  <c r="R5" i="8"/>
  <c r="R6" i="8"/>
  <c r="R20" i="8"/>
  <c r="R12" i="8"/>
  <c r="R4" i="8"/>
  <c r="P2" i="14"/>
  <c r="R2" i="14" s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<sst xmlns="http://schemas.openxmlformats.org/spreadsheetml/2006/main" count="472" uniqueCount="98">
  <si>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</si>
  <si>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</si>
  <si>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</si>
  <si>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</si>
  <si>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</si>
  <si>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</si>
  <si>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</si>
  <si>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</si>
  <si>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</si>
  <si>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</si>
  <si>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</si>
  <si>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</si>
  <si>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</si>
  <si>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</si>
  <si>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</si>
  <si>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</si>
  <si>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</si>
  <si>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</si>
  <si>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</si>
  <si>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</si>
  <si>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</si>
  <si>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</si>
  <si>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</si>
  <si>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</si>
  <si>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</si>
  <si>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</si>
  <si>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</si>
  <si>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</si>
  <si>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</si>
  <si>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</si>
  <si>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</si>
  <si>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</si>
  <si>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</si>
  <si>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</si>
  <si>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</si>
  <si>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</si>
  <si>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</si>
  <si>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</si>
  <si>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</si>
  <si>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</si>
  <si>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</si>
  <si>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</si>
  <si>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</si>
  <si>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</si>
  <si>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</si>
  <si>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</si>
  <si>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</si>
  <si>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</si>
  <si>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</si>
  <si>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</si>
  <si>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</si>
  <si>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</si>
  <si>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</si>
  <si>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</si>
  <si>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</si>
  <si>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</si>
  <si>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</si>
  <si>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</si>
  <si>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</si>
  <si>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</si>
  <si>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</si>
  <si>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</si>
  <si>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</si>
  <si>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</si>
  <si>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</si>
  <si>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</si>
  <si>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</si>
  <si>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</si>
  <si>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</si>
  <si>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</si>
  <si>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</si>
  <si>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</si>
  <si>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</si>
  <si>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</si>
  <si>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</si>
  <si>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</si>
  <si>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</si>
  <si>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</si>
  <si>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</si>
  <si>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</si>
  <si>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</si>
  <si>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</si>
  <si>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</si>
  <si>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</si>
  <si>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</si>
  <si>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</si>
  <si>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</si>
  <si>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</si>
  <si>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</si>
  <si>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</si>
  <si>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</si>
  <si>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</si>
  <si>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</si>
  <si>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</si>
  <si>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</si>
  <si>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</si>
  <si>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Days Since Applied (DAYS())</t>
  </si>
  <si>
    <t>Days Since Applied (DATEDIF())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</si>
</sst>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Job</a:t>
            </a:r>
            <a:r>
              <a:rPr lang="en-US" baseline="0"/>
              <a:t>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2-4D21-973C-120F374AC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23726304"/>
        <c:axId val="1223738304"/>
      </c:barChart>
      <c:catAx>
        <c:axId val="122372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304"/>
        <c:crosses val="autoZero"/>
        <c:auto val="1"/>
        <c:lblAlgn val="ctr"/>
        <c:lblOffset val="100"/>
        <c:noMultiLvlLbl val="0"/>
      </c:catAx>
      <c:valAx>
        <c:axId val="12237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263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251460</xdr:colOff>
      <xdr:row>5</xdr:row>
      <xdr:rowOff>118110</xdr:rowOff>
    </xdr:from>
    <xdr:to>
      <xdr:col>37</xdr:col>
      <xdr:colOff>541020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1CFE7-2255-7EB6-6899-51B23E0AD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D1" workbookViewId="0">
      <selection activeCell="AM19" sqref="AM19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8.88671875" customWidth="1"/>
    <col min="16" max="16" width="9.5546875" bestFit="1" customWidth="1"/>
    <col min="17" max="17" width="8.88671875" customWidth="1"/>
    <col min="18" max="18" width="24.6640625" bestFit="1" customWidth="1"/>
    <col min="19" max="19" width="26.109375" bestFit="1" customWidth="1"/>
    <col min="20" max="23" width="8.88671875" customWidth="1"/>
    <col min="24" max="25" width="15.21875" bestFit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96</v>
      </c>
      <c r="S1" s="18" t="s">
        <v>97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8" t="s">
        <v>90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45741</v>
      </c>
      <c r="R2">
        <f ca="1">_xlfn.DAYS($P$2,N2)</f>
        <v>770</v>
      </c>
      <c r="S2">
        <f ca="1">DATEDIF(N2,$P$2,"D")</f>
        <v>770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TEXT(D2,"HH:MM:SS")</f>
        <v>15:22:15</v>
      </c>
      <c r="Z2">
        <f>HOUR(Y2)</f>
        <v>15</v>
      </c>
      <c r="AA2" cm="1">
        <f t="array" ref="AA2:AA25">_xlfn.SEQUENCE(24,,1)</f>
        <v>1</v>
      </c>
      <c r="AB2">
        <f>COUNTIF($Z$2:$Z$21,AA2)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_xlfn.DAYS($P$2,N3)</f>
        <v>686</v>
      </c>
      <c r="S3">
        <f t="shared" ref="S3:S21" ca="1" si="5">DATEDIF(N3,$P$2,"D")</f>
        <v>686</v>
      </c>
      <c r="T3">
        <f t="shared" ref="T3:T21" si="6">HOUR(D3)</f>
        <v>9</v>
      </c>
      <c r="U3">
        <f t="shared" ref="U3:U21" si="7">MINUTE(D3)</f>
        <v>45</v>
      </c>
      <c r="V3">
        <f t="shared" ref="V3:V21" si="8">SECOND(D3)</f>
        <v>32</v>
      </c>
      <c r="X3" s="13">
        <f t="shared" ref="X3:X21" si="9">TIME(T3,U3,V3)</f>
        <v>0.40662037037037035</v>
      </c>
      <c r="Y3" t="str">
        <f t="shared" ref="Y3:Y21" si="10">TEXT(D3,"HH:MM:SS")</f>
        <v>09:45:32</v>
      </c>
      <c r="Z3">
        <f t="shared" ref="Z3:Z21" si="11">HOUR(Y3)</f>
        <v>9</v>
      </c>
      <c r="AA3">
        <v>2</v>
      </c>
      <c r="AB3">
        <f t="shared" ref="AB3:AB25" si="12">COUNTIF($Z$2:$Z$21,AA3)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613</v>
      </c>
      <c r="S4">
        <f t="shared" ca="1" si="5"/>
        <v>613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Y4" t="str">
        <f t="shared" si="10"/>
        <v>17:30:47</v>
      </c>
      <c r="Z4">
        <f t="shared" si="11"/>
        <v>17</v>
      </c>
      <c r="AA4">
        <v>3</v>
      </c>
      <c r="AB4">
        <f t="shared" si="12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568</v>
      </c>
      <c r="S5">
        <f t="shared" ca="1" si="5"/>
        <v>568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07:15:09</v>
      </c>
      <c r="Z5">
        <f t="shared" si="11"/>
        <v>7</v>
      </c>
      <c r="AA5">
        <v>4</v>
      </c>
      <c r="AB5">
        <f t="shared" si="12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493</v>
      </c>
      <c r="S6">
        <f t="shared" ca="1" si="5"/>
        <v>493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17:00:21</v>
      </c>
      <c r="Z6">
        <f t="shared" si="11"/>
        <v>17</v>
      </c>
      <c r="AA6">
        <v>5</v>
      </c>
      <c r="AB6">
        <f t="shared" si="12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439</v>
      </c>
      <c r="S7">
        <f t="shared" ca="1" si="5"/>
        <v>439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Y7" t="str">
        <f t="shared" si="10"/>
        <v>12:45:58</v>
      </c>
      <c r="Z7">
        <f t="shared" si="11"/>
        <v>12</v>
      </c>
      <c r="AA7">
        <v>6</v>
      </c>
      <c r="AB7">
        <f t="shared" si="12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387</v>
      </c>
      <c r="S8">
        <f t="shared" ca="1" si="5"/>
        <v>387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16:30:33</v>
      </c>
      <c r="Z8">
        <f t="shared" si="11"/>
        <v>16</v>
      </c>
      <c r="AA8">
        <v>7</v>
      </c>
      <c r="AB8">
        <f t="shared" si="12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333</v>
      </c>
      <c r="S9">
        <f t="shared" ca="1" si="5"/>
        <v>333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08:10:46</v>
      </c>
      <c r="Z9">
        <f t="shared" si="11"/>
        <v>8</v>
      </c>
      <c r="AA9">
        <v>8</v>
      </c>
      <c r="AB9">
        <f t="shared" si="12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283</v>
      </c>
      <c r="S10">
        <f t="shared" ca="1" si="5"/>
        <v>283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17:50:24</v>
      </c>
      <c r="Z10">
        <f t="shared" si="11"/>
        <v>17</v>
      </c>
      <c r="AA10">
        <v>9</v>
      </c>
      <c r="AB10">
        <f t="shared" si="12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261</v>
      </c>
      <c r="S11">
        <f t="shared" ca="1" si="5"/>
        <v>261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14:35:36</v>
      </c>
      <c r="Z11">
        <f t="shared" si="11"/>
        <v>14</v>
      </c>
      <c r="AA11">
        <v>10</v>
      </c>
      <c r="AB11">
        <f t="shared" si="12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286</v>
      </c>
      <c r="S12">
        <f t="shared" ca="1" si="5"/>
        <v>286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Y12" t="str">
        <f t="shared" si="10"/>
        <v>06:50:18</v>
      </c>
      <c r="Z12">
        <f t="shared" si="11"/>
        <v>6</v>
      </c>
      <c r="AA12">
        <v>11</v>
      </c>
      <c r="AB12">
        <f t="shared" si="12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790</v>
      </c>
      <c r="S13">
        <f t="shared" ca="1" si="5"/>
        <v>790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13:15:05</v>
      </c>
      <c r="Z13">
        <f t="shared" si="11"/>
        <v>13</v>
      </c>
      <c r="AA13">
        <v>12</v>
      </c>
      <c r="AB13">
        <f t="shared" si="12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739</v>
      </c>
      <c r="S14">
        <f t="shared" ca="1" si="5"/>
        <v>739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Y14" t="str">
        <f t="shared" si="10"/>
        <v>11:45:39</v>
      </c>
      <c r="Z14">
        <f t="shared" si="11"/>
        <v>11</v>
      </c>
      <c r="AA14">
        <v>13</v>
      </c>
      <c r="AB14">
        <f t="shared" si="12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663</v>
      </c>
      <c r="S15">
        <f t="shared" ca="1" si="5"/>
        <v>663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10:00:51</v>
      </c>
      <c r="Z15">
        <f t="shared" si="11"/>
        <v>10</v>
      </c>
      <c r="AA15">
        <v>14</v>
      </c>
      <c r="AB15">
        <f t="shared" si="12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573</v>
      </c>
      <c r="S16">
        <f t="shared" ca="1" si="5"/>
        <v>573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Y16" t="str">
        <f t="shared" si="10"/>
        <v>17:30:14</v>
      </c>
      <c r="Z16">
        <f t="shared" si="11"/>
        <v>17</v>
      </c>
      <c r="AA16">
        <v>15</v>
      </c>
      <c r="AB16">
        <f t="shared" si="12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523</v>
      </c>
      <c r="S17">
        <f t="shared" ca="1" si="5"/>
        <v>523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07:40:29</v>
      </c>
      <c r="Z17">
        <f t="shared" si="11"/>
        <v>7</v>
      </c>
      <c r="AA17">
        <v>16</v>
      </c>
      <c r="AB17">
        <f t="shared" si="12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391</v>
      </c>
      <c r="S18">
        <f t="shared" ca="1" si="5"/>
        <v>391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17:15:42</v>
      </c>
      <c r="Z18">
        <f t="shared" si="11"/>
        <v>17</v>
      </c>
      <c r="AA18">
        <v>17</v>
      </c>
      <c r="AB18">
        <f t="shared" si="12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323</v>
      </c>
      <c r="S19">
        <f t="shared" ca="1" si="5"/>
        <v>323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Y19" t="str">
        <f t="shared" si="10"/>
        <v>17:25:57</v>
      </c>
      <c r="Z19">
        <f t="shared" si="11"/>
        <v>17</v>
      </c>
      <c r="AA19">
        <v>18</v>
      </c>
      <c r="AB19">
        <f t="shared" si="12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245</v>
      </c>
      <c r="S20">
        <f t="shared" ca="1" si="5"/>
        <v>245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07:00:03</v>
      </c>
      <c r="Z20">
        <f t="shared" si="11"/>
        <v>7</v>
      </c>
      <c r="AA20">
        <v>19</v>
      </c>
      <c r="AB20">
        <f t="shared" si="12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319</v>
      </c>
      <c r="S21">
        <f t="shared" ca="1" si="5"/>
        <v>319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Y21" t="str">
        <f t="shared" si="10"/>
        <v>17:45:26</v>
      </c>
      <c r="Z21">
        <f t="shared" si="11"/>
        <v>17</v>
      </c>
      <c r="AA21">
        <v>20</v>
      </c>
      <c r="AB21">
        <f t="shared" si="12"/>
        <v>0</v>
      </c>
    </row>
    <row r="22" spans="1:28" x14ac:dyDescent="0.3">
      <c r="AA22">
        <v>21</v>
      </c>
      <c r="AB22">
        <f t="shared" si="12"/>
        <v>0</v>
      </c>
    </row>
    <row r="23" spans="1:28" x14ac:dyDescent="0.3">
      <c r="AA23">
        <v>22</v>
      </c>
      <c r="AB23">
        <f t="shared" si="12"/>
        <v>0</v>
      </c>
    </row>
    <row r="24" spans="1:28" x14ac:dyDescent="0.3">
      <c r="AA24">
        <v>23</v>
      </c>
      <c r="AB24">
        <f t="shared" si="12"/>
        <v>0</v>
      </c>
    </row>
    <row r="25" spans="1:28" x14ac:dyDescent="0.3">
      <c r="AA25">
        <v>24</v>
      </c>
      <c r="AB25">
        <f t="shared" si="12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C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45741</v>
      </c>
      <c r="R2">
        <f ca="1">DATEDIF(D2,$P$2,"D")</f>
        <v>770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686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613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568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493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439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387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283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261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286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790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739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663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573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523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391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323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245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E1" workbookViewId="0">
      <selection activeCell="R3" sqref="R3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Dilushkumar Vasudevan</cp:lastModifiedBy>
  <dcterms:created xsi:type="dcterms:W3CDTF">2015-06-05T18:17:20Z</dcterms:created>
  <dcterms:modified xsi:type="dcterms:W3CDTF">2025-03-25T13:32:07Z</dcterms:modified>
</cp:coreProperties>
</file>