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idi\Documents\"/>
    </mc:Choice>
  </mc:AlternateContent>
  <xr:revisionPtr revIDLastSave="0" documentId="8_{07A15BCF-7352-40B1-8CCA-0A74185E66C3}" xr6:coauthVersionLast="47" xr6:coauthVersionMax="47" xr10:uidLastSave="{00000000-0000-0000-0000-000000000000}"/>
  <bookViews>
    <workbookView xWindow="19090" yWindow="-3710" windowWidth="25820" windowHeight="14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<sst xmlns="http://schemas.openxmlformats.org/spreadsheetml/2006/main" count="16265" uniqueCount="52">
  <si>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</si>
  <si>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</si>
  <si>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</si>
  <si>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</si>
  <si>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</si>
  <si>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</si>
  <si>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</si>
  <si>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</si>
  <si>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</si>
  <si>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</si>
  <si>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</si>
  <si>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</si>
  <si>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</si>
  <si>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</si>
  <si>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</si>
  <si>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</si>
  <si>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</si>
  <si>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</si>
  <si>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</si>
  <si>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</si>
  <si>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</si>
  <si>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</si>
  <si>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</si>
  <si>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</si>
  <si>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</si>
  <si>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</si>
  <si>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</si>
  <si>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</si>
  <si>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</si>
  <si>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</si>
  <si>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</si>
  <si>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</si>
  <si>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</si>
  <si>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</si>
  <si>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</si>
  <si>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</si>
  <si>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</si>
  <si>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</si>
  <si>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</si>
  <si>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</si>
  <si>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</si>
  <si>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Marrtal Status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</si>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</sst>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_);_([$$-409]* \(#,##0\);_([$$-409]*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_(* #,##0_);_(* \(#,##0\);_(* "-"??_);_(@_)</c:formatCode>
                <c:ptCount val="2"/>
                <c:pt idx="0">
                  <c:v>50000</c:v>
                </c:pt>
                <c:pt idx="1">
                  <c:v>12000</c:v>
                </c:pt>
              </c:numCache>
            </c:numRef>
          </c:val>
          <c:extLst>
            <c:ext xmlns:c16="http://schemas.microsoft.com/office/drawing/2014/chart" uri="{C3380CC4-5D6E-409C-BE32-E72D297353CC}">
              <c16:uniqueId val="{00000000-999A-43AB-8FA1-707684CC5B61}"/>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_(* #,##0_);_(* \(#,##0\);_(* "-"??_);_(@_)</c:formatCode>
                <c:ptCount val="2"/>
                <c:pt idx="1">
                  <c:v>55000</c:v>
                </c:pt>
              </c:numCache>
            </c:numRef>
          </c:val>
          <c:extLst>
            <c:ext xmlns:c16="http://schemas.microsoft.com/office/drawing/2014/chart" uri="{C3380CC4-5D6E-409C-BE32-E72D297353CC}">
              <c16:uniqueId val="{00000001-999A-43AB-8FA1-707684CC5B61}"/>
            </c:ext>
          </c:extLst>
        </c:ser>
        <c:dLbls>
          <c:showLegendKey val="0"/>
          <c:showVal val="0"/>
          <c:showCatName val="0"/>
          <c:showSerName val="0"/>
          <c:showPercent val="0"/>
          <c:showBubbleSize val="0"/>
        </c:dLbls>
        <c:gapWidth val="219"/>
        <c:overlap val="-27"/>
        <c:axId val="965054991"/>
        <c:axId val="965497071"/>
      </c:barChart>
      <c:catAx>
        <c:axId val="9650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97071"/>
        <c:crosses val="autoZero"/>
        <c:auto val="1"/>
        <c:lblAlgn val="ctr"/>
        <c:lblOffset val="100"/>
        <c:noMultiLvlLbl val="0"/>
      </c:catAx>
      <c:valAx>
        <c:axId val="96549707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9650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8627758848142971"/>
          <c:y val="0.114682191749577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5306860586309"/>
          <c:y val="2.67761009441961E-2"/>
          <c:w val="0.6735301837270341"/>
          <c:h val="0.65898192387728682"/>
        </c:manualLayout>
      </c:layout>
      <c:lineChart>
        <c:grouping val="stacked"/>
        <c:varyColors val="0"/>
        <c:ser>
          <c:idx val="0"/>
          <c:order val="0"/>
          <c:tx>
            <c:strRef>
              <c:f>'Pivot Table'!$D$43:$D$44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Table'!$C$45:$C$48</c:f>
              <c:strCache>
                <c:ptCount val="3"/>
                <c:pt idx="0">
                  <c:v>Adolescent</c:v>
                </c:pt>
                <c:pt idx="1">
                  <c:v>Middle Aged</c:v>
                </c:pt>
                <c:pt idx="2">
                  <c:v>old</c:v>
                </c:pt>
              </c:strCache>
            </c:strRef>
          </c:cat>
          <c:val>
            <c:numRef>
              <c:f>'Pivot Table'!$D$45:$D$48</c:f>
              <c:numCache>
                <c:formatCode>General</c:formatCode>
                <c:ptCount val="3"/>
                <c:pt idx="0">
                  <c:v>2</c:v>
                </c:pt>
                <c:pt idx="1">
                  <c:v>5</c:v>
                </c:pt>
                <c:pt idx="2">
                  <c:v>2</c:v>
                </c:pt>
              </c:numCache>
            </c:numRef>
          </c:val>
          <c:smooth val="0"/>
          <c:extLst>
            <c:ext xmlns:c16="http://schemas.microsoft.com/office/drawing/2014/chart" uri="{C3380CC4-5D6E-409C-BE32-E72D297353CC}">
              <c16:uniqueId val="{00000000-D8A9-4C8E-848F-D30AF89279C5}"/>
            </c:ext>
          </c:extLst>
        </c:ser>
        <c:ser>
          <c:idx val="1"/>
          <c:order val="1"/>
          <c:tx>
            <c:strRef>
              <c:f>'Pivot Table'!$E$43:$E$44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Table'!$C$45:$C$48</c:f>
              <c:strCache>
                <c:ptCount val="3"/>
                <c:pt idx="0">
                  <c:v>Adolescent</c:v>
                </c:pt>
                <c:pt idx="1">
                  <c:v>Middle Aged</c:v>
                </c:pt>
                <c:pt idx="2">
                  <c:v>old</c:v>
                </c:pt>
              </c:strCache>
            </c:strRef>
          </c:cat>
          <c:val>
            <c:numRef>
              <c:f>'Pivot Table'!$E$45:$E$48</c:f>
              <c:numCache>
                <c:formatCode>General</c:formatCode>
                <c:ptCount val="3"/>
                <c:pt idx="1">
                  <c:v>1</c:v>
                </c:pt>
                <c:pt idx="2">
                  <c:v>1</c:v>
                </c:pt>
              </c:numCache>
            </c:numRef>
          </c:val>
          <c:smooth val="0"/>
          <c:extLst>
            <c:ext xmlns:c16="http://schemas.microsoft.com/office/drawing/2014/chart" uri="{C3380CC4-5D6E-409C-BE32-E72D297353CC}">
              <c16:uniqueId val="{00000001-D8A9-4C8E-848F-D30AF89279C5}"/>
            </c:ext>
          </c:extLst>
        </c:ser>
        <c:dLbls>
          <c:showLegendKey val="0"/>
          <c:showVal val="0"/>
          <c:showCatName val="0"/>
          <c:showSerName val="0"/>
          <c:showPercent val="0"/>
          <c:showBubbleSize val="0"/>
        </c:dLbls>
        <c:marker val="1"/>
        <c:smooth val="0"/>
        <c:axId val="1062114815"/>
        <c:axId val="1458837775"/>
      </c:lineChart>
      <c:catAx>
        <c:axId val="10621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37775"/>
        <c:crosses val="autoZero"/>
        <c:auto val="1"/>
        <c:lblAlgn val="ctr"/>
        <c:lblOffset val="100"/>
        <c:noMultiLvlLbl val="0"/>
      </c:catAx>
      <c:valAx>
        <c:axId val="1458837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_(* #,##0_);_(* \(#,##0\);_(* "-"??_);_(@_)</c:formatCode>
                <c:ptCount val="2"/>
                <c:pt idx="0">
                  <c:v>50000</c:v>
                </c:pt>
                <c:pt idx="1">
                  <c:v>12000</c:v>
                </c:pt>
              </c:numCache>
            </c:numRef>
          </c:val>
          <c:extLst>
            <c:ext xmlns:c16="http://schemas.microsoft.com/office/drawing/2014/chart" uri="{C3380CC4-5D6E-409C-BE32-E72D297353CC}">
              <c16:uniqueId val="{00000000-D851-4FD2-A49D-7D92A9B573A6}"/>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_(* #,##0_);_(* \(#,##0\);_(* "-"??_);_(@_)</c:formatCode>
                <c:ptCount val="2"/>
                <c:pt idx="1">
                  <c:v>55000</c:v>
                </c:pt>
              </c:numCache>
            </c:numRef>
          </c:val>
          <c:extLst>
            <c:ext xmlns:c16="http://schemas.microsoft.com/office/drawing/2014/chart" uri="{C3380CC4-5D6E-409C-BE32-E72D297353CC}">
              <c16:uniqueId val="{00000001-D851-4FD2-A49D-7D92A9B573A6}"/>
            </c:ext>
          </c:extLst>
        </c:ser>
        <c:dLbls>
          <c:showLegendKey val="0"/>
          <c:showVal val="0"/>
          <c:showCatName val="0"/>
          <c:showSerName val="0"/>
          <c:showPercent val="0"/>
          <c:showBubbleSize val="0"/>
        </c:dLbls>
        <c:gapWidth val="219"/>
        <c:overlap val="-27"/>
        <c:axId val="965054991"/>
        <c:axId val="965497071"/>
      </c:barChart>
      <c:catAx>
        <c:axId val="9650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97071"/>
        <c:crosses val="autoZero"/>
        <c:auto val="1"/>
        <c:lblAlgn val="ctr"/>
        <c:lblOffset val="100"/>
        <c:noMultiLvlLbl val="0"/>
      </c:catAx>
      <c:valAx>
        <c:axId val="96549707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crossAx val="9650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28575" cap="rnd">
              <a:solidFill>
                <a:schemeClr val="accent1"/>
              </a:solidFill>
              <a:round/>
            </a:ln>
            <a:effectLst/>
          </c:spPr>
          <c:marker>
            <c:symbol val="none"/>
          </c:marker>
          <c:cat>
            <c:strRef>
              <c:f>'Pivot Table'!$C$26:$C$29</c:f>
              <c:strCache>
                <c:ptCount val="3"/>
                <c:pt idx="0">
                  <c:v>0-1 Miles</c:v>
                </c:pt>
                <c:pt idx="1">
                  <c:v>1-2 Miles</c:v>
                </c:pt>
                <c:pt idx="2">
                  <c:v>More than 10 Miles</c:v>
                </c:pt>
              </c:strCache>
            </c:strRef>
          </c:cat>
          <c:val>
            <c:numRef>
              <c:f>'Pivot Table'!$D$26:$D$29</c:f>
              <c:numCache>
                <c:formatCode>General</c:formatCode>
                <c:ptCount val="3"/>
                <c:pt idx="0">
                  <c:v>6</c:v>
                </c:pt>
                <c:pt idx="1">
                  <c:v>1</c:v>
                </c:pt>
                <c:pt idx="2">
                  <c:v>2</c:v>
                </c:pt>
              </c:numCache>
            </c:numRef>
          </c:val>
          <c:smooth val="0"/>
          <c:extLst>
            <c:ext xmlns:c16="http://schemas.microsoft.com/office/drawing/2014/chart" uri="{C3380CC4-5D6E-409C-BE32-E72D297353CC}">
              <c16:uniqueId val="{00000000-506C-41BC-A853-5EF7564E9DAD}"/>
            </c:ext>
          </c:extLst>
        </c:ser>
        <c:ser>
          <c:idx val="1"/>
          <c:order val="1"/>
          <c:tx>
            <c:strRef>
              <c:f>'Pivot Table'!$E$24:$E$25</c:f>
              <c:strCache>
                <c:ptCount val="1"/>
                <c:pt idx="0">
                  <c:v>Yes</c:v>
                </c:pt>
              </c:strCache>
            </c:strRef>
          </c:tx>
          <c:spPr>
            <a:ln w="28575" cap="rnd">
              <a:solidFill>
                <a:schemeClr val="accent2"/>
              </a:solidFill>
              <a:round/>
            </a:ln>
            <a:effectLst/>
          </c:spPr>
          <c:marker>
            <c:symbol val="none"/>
          </c:marker>
          <c:cat>
            <c:strRef>
              <c:f>'Pivot Table'!$C$26:$C$29</c:f>
              <c:strCache>
                <c:ptCount val="3"/>
                <c:pt idx="0">
                  <c:v>0-1 Miles</c:v>
                </c:pt>
                <c:pt idx="1">
                  <c:v>1-2 Miles</c:v>
                </c:pt>
                <c:pt idx="2">
                  <c:v>More than 10 Miles</c:v>
                </c:pt>
              </c:strCache>
            </c:strRef>
          </c:cat>
          <c:val>
            <c:numRef>
              <c:f>'Pivot Table'!$E$26:$E$29</c:f>
              <c:numCache>
                <c:formatCode>General</c:formatCode>
                <c:ptCount val="3"/>
                <c:pt idx="0">
                  <c:v>1</c:v>
                </c:pt>
                <c:pt idx="2">
                  <c:v>1</c:v>
                </c:pt>
              </c:numCache>
            </c:numRef>
          </c:val>
          <c:smooth val="0"/>
          <c:extLst>
            <c:ext xmlns:c16="http://schemas.microsoft.com/office/drawing/2014/chart" uri="{C3380CC4-5D6E-409C-BE32-E72D297353CC}">
              <c16:uniqueId val="{00000001-506C-41BC-A853-5EF7564E9DAD}"/>
            </c:ext>
          </c:extLst>
        </c:ser>
        <c:dLbls>
          <c:showLegendKey val="0"/>
          <c:showVal val="0"/>
          <c:showCatName val="0"/>
          <c:showSerName val="0"/>
          <c:showPercent val="0"/>
          <c:showBubbleSize val="0"/>
        </c:dLbls>
        <c:smooth val="0"/>
        <c:axId val="1267713551"/>
        <c:axId val="1267714031"/>
      </c:lineChart>
      <c:catAx>
        <c:axId val="12677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14031"/>
        <c:crosses val="autoZero"/>
        <c:auto val="1"/>
        <c:lblAlgn val="ctr"/>
        <c:lblOffset val="100"/>
        <c:noMultiLvlLbl val="0"/>
      </c:catAx>
      <c:valAx>
        <c:axId val="12677140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1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8627758848142971"/>
          <c:y val="0.114682191749577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
          <c:y val="0.25687811541166755"/>
          <c:w val="0.6735301837270341"/>
          <c:h val="0.65898192387728682"/>
        </c:manualLayout>
      </c:layout>
      <c:lineChart>
        <c:grouping val="stacked"/>
        <c:varyColors val="0"/>
        <c:ser>
          <c:idx val="0"/>
          <c:order val="0"/>
          <c:tx>
            <c:strRef>
              <c:f>'Pivot Table'!$D$43:$D$44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Table'!$C$45:$C$48</c:f>
              <c:strCache>
                <c:ptCount val="3"/>
                <c:pt idx="0">
                  <c:v>Adolescent</c:v>
                </c:pt>
                <c:pt idx="1">
                  <c:v>Middle Aged</c:v>
                </c:pt>
                <c:pt idx="2">
                  <c:v>old</c:v>
                </c:pt>
              </c:strCache>
            </c:strRef>
          </c:cat>
          <c:val>
            <c:numRef>
              <c:f>'Pivot Table'!$D$45:$D$48</c:f>
              <c:numCache>
                <c:formatCode>General</c:formatCode>
                <c:ptCount val="3"/>
                <c:pt idx="0">
                  <c:v>2</c:v>
                </c:pt>
                <c:pt idx="1">
                  <c:v>5</c:v>
                </c:pt>
                <c:pt idx="2">
                  <c:v>2</c:v>
                </c:pt>
              </c:numCache>
            </c:numRef>
          </c:val>
          <c:smooth val="0"/>
          <c:extLst>
            <c:ext xmlns:c16="http://schemas.microsoft.com/office/drawing/2014/chart" uri="{C3380CC4-5D6E-409C-BE32-E72D297353CC}">
              <c16:uniqueId val="{00000000-4069-42B6-8425-81FE04B34A98}"/>
            </c:ext>
          </c:extLst>
        </c:ser>
        <c:ser>
          <c:idx val="1"/>
          <c:order val="1"/>
          <c:tx>
            <c:strRef>
              <c:f>'Pivot Table'!$E$43:$E$44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Table'!$C$45:$C$48</c:f>
              <c:strCache>
                <c:ptCount val="3"/>
                <c:pt idx="0">
                  <c:v>Adolescent</c:v>
                </c:pt>
                <c:pt idx="1">
                  <c:v>Middle Aged</c:v>
                </c:pt>
                <c:pt idx="2">
                  <c:v>old</c:v>
                </c:pt>
              </c:strCache>
            </c:strRef>
          </c:cat>
          <c:val>
            <c:numRef>
              <c:f>'Pivot Table'!$E$45:$E$48</c:f>
              <c:numCache>
                <c:formatCode>General</c:formatCode>
                <c:ptCount val="3"/>
                <c:pt idx="1">
                  <c:v>1</c:v>
                </c:pt>
                <c:pt idx="2">
                  <c:v>1</c:v>
                </c:pt>
              </c:numCache>
            </c:numRef>
          </c:val>
          <c:smooth val="0"/>
          <c:extLst>
            <c:ext xmlns:c16="http://schemas.microsoft.com/office/drawing/2014/chart" uri="{C3380CC4-5D6E-409C-BE32-E72D297353CC}">
              <c16:uniqueId val="{00000001-4069-42B6-8425-81FE04B34A98}"/>
            </c:ext>
          </c:extLst>
        </c:ser>
        <c:dLbls>
          <c:showLegendKey val="0"/>
          <c:showVal val="0"/>
          <c:showCatName val="0"/>
          <c:showSerName val="0"/>
          <c:showPercent val="0"/>
          <c:showBubbleSize val="0"/>
        </c:dLbls>
        <c:marker val="1"/>
        <c:smooth val="0"/>
        <c:axId val="1062114815"/>
        <c:axId val="1458837775"/>
      </c:lineChart>
      <c:catAx>
        <c:axId val="10621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37775"/>
        <c:crosses val="autoZero"/>
        <c:auto val="1"/>
        <c:lblAlgn val="ctr"/>
        <c:lblOffset val="100"/>
        <c:noMultiLvlLbl val="0"/>
      </c:catAx>
      <c:valAx>
        <c:axId val="1458837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8164</xdr:colOff>
      <xdr:row>7</xdr:row>
      <xdr:rowOff>20865</xdr:rowOff>
    </xdr:from>
    <xdr:to>
      <xdr:col>11</xdr:col>
      <xdr:colOff>165100</xdr:colOff>
      <xdr:row>22</xdr:row>
      <xdr:rowOff>14513</xdr:rowOff>
    </xdr:to>
    <xdr:graphicFrame macro="">
      <xdr:nvGraphicFramePr>
        <xdr:cNvPr id="2" name="Chart 1">
          <a:extLst>
            <a:ext uri="{FF2B5EF4-FFF2-40B4-BE49-F238E27FC236}">
              <a16:creationId xmlns:a16="http://schemas.microsoft.com/office/drawing/2014/main" id="{CA3FF0E1-0DFE-42DB-8190-A8BE8EB05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13606</xdr:colOff>
      <xdr:row>21</xdr:row>
      <xdr:rowOff>170544</xdr:rowOff>
    </xdr:from>
    <xdr:to>
      <xdr:col>14</xdr:col>
      <xdr:colOff>0</xdr:colOff>
      <xdr:row>38</xdr:row>
      <xdr:rowOff>178707</xdr:rowOff>
    </xdr:to>
    <xdr:pic>
      <xdr:nvPicPr>
        <xdr:cNvPr id="3" name="Picture 2">
          <a:extLst>
            <a:ext uri="{FF2B5EF4-FFF2-40B4-BE49-F238E27FC236}">
              <a16:creationId xmlns:a16="http://schemas.microsoft.com/office/drawing/2014/main" id="{2959FAC5-EC8B-C334-9BE6-31BE993F6C58}"/>
            </a:ext>
          </a:extLst>
        </xdr:cNvPr>
        <xdr:cNvPicPr>
          <a:picLocks noChangeAspect="1"/>
        </xdr:cNvPicPr>
      </xdr:nvPicPr>
      <xdr:blipFill>
        <a:blip xmlns:r="http://schemas.openxmlformats.org/officeDocument/2006/relationships" r:embed="rId2"/>
        <a:stretch>
          <a:fillRect/>
        </a:stretch>
      </xdr:blipFill>
      <xdr:spPr>
        <a:xfrm>
          <a:off x="3283856" y="4444094"/>
          <a:ext cx="5872844" cy="3138713"/>
        </a:xfrm>
        <a:prstGeom prst="rect">
          <a:avLst/>
        </a:prstGeom>
      </xdr:spPr>
    </xdr:pic>
    <xdr:clientData/>
  </xdr:twoCellAnchor>
  <xdr:twoCellAnchor>
    <xdr:from>
      <xdr:col>11</xdr:col>
      <xdr:colOff>172357</xdr:colOff>
      <xdr:row>7</xdr:row>
      <xdr:rowOff>38099</xdr:rowOff>
    </xdr:from>
    <xdr:to>
      <xdr:col>17</xdr:col>
      <xdr:colOff>0</xdr:colOff>
      <xdr:row>22</xdr:row>
      <xdr:rowOff>16329</xdr:rowOff>
    </xdr:to>
    <xdr:graphicFrame macro="">
      <xdr:nvGraphicFramePr>
        <xdr:cNvPr id="5" name="Chart 4">
          <a:extLst>
            <a:ext uri="{FF2B5EF4-FFF2-40B4-BE49-F238E27FC236}">
              <a16:creationId xmlns:a16="http://schemas.microsoft.com/office/drawing/2014/main" id="{794220D3-1B01-4A17-9070-D51F310EA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133350</xdr:colOff>
      <xdr:row>7</xdr:row>
      <xdr:rowOff>11346</xdr:rowOff>
    </xdr:from>
    <xdr:to>
      <xdr:col>5</xdr:col>
      <xdr:colOff>0</xdr:colOff>
      <xdr:row>12</xdr:row>
      <xdr:rowOff>0</xdr:rowOff>
    </xdr:to>
    <mc:AlternateContent xmlns:mc="http://schemas.openxmlformats.org/markup-compatibility/2006">
      <mc:Choice xmlns:a14="http://schemas.microsoft.com/office/drawing/2010/main" Requires="a14">
        <xdr:graphicFrame macro="">
          <xdr:nvGraphicFramePr>
            <xdr:cNvPr id="6" name="Marrtal Status">
              <a:extLst>
                <a:ext uri="{FF2B5EF4-FFF2-40B4-BE49-F238E27FC236}">
                  <a16:creationId xmlns:a16="http://schemas.microsoft.com/office/drawing/2014/main" id="{CAB9581F-0CDD-EA67-624E-860436D08057}"/>
                </a:ext>
              </a:extLst>
            </xdr:cNvPr>
            <xdr:cNvGraphicFramePr/>
          </xdr:nvGraphicFramePr>
          <xdr:xfrm>
            <a:off x="0" y="0"/>
            <a:ext cx="0" cy="0"/>
          </xdr:xfrm>
          <a:graphic>
            <a:graphicData uri="http://schemas.microsoft.com/office/drawing/2010/slicer">
              <sle:slicer xmlns:sle="http://schemas.microsoft.com/office/drawing/2010/slicer" name="Marrtal Status"/>
            </a:graphicData>
          </a:graphic>
        </xdr:graphicFrame>
      </mc:Choice>
      <mc:Fallback>
        <xdr:sp macro="" textlink="">
          <xdr:nvSpPr>
            <xdr:cNvPr id="0" name=""/>
            <xdr:cNvSpPr>
              <a:spLocks noTextEdit="1"/>
            </xdr:cNvSpPr>
          </xdr:nvSpPr>
          <xdr:spPr>
            <a:xfrm>
              <a:off x="1438729" y="1708610"/>
              <a:ext cx="1831521" cy="907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118838</xdr:colOff>
      <xdr:row>19</xdr:row>
      <xdr:rowOff>1</xdr:rowOff>
    </xdr:from>
    <xdr:to>
      <xdr:col>4</xdr:col>
      <xdr:colOff>648608</xdr:colOff>
      <xdr:row>28</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41A363-C561-BA3F-3D29-D31E50A240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7845" y="3905251"/>
              <a:ext cx="1836963"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130629</xdr:colOff>
      <xdr:row>12</xdr:row>
      <xdr:rowOff>0</xdr:rowOff>
    </xdr:from>
    <xdr:to>
      <xdr:col>4</xdr:col>
      <xdr:colOff>648608</xdr:colOff>
      <xdr:row>18</xdr:row>
      <xdr:rowOff>184149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DA3044-3F58-48A4-60B1-E0D43CFC1B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1450" y="2616200"/>
              <a:ext cx="1823358" cy="128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4536</xdr:colOff>
      <xdr:row>3</xdr:row>
      <xdr:rowOff>26761</xdr:rowOff>
    </xdr:from>
    <xdr:to>
      <xdr:col>13</xdr:col>
      <xdr:colOff>144236</xdr:colOff>
      <xdr:row>18</xdr:row>
      <xdr:rowOff>11339</xdr:rowOff>
    </xdr:to>
    <xdr:graphicFrame macro="">
      <xdr:nvGraphicFramePr>
        <xdr:cNvPr id="2" name="Chart 1">
          <a:extLst>
            <a:ext uri="{FF2B5EF4-FFF2-40B4-BE49-F238E27FC236}">
              <a16:creationId xmlns:a16="http://schemas.microsoft.com/office/drawing/2014/main" id="{3A16BC9F-78EE-7231-8D7E-0A7373396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xdr:colOff>
      <xdr:row>22</xdr:row>
      <xdr:rowOff>139247</xdr:rowOff>
    </xdr:from>
    <xdr:to>
      <xdr:col>11</xdr:col>
      <xdr:colOff>368299</xdr:colOff>
      <xdr:row>37</xdr:row>
      <xdr:rowOff>127453</xdr:rowOff>
    </xdr:to>
    <xdr:graphicFrame macro="">
      <xdr:nvGraphicFramePr>
        <xdr:cNvPr id="3" name="Chart 2">
          <a:extLst>
            <a:ext uri="{FF2B5EF4-FFF2-40B4-BE49-F238E27FC236}">
              <a16:creationId xmlns:a16="http://schemas.microsoft.com/office/drawing/2014/main" id="{3878CE90-CC69-8EC3-7434-07D8765DB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907</xdr:colOff>
      <xdr:row>41</xdr:row>
      <xdr:rowOff>54882</xdr:rowOff>
    </xdr:from>
    <xdr:to>
      <xdr:col>11</xdr:col>
      <xdr:colOff>366486</xdr:colOff>
      <xdr:row>57</xdr:row>
      <xdr:rowOff>95250</xdr:rowOff>
    </xdr:to>
    <xdr:graphicFrame macro="">
      <xdr:nvGraphicFramePr>
        <xdr:cNvPr id="4" name="Chart 3">
          <a:extLst>
            <a:ext uri="{FF2B5EF4-FFF2-40B4-BE49-F238E27FC236}">
              <a16:creationId xmlns:a16="http://schemas.microsoft.com/office/drawing/2014/main" id="{EE5C4380-7DF5-616F-C881-0FAB824EF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di" refreshedDate="45111.833953356479" createdVersion="8" refreshedVersion="8" minRefreshableVersion="3" recordCount="1000" xr:uid="{F04F028A-B907-4020-98AF-D629CA65A199}">
  <cacheSource type="worksheet">
    <worksheetSource ref="A1:N1001" sheet="Working Sheet"/>
  </cacheSource>
  <cacheFields count="14">
    <cacheField name="ID" numFmtId="0">
      <sharedItems containsSemiMixedTypes="0" containsString="0" containsNumber="1" containsInteger="1" minValue="11000" maxValue="29447"/>
    </cacheField>
    <cacheField name="Marr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791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47EDB-5F0C-4CEA-B262-C668F3EEB9AA}"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3:F4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4A726D-E86B-4B21-B1E1-F2126D33572E}"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4:F29"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DD3AA-2FC4-4FE4-9406-0B0DAC479712}"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F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tal_Status" xr10:uid="{5769A1AF-0C84-4964-BBBB-6FC746ECB746}" sourceName="Marrtal Status">
  <pivotTables>
    <pivotTable tabId="3" name="PivotTable3"/>
    <pivotTable tabId="3" name="PivotTable4"/>
    <pivotTable tabId="3" name="PivotTable5"/>
  </pivotTables>
  <data>
    <tabular pivotCacheId="5347917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B6AA25-FE11-4615-A2FB-BABAD7418528}" sourceName="Education">
  <pivotTables>
    <pivotTable tabId="3" name="PivotTable3"/>
    <pivotTable tabId="3" name="PivotTable4"/>
    <pivotTable tabId="3" name="PivotTable5"/>
  </pivotTables>
  <data>
    <tabular pivotCacheId="53479171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0DFE35-97FA-4296-9926-D27311DD7444}" sourceName="Region">
  <pivotTables>
    <pivotTable tabId="3" name="PivotTable3"/>
    <pivotTable tabId="3" name="PivotTable4"/>
    <pivotTable tabId="3" name="PivotTable5"/>
  </pivotTables>
  <data>
    <tabular pivotCacheId="5347917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tal Status" xr10:uid="{98F39CD4-BF16-4E91-8EA5-D0A24E41FF8B}" cache="Slicer_Marrtal_Status" caption="Marrtal Status" rowHeight="245835"/>
  <slicer name="Education" xr10:uid="{5DDE2BD2-FA9E-442D-933F-E4BA2C6BAD75}" cache="Slicer_Education" caption="Education" rowHeight="245835"/>
  <slicer name="Region" xr10:uid="{A0321757-324C-41F8-81F9-584DE2AF47F8}"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BEDD-0C54-4646-8D73-9C1052863742}">
  <dimension ref="F1:Q7"/>
  <sheetViews>
    <sheetView showGridLines="0" tabSelected="1" workbookViewId="0">
      <selection activeCell="S22" sqref="S22"/>
    </sheetView>
  </sheetViews>
  <sheetFormatPr defaultRowHeight="14.6" x14ac:dyDescent="0.4"/>
  <sheetData>
    <row r="1" spans="6:17" x14ac:dyDescent="0.4">
      <c r="F1" s="8"/>
      <c r="G1" s="8"/>
      <c r="H1" s="8"/>
      <c r="I1" s="8"/>
      <c r="J1" s="8"/>
      <c r="K1" s="8"/>
      <c r="L1" s="8"/>
      <c r="M1" s="8"/>
      <c r="N1" s="8"/>
      <c r="O1" s="8"/>
      <c r="P1" s="8"/>
      <c r="Q1" s="8"/>
    </row>
    <row r="2" spans="6:17" x14ac:dyDescent="0.4">
      <c r="F2" s="8"/>
      <c r="G2" s="8"/>
      <c r="H2" s="8"/>
      <c r="I2" s="8"/>
      <c r="J2" s="8"/>
      <c r="K2" s="8"/>
      <c r="L2" s="8"/>
      <c r="M2" s="8"/>
      <c r="N2" s="8"/>
      <c r="O2" s="8"/>
      <c r="P2" s="8"/>
      <c r="Q2" s="8"/>
    </row>
    <row r="3" spans="6:17" x14ac:dyDescent="0.4">
      <c r="F3" s="8"/>
      <c r="G3" s="8"/>
      <c r="H3" s="8"/>
      <c r="I3" s="8"/>
      <c r="J3" s="8"/>
      <c r="K3" s="8"/>
      <c r="L3" s="8"/>
      <c r="M3" s="8"/>
      <c r="N3" s="8"/>
      <c r="O3" s="8"/>
      <c r="P3" s="8"/>
      <c r="Q3" s="8"/>
    </row>
    <row r="4" spans="6:17" ht="46.3" x14ac:dyDescent="1.2">
      <c r="F4" s="8"/>
      <c r="G4" s="8"/>
      <c r="H4" s="8"/>
      <c r="I4" s="9" t="s">
        <v>51</v>
      </c>
      <c r="J4" s="8"/>
      <c r="K4" s="8"/>
      <c r="L4" s="8"/>
      <c r="M4" s="8"/>
      <c r="N4" s="8"/>
      <c r="O4" s="8"/>
      <c r="P4" s="8"/>
      <c r="Q4" s="8"/>
    </row>
    <row r="5" spans="6:17" x14ac:dyDescent="0.4">
      <c r="F5" s="8"/>
      <c r="G5" s="8"/>
      <c r="H5" s="8"/>
      <c r="I5" s="8"/>
      <c r="J5" s="8"/>
      <c r="K5" s="8"/>
      <c r="L5" s="8"/>
      <c r="M5" s="8"/>
      <c r="N5" s="8"/>
      <c r="O5" s="8"/>
      <c r="P5" s="8"/>
      <c r="Q5" s="8"/>
    </row>
    <row r="6" spans="6:17" x14ac:dyDescent="0.4">
      <c r="F6" s="8"/>
      <c r="G6" s="8"/>
      <c r="H6" s="8"/>
      <c r="I6" s="8"/>
      <c r="J6" s="8"/>
      <c r="K6" s="8"/>
      <c r="L6" s="8"/>
      <c r="M6" s="8"/>
      <c r="N6" s="8"/>
      <c r="O6" s="8"/>
      <c r="P6" s="8"/>
      <c r="Q6" s="8"/>
    </row>
    <row r="7" spans="6:17" x14ac:dyDescent="0.4">
      <c r="F7" s="8"/>
      <c r="G7" s="8"/>
      <c r="H7" s="8"/>
      <c r="I7" s="8"/>
      <c r="J7" s="8"/>
      <c r="K7" s="8"/>
      <c r="L7" s="8"/>
      <c r="M7" s="8"/>
      <c r="N7" s="8"/>
      <c r="O7" s="8"/>
      <c r="P7" s="8"/>
      <c r="Q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B825-AF14-49F9-88EE-B33E5980F418}">
  <dimension ref="C4:F48"/>
  <sheetViews>
    <sheetView topLeftCell="C31" workbookViewId="0">
      <selection activeCell="I60" sqref="I60"/>
    </sheetView>
  </sheetViews>
  <sheetFormatPr defaultRowHeight="14.6" x14ac:dyDescent="0.4"/>
  <cols>
    <col min="3" max="3" width="21.3046875" bestFit="1" customWidth="1"/>
    <col min="4" max="4" width="15.15234375" bestFit="1" customWidth="1"/>
    <col min="5" max="5" width="3.69140625" bestFit="1" customWidth="1"/>
    <col min="6" max="6" width="10.69140625" bestFit="1" customWidth="1"/>
    <col min="7" max="7" width="22.3046875" bestFit="1" customWidth="1"/>
    <col min="8" max="8" width="26.07421875" bestFit="1" customWidth="1"/>
    <col min="9" max="9" width="27.07421875" bestFit="1" customWidth="1"/>
  </cols>
  <sheetData>
    <row r="4" spans="3:6" x14ac:dyDescent="0.4">
      <c r="C4" s="4" t="s">
        <v>45</v>
      </c>
      <c r="D4" s="4" t="s">
        <v>44</v>
      </c>
    </row>
    <row r="5" spans="3:6" x14ac:dyDescent="0.4">
      <c r="C5" s="4" t="s">
        <v>42</v>
      </c>
      <c r="D5" t="s">
        <v>18</v>
      </c>
      <c r="E5" t="s">
        <v>15</v>
      </c>
      <c r="F5" t="s">
        <v>43</v>
      </c>
    </row>
    <row r="6" spans="3:6" x14ac:dyDescent="0.4">
      <c r="C6" s="5" t="s">
        <v>39</v>
      </c>
      <c r="D6" s="7">
        <v>50000</v>
      </c>
      <c r="E6" s="7"/>
      <c r="F6" s="7">
        <v>50000</v>
      </c>
    </row>
    <row r="7" spans="3:6" x14ac:dyDescent="0.4">
      <c r="C7" s="5" t="s">
        <v>38</v>
      </c>
      <c r="D7" s="7">
        <v>12000</v>
      </c>
      <c r="E7" s="7">
        <v>55000</v>
      </c>
      <c r="F7" s="7">
        <v>24285.714285714286</v>
      </c>
    </row>
    <row r="8" spans="3:6" x14ac:dyDescent="0.4">
      <c r="C8" s="5" t="s">
        <v>43</v>
      </c>
      <c r="D8" s="7">
        <v>28888.888888888891</v>
      </c>
      <c r="E8" s="7">
        <v>55000</v>
      </c>
      <c r="F8" s="7">
        <v>33636.36363636364</v>
      </c>
    </row>
    <row r="24" spans="3:6" x14ac:dyDescent="0.4">
      <c r="C24" s="4" t="s">
        <v>46</v>
      </c>
      <c r="D24" s="4" t="s">
        <v>44</v>
      </c>
    </row>
    <row r="25" spans="3:6" x14ac:dyDescent="0.4">
      <c r="C25" s="4" t="s">
        <v>42</v>
      </c>
      <c r="D25" t="s">
        <v>18</v>
      </c>
      <c r="E25" t="s">
        <v>15</v>
      </c>
      <c r="F25" t="s">
        <v>43</v>
      </c>
    </row>
    <row r="26" spans="3:6" x14ac:dyDescent="0.4">
      <c r="C26" s="5" t="s">
        <v>16</v>
      </c>
      <c r="D26" s="6">
        <v>6</v>
      </c>
      <c r="E26" s="6">
        <v>1</v>
      </c>
      <c r="F26" s="6">
        <v>7</v>
      </c>
    </row>
    <row r="27" spans="3:6" x14ac:dyDescent="0.4">
      <c r="C27" s="5" t="s">
        <v>26</v>
      </c>
      <c r="D27" s="6">
        <v>1</v>
      </c>
      <c r="E27" s="6"/>
      <c r="F27" s="6">
        <v>1</v>
      </c>
    </row>
    <row r="28" spans="3:6" x14ac:dyDescent="0.4">
      <c r="C28" s="5" t="s">
        <v>47</v>
      </c>
      <c r="D28" s="6">
        <v>2</v>
      </c>
      <c r="E28" s="6">
        <v>1</v>
      </c>
      <c r="F28" s="6">
        <v>3</v>
      </c>
    </row>
    <row r="29" spans="3:6" x14ac:dyDescent="0.4">
      <c r="C29" s="5" t="s">
        <v>43</v>
      </c>
      <c r="D29" s="6">
        <v>9</v>
      </c>
      <c r="E29" s="6">
        <v>2</v>
      </c>
      <c r="F29" s="6">
        <v>11</v>
      </c>
    </row>
    <row r="43" spans="3:6" x14ac:dyDescent="0.4">
      <c r="C43" s="4" t="s">
        <v>46</v>
      </c>
      <c r="D43" s="4" t="s">
        <v>44</v>
      </c>
    </row>
    <row r="44" spans="3:6" x14ac:dyDescent="0.4">
      <c r="C44" s="4" t="s">
        <v>42</v>
      </c>
      <c r="D44" t="s">
        <v>18</v>
      </c>
      <c r="E44" t="s">
        <v>15</v>
      </c>
      <c r="F44" t="s">
        <v>43</v>
      </c>
    </row>
    <row r="45" spans="3:6" x14ac:dyDescent="0.4">
      <c r="C45" s="5" t="s">
        <v>48</v>
      </c>
      <c r="D45" s="6">
        <v>2</v>
      </c>
      <c r="E45" s="6"/>
      <c r="F45" s="6">
        <v>2</v>
      </c>
    </row>
    <row r="46" spans="3:6" x14ac:dyDescent="0.4">
      <c r="C46" s="5" t="s">
        <v>49</v>
      </c>
      <c r="D46" s="6">
        <v>5</v>
      </c>
      <c r="E46" s="6">
        <v>1</v>
      </c>
      <c r="F46" s="6">
        <v>6</v>
      </c>
    </row>
    <row r="47" spans="3:6" x14ac:dyDescent="0.4">
      <c r="C47" s="5" t="s">
        <v>50</v>
      </c>
      <c r="D47" s="6">
        <v>2</v>
      </c>
      <c r="E47" s="6">
        <v>1</v>
      </c>
      <c r="F47" s="6">
        <v>3</v>
      </c>
    </row>
    <row r="48" spans="3:6" x14ac:dyDescent="0.4">
      <c r="C48" s="5" t="s">
        <v>43</v>
      </c>
      <c r="D48" s="6">
        <v>9</v>
      </c>
      <c r="E48" s="6">
        <v>2</v>
      </c>
      <c r="F48" s="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30A80-BD26-424E-89F5-532D74EFAD06}">
  <dimension ref="A1:N1001"/>
  <sheetViews>
    <sheetView topLeftCell="A968" workbookViewId="0">
      <selection activeCell="Q167" sqref="Q167"/>
    </sheetView>
  </sheetViews>
  <sheetFormatPr defaultColWidth="11.84375" defaultRowHeight="14.6" x14ac:dyDescent="0.4"/>
  <cols>
    <col min="4" max="4" width="12.07421875" style="3" bestFit="1" customWidth="1"/>
    <col min="14" max="14" width="15.4609375" customWidth="1"/>
  </cols>
  <sheetData>
    <row r="1" spans="1:14" x14ac:dyDescent="0.4">
      <c r="A1" t="s">
        <v>0</v>
      </c>
      <c r="B1" t="s">
        <v>41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IF(L2&gt;50,"old",IF(L2&gt;=31,"Middle Aged",IF(L2&lt;31,"Adolescent","invalid")))</f>
        <v>Middle Aged</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IF(L3&gt;50,"old",IF(L3&gt;=31,"Middle Aged",IF(L3&lt;31,"Adolescent","invalid")))</f>
        <v>Middle Aged</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Aged</v>
      </c>
      <c r="N5" t="s">
        <v>15</v>
      </c>
    </row>
    <row r="6" spans="1:14" x14ac:dyDescent="0.4">
      <c r="A6">
        <v>25597</v>
      </c>
      <c r="B6" t="s">
        <v>37</v>
      </c>
      <c r="C6" t="s">
        <v>38</v>
      </c>
      <c r="D6" s="3">
        <v>30000</v>
      </c>
      <c r="E6">
        <v>0</v>
      </c>
      <c r="F6" t="s">
        <v>13</v>
      </c>
      <c r="G6" t="s">
        <v>20</v>
      </c>
      <c r="H6" t="s">
        <v>18</v>
      </c>
      <c r="I6">
        <v>0</v>
      </c>
      <c r="J6" t="s">
        <v>16</v>
      </c>
      <c r="K6" t="s">
        <v>17</v>
      </c>
      <c r="L6">
        <v>36</v>
      </c>
      <c r="M6" t="str">
        <f t="shared" si="0"/>
        <v>Middle Aged</v>
      </c>
      <c r="N6" t="s">
        <v>15</v>
      </c>
    </row>
    <row r="7" spans="1:14" x14ac:dyDescent="0.4">
      <c r="A7">
        <v>13507</v>
      </c>
      <c r="B7" t="s">
        <v>36</v>
      </c>
      <c r="C7" t="s">
        <v>39</v>
      </c>
      <c r="D7" s="3">
        <v>10000</v>
      </c>
      <c r="E7">
        <v>2</v>
      </c>
      <c r="F7" t="s">
        <v>19</v>
      </c>
      <c r="G7" t="s">
        <v>25</v>
      </c>
      <c r="H7" t="s">
        <v>15</v>
      </c>
      <c r="I7">
        <v>0</v>
      </c>
      <c r="J7" t="s">
        <v>26</v>
      </c>
      <c r="K7" t="s">
        <v>17</v>
      </c>
      <c r="L7">
        <v>50</v>
      </c>
      <c r="M7" t="str">
        <f t="shared" si="0"/>
        <v>Middle Aged</v>
      </c>
      <c r="N7" t="s">
        <v>18</v>
      </c>
    </row>
    <row r="8" spans="1:14" x14ac:dyDescent="0.4">
      <c r="A8">
        <v>27974</v>
      </c>
      <c r="B8" t="s">
        <v>37</v>
      </c>
      <c r="C8" t="s">
        <v>38</v>
      </c>
      <c r="D8" s="3">
        <v>160000</v>
      </c>
      <c r="E8">
        <v>2</v>
      </c>
      <c r="F8" t="s">
        <v>27</v>
      </c>
      <c r="G8" t="s">
        <v>28</v>
      </c>
      <c r="H8" t="s">
        <v>15</v>
      </c>
      <c r="I8">
        <v>4</v>
      </c>
      <c r="J8" t="s">
        <v>16</v>
      </c>
      <c r="K8" t="s">
        <v>24</v>
      </c>
      <c r="L8">
        <v>33</v>
      </c>
      <c r="M8" t="str">
        <f t="shared" si="0"/>
        <v>Middle Aged</v>
      </c>
      <c r="N8" t="s">
        <v>15</v>
      </c>
    </row>
    <row r="9" spans="1:14" x14ac:dyDescent="0.4">
      <c r="A9">
        <v>19364</v>
      </c>
      <c r="B9" t="s">
        <v>36</v>
      </c>
      <c r="C9" t="s">
        <v>38</v>
      </c>
      <c r="D9" s="3">
        <v>40000</v>
      </c>
      <c r="E9">
        <v>1</v>
      </c>
      <c r="F9" t="s">
        <v>13</v>
      </c>
      <c r="G9" t="s">
        <v>14</v>
      </c>
      <c r="H9" t="s">
        <v>15</v>
      </c>
      <c r="I9">
        <v>0</v>
      </c>
      <c r="J9" t="s">
        <v>16</v>
      </c>
      <c r="K9" t="s">
        <v>17</v>
      </c>
      <c r="L9">
        <v>43</v>
      </c>
      <c r="M9" t="str">
        <f t="shared" si="0"/>
        <v>Middle Aged</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4">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4">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4">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4">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IF(L67&gt;50,"old",IF(L67&gt;=31,"Middle Aged",IF(L67&lt;31,"Adolescent","invalid")))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4">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Aged",IF(L131&lt;31,"Adolescent","invalid")))</f>
        <v>Middle Aged</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4">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4">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4">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47</v>
      </c>
      <c r="K195" t="s">
        <v>24</v>
      </c>
      <c r="L195">
        <v>41</v>
      </c>
      <c r="M195" t="str">
        <f t="shared" ref="M195:M258" si="3">IF(L195&gt;50,"old",IF(L195&gt;=31,"Middle Aged",IF(L195&lt;31,"Adolescent","invalid")))</f>
        <v>Middle Aged</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4">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4">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4">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4">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4">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4">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Aged",IF(L259&lt;31,"Adolescent","invalid")))</f>
        <v>Middle Aged</v>
      </c>
      <c r="N259" t="s">
        <v>15</v>
      </c>
    </row>
    <row r="260" spans="1:14" x14ac:dyDescent="0.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4">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4">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4">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4">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Aged",IF(L323&lt;31,"Adolescent","invalid")))</f>
        <v>Middle Aged</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4">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4">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Aged",IF(L387&lt;31,"Adolescent","invalid")))</f>
        <v>Middle Aged</v>
      </c>
      <c r="N387" t="s">
        <v>18</v>
      </c>
    </row>
    <row r="388" spans="1:14" x14ac:dyDescent="0.4">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4">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4">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4">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4">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Aged",IF(L451&lt;31,"Adolescent","invalid")))</f>
        <v>Middle Aged</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4">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4">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4">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4">
      <c r="A515">
        <v>13353</v>
      </c>
      <c r="B515" t="s">
        <v>37</v>
      </c>
      <c r="C515" t="s">
        <v>39</v>
      </c>
      <c r="D515" s="3">
        <v>60000</v>
      </c>
      <c r="E515">
        <v>4</v>
      </c>
      <c r="F515" t="s">
        <v>31</v>
      </c>
      <c r="G515" t="s">
        <v>28</v>
      </c>
      <c r="H515" t="s">
        <v>15</v>
      </c>
      <c r="I515">
        <v>2</v>
      </c>
      <c r="J515" t="s">
        <v>47</v>
      </c>
      <c r="K515" t="s">
        <v>32</v>
      </c>
      <c r="L515">
        <v>61</v>
      </c>
      <c r="M515" t="str">
        <f t="shared" ref="M515:M578" si="8">IF(L515&gt;50,"old",IF(L515&gt;=31,"Middle Aged",IF(L515&lt;31,"Adolescent","invalid")))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4">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4">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4">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4">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Aged",IF(L579&lt;31,"Adolescent","invalid")))</f>
        <v>Middle Aged</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4">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4">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4">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4">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4">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47</v>
      </c>
      <c r="K643" t="s">
        <v>32</v>
      </c>
      <c r="L643">
        <v>64</v>
      </c>
      <c r="M643" t="str">
        <f t="shared" ref="M643:M706" si="10">IF(L643&gt;50,"old",IF(L643&gt;=31,"Middle Aged",IF(L643&lt;31,"Adolescent","invalid")))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4">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4">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4">
      <c r="A707">
        <v>11199</v>
      </c>
      <c r="B707" t="s">
        <v>36</v>
      </c>
      <c r="C707" t="s">
        <v>39</v>
      </c>
      <c r="D707" s="3">
        <v>70000</v>
      </c>
      <c r="E707">
        <v>4</v>
      </c>
      <c r="F707" t="s">
        <v>13</v>
      </c>
      <c r="G707" t="s">
        <v>28</v>
      </c>
      <c r="H707" t="s">
        <v>15</v>
      </c>
      <c r="I707">
        <v>1</v>
      </c>
      <c r="J707" t="s">
        <v>47</v>
      </c>
      <c r="K707" t="s">
        <v>32</v>
      </c>
      <c r="L707">
        <v>59</v>
      </c>
      <c r="M707" t="str">
        <f t="shared" ref="M707:M770" si="11">IF(L707&gt;50,"old",IF(L707&gt;=31,"Middle Aged",IF(L707&lt;31,"Adolescent","invalid")))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4">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4">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Aged",IF(L771&lt;31,"Adolescent","invalid")))</f>
        <v>Middle Aged</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4">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Aged",IF(L835&lt;31,"Adolescent","invalid")))</f>
        <v>Middle Aged</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4">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4">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4">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4">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Aged",IF(L899&lt;31,"Adolescent","invalid")))</f>
        <v>Adolescent</v>
      </c>
      <c r="N899" t="s">
        <v>18</v>
      </c>
    </row>
    <row r="900" spans="1:14" x14ac:dyDescent="0.4">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4">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4">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4">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4">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Aged",IF(L963&lt;31,"Adolescent","invalid")))</f>
        <v>old</v>
      </c>
      <c r="N963" t="s">
        <v>18</v>
      </c>
    </row>
    <row r="964" spans="1:14" x14ac:dyDescent="0.4">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4">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4">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4">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autoFilter ref="A1:N1001" xr:uid="{21C30A80-BD26-424E-89F5-532D74EFAD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dc:creator>
  <cp:lastModifiedBy>Didi</cp:lastModifiedBy>
  <dcterms:created xsi:type="dcterms:W3CDTF">2022-03-18T02:50:57Z</dcterms:created>
  <dcterms:modified xsi:type="dcterms:W3CDTF">2023-07-05T00:43:31Z</dcterms:modified>
</cp:coreProperties>
</file>