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project\prompt_evaluation\output\"/>
    </mc:Choice>
  </mc:AlternateContent>
  <xr:revisionPtr revIDLastSave="0" documentId="13_ncr:1_{5625051A-5588-4097-9665-B0B5B674032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est gpt3.5 + gpt4" sheetId="3" r:id="rId1"/>
    <sheet name="average_accuracy_by_model" sheetId="2" r:id="rId2"/>
    <sheet name="evaluation_runs_accuracy_compa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8" i="3" l="1"/>
  <c r="V268" i="3"/>
  <c r="T268" i="3"/>
  <c r="S268" i="3"/>
  <c r="W267" i="3"/>
  <c r="V267" i="3"/>
  <c r="T267" i="3"/>
  <c r="S267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U120" i="3"/>
  <c r="V119" i="3"/>
  <c r="U119" i="3"/>
  <c r="V118" i="3"/>
  <c r="U118" i="3"/>
  <c r="V117" i="3"/>
  <c r="U117" i="3"/>
  <c r="V116" i="3"/>
  <c r="U116" i="3"/>
  <c r="V115" i="3"/>
  <c r="U115" i="3"/>
  <c r="V114" i="3"/>
  <c r="U114" i="3"/>
  <c r="V113" i="3"/>
  <c r="U113" i="3"/>
  <c r="V112" i="3"/>
  <c r="U112" i="3"/>
  <c r="V111" i="3"/>
  <c r="U111" i="3"/>
  <c r="V110" i="3"/>
  <c r="U110" i="3"/>
  <c r="V109" i="3"/>
  <c r="U109" i="3"/>
  <c r="V108" i="3"/>
  <c r="U108" i="3"/>
  <c r="V107" i="3"/>
  <c r="U107" i="3"/>
  <c r="V106" i="3"/>
  <c r="U106" i="3"/>
  <c r="V105" i="3"/>
  <c r="U105" i="3"/>
  <c r="V104" i="3"/>
  <c r="U104" i="3"/>
  <c r="V103" i="3"/>
  <c r="U103" i="3"/>
  <c r="V102" i="3"/>
  <c r="U102" i="3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T10" i="3"/>
  <c r="T88" i="3" s="1"/>
  <c r="S10" i="3"/>
  <c r="S88" i="3" s="1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W272" i="2"/>
  <c r="W273" i="2"/>
  <c r="W270" i="2"/>
  <c r="H270" i="2"/>
  <c r="I270" i="2"/>
  <c r="J270" i="2"/>
  <c r="K270" i="2"/>
  <c r="L270" i="2"/>
  <c r="M270" i="2"/>
  <c r="N270" i="2"/>
  <c r="O270" i="2"/>
  <c r="P270" i="2"/>
  <c r="Q270" i="2"/>
  <c r="R270" i="2"/>
  <c r="G270" i="2"/>
  <c r="T272" i="2"/>
  <c r="T273" i="2"/>
  <c r="S273" i="2"/>
  <c r="S272" i="2"/>
  <c r="V273" i="2"/>
  <c r="V272" i="2"/>
  <c r="F270" i="2"/>
  <c r="E270" i="2"/>
  <c r="D270" i="2"/>
  <c r="C270" i="2"/>
  <c r="B270" i="2"/>
  <c r="V268" i="2"/>
  <c r="V267" i="2"/>
  <c r="F266" i="2"/>
  <c r="E266" i="2"/>
  <c r="D266" i="2"/>
  <c r="C266" i="2"/>
  <c r="B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T10" i="2"/>
  <c r="T139" i="2" s="1"/>
  <c r="S10" i="2"/>
  <c r="S139" i="2" s="1"/>
  <c r="R10" i="2"/>
  <c r="R266" i="2" s="1"/>
  <c r="Q10" i="2"/>
  <c r="Q266" i="2" s="1"/>
  <c r="P10" i="2"/>
  <c r="P266" i="2" s="1"/>
  <c r="O10" i="2"/>
  <c r="O266" i="2" s="1"/>
  <c r="N10" i="2"/>
  <c r="N266" i="2" s="1"/>
  <c r="M10" i="2"/>
  <c r="M266" i="2" s="1"/>
  <c r="L10" i="2"/>
  <c r="L266" i="2" s="1"/>
  <c r="K10" i="2"/>
  <c r="K266" i="2" s="1"/>
  <c r="J10" i="2"/>
  <c r="J266" i="2" s="1"/>
  <c r="I10" i="2"/>
  <c r="I266" i="2" s="1"/>
  <c r="H10" i="2"/>
  <c r="H266" i="2" s="1"/>
  <c r="G10" i="2"/>
  <c r="G266" i="2" s="1"/>
  <c r="F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276" i="1"/>
  <c r="V277" i="1"/>
  <c r="V278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V268" i="1"/>
  <c r="V269" i="1"/>
  <c r="V270" i="1"/>
  <c r="V272" i="1"/>
  <c r="V273" i="1"/>
  <c r="V274" i="1"/>
  <c r="V235" i="1"/>
  <c r="V236" i="1"/>
  <c r="V237" i="1"/>
  <c r="V238" i="1"/>
  <c r="V239" i="1"/>
  <c r="V240" i="1"/>
  <c r="V241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U215" i="1"/>
  <c r="U216" i="1"/>
  <c r="U255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G10" i="1"/>
  <c r="G271" i="1" s="1"/>
  <c r="H10" i="1"/>
  <c r="H271" i="1" s="1"/>
  <c r="I10" i="1"/>
  <c r="I271" i="1" s="1"/>
  <c r="J10" i="1"/>
  <c r="J271" i="1" s="1"/>
  <c r="K10" i="1"/>
  <c r="K271" i="1" s="1"/>
  <c r="L10" i="1"/>
  <c r="L271" i="1" s="1"/>
  <c r="M10" i="1"/>
  <c r="M271" i="1" s="1"/>
  <c r="N10" i="1"/>
  <c r="N271" i="1" s="1"/>
  <c r="O10" i="1"/>
  <c r="O271" i="1" s="1"/>
  <c r="P10" i="1"/>
  <c r="P271" i="1" s="1"/>
  <c r="Q10" i="1"/>
  <c r="Q271" i="1" s="1"/>
  <c r="R10" i="1"/>
  <c r="R271" i="1" s="1"/>
  <c r="S10" i="1"/>
  <c r="S88" i="1" s="1"/>
  <c r="S144" i="1" s="1"/>
  <c r="T10" i="1"/>
  <c r="T88" i="1" s="1"/>
  <c r="T144" i="1" s="1"/>
  <c r="F10" i="1"/>
  <c r="F271" i="1" s="1"/>
  <c r="U199" i="1"/>
  <c r="V199" i="1"/>
  <c r="U200" i="1"/>
  <c r="V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B271" i="1"/>
  <c r="C271" i="1"/>
  <c r="D271" i="1"/>
  <c r="E271" i="1"/>
  <c r="V3" i="1"/>
  <c r="V4" i="1"/>
  <c r="V5" i="1"/>
  <c r="V6" i="1"/>
  <c r="V7" i="1"/>
  <c r="V8" i="1"/>
  <c r="V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U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V2" i="1"/>
  <c r="U2" i="1"/>
  <c r="U10" i="3" l="1"/>
  <c r="V10" i="3"/>
  <c r="T265" i="3"/>
  <c r="W265" i="3"/>
  <c r="V265" i="3"/>
  <c r="S139" i="3"/>
  <c r="T139" i="3"/>
  <c r="S265" i="3"/>
  <c r="T270" i="2"/>
  <c r="V270" i="2"/>
  <c r="S270" i="2"/>
  <c r="V10" i="2"/>
  <c r="T88" i="2"/>
  <c r="S88" i="2"/>
  <c r="U10" i="2"/>
  <c r="V275" i="1"/>
  <c r="U10" i="1"/>
  <c r="V10" i="1"/>
</calcChain>
</file>

<file path=xl/sharedStrings.xml><?xml version="1.0" encoding="utf-8"?>
<sst xmlns="http://schemas.openxmlformats.org/spreadsheetml/2006/main" count="831" uniqueCount="271">
  <si>
    <t>run</t>
  </si>
  <si>
    <t>Topic - concise(1,NaN)</t>
  </si>
  <si>
    <t>Topic - broken down (1,NaN)</t>
  </si>
  <si>
    <t>1 Goal (1,NaN)</t>
  </si>
  <si>
    <t>2 Goals (1,NaN)</t>
  </si>
  <si>
    <t>&gt;2 Goals (1,NaN)</t>
  </si>
  <si>
    <t>AI role play (1,NaN)</t>
  </si>
  <si>
    <t>Role form/context(1,NaN)</t>
  </si>
  <si>
    <t>Meta Process-related (1,NaN)</t>
  </si>
  <si>
    <t>Simple sentence structure (1,NaN)</t>
  </si>
  <si>
    <t>Complex sentence structure (1,NaN)</t>
  </si>
  <si>
    <t>ActAsPersona- Persona Pattern (1,Nan)</t>
  </si>
  <si>
    <t>ProvideOutPuts- Persona Pattern (1,Nan)</t>
  </si>
  <si>
    <t>PatternOrder- Persona Pattern (1,Nan)</t>
  </si>
  <si>
    <t>StrictSeparationRoleVsOutput- Persona Pattern (1,Nan)</t>
  </si>
  <si>
    <t>Feature 1: AskMeQuestions-FlippedPattern</t>
  </si>
  <si>
    <t>Feature 2: ConditionStop-FlippedPattern</t>
  </si>
  <si>
    <t>Feature 3: Form-FlippedPattern:</t>
  </si>
  <si>
    <t>output\evaluation_prob_gpt-3.5-turbo-instruct_gpt-3.5-turbo_shots_2promptgen_0_features_file_features_new_annotation_file_new_majority_annotations_20230930-091831nobias.tsv</t>
  </si>
  <si>
    <t>output\evaluation_prob_gpt-3.5-turbo-instruct_gpt-3.5-turbo_shots_2promptgen_0_features_file_features_new_annotation_file_new_majority_annotations_20230930-092427nobias.tsv</t>
  </si>
  <si>
    <t>output\evaluation_prob_gpt-3.5-turbo-instruct_gpt-3.5-turbo_shots_2promptgen_0_features_file_features_new_annotation_file_new_majority_annotations_20230930-095511nobias.tsv</t>
  </si>
  <si>
    <t>max</t>
  </si>
  <si>
    <t>output\pred_ense_majority_avg_thresh_sel_strevaluation_prob_gpt-OO_shots_2promptgen_0_OO_votes_3_annotation_file_new_20230930-213906nobias.tsv</t>
  </si>
  <si>
    <t>output\pred_ense_majority_avg_thresh_sel_strevaluation_prob_gpt-OO_shots_2promptgen_0_OO_votes_5_annotation_file_new_20230930-213906nobias.tsv</t>
  </si>
  <si>
    <t>output\pred_ense_majority_avg_thresh_sel_strevaluation_prob_gpt-OO_shots_2promptgen_0_OO_votes_7_annotation_file_new_20230930-213907nobias.tsv</t>
  </si>
  <si>
    <t>output\pred_ense_majority_counts_sel_strevaluation_prob_gpt-OO_shots_2promptgen_0_OO_votes_3_annotation_file_new_20230930-213906nobias.tsv</t>
  </si>
  <si>
    <t>output\pred_ense_majority_counts_sel_strevaluation_prob_gpt-OO_shots_2promptgen_0_OO_votes_5_annotation_file_new_20230930-213906nobias.tsv</t>
  </si>
  <si>
    <t>output\pred_ense_majority_counts_sel_strevaluation_prob_gpt-OO_shots_2promptgen_0_OO_votes_7_annotation_file_new_20230930-213907nobias.tsv</t>
  </si>
  <si>
    <t>output\pred_ense_majority_max_sel_strevaluation_prob_gpt-OO_shots_2promptgen_0_OO_votes_3_annotation_file_new_20230930-213906nobias.tsv</t>
  </si>
  <si>
    <t>output\pred_ense_majority_max_sel_strevaluation_prob_gpt-OO_shots_2promptgen_0_OO_votes_5_annotation_file_new_20230930-213906nobias.tsv</t>
  </si>
  <si>
    <t>output\pred_ense_majority_max_sel_strevaluation_prob_gpt-OO_shots_2promptgen_0_OO_votes_7_annotation_file_new_20230930-213907nobias.tsv</t>
  </si>
  <si>
    <t>output\pred_ense_majority_avg_thresh_sel_strevaluation_prob_gpt-OO_shots_2promptgen_1_OO_votes_3_annotation_file_new_20231001-003242nobias.tsv</t>
  </si>
  <si>
    <t>output\pred_ense_majority_avg_thresh_sel_strevaluation_prob_gpt-OO_shots_2promptgen_1_OO_votes_5_annotation_file_new_20231001-003242nobias.tsv</t>
  </si>
  <si>
    <t>output\pred_ense_majority_avg_thresh_sel_strevaluation_prob_gpt-OO_shots_2promptgen_1_OO_votes_7_annotation_file_new_20231001-003242nobias.tsv</t>
  </si>
  <si>
    <t>output\pred_ense_majority_avg_thresh_sel_strevaluation_prob_gpt-OO_shots_2promptgen_2_OO_votes_3_annotation_file_new_20231001-003300nobias.tsv</t>
  </si>
  <si>
    <t>output\pred_ense_majority_avg_thresh_sel_strevaluation_prob_gpt-OO_shots_2promptgen_2_OO_votes_5_annotation_file_new_20231001-003300nobias.tsv</t>
  </si>
  <si>
    <t>output\pred_ense_majority_avg_thresh_sel_strevaluation_prob_gpt-OO_shots_2promptgen_2_OO_votes_7_annotation_file_new_20231001-003300nobias.tsv</t>
  </si>
  <si>
    <t>output\pred_ense_majority_avg_thresh_sel_strevaluation_prob_gpt-OO_shots_2promptgen_3_OO_votes_3_annotation_file_new_20231001-003316nobias.tsv</t>
  </si>
  <si>
    <t>output\pred_ense_majority_avg_thresh_sel_strevaluation_prob_gpt-OO_shots_2promptgen_3_OO_votes_5_annotation_file_new_20231001-003316nobias.tsv</t>
  </si>
  <si>
    <t>output\pred_ense_majority_avg_thresh_sel_strevaluation_prob_gpt-OO_shots_2promptgen_3_OO_votes_7_annotation_file_new_20231001-003316nobias.tsv</t>
  </si>
  <si>
    <t>output\pred_ense_majority_avg_thresh_sel_strevaluation_prob_gpt-OO_shots_2promptgen_4_OO_votes_3_annotation_file_new_20231001-003327nobias.tsv</t>
  </si>
  <si>
    <t>output\pred_ense_majority_avg_thresh_sel_strevaluation_prob_gpt-OO_shots_2promptgen_4_OO_votes_5_annotation_file_new_20231001-003327nobias.tsv</t>
  </si>
  <si>
    <t>output\pred_ense_majority_avg_thresh_sel_strevaluation_prob_gpt-OO_shots_2promptgen_4_OO_votes_7_annotation_file_new_20231001-003327nobias.tsv</t>
  </si>
  <si>
    <t>output\pred_ense_majority_avg_thresh_sel_strevaluation_prob_gpt-OO_shots_2promptgen_5_OO_votes_3_annotation_file_new_20231001-003336nobias.tsv</t>
  </si>
  <si>
    <t>output\pred_ense_majority_avg_thresh_sel_strevaluation_prob_gpt-OO_shots_2promptgen_5_OO_votes_5_annotation_file_new_20231001-003336nobias.tsv</t>
  </si>
  <si>
    <t>output\pred_ense_majority_avg_thresh_sel_strevaluation_prob_gpt-OO_shots_2promptgen_5_OO_votes_7_annotation_file_new_20231001-003336nobias.tsv</t>
  </si>
  <si>
    <t>output\pred_ense_majority_avg_thresh_sel_strevaluation_prob_gpt-OO_shots_2promptgen_6_OO_votes_3_annotation_file_new_20231001-003348nobias.tsv</t>
  </si>
  <si>
    <t>output\pred_ense_majority_avg_thresh_sel_strevaluation_prob_gpt-OO_shots_2promptgen_6_OO_votes_5_annotation_file_new_20231001-003349nobias.tsv</t>
  </si>
  <si>
    <t>output\pred_ense_majority_avg_thresh_sel_strevaluation_prob_gpt-OO_shots_2promptgen_6_OO_votes_7_annotation_file_new_20231001-003349nobias.tsv</t>
  </si>
  <si>
    <t>output\pred_ense_majority_counts_sel_strevaluation_prob_gpt-OO_shots_2promptgen_1_OO_votes_3_annotation_file_new_20231001-003242nobias.tsv</t>
  </si>
  <si>
    <t>output\pred_ense_majority_counts_sel_strevaluation_prob_gpt-OO_shots_2promptgen_1_OO_votes_5_annotation_file_new_20231001-003242nobias.tsv</t>
  </si>
  <si>
    <t>output\pred_ense_majority_counts_sel_strevaluation_prob_gpt-OO_shots_2promptgen_1_OO_votes_7_annotation_file_new_20231001-003242nobias.tsv</t>
  </si>
  <si>
    <t>output\pred_ense_majority_counts_sel_strevaluation_prob_gpt-OO_shots_2promptgen_2_OO_votes_3_annotation_file_new_20231001-003300nobias.tsv</t>
  </si>
  <si>
    <t>output\pred_ense_majority_counts_sel_strevaluation_prob_gpt-OO_shots_2promptgen_2_OO_votes_5_annotation_file_new_20231001-003300nobias.tsv</t>
  </si>
  <si>
    <t>output\pred_ense_majority_counts_sel_strevaluation_prob_gpt-OO_shots_2promptgen_2_OO_votes_7_annotation_file_new_20231001-003300nobias.tsv</t>
  </si>
  <si>
    <t>output\pred_ense_majority_counts_sel_strevaluation_prob_gpt-OO_shots_2promptgen_3_OO_votes_3_annotation_file_new_20231001-003316nobias.tsv</t>
  </si>
  <si>
    <t>output\pred_ense_majority_counts_sel_strevaluation_prob_gpt-OO_shots_2promptgen_3_OO_votes_5_annotation_file_new_20231001-003316nobias.tsv</t>
  </si>
  <si>
    <t>output\pred_ense_majority_counts_sel_strevaluation_prob_gpt-OO_shots_2promptgen_3_OO_votes_7_annotation_file_new_20231001-003316nobias.tsv</t>
  </si>
  <si>
    <t>output\pred_ense_majority_counts_sel_strevaluation_prob_gpt-OO_shots_2promptgen_4_OO_votes_3_annotation_file_new_20231001-003327nobias.tsv</t>
  </si>
  <si>
    <t>output\pred_ense_majority_counts_sel_strevaluation_prob_gpt-OO_shots_2promptgen_4_OO_votes_5_annotation_file_new_20231001-003327nobias.tsv</t>
  </si>
  <si>
    <t>output\pred_ense_majority_counts_sel_strevaluation_prob_gpt-OO_shots_2promptgen_4_OO_votes_7_annotation_file_new_20231001-003327nobias.tsv</t>
  </si>
  <si>
    <t>output\pred_ense_majority_counts_sel_strevaluation_prob_gpt-OO_shots_2promptgen_5_OO_votes_3_annotation_file_new_20231001-003336nobias.tsv</t>
  </si>
  <si>
    <t>output\pred_ense_majority_counts_sel_strevaluation_prob_gpt-OO_shots_2promptgen_5_OO_votes_5_annotation_file_new_20231001-003336nobias.tsv</t>
  </si>
  <si>
    <t>output\pred_ense_majority_counts_sel_strevaluation_prob_gpt-OO_shots_2promptgen_5_OO_votes_7_annotation_file_new_20231001-003336nobias.tsv</t>
  </si>
  <si>
    <t>output\pred_ense_majority_counts_sel_strevaluation_prob_gpt-OO_shots_2promptgen_6_OO_votes_3_annotation_file_new_20231001-003348nobias.tsv</t>
  </si>
  <si>
    <t>output\pred_ense_majority_counts_sel_strevaluation_prob_gpt-OO_shots_2promptgen_6_OO_votes_5_annotation_file_new_20231001-003349nobias.tsv</t>
  </si>
  <si>
    <t>output\pred_ense_majority_counts_sel_strevaluation_prob_gpt-OO_shots_2promptgen_6_OO_votes_7_annotation_file_new_20231001-003349nobias.tsv</t>
  </si>
  <si>
    <t>output\pred_ense_majority_max_sel_strevaluation_prob_gpt-OO_shots_2promptgen_1_OO_votes_3_annotation_file_new_20231001-003242nobias.tsv</t>
  </si>
  <si>
    <t>output\pred_ense_majority_max_sel_strevaluation_prob_gpt-OO_shots_2promptgen_1_OO_votes_5_annotation_file_new_20231001-003242nobias.tsv</t>
  </si>
  <si>
    <t>output\pred_ense_majority_max_sel_strevaluation_prob_gpt-OO_shots_2promptgen_1_OO_votes_7_annotation_file_new_20231001-003242nobias.tsv</t>
  </si>
  <si>
    <t>output\pred_ense_majority_max_sel_strevaluation_prob_gpt-OO_shots_2promptgen_2_OO_votes_3_annotation_file_new_20231001-003300nobias.tsv</t>
  </si>
  <si>
    <t>output\pred_ense_majority_max_sel_strevaluation_prob_gpt-OO_shots_2promptgen_2_OO_votes_5_annotation_file_new_20231001-003300nobias.tsv</t>
  </si>
  <si>
    <t>output\pred_ense_majority_max_sel_strevaluation_prob_gpt-OO_shots_2promptgen_2_OO_votes_7_annotation_file_new_20231001-003300nobias.tsv</t>
  </si>
  <si>
    <t>output\pred_ense_majority_max_sel_strevaluation_prob_gpt-OO_shots_2promptgen_3_OO_votes_3_annotation_file_new_20231001-003316nobias.tsv</t>
  </si>
  <si>
    <t>output\pred_ense_majority_max_sel_strevaluation_prob_gpt-OO_shots_2promptgen_3_OO_votes_5_annotation_file_new_20231001-003316nobias.tsv</t>
  </si>
  <si>
    <t>output\pred_ense_majority_max_sel_strevaluation_prob_gpt-OO_shots_2promptgen_3_OO_votes_7_annotation_file_new_20231001-003316nobias.tsv</t>
  </si>
  <si>
    <t>output\pred_ense_majority_max_sel_strevaluation_prob_gpt-OO_shots_2promptgen_4_OO_votes_3_annotation_file_new_20231001-003327nobias.tsv</t>
  </si>
  <si>
    <t>output\pred_ense_majority_max_sel_strevaluation_prob_gpt-OO_shots_2promptgen_4_OO_votes_5_annotation_file_new_20231001-003327nobias.tsv</t>
  </si>
  <si>
    <t>output\pred_ense_majority_max_sel_strevaluation_prob_gpt-OO_shots_2promptgen_4_OO_votes_7_annotation_file_new_20231001-003327nobias.tsv</t>
  </si>
  <si>
    <t>output\pred_ense_majority_max_sel_strevaluation_prob_gpt-OO_shots_2promptgen_5_OO_votes_3_annotation_file_new_20231001-003336nobias.tsv</t>
  </si>
  <si>
    <t>output\pred_ense_majority_max_sel_strevaluation_prob_gpt-OO_shots_2promptgen_5_OO_votes_5_annotation_file_new_20231001-003336nobias.tsv</t>
  </si>
  <si>
    <t>output\pred_ense_majority_max_sel_strevaluation_prob_gpt-OO_shots_2promptgen_5_OO_votes_7_annotation_file_new_20231001-003336nobias.tsv</t>
  </si>
  <si>
    <t>output\pred_ense_majority_max_sel_strevaluation_prob_gpt-OO_shots_2promptgen_6_OO_votes_3_annotation_file_new_20231001-003348nobias.tsv</t>
  </si>
  <si>
    <t>output\pred_ense_majority_max_sel_strevaluation_prob_gpt-OO_shots_2promptgen_6_OO_votes_5_annotation_file_new_20231001-003349nobias.tsv</t>
  </si>
  <si>
    <t>output\pred_ense_majority_max_sel_strevaluation_prob_gpt-OO_shots_2promptgen_6_OO_votes_7_annotation_file_new_20231001-003349nobias.tsv</t>
  </si>
  <si>
    <t>output\evaluation_prob_gpt-3.5-turbo-instruct_gpt-3.5-turbo_shots_2promptgen_0_features_file_features_new_annotation_file_new_majority_annotations_20230930-095912nobias.tsv</t>
  </si>
  <si>
    <t>output\evaluation_prob_gpt-3.5-turbo-instruct_gpt-3.5-turbo_shots_2promptgen_0_features_file_features_new_annotation_file_new_majority_annotations_20230930-100317nobias.tsv</t>
  </si>
  <si>
    <t>output\evaluation_prob_gpt-3.5-turbo-instruct_gpt-3.5-turbo_shots_2promptgen_0_features_file_features_new_annotation_file_new_majority_annotations_20230930-100720nobias.tsv</t>
  </si>
  <si>
    <t>output\evaluation_prob_gpt-3.5-turbo-instruct_gpt-3.5-turbo_shots_2promptgen_0_features_file_features_new_annotation_file_new_majority_annotations_20230930-101121nobias.tsv</t>
  </si>
  <si>
    <t>output\evaluation_prob_gpt-3.5-turbo-instruct_gpt-3.5-turbo_shots_2promptgen_0_features_file_features_new_annotation_file_new_majority_annotations_20230930-101520nobias.tsv</t>
  </si>
  <si>
    <t>output\evaluation_prob_gpt-3.5-turbo-instruct_gpt-3.5-turbo_shots_2promptgen_1_features_file_features_new_annotation_file_new_majority_annotations_20230930-104249nobias.tsv</t>
  </si>
  <si>
    <t>output\evaluation_prob_gpt-3.5-turbo-instruct_gpt-3.5-turbo_shots_2promptgen_1_features_file_features_new_annotation_file_new_majority_annotations_20230930-104700nobias.tsv</t>
  </si>
  <si>
    <t>output\evaluation_prob_gpt-3.5-turbo-instruct_gpt-3.5-turbo_shots_2promptgen_1_features_file_features_new_annotation_file_new_majority_annotations_20230930-110434nobias.tsv</t>
  </si>
  <si>
    <t>output\evaluation_prob_gpt-3.5-turbo-instruct_gpt-3.5-turbo_shots_2promptgen_1_features_file_features_new_annotation_file_new_majority_annotations_20230930-110847nobias.tsv</t>
  </si>
  <si>
    <t>output\evaluation_prob_gpt-3.5-turbo-instruct_gpt-3.5-turbo_shots_2promptgen_1_features_file_features_new_annotation_file_new_majority_annotations_20230930-111300nobias.tsv</t>
  </si>
  <si>
    <t>output\evaluation_prob_gpt-3.5-turbo-instruct_gpt-3.5-turbo_shots_2promptgen_1_features_file_features_new_annotation_file_new_majority_annotations_20230930-111714nobias.tsv</t>
  </si>
  <si>
    <t>output\evaluation_prob_gpt-3.5-turbo-instruct_gpt-3.5-turbo_shots_2promptgen_1_features_file_features_new_annotation_file_new_majority_annotations_20230930-112126nobias.tsv</t>
  </si>
  <si>
    <t>output\evaluation_prob_gpt-3.5-turbo-instruct_gpt-3.5-turbo_shots_2promptgen_1_features_file_features_new_annotation_file_new_majority_annotations_20230930-112536nobias.tsv</t>
  </si>
  <si>
    <t>output\evaluation_prob_gpt-3.5-turbo-instruct_gpt-3.5-turbo_shots_2promptgen_2_features_file_features_new_annotation_file_new_majority_annotations_20230930-121243nobias.tsv</t>
  </si>
  <si>
    <t>output\evaluation_prob_gpt-3.5-turbo-instruct_gpt-3.5-turbo_shots_2promptgen_2_features_file_features_new_annotation_file_new_majority_annotations_20230930-125454nobias.tsv</t>
  </si>
  <si>
    <t>output\evaluation_prob_gpt-3.5-turbo-instruct_gpt-3.5-turbo_shots_2promptgen_2_features_file_features_new_annotation_file_new_majority_annotations_20230930-165241nobias.tsv</t>
  </si>
  <si>
    <t>output\evaluation_prob_gpt-3.5-turbo-instruct_gpt-3.5-turbo_shots_2promptgen_2_features_file_features_new_annotation_file_new_majority_annotations_20230930-165749nobias.tsv</t>
  </si>
  <si>
    <t>output\evaluation_prob_gpt-3.5-turbo-instruct_gpt-3.5-turbo_shots_2promptgen_2_features_file_features_new_annotation_file_new_majority_annotations_20230930-170255nobias.tsv</t>
  </si>
  <si>
    <t>output\evaluation_prob_gpt-3.5-turbo-instruct_gpt-3.5-turbo_shots_2promptgen_2_features_file_features_new_annotation_file_new_majority_annotations_20230930-170804nobias.tsv</t>
  </si>
  <si>
    <t>output\evaluation_prob_gpt-3.5-turbo-instruct_gpt-3.5-turbo_shots_2promptgen_2_features_file_features_new_annotation_file_new_majority_annotations_20230930-220106nobias.tsv</t>
  </si>
  <si>
    <t>output\evaluation_prob_gpt-3.5-turbo-instruct_gpt-3.5-turbo_shots_2promptgen_3_features_file_features_new_annotation_file_new_majority_annotations_20230930-172457nobias.tsv</t>
  </si>
  <si>
    <t>output\evaluation_prob_gpt-3.5-turbo-instruct_gpt-3.5-turbo_shots_2promptgen_3_features_file_features_new_annotation_file_new_majority_annotations_20230930-174829nobias.tsv</t>
  </si>
  <si>
    <t>output\evaluation_prob_gpt-3.5-turbo-instruct_gpt-3.5-turbo_shots_2promptgen_3_features_file_features_new_annotation_file_new_majority_annotations_20230930-180341nobias.tsv</t>
  </si>
  <si>
    <t>output\evaluation_prob_gpt-3.5-turbo-instruct_gpt-3.5-turbo_shots_2promptgen_3_features_file_features_new_annotation_file_new_majority_annotations_20230930-181851nobias.tsv</t>
  </si>
  <si>
    <t>output\evaluation_prob_gpt-3.5-turbo-instruct_gpt-3.5-turbo_shots_2promptgen_3_features_file_features_new_annotation_file_new_majority_annotations_20230930-184520nobias.tsv</t>
  </si>
  <si>
    <t>output\evaluation_prob_gpt-3.5-turbo-instruct_gpt-3.5-turbo_shots_2promptgen_3_features_file_features_new_annotation_file_new_majority_annotations_20230930-185047nobias.tsv</t>
  </si>
  <si>
    <t>output\evaluation_prob_gpt-3.5-turbo-instruct_gpt-3.5-turbo_shots_2promptgen_3_features_file_features_new_annotation_file_new_majority_annotations_20230930-185623nobias.tsv</t>
  </si>
  <si>
    <t>output\evaluation_prob_gpt-3.5-turbo-instruct_gpt-3.5-turbo_shots_2promptgen_3_features_file_features_new_annotation_file_new_majority_annotations_20230930-190156nobias.tsv</t>
  </si>
  <si>
    <t>output\evaluation_prob_gpt-3.5-turbo-instruct_gpt-3.5-turbo_shots_2promptgen_3_features_file_features_new_annotation_file_new_majority_annotations_20230930-190720nobias.tsv</t>
  </si>
  <si>
    <t>output\evaluation_prob_gpt-3.5-turbo-instruct_gpt-3.5-turbo_shots_2promptgen_3_features_file_features_new_annotation_file_new_majority_annotations_20230930-191254nobias.tsv</t>
  </si>
  <si>
    <t>output\evaluation_prob_gpt-3.5-turbo-instruct_gpt-3.5-turbo_shots_2promptgen_3_features_file_features_new_annotation_file_new_majority_annotations_20230930-191819nobias.tsv</t>
  </si>
  <si>
    <t>output\evaluation_prob_gpt-3.5-turbo-instruct_gpt-3.5-turbo_shots_2promptgen_4_features_file_features_new_annotation_file_new_majority_annotations_20230930-195618nobias.tsv</t>
  </si>
  <si>
    <t>output\evaluation_prob_gpt-3.5-turbo-instruct_gpt-3.5-turbo_shots_2promptgen_4_features_file_features_new_annotation_file_new_majority_annotations_20230930-200132nobias.tsv</t>
  </si>
  <si>
    <t>output\evaluation_prob_gpt-3.5-turbo-instruct_gpt-3.5-turbo_shots_2promptgen_4_features_file_features_new_annotation_file_new_majority_annotations_20230930-200648nobias.tsv</t>
  </si>
  <si>
    <t>output\evaluation_prob_gpt-3.5-turbo-instruct_gpt-3.5-turbo_shots_2promptgen_4_features_file_features_new_annotation_file_new_majority_annotations_20230930-201203nobias.tsv</t>
  </si>
  <si>
    <t>output\evaluation_prob_gpt-3.5-turbo-instruct_gpt-3.5-turbo_shots_2promptgen_4_features_file_features_new_annotation_file_new_majority_annotations_20230930-201719nobias.tsv</t>
  </si>
  <si>
    <t>output\evaluation_prob_gpt-3.5-turbo-instruct_gpt-3.5-turbo_shots_2promptgen_4_features_file_features_new_annotation_file_new_majority_annotations_20230930-202230nobias.tsv</t>
  </si>
  <si>
    <t>output\evaluation_prob_gpt-3.5-turbo-instruct_gpt-3.5-turbo_shots_2promptgen_4_features_file_features_new_annotation_file_new_majority_annotations_20230930-202740nobias.tsv</t>
  </si>
  <si>
    <t>output\evaluation_prob_gpt-3.5-turbo-instruct_gpt-3.5-turbo_shots_2promptgen_5_features_file_features_new_annotation_file_new_majority_annotations_20230930-203307nobias.tsv</t>
  </si>
  <si>
    <t>output\evaluation_prob_gpt-3.5-turbo-instruct_gpt-3.5-turbo_shots_2promptgen_5_features_file_features_new_annotation_file_new_majority_annotations_20230930-203833nobias.tsv</t>
  </si>
  <si>
    <t>output\evaluation_prob_gpt-3.5-turbo-instruct_gpt-3.5-turbo_shots_2promptgen_5_features_file_features_new_annotation_file_new_majority_annotations_20230930-204401nobias.tsv</t>
  </si>
  <si>
    <t>output\evaluation_prob_gpt-3.5-turbo-instruct_gpt-3.5-turbo_shots_2promptgen_5_features_file_features_new_annotation_file_new_majority_annotations_20230930-204920nobias.tsv</t>
  </si>
  <si>
    <t>output\evaluation_prob_gpt-3.5-turbo-instruct_gpt-3.5-turbo_shots_2promptgen_5_features_file_features_new_annotation_file_new_majority_annotations_20230930-205434nobias.tsv</t>
  </si>
  <si>
    <t>output\evaluation_prob_gpt-3.5-turbo-instruct_gpt-3.5-turbo_shots_2promptgen_5_features_file_features_new_annotation_file_new_majority_annotations_20230930-205950nobias.tsv</t>
  </si>
  <si>
    <t>output\evaluation_prob_gpt-3.5-turbo-instruct_gpt-3.5-turbo_shots_2promptgen_5_features_file_features_new_annotation_file_new_majority_annotations_20230930-210507nobias.tsv</t>
  </si>
  <si>
    <t>output\evaluation_prob_gpt-3.5-turbo-instruct_gpt-3.5-turbo_shots_2promptgen_6_features_file_features_new_annotation_file_new_majority_annotations_20230930-211024nobias.tsv</t>
  </si>
  <si>
    <t>output\evaluation_prob_gpt-3.5-turbo-instruct_gpt-3.5-turbo_shots_2promptgen_6_features_file_features_new_annotation_file_new_majority_annotations_20230930-211541nobias.tsv</t>
  </si>
  <si>
    <t>output\evaluation_prob_gpt-3.5-turbo-instruct_gpt-3.5-turbo_shots_2promptgen_6_features_file_features_new_annotation_file_new_majority_annotations_20230930-212124nobias.tsv</t>
  </si>
  <si>
    <t>output\evaluation_prob_gpt-3.5-turbo-instruct_gpt-3.5-turbo_shots_2promptgen_6_features_file_features_new_annotation_file_new_majority_annotations_20230930-212641nobias.tsv</t>
  </si>
  <si>
    <t>output\evaluation_prob_gpt-3.5-turbo-instruct_gpt-3.5-turbo_shots_2promptgen_6_features_file_features_new_annotation_file_new_majority_annotations_20230930-213202nobias.tsv</t>
  </si>
  <si>
    <t>output\evaluation_prob_gpt-3.5-turbo-instruct_gpt-3.5-turbo_shots_2promptgen_6_features_file_features_new_annotation_file_new_majority_annotations_20230930-213713nobias.tsv</t>
  </si>
  <si>
    <t>output\evaluation_prob_gpt-3.5-turbo-instruct_gpt-3.5-turbo_shots_2promptgen_6_features_file_features_new_annotation_file_new_majority_annotations_20231001-003513nobias.tsv</t>
  </si>
  <si>
    <t>output\evaluation_prob_gpt-3.5-turbo-instruct_gpt-3.5-turbo_shots_2promptgen_6_features_file_features_new_annotation_file_new_majority_annotations_20231001-004044nobias.tsv</t>
  </si>
  <si>
    <t>output\evaluation_detgpt-3.5-turbo-instruct gpt-3.5-turbo_shots_2promptgen_0_features_file_features_new_annotation_file_new_majority_annotations_20230930-091831nobias.tsv</t>
  </si>
  <si>
    <t>output\evaluation_detgpt-3.5-turbo-instruct gpt-3.5-turbo_shots_2promptgen_0_features_file_features_new_annotation_file_new_majority_annotations_20230930-092427nobias.tsv</t>
  </si>
  <si>
    <t>output\evaluation_detgpt-3.5-turbo-instruct gpt-3.5-turbo_shots_2promptgen_0_features_file_features_new_annotation_file_new_majority_annotations_20230930-095511nobias.tsv</t>
  </si>
  <si>
    <t>output\evaluation_detgpt-3.5-turbo-instruct gpt-3.5-turbo_shots_2promptgen_0_features_file_features_new_annotation_file_new_majority_annotations_20230930-095912nobias.tsv</t>
  </si>
  <si>
    <t>output\evaluation_detgpt-3.5-turbo-instruct gpt-3.5-turbo_shots_2promptgen_0_features_file_features_new_annotation_file_new_majority_annotations_20230930-100317nobias.tsv</t>
  </si>
  <si>
    <t>output\evaluation_detgpt-3.5-turbo-instruct gpt-3.5-turbo_shots_2promptgen_0_features_file_features_new_annotation_file_new_majority_annotations_20230930-100720nobias.tsv</t>
  </si>
  <si>
    <t>output\evaluation_detgpt-3.5-turbo-instruct gpt-3.5-turbo_shots_2promptgen_0_features_file_features_new_annotation_file_new_majority_annotations_20230930-101121nobias.tsv</t>
  </si>
  <si>
    <t>output\evaluation_detgpt-3.5-turbo-instruct gpt-3.5-turbo_shots_2promptgen_0_features_file_features_new_annotation_file_new_majority_annotations_20230930-101520nobias.tsv</t>
  </si>
  <si>
    <t>output\evaluation_detgpt-3.5-turbo-instruct gpt-3.5-turbo_shots_2promptgen_1_features_file_features_new_annotation_file_new_majority_annotations_20230930-104249nobias.tsv</t>
  </si>
  <si>
    <t>output\evaluation_detgpt-3.5-turbo-instruct gpt-3.5-turbo_shots_2promptgen_1_features_file_features_new_annotation_file_new_majority_annotations_20230930-104700nobias.tsv</t>
  </si>
  <si>
    <t>output\evaluation_detgpt-3.5-turbo-instruct gpt-3.5-turbo_shots_2promptgen_1_features_file_features_new_annotation_file_new_majority_annotations_20230930-110434nobias.tsv</t>
  </si>
  <si>
    <t>output\evaluation_detgpt-3.5-turbo-instruct gpt-3.5-turbo_shots_2promptgen_1_features_file_features_new_annotation_file_new_majority_annotations_20230930-110847nobias.tsv</t>
  </si>
  <si>
    <t>output\evaluation_detgpt-3.5-turbo-instruct gpt-3.5-turbo_shots_2promptgen_1_features_file_features_new_annotation_file_new_majority_annotations_20230930-111300nobias.tsv</t>
  </si>
  <si>
    <t>output\evaluation_detgpt-3.5-turbo-instruct gpt-3.5-turbo_shots_2promptgen_1_features_file_features_new_annotation_file_new_majority_annotations_20230930-111714nobias.tsv</t>
  </si>
  <si>
    <t>output\evaluation_detgpt-3.5-turbo-instruct gpt-3.5-turbo_shots_2promptgen_1_features_file_features_new_annotation_file_new_majority_annotations_20230930-112126nobias.tsv</t>
  </si>
  <si>
    <t>output\evaluation_detgpt-3.5-turbo-instruct gpt-3.5-turbo_shots_2promptgen_1_features_file_features_new_annotation_file_new_majority_annotations_20230930-112536nobias.tsv</t>
  </si>
  <si>
    <t>output\evaluation_detgpt-3.5-turbo-instruct gpt-3.5-turbo_shots_2promptgen_2_features_file_features_new_annotation_file_new_majority_annotations_20230930-121243nobias.tsv</t>
  </si>
  <si>
    <t>output\evaluation_detgpt-3.5-turbo-instruct gpt-3.5-turbo_shots_2promptgen_2_features_file_features_new_annotation_file_new_majority_annotations_20230930-125454nobias.tsv</t>
  </si>
  <si>
    <t>output\evaluation_detgpt-3.5-turbo-instruct gpt-3.5-turbo_shots_2promptgen_2_features_file_features_new_annotation_file_new_majority_annotations_20230930-165241nobias.tsv</t>
  </si>
  <si>
    <t>output\evaluation_detgpt-3.5-turbo-instruct gpt-3.5-turbo_shots_2promptgen_2_features_file_features_new_annotation_file_new_majority_annotations_20230930-165749nobias.tsv</t>
  </si>
  <si>
    <t>output\evaluation_detgpt-3.5-turbo-instruct gpt-3.5-turbo_shots_2promptgen_2_features_file_features_new_annotation_file_new_majority_annotations_20230930-170255nobias.tsv</t>
  </si>
  <si>
    <t>output\evaluation_detgpt-3.5-turbo-instruct gpt-3.5-turbo_shots_2promptgen_2_features_file_features_new_annotation_file_new_majority_annotations_20230930-170804nobias.tsv</t>
  </si>
  <si>
    <t>output\evaluation_detgpt-3.5-turbo-instruct gpt-3.5-turbo_shots_2promptgen_2_features_file_features_new_annotation_file_new_majority_annotations_20230930-220106nobias.tsv</t>
  </si>
  <si>
    <t>output\evaluation_detgpt-3.5-turbo-instruct gpt-3.5-turbo_shots_2promptgen_3_features_file_features_new_annotation_file_new_majority_annotations_20230930-172457nobias.tsv</t>
  </si>
  <si>
    <t>output\evaluation_detgpt-3.5-turbo-instruct gpt-3.5-turbo_shots_2promptgen_3_features_file_features_new_annotation_file_new_majority_annotations_20230930-174829nobias.tsv</t>
  </si>
  <si>
    <t>output\evaluation_detgpt-3.5-turbo-instruct gpt-3.5-turbo_shots_2promptgen_3_features_file_features_new_annotation_file_new_majority_annotations_20230930-180341nobias.tsv</t>
  </si>
  <si>
    <t>output\evaluation_detgpt-3.5-turbo-instruct gpt-3.5-turbo_shots_2promptgen_3_features_file_features_new_annotation_file_new_majority_annotations_20230930-181851nobias.tsv</t>
  </si>
  <si>
    <t>output\evaluation_detgpt-3.5-turbo-instruct gpt-3.5-turbo_shots_2promptgen_3_features_file_features_new_annotation_file_new_majority_annotations_20230930-184520nobias.tsv</t>
  </si>
  <si>
    <t>output\evaluation_detgpt-3.5-turbo-instruct gpt-3.5-turbo_shots_2promptgen_3_features_file_features_new_annotation_file_new_majority_annotations_20230930-185047nobias.tsv</t>
  </si>
  <si>
    <t>output\evaluation_detgpt-3.5-turbo-instruct gpt-3.5-turbo_shots_2promptgen_3_features_file_features_new_annotation_file_new_majority_annotations_20230930-185623nobias.tsv</t>
  </si>
  <si>
    <t>output\evaluation_detgpt-3.5-turbo-instruct gpt-3.5-turbo_shots_2promptgen_3_features_file_features_new_annotation_file_new_majority_annotations_20230930-190156nobias.tsv</t>
  </si>
  <si>
    <t>output\evaluation_detgpt-3.5-turbo-instruct gpt-3.5-turbo_shots_2promptgen_3_features_file_features_new_annotation_file_new_majority_annotations_20230930-190720nobias.tsv</t>
  </si>
  <si>
    <t>output\evaluation_detgpt-3.5-turbo-instruct gpt-3.5-turbo_shots_2promptgen_3_features_file_features_new_annotation_file_new_majority_annotations_20230930-191254nobias.tsv</t>
  </si>
  <si>
    <t>output\evaluation_detgpt-3.5-turbo-instruct gpt-3.5-turbo_shots_2promptgen_3_features_file_features_new_annotation_file_new_majority_annotations_20230930-191819nobias.tsv</t>
  </si>
  <si>
    <t>output\evaluation_detgpt-3.5-turbo-instruct gpt-3.5-turbo_shots_2promptgen_4_features_file_features_new_annotation_file_new_majority_annotations_20230930-195618nobias.tsv</t>
  </si>
  <si>
    <t>output\evaluation_detgpt-3.5-turbo-instruct gpt-3.5-turbo_shots_2promptgen_4_features_file_features_new_annotation_file_new_majority_annotations_20230930-200132nobias.tsv</t>
  </si>
  <si>
    <t>output\evaluation_detgpt-3.5-turbo-instruct gpt-3.5-turbo_shots_2promptgen_4_features_file_features_new_annotation_file_new_majority_annotations_20230930-200648nobias.tsv</t>
  </si>
  <si>
    <t>output\evaluation_detgpt-3.5-turbo-instruct gpt-3.5-turbo_shots_2promptgen_4_features_file_features_new_annotation_file_new_majority_annotations_20230930-201203nobias.tsv</t>
  </si>
  <si>
    <t>output\evaluation_detgpt-3.5-turbo-instruct gpt-3.5-turbo_shots_2promptgen_4_features_file_features_new_annotation_file_new_majority_annotations_20230930-201719nobias.tsv</t>
  </si>
  <si>
    <t>output\evaluation_detgpt-3.5-turbo-instruct gpt-3.5-turbo_shots_2promptgen_4_features_file_features_new_annotation_file_new_majority_annotations_20230930-202230nobias.tsv</t>
  </si>
  <si>
    <t>output\evaluation_detgpt-3.5-turbo-instruct gpt-3.5-turbo_shots_2promptgen_4_features_file_features_new_annotation_file_new_majority_annotations_20230930-202740nobias.tsv</t>
  </si>
  <si>
    <t>output\evaluation_detgpt-3.5-turbo-instruct gpt-3.5-turbo_shots_2promptgen_5_features_file_features_new_annotation_file_new_majority_annotations_20230930-203307nobias.tsv</t>
  </si>
  <si>
    <t>output\evaluation_detgpt-3.5-turbo-instruct gpt-3.5-turbo_shots_2promptgen_5_features_file_features_new_annotation_file_new_majority_annotations_20230930-203833nobias.tsv</t>
  </si>
  <si>
    <t>output\evaluation_detgpt-3.5-turbo-instruct gpt-3.5-turbo_shots_2promptgen_5_features_file_features_new_annotation_file_new_majority_annotations_20230930-204401nobias.tsv</t>
  </si>
  <si>
    <t>output\evaluation_detgpt-3.5-turbo-instruct gpt-3.5-turbo_shots_2promptgen_5_features_file_features_new_annotation_file_new_majority_annotations_20230930-204920nobias.tsv</t>
  </si>
  <si>
    <t>output\evaluation_detgpt-3.5-turbo-instruct gpt-3.5-turbo_shots_2promptgen_5_features_file_features_new_annotation_file_new_majority_annotations_20230930-205434nobias.tsv</t>
  </si>
  <si>
    <t>output\evaluation_detgpt-3.5-turbo-instruct gpt-3.5-turbo_shots_2promptgen_5_features_file_features_new_annotation_file_new_majority_annotations_20230930-205950nobias.tsv</t>
  </si>
  <si>
    <t>output\evaluation_detgpt-3.5-turbo-instruct gpt-3.5-turbo_shots_2promptgen_5_features_file_features_new_annotation_file_new_majority_annotations_20230930-210507nobias.tsv</t>
  </si>
  <si>
    <t>output\evaluation_detgpt-3.5-turbo-instruct gpt-3.5-turbo_shots_2promptgen_6_features_file_features_new_annotation_file_new_majority_annotations_20230930-211024nobias.tsv</t>
  </si>
  <si>
    <t>output\evaluation_detgpt-3.5-turbo-instruct gpt-3.5-turbo_shots_2promptgen_6_features_file_features_new_annotation_file_new_majority_annotations_20230930-211541nobias.tsv</t>
  </si>
  <si>
    <t>output\evaluation_detgpt-3.5-turbo-instruct gpt-3.5-turbo_shots_2promptgen_6_features_file_features_new_annotation_file_new_majority_annotations_20230930-212124nobias.tsv</t>
  </si>
  <si>
    <t>output\evaluation_detgpt-3.5-turbo-instruct gpt-3.5-turbo_shots_2promptgen_6_features_file_features_new_annotation_file_new_majority_annotations_20230930-212641nobias.tsv</t>
  </si>
  <si>
    <t>output\evaluation_detgpt-3.5-turbo-instruct gpt-3.5-turbo_shots_2promptgen_6_features_file_features_new_annotation_file_new_majority_annotations_20230930-213202nobias.tsv</t>
  </si>
  <si>
    <t>output\evaluation_detgpt-3.5-turbo-instruct gpt-3.5-turbo_shots_2promptgen_6_features_file_features_new_annotation_file_new_majority_annotations_20230930-213713nobias.tsv</t>
  </si>
  <si>
    <t>output\evaluation_detgpt-3.5-turbo-instruct gpt-3.5-turbo_shots_2promptgen_6_features_file_features_new_annotation_file_new_majority_annotations_20231001-003513nobias.tsv</t>
  </si>
  <si>
    <t>output\evaluation_detgpt-3.5-turbo-instruct gpt-3.5-turbo_shots_2promptgen_6_features_file_features_new_annotation_file_new_majority_annotations_20231001-004044nobias.tsv</t>
  </si>
  <si>
    <t>output\evaluation_detgpt-3.5-turbo-instruct gpt-3.5-turbo_shots_2promptgen_6_features_file_features_new_annotation_file_new_majority_annotations_20231001-004626nobias.tsv</t>
  </si>
  <si>
    <t>Mean_output\evaluation_detgpt-3.5-turbo-instruct gpt-3.5-turbo_shots_2promptgen_0_features_file_features_new_annotation_file_new_majority_annotations_</t>
  </si>
  <si>
    <t>Mean_output\evaluation_detgpt-3.5-turbo-instruct gpt-3.5-turbo_shots_2promptgen_1_features_file_features_new_annotation_file_new_majority_annotations_</t>
  </si>
  <si>
    <t>Mean_output\evaluation_detgpt-3.5-turbo-instruct gpt-3.5-turbo_shots_2promptgen_2_features_file_features_new_annotation_file_new_majority_annotations_</t>
  </si>
  <si>
    <t>Mean_output\evaluation_detgpt-3.5-turbo-instruct gpt-3.5-turbo_shots_2promptgen_3_features_file_features_new_annotation_file_new_majority_annotations_</t>
  </si>
  <si>
    <t>Mean_output\evaluation_detgpt-3.5-turbo-instruct gpt-3.5-turbo_shots_2promptgen_4_features_file_features_new_annotation_file_new_majority_annotations_</t>
  </si>
  <si>
    <t>Mean_output\evaluation_detgpt-3.5-turbo-instruct gpt-3.5-turbo_shots_2promptgen_5_features_file_features_new_annotation_file_new_majority_annotations_</t>
  </si>
  <si>
    <t>Mean_output\evaluation_detgpt-3.5-turbo-instruct gpt-3.5-turbo_shots_2promptgen_6_features_file_features_new_annotation_file_new_majority_annotations_</t>
  </si>
  <si>
    <t>Mean_output\evaluation_prob_gpt-3.5-turbo-instruct_gpt-3.5-turbo_shots_2promptgen_0_features_file_features_new_annotation_file_new_majority_annotations_</t>
  </si>
  <si>
    <t>Mean_output\evaluation_prob_gpt-3.5-turbo-instruct_gpt-3.5-turbo_shots_2promptgen_1_features_file_features_new_annotation_file_new_majority_annotations_</t>
  </si>
  <si>
    <t>Mean_output\evaluation_prob_gpt-3.5-turbo-instruct_gpt-3.5-turbo_shots_2promptgen_2_features_file_features_new_annotation_file_new_majority_annotations_</t>
  </si>
  <si>
    <t>Mean_output\evaluation_prob_gpt-3.5-turbo-instruct_gpt-3.5-turbo_shots_2promptgen_3_features_file_features_new_annotation_file_new_majority_annotations_</t>
  </si>
  <si>
    <t>Mean_output\evaluation_prob_gpt-3.5-turbo-instruct_gpt-3.5-turbo_shots_2promptgen_4_features_file_features_new_annotation_file_new_majority_annotations_</t>
  </si>
  <si>
    <t>Mean_output\evaluation_prob_gpt-3.5-turbo-instruct_gpt-3.5-turbo_shots_2promptgen_5_features_file_features_new_annotation_file_new_majority_annotations_</t>
  </si>
  <si>
    <t>Mean_output\evaluation_prob_gpt-3.5-turbo-instruct_gpt-3.5-turbo_shots_2promptgen_6_features_file_features_new_annotation_file_new_majority_annotations_</t>
  </si>
  <si>
    <t>mean evaluation_prob_gpt-3.5-turbo-instruct_gpt-3.5-turbo_shots_2promptgen_0_features_file_features_new_annotation_file_new_majority_annotations</t>
  </si>
  <si>
    <t>Mean_output\pred_ense_majority_avg_thresh_sel_strevaluation_prob_gpt-OO_shots_2promptgen_[1-6]_votes_11_</t>
  </si>
  <si>
    <t>Mean_output\pred_ense_majority_avg_thresh_sel_strevaluation_prob_gpt-OO_shots_2promptgen_[1-6]_votes_13_</t>
  </si>
  <si>
    <t>Mean_output\pred_ense_majority_avg_thresh_sel_strevaluation_prob_gpt-OO_shots_2promptgen_[1-6]_votes_15_</t>
  </si>
  <si>
    <t>Mean_output\pred_ense_majority_avg_thresh_sel_strevaluation_prob_gpt-OO_shots_2promptgen_[1-6]_votes_17_</t>
  </si>
  <si>
    <t>Mean_output\pred_ense_majority_avg_thresh_sel_strevaluation_prob_gpt-OO_shots_2promptgen_[1-6]_votes_19_</t>
  </si>
  <si>
    <t>Mean_output\pred_ense_majority_avg_thresh_sel_strevaluation_prob_gpt-OO_shots_2promptgen_[1-6]_votes_9_</t>
  </si>
  <si>
    <t>Mean_output\pred_ense_majority_counts_sel_strevaluation_prob_gpt-OO_shots_2promptgen_1-6_votes_11_</t>
  </si>
  <si>
    <t>Mean_output\pred_ense_majority_counts_sel_strevaluation_prob_gpt-OO_shots_2promptgen_1-6_votes_13_</t>
  </si>
  <si>
    <t>Mean_output\pred_ense_majority_counts_sel_strevaluation_prob_gpt-OO_shots_2promptgen_1-6_votes_15_</t>
  </si>
  <si>
    <t>Mean_output\pred_ense_majority_counts_sel_strevaluation_prob_gpt-OO_shots_2promptgen_1-6_votes_17_</t>
  </si>
  <si>
    <t>Mean_output\pred_ense_majority_counts_sel_strevaluation_prob_gpt-OO_shots_2promptgen_1-6_votes_9_</t>
  </si>
  <si>
    <t>Mean_output\pred_ense_majority_counts_sel_strevaluation_prob_gpt-OO_shots_2promptgen_1-6_votes_19_</t>
  </si>
  <si>
    <t>Mean_output\pred_ense_majority_max_sel_strevaluation_prob_gpt-OO_shots_2promptgen_1-6_votes_13_</t>
  </si>
  <si>
    <t>Mean_output\pred_ense_majority_max_sel_strevaluation_prob_gpt-OO_shots_2promptgen_1-6_votes_15_</t>
  </si>
  <si>
    <t>Mean_output\pred_ense_majority_max_sel_strevaluation_prob_gpt-OO_shots_2promptgen_1-6_votes_17_</t>
  </si>
  <si>
    <t>Mean_output\pred_ense_majority_max_sel_strevaluation_prob_gpt-OO_shots_2promptgen_1-6_votes_19_</t>
  </si>
  <si>
    <t>Mean_output\pred_ense_majority_max_sel_strevaluation_prob_gpt-OO_shots_2promptgen_1-6_votes_9_</t>
  </si>
  <si>
    <t>Mean_output\pred_ense_majority_max_sel_strevaluation_prob_gpt-OO_shots_2promptgen_1-6_votes_11_</t>
  </si>
  <si>
    <t>Mean_output\pred_ense_majority_avg_thresh_sel_strevaluation_prob_gpt-OO_shots_2promptgen_1-4_votes_13_</t>
  </si>
  <si>
    <t>Mean_output\pred_ense_majority_avg_thresh_sel_strevaluation_prob_gpt-OO_shots_2promptgen_1-4_votes_15_</t>
  </si>
  <si>
    <t>Mean_output\pred_ense_majority_avg_thresh_sel_strevaluation_prob_gpt-OO_shots_2promptgen_1-4_votes_17_</t>
  </si>
  <si>
    <t>Mean_output\pred_ense_majority_avg_thresh_sel_strevaluation_prob_gpt-OO_shots_2promptgen_1-4_votes_19_</t>
  </si>
  <si>
    <t>Mean_output\pred_ense_majority_avg_thresh_sel_strevaluation_prob_gpt-OO_shots_2promptgen_1-4_votes_9_</t>
  </si>
  <si>
    <t>Mean_output\pred_ense_majority_counts_sel_strevaluation_prob_gpt-OO_shots_2promptgen_1-4_votes_11_</t>
  </si>
  <si>
    <t>Mean_output\pred_ense_majority_counts_sel_strevaluation_prob_gpt-OO_shots_2promptgen_1-4_votes_13_</t>
  </si>
  <si>
    <t>Mean_output\pred_ense_majority_counts_sel_strevaluation_prob_gpt-OO_shots_2promptgen_1-4_votes_15_</t>
  </si>
  <si>
    <t>Mean_output\pred_ense_majority_counts_sel_strevaluation_prob_gpt-OO_shots_2promptgen_1-4_votes_17_</t>
  </si>
  <si>
    <t>Mean_output\pred_ense_majority_counts_sel_strevaluation_prob_gpt-OO_shots_2promptgen_1-4_votes_19_</t>
  </si>
  <si>
    <t>Mean_output\pred_ense_majority_counts_sel_strevaluation_prob_gpt-OO_shots_2promptgen_1-4_votes_9_</t>
  </si>
  <si>
    <t>Mean_output\pred_ense_majority_max_sel_strevaluation_prob_gpt-OO_shots_2promptgen_1-4_votes_11_</t>
  </si>
  <si>
    <t>Mean_output\pred_ense_majority_max_sel_strevaluation_prob_gpt-OO_shots_2promptgen_1-4_votes_13_</t>
  </si>
  <si>
    <t>Mean_output\pred_ense_majority_max_sel_strevaluation_prob_gpt-OO_shots_2promptgen_1-4_votes_15_</t>
  </si>
  <si>
    <t>Mean_output\pred_ense_majority_max_sel_strevaluation_prob_gpt-OO_shots_2promptgen_1-4_votes_17_</t>
  </si>
  <si>
    <t>Mean_output\pred_ense_majority_max_sel_strevaluation_prob_gpt-OO_shots_2promptgen_1-4_votes_19_</t>
  </si>
  <si>
    <t>Mean_output\pred_ense_majority_max_sel_strevaluation_prob_gpt-OO_shots_2promptgen_1-4_votes_9_</t>
  </si>
  <si>
    <t>Mean_output\pred_ense_majority_avg_thresh_sel_strevaluation_prob_gpt-OO_shots_2promptgen_1-4_votes_11_</t>
  </si>
  <si>
    <t>Mean_output\pred_ense_majority_counts_sel_strevaluation_detgptOOpromptgen_1-4_votes_9_</t>
  </si>
  <si>
    <t>Mean_output\pred_ense_majority_counts_sel_strevaluation_detgptOOpromptgen_1-4_votes_11_</t>
  </si>
  <si>
    <t>Mean_output\pred_ense_majority_counts_sel_strevaluation_detgptOOpromptgen_1-4_votes_13_</t>
  </si>
  <si>
    <t>Mean_output\pred_ense_majority_counts_sel_strevaluation_detgptOOpromptgen_1-4_votes_15_</t>
  </si>
  <si>
    <t>Mean_output\pred_ense_majority_counts_sel_strevaluation_detgptOOpromptgen_1-4_votes_17_</t>
  </si>
  <si>
    <t>Mean_output\pred_ense_majority_counts_sel_strevaluation_detgptOOpromptgen_1-4_votes_19_</t>
  </si>
  <si>
    <t>Mean_output\pred_ense_majority_counts_sel_strevaluation_detgptOOpromptgen_1-3_votes_13_</t>
  </si>
  <si>
    <t>Mean_output\pred_ense_majority_counts_sel_strevaluation_detgptOOpromptgen_1-3_votes_15_</t>
  </si>
  <si>
    <t>Mean_output\pred_ense_majority_counts_sel_strevaluation_detgptOOpromptgen_1-3_votes_17_</t>
  </si>
  <si>
    <t>Mean_output\pred_ense_majority_counts_sel_strevaluation_detgptOOpromptgen_1-3_votes_19_</t>
  </si>
  <si>
    <t>Mean_output\pred_ense_majority_counts_sel_strevaluation_detgptOOpromptgen_1-3_votes_9_</t>
  </si>
  <si>
    <t>Mean_output\pred_ense_majority_counts_sel_strevaluation_detgptOOpromptgen_1-3_votes_11_</t>
  </si>
  <si>
    <t>max best 2</t>
  </si>
  <si>
    <t>output\evaluation_det-gpt-4_shots_2promptgen_0_features_file_features_new_annotation_file_new_majority_annotations_20231001-133541nobias.tsv</t>
  </si>
  <si>
    <t>output\evaluation_det-gpt-4_shots_2promptgen_2_features_file_features_new_annotation_file_new_majority_annotations_20231001-140830nobias.tsv</t>
  </si>
  <si>
    <t>max best feature selective combination of gpt3.5 ensenbles</t>
  </si>
  <si>
    <t>mean performance by model type</t>
  </si>
  <si>
    <t>mean performance by for ensambles</t>
  </si>
  <si>
    <t>BEST</t>
  </si>
  <si>
    <t>min</t>
  </si>
  <si>
    <t>mean</t>
  </si>
  <si>
    <t>max accuracy</t>
  </si>
  <si>
    <t>min accuracy</t>
  </si>
  <si>
    <t>mean accuracy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</si>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</sst>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9" fillId="0" borderId="0" xfId="0" applyFont="1"/>
    <xf numFmtId="0" fontId="20" fillId="0" borderId="0" xfId="0" applyFont="1"/>
    <xf numFmtId="164" fontId="19" fillId="0" borderId="0" xfId="0" applyNumberFormat="1" applyFont="1"/>
    <xf numFmtId="2" fontId="19" fillId="0" borderId="0" xfId="0" applyNumberFormat="1" applyFont="1"/>
    <xf numFmtId="165" fontId="19" fillId="0" borderId="0" xfId="0" applyNumberFormat="1" applyFont="1"/>
    <xf numFmtId="165" fontId="0" fillId="0" borderId="0" xfId="0" applyNumberFormat="1"/>
    <xf numFmtId="0" fontId="21" fillId="0" borderId="0" xfId="0" applyFont="1" applyAlignment="1">
      <alignment horizontal="center"/>
    </xf>
    <xf numFmtId="0" fontId="18" fillId="0" borderId="0" xfId="0" applyFont="1" applyAlignment="1">
      <alignment wrapText="1"/>
    </xf>
    <xf numFmtId="165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55A3-EB62-4E70-8CDE-EEC99939EEE3}">
  <dimension ref="A1:W268"/>
  <sheetViews>
    <sheetView tabSelected="1" zoomScale="91" zoomScaleNormal="91" workbookViewId="0">
      <pane xSplit="1" ySplit="1" topLeftCell="G121" activePane="bottomRight" state="frozen"/>
      <selection pane="topRight" activeCell="B1" sqref="B1"/>
      <selection pane="bottomLeft" activeCell="A2" sqref="A2"/>
      <selection pane="bottomRight" activeCell="B1" sqref="B1:R1048576"/>
    </sheetView>
  </sheetViews>
  <sheetFormatPr defaultRowHeight="15" x14ac:dyDescent="0.25"/>
  <cols>
    <col min="1" max="1" width="149.28515625" customWidth="1"/>
    <col min="2" max="11" width="22.140625" hidden="1" customWidth="1"/>
    <col min="12" max="18" width="9.7109375" hidden="1" customWidth="1"/>
    <col min="19" max="19" width="20.42578125" customWidth="1"/>
    <col min="20" max="20" width="13.42578125" customWidth="1"/>
    <col min="22" max="22" width="13.85546875" bestFit="1" customWidth="1"/>
    <col min="23" max="23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32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hidden="1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si="4"/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4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4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4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4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ref="V133:V196" si="5">AVERAGE(B133:R133)</f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si="5"/>
        <v>0.47058823529411764</v>
      </c>
    </row>
    <row r="193" spans="1:22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5"/>
        <v>0.47058823529411764</v>
      </c>
    </row>
    <row r="194" spans="1:22" hidden="1" x14ac:dyDescent="0.25">
      <c r="V194" t="e">
        <f t="shared" si="5"/>
        <v>#DIV/0!</v>
      </c>
    </row>
    <row r="195" spans="1:22" hidden="1" x14ac:dyDescent="0.25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V195" s="7">
        <f t="shared" si="5"/>
        <v>0.55330882352941158</v>
      </c>
    </row>
    <row r="196" spans="1:22" hidden="1" x14ac:dyDescent="0.25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V196" s="7">
        <f t="shared" si="5"/>
        <v>0.53198529411764706</v>
      </c>
    </row>
    <row r="197" spans="1:22" hidden="1" x14ac:dyDescent="0.25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V197" s="7">
        <f t="shared" ref="V197:V260" si="6">AVERAGE(B197:R197)</f>
        <v>0.54243697478991548</v>
      </c>
    </row>
    <row r="198" spans="1:22" hidden="1" x14ac:dyDescent="0.25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V198" s="7">
        <f t="shared" si="6"/>
        <v>0.53877005347593521</v>
      </c>
    </row>
    <row r="199" spans="1:22" hidden="1" x14ac:dyDescent="0.25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V199" s="7">
        <f t="shared" si="6"/>
        <v>0.52689075630252047</v>
      </c>
    </row>
    <row r="200" spans="1:22" hidden="1" x14ac:dyDescent="0.25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V200" s="7">
        <f t="shared" si="6"/>
        <v>0.52058823529411746</v>
      </c>
    </row>
    <row r="201" spans="1:22" hidden="1" x14ac:dyDescent="0.25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V201" s="7">
        <f t="shared" si="6"/>
        <v>0.52254901960784284</v>
      </c>
    </row>
    <row r="202" spans="1:22" hidden="1" x14ac:dyDescent="0.25">
      <c r="V202" s="7" t="e">
        <f t="shared" si="6"/>
        <v>#DIV/0!</v>
      </c>
    </row>
    <row r="203" spans="1:22" hidden="1" x14ac:dyDescent="0.25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V203" s="7">
        <f t="shared" si="6"/>
        <v>0.54816176470588207</v>
      </c>
    </row>
    <row r="204" spans="1:22" hidden="1" x14ac:dyDescent="0.25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V204" s="7">
        <f t="shared" si="6"/>
        <v>0.54117647058823504</v>
      </c>
    </row>
    <row r="205" spans="1:22" hidden="1" x14ac:dyDescent="0.25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V205" s="7">
        <f t="shared" si="6"/>
        <v>0.52016806722689035</v>
      </c>
    </row>
    <row r="206" spans="1:22" hidden="1" x14ac:dyDescent="0.25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V206" s="7">
        <f t="shared" si="6"/>
        <v>0.50721925133689783</v>
      </c>
    </row>
    <row r="207" spans="1:22" hidden="1" x14ac:dyDescent="0.25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V207" s="7">
        <f t="shared" si="6"/>
        <v>0.5109243697478989</v>
      </c>
    </row>
    <row r="208" spans="1:22" hidden="1" x14ac:dyDescent="0.25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V208" s="7">
        <f t="shared" si="6"/>
        <v>0.47436974789915937</v>
      </c>
    </row>
    <row r="209" spans="1:22" hidden="1" x14ac:dyDescent="0.25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V209" s="7">
        <f t="shared" si="6"/>
        <v>0.47810457516339833</v>
      </c>
    </row>
    <row r="210" spans="1:22" hidden="1" x14ac:dyDescent="0.25">
      <c r="V210" s="7" t="e">
        <f t="shared" si="6"/>
        <v>#DIV/0!</v>
      </c>
    </row>
    <row r="211" spans="1:22" ht="23.25" hidden="1" x14ac:dyDescent="0.35">
      <c r="A211" s="3" t="s">
        <v>263</v>
      </c>
      <c r="V211" s="7" t="e">
        <f t="shared" si="6"/>
        <v>#DIV/0!</v>
      </c>
    </row>
    <row r="212" spans="1:22" hidden="1" x14ac:dyDescent="0.25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V212" s="7">
        <f t="shared" si="6"/>
        <v>0.52529411764705869</v>
      </c>
    </row>
    <row r="213" spans="1:22" hidden="1" x14ac:dyDescent="0.25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V213" s="7">
        <f t="shared" si="6"/>
        <v>0.51529411764705857</v>
      </c>
    </row>
    <row r="214" spans="1:22" hidden="1" x14ac:dyDescent="0.25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V214" s="7">
        <f t="shared" si="6"/>
        <v>0.52058823529411757</v>
      </c>
    </row>
    <row r="215" spans="1:22" hidden="1" x14ac:dyDescent="0.25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V215" s="7">
        <f t="shared" si="6"/>
        <v>0.51647058823529401</v>
      </c>
    </row>
    <row r="216" spans="1:22" hidden="1" x14ac:dyDescent="0.25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V216" s="7">
        <f t="shared" si="6"/>
        <v>0.51823529411764691</v>
      </c>
    </row>
    <row r="217" spans="1:22" hidden="1" x14ac:dyDescent="0.25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V217" s="7">
        <f t="shared" si="6"/>
        <v>0.52058823529411746</v>
      </c>
    </row>
    <row r="218" spans="1:22" hidden="1" x14ac:dyDescent="0.25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V218" s="7">
        <f t="shared" si="6"/>
        <v>0.51647058823529401</v>
      </c>
    </row>
    <row r="219" spans="1:22" hidden="1" x14ac:dyDescent="0.25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V219" s="7">
        <f t="shared" si="6"/>
        <v>0.52058823529411757</v>
      </c>
    </row>
    <row r="220" spans="1:22" hidden="1" x14ac:dyDescent="0.25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V220" s="7">
        <f t="shared" si="6"/>
        <v>0.52058823529411757</v>
      </c>
    </row>
    <row r="221" spans="1:22" hidden="1" x14ac:dyDescent="0.25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V221" s="7">
        <f t="shared" si="6"/>
        <v>0.52294117647058824</v>
      </c>
    </row>
    <row r="222" spans="1:22" hidden="1" x14ac:dyDescent="0.25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V222" s="7">
        <f t="shared" si="6"/>
        <v>0.51882352941176446</v>
      </c>
    </row>
    <row r="223" spans="1:22" hidden="1" x14ac:dyDescent="0.25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V223" s="7">
        <f t="shared" si="6"/>
        <v>0.51882352941176446</v>
      </c>
    </row>
    <row r="224" spans="1:22" hidden="1" x14ac:dyDescent="0.25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V224" s="7">
        <f t="shared" si="6"/>
        <v>0.51588235294117613</v>
      </c>
    </row>
    <row r="225" spans="1:22" hidden="1" x14ac:dyDescent="0.25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V225" s="7">
        <f t="shared" si="6"/>
        <v>0.51823529411764702</v>
      </c>
    </row>
    <row r="226" spans="1:22" hidden="1" x14ac:dyDescent="0.25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V226" s="7">
        <f t="shared" si="6"/>
        <v>0.5199999999999998</v>
      </c>
    </row>
    <row r="227" spans="1:22" hidden="1" x14ac:dyDescent="0.25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V227" s="7">
        <f t="shared" si="6"/>
        <v>0.51764705882352902</v>
      </c>
    </row>
    <row r="228" spans="1:22" hidden="1" x14ac:dyDescent="0.25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V228" s="7">
        <f t="shared" si="6"/>
        <v>0.5217647058823528</v>
      </c>
    </row>
    <row r="229" spans="1:22" hidden="1" x14ac:dyDescent="0.25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V229" s="7">
        <f t="shared" si="6"/>
        <v>0.5199999999999998</v>
      </c>
    </row>
    <row r="230" spans="1:22" hidden="1" x14ac:dyDescent="0.25">
      <c r="V230" s="7" t="e">
        <f t="shared" si="6"/>
        <v>#DIV/0!</v>
      </c>
    </row>
    <row r="231" spans="1:22" hidden="1" x14ac:dyDescent="0.25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V231" s="7">
        <f t="shared" si="6"/>
        <v>0.54176470588235259</v>
      </c>
    </row>
    <row r="232" spans="1:22" hidden="1" x14ac:dyDescent="0.25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V232" s="7">
        <f t="shared" si="6"/>
        <v>0.55823529411764683</v>
      </c>
    </row>
    <row r="233" spans="1:22" hidden="1" x14ac:dyDescent="0.25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V233" s="7">
        <f t="shared" si="6"/>
        <v>0.5570588235294115</v>
      </c>
    </row>
    <row r="234" spans="1:22" hidden="1" x14ac:dyDescent="0.25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V234" s="7">
        <f t="shared" si="6"/>
        <v>0.55411764705882327</v>
      </c>
    </row>
    <row r="235" spans="1:22" hidden="1" x14ac:dyDescent="0.25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V235" s="7">
        <f t="shared" si="6"/>
        <v>0.55058823529411738</v>
      </c>
    </row>
    <row r="236" spans="1:22" hidden="1" x14ac:dyDescent="0.25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V236" s="7">
        <f t="shared" si="6"/>
        <v>0.55882352941176472</v>
      </c>
    </row>
    <row r="237" spans="1:22" hidden="1" x14ac:dyDescent="0.25">
      <c r="V237" s="7" t="e">
        <f t="shared" si="6"/>
        <v>#DIV/0!</v>
      </c>
    </row>
    <row r="238" spans="1:22" hidden="1" x14ac:dyDescent="0.25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V238" s="7">
        <f t="shared" si="6"/>
        <v>0.53882352941176448</v>
      </c>
    </row>
    <row r="239" spans="1:22" hidden="1" x14ac:dyDescent="0.25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V239" s="7">
        <f t="shared" si="6"/>
        <v>0.54588235294117626</v>
      </c>
    </row>
    <row r="240" spans="1:22" hidden="1" x14ac:dyDescent="0.25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V240" s="7">
        <f t="shared" si="6"/>
        <v>0.54294117647058815</v>
      </c>
    </row>
    <row r="241" spans="1:22" hidden="1" x14ac:dyDescent="0.25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V241" s="7">
        <f t="shared" si="6"/>
        <v>0.54882352941176427</v>
      </c>
    </row>
    <row r="242" spans="1:22" hidden="1" x14ac:dyDescent="0.25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V242" s="7">
        <f t="shared" si="6"/>
        <v>0.54117647058823481</v>
      </c>
    </row>
    <row r="243" spans="1:22" hidden="1" x14ac:dyDescent="0.25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V243" s="7">
        <f t="shared" si="6"/>
        <v>0.54941176470588238</v>
      </c>
    </row>
    <row r="244" spans="1:22" hidden="1" x14ac:dyDescent="0.25">
      <c r="V244" s="7" t="e">
        <f t="shared" si="6"/>
        <v>#DIV/0!</v>
      </c>
    </row>
    <row r="245" spans="1:22" hidden="1" x14ac:dyDescent="0.25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V245" s="7">
        <f t="shared" si="6"/>
        <v>0.49882352941176444</v>
      </c>
    </row>
    <row r="246" spans="1:22" hidden="1" x14ac:dyDescent="0.25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V246" s="7">
        <f t="shared" si="6"/>
        <v>0.49764705882352916</v>
      </c>
    </row>
    <row r="247" spans="1:22" hidden="1" x14ac:dyDescent="0.25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V247" s="7">
        <f t="shared" si="6"/>
        <v>0.50176470588235267</v>
      </c>
    </row>
    <row r="248" spans="1:22" hidden="1" x14ac:dyDescent="0.25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V248" s="7">
        <f t="shared" si="6"/>
        <v>0.49529411764705872</v>
      </c>
    </row>
    <row r="249" spans="1:22" hidden="1" x14ac:dyDescent="0.25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V249" s="7">
        <f t="shared" si="6"/>
        <v>0.50294117647058811</v>
      </c>
    </row>
    <row r="250" spans="1:22" hidden="1" x14ac:dyDescent="0.25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V250" s="7">
        <f t="shared" si="6"/>
        <v>0.50705882352941156</v>
      </c>
    </row>
    <row r="251" spans="1:22" hidden="1" x14ac:dyDescent="0.25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V251" s="7">
        <f t="shared" si="6"/>
        <v>0.49176470588235283</v>
      </c>
    </row>
    <row r="252" spans="1:22" hidden="1" x14ac:dyDescent="0.25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V252" s="7">
        <f t="shared" si="6"/>
        <v>0.51235294117647023</v>
      </c>
    </row>
    <row r="253" spans="1:22" hidden="1" x14ac:dyDescent="0.25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V253" s="7">
        <f t="shared" si="6"/>
        <v>0.50647058823529389</v>
      </c>
    </row>
    <row r="254" spans="1:22" hidden="1" x14ac:dyDescent="0.25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V254" s="7">
        <f t="shared" si="6"/>
        <v>0.49941176470588239</v>
      </c>
    </row>
    <row r="255" spans="1:22" hidden="1" x14ac:dyDescent="0.25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V255" s="7">
        <f t="shared" si="6"/>
        <v>0.4988235294117645</v>
      </c>
    </row>
    <row r="256" spans="1:22" hidden="1" x14ac:dyDescent="0.25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V256" s="7">
        <f t="shared" si="6"/>
        <v>0.50176470588235289</v>
      </c>
    </row>
    <row r="257" spans="1:23" hidden="1" x14ac:dyDescent="0.25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V257" s="7">
        <f t="shared" si="6"/>
        <v>0.49176470588235272</v>
      </c>
    </row>
    <row r="258" spans="1:23" hidden="1" x14ac:dyDescent="0.25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V258" s="7">
        <f t="shared" si="6"/>
        <v>0.49999999999999989</v>
      </c>
    </row>
    <row r="259" spans="1:23" hidden="1" x14ac:dyDescent="0.25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V259" s="7">
        <f t="shared" si="6"/>
        <v>0.49823529411764678</v>
      </c>
    </row>
    <row r="260" spans="1:23" hidden="1" x14ac:dyDescent="0.25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V260" s="7">
        <f t="shared" si="6"/>
        <v>0.49117647058823516</v>
      </c>
    </row>
    <row r="261" spans="1:23" hidden="1" x14ac:dyDescent="0.25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V261" s="7">
        <f t="shared" ref="V261:V268" si="7">AVERAGE(B261:R261)</f>
        <v>0.49117647058823516</v>
      </c>
    </row>
    <row r="262" spans="1:23" hidden="1" x14ac:dyDescent="0.25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V262" s="7">
        <f t="shared" si="7"/>
        <v>0.50411764705882345</v>
      </c>
    </row>
    <row r="263" spans="1:23" ht="26.25" x14ac:dyDescent="0.4">
      <c r="A263" s="8" t="s">
        <v>264</v>
      </c>
      <c r="V263" s="7"/>
    </row>
    <row r="264" spans="1:23" s="9" customFormat="1" ht="69.75" x14ac:dyDescent="0.35">
      <c r="S264" s="9" t="s">
        <v>267</v>
      </c>
      <c r="T264" s="9" t="s">
        <v>268</v>
      </c>
      <c r="V264" s="10" t="s">
        <v>269</v>
      </c>
      <c r="W264" s="9" t="s">
        <v>270</v>
      </c>
    </row>
    <row r="265" spans="1:23" ht="26.25" x14ac:dyDescent="0.4">
      <c r="A265" s="2" t="s">
        <v>261</v>
      </c>
      <c r="B265" s="2">
        <f>MAX(B212:B243)</f>
        <v>0.79</v>
      </c>
      <c r="C265" s="2">
        <f>MAX(C212:C243)</f>
        <v>0.42</v>
      </c>
      <c r="D265" s="2">
        <f>MAX(D212:D243)</f>
        <v>0.26</v>
      </c>
      <c r="E265" s="4">
        <f>MAX(E212:E243)</f>
        <v>0.45</v>
      </c>
      <c r="F265" s="4">
        <f>MAX(F212:F243)</f>
        <v>0.7</v>
      </c>
      <c r="G265" s="6">
        <f>MAX(G212:G262)</f>
        <v>0.65</v>
      </c>
      <c r="H265" s="6">
        <f>MAX(H212:H262)</f>
        <v>0.56999999999999995</v>
      </c>
      <c r="I265" s="6">
        <f>MAX(I212:I262)</f>
        <v>0.48</v>
      </c>
      <c r="J265" s="6">
        <f>MAX(J212:J262)</f>
        <v>0.71</v>
      </c>
      <c r="K265" s="6">
        <f>MAX(K212:K262)</f>
        <v>0.41</v>
      </c>
      <c r="L265" s="6">
        <f>MAX(L212:L262)</f>
        <v>0.7</v>
      </c>
      <c r="M265" s="6">
        <f>MAX(M212:M262)</f>
        <v>0.9</v>
      </c>
      <c r="N265" s="6">
        <f>MAX(N212:N262)</f>
        <v>0.55999999999999905</v>
      </c>
      <c r="O265" s="6">
        <f>MAX(O212:O262)</f>
        <v>0.59</v>
      </c>
      <c r="P265" s="6">
        <f>MAX(P212:P262)</f>
        <v>0.88</v>
      </c>
      <c r="Q265" s="6">
        <f>MAX(Q212:Q262)</f>
        <v>0.48</v>
      </c>
      <c r="R265" s="6">
        <f>MAX(R212:R262)</f>
        <v>0.73</v>
      </c>
      <c r="S265" s="5">
        <f t="shared" ref="S265" si="8">MAX(B265:R265)</f>
        <v>0.9</v>
      </c>
      <c r="T265" s="5">
        <f>MIN(B265:R265)</f>
        <v>0.26</v>
      </c>
      <c r="U265" s="2"/>
      <c r="V265" s="6">
        <f t="shared" si="7"/>
        <v>0.6047058823529412</v>
      </c>
      <c r="W265" s="6">
        <f>STDEV(B265:R265)</f>
        <v>0.17564586698307227</v>
      </c>
    </row>
    <row r="266" spans="1:23" ht="26.25" x14ac:dyDescent="0.4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5"/>
      <c r="U266" s="2"/>
      <c r="V266" s="6"/>
      <c r="W266" s="6"/>
    </row>
    <row r="267" spans="1:23" ht="26.25" x14ac:dyDescent="0.4">
      <c r="A267" s="2" t="s">
        <v>259</v>
      </c>
      <c r="B267" s="2">
        <v>0.85</v>
      </c>
      <c r="C267" s="2">
        <v>0.8</v>
      </c>
      <c r="D267" s="2">
        <v>0.45</v>
      </c>
      <c r="E267" s="4">
        <v>0.5</v>
      </c>
      <c r="F267" s="4">
        <v>0.85</v>
      </c>
      <c r="G267" s="5">
        <v>0.7</v>
      </c>
      <c r="H267" s="5">
        <v>0.8</v>
      </c>
      <c r="I267" s="5">
        <v>0.7</v>
      </c>
      <c r="J267" s="5">
        <v>0.55000000000000004</v>
      </c>
      <c r="K267" s="5">
        <v>0.65</v>
      </c>
      <c r="L267" s="5">
        <v>0.8</v>
      </c>
      <c r="M267" s="5">
        <v>0.95</v>
      </c>
      <c r="N267" s="5">
        <v>0.85</v>
      </c>
      <c r="O267" s="5">
        <v>0.75</v>
      </c>
      <c r="P267" s="5">
        <v>0.95</v>
      </c>
      <c r="Q267" s="5">
        <v>1</v>
      </c>
      <c r="R267" s="5">
        <v>0.85</v>
      </c>
      <c r="S267" s="5">
        <f>MAX(B267:R267)</f>
        <v>1</v>
      </c>
      <c r="T267" s="5">
        <f t="shared" ref="T267:T268" si="9">MIN(B267:R267)</f>
        <v>0.45</v>
      </c>
      <c r="U267" s="2"/>
      <c r="V267" s="6">
        <f t="shared" si="7"/>
        <v>0.76470588235294112</v>
      </c>
      <c r="W267" s="6">
        <f t="shared" ref="W267:W269" si="10">STDEV(B267:R267)</f>
        <v>0.15688840170081267</v>
      </c>
    </row>
    <row r="268" spans="1:23" ht="26.25" x14ac:dyDescent="0.4">
      <c r="A268" s="2" t="s">
        <v>260</v>
      </c>
      <c r="B268" s="2">
        <v>0.85</v>
      </c>
      <c r="C268" s="2">
        <v>0.85</v>
      </c>
      <c r="D268" s="2">
        <v>0.5</v>
      </c>
      <c r="E268" s="4">
        <v>0.5</v>
      </c>
      <c r="F268" s="4">
        <v>0.8</v>
      </c>
      <c r="G268" s="5">
        <v>0.8</v>
      </c>
      <c r="H268" s="5">
        <v>0.9</v>
      </c>
      <c r="I268" s="5">
        <v>0.75</v>
      </c>
      <c r="J268" s="5">
        <v>0.55000000000000004</v>
      </c>
      <c r="K268" s="5">
        <v>0.65</v>
      </c>
      <c r="L268" s="5">
        <v>0.95</v>
      </c>
      <c r="M268" s="5">
        <v>0.6</v>
      </c>
      <c r="N268" s="5">
        <v>0.8</v>
      </c>
      <c r="O268" s="5">
        <v>0.8</v>
      </c>
      <c r="P268" s="5">
        <v>0.9</v>
      </c>
      <c r="Q268" s="5">
        <v>1</v>
      </c>
      <c r="R268" s="5">
        <v>0.7</v>
      </c>
      <c r="S268" s="5">
        <f>MAX(B268:R268)</f>
        <v>1</v>
      </c>
      <c r="T268" s="5">
        <f t="shared" si="9"/>
        <v>0.5</v>
      </c>
      <c r="U268" s="2"/>
      <c r="V268" s="6">
        <f t="shared" si="7"/>
        <v>0.75882352941176467</v>
      </c>
      <c r="W268" s="6">
        <f t="shared" si="10"/>
        <v>0.1533330669221902</v>
      </c>
    </row>
  </sheetData>
  <conditionalFormatting sqref="B266:B1048576 B1:B264">
    <cfRule type="colorScale" priority="105">
      <colorScale>
        <cfvo type="min"/>
        <cfvo type="max"/>
        <color rgb="FFFF7128"/>
        <color rgb="FFFFEF9C"/>
      </colorScale>
    </cfRule>
  </conditionalFormatting>
  <conditionalFormatting sqref="B195:B262">
    <cfRule type="top10" dxfId="387" priority="62" percent="1" rank="10"/>
    <cfRule type="top10" dxfId="386" priority="65" percent="1" rank="10"/>
    <cfRule type="top10" dxfId="385" priority="150" percent="1" rank="10"/>
  </conditionalFormatting>
  <conditionalFormatting sqref="C266:C1048576 C1:C26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C195:C262">
    <cfRule type="top10" dxfId="384" priority="61" percent="1" rank="10"/>
    <cfRule type="top10" dxfId="383" priority="64" percent="1" rank="10"/>
    <cfRule type="top10" dxfId="382" priority="151" percent="1" rank="10"/>
  </conditionalFormatting>
  <conditionalFormatting sqref="D266:D1048576 D1:D264">
    <cfRule type="colorScale" priority="103">
      <colorScale>
        <cfvo type="min"/>
        <cfvo type="max"/>
        <color rgb="FFFF7128"/>
        <color rgb="FFFFEF9C"/>
      </colorScale>
    </cfRule>
  </conditionalFormatting>
  <conditionalFormatting sqref="D195:D262">
    <cfRule type="top10" dxfId="381" priority="63" percent="1" rank="10"/>
    <cfRule type="top10" dxfId="380" priority="152" percent="1" rank="10"/>
  </conditionalFormatting>
  <conditionalFormatting sqref="E266:E1048576 E1:E264">
    <cfRule type="colorScale" priority="102">
      <colorScale>
        <cfvo type="min"/>
        <cfvo type="max"/>
        <color rgb="FFFF7128"/>
        <color rgb="FFFFEF9C"/>
      </colorScale>
    </cfRule>
  </conditionalFormatting>
  <conditionalFormatting sqref="E195:E262">
    <cfRule type="top10" dxfId="379" priority="59" percent="1" rank="10"/>
    <cfRule type="top10" dxfId="378" priority="153" percent="1" rank="10"/>
    <cfRule type="top10" dxfId="377" priority="154" percent="1" rank="10"/>
  </conditionalFormatting>
  <conditionalFormatting sqref="F195:F209">
    <cfRule type="top10" dxfId="376" priority="73" percent="1" rank="10"/>
    <cfRule type="colorScale" priority="86">
      <colorScale>
        <cfvo type="min"/>
        <cfvo type="max"/>
        <color rgb="FFFF7128"/>
        <color rgb="FFFFEF9C"/>
      </colorScale>
    </cfRule>
  </conditionalFormatting>
  <conditionalFormatting sqref="F195:F262">
    <cfRule type="top10" dxfId="375" priority="58" percent="1" rank="10"/>
    <cfRule type="top10" dxfId="374" priority="155" percent="1" rank="10"/>
    <cfRule type="top10" dxfId="373" priority="156" percent="1" rank="10"/>
    <cfRule type="top10" dxfId="372" priority="157" percent="1" rank="10"/>
  </conditionalFormatting>
  <conditionalFormatting sqref="G195:G209">
    <cfRule type="top10" dxfId="371" priority="85" percent="1" rank="10"/>
  </conditionalFormatting>
  <conditionalFormatting sqref="G195:G262">
    <cfRule type="top10" dxfId="370" priority="34" percent="1" rank="10"/>
    <cfRule type="top10" dxfId="369" priority="57" percent="1" rank="10"/>
    <cfRule type="top10" dxfId="368" priority="107" percent="1" rank="10"/>
    <cfRule type="top10" dxfId="367" priority="108" percent="1" rank="10"/>
    <cfRule type="top10" dxfId="366" priority="109" percent="1" rank="10"/>
    <cfRule type="top10" dxfId="365" priority="110" percent="1" rank="10"/>
    <cfRule type="top10" dxfId="364" priority="111" percent="1" rank="10"/>
  </conditionalFormatting>
  <conditionalFormatting sqref="G266:G1048576 G1:G9 G11:G264">
    <cfRule type="colorScale" priority="100">
      <colorScale>
        <cfvo type="min"/>
        <cfvo type="max"/>
        <color rgb="FFFF7128"/>
        <color rgb="FFFFEF9C"/>
      </colorScale>
    </cfRule>
  </conditionalFormatting>
  <conditionalFormatting sqref="F266:F1048576 F1:F264 G10:V10">
    <cfRule type="colorScale" priority="101">
      <colorScale>
        <cfvo type="min"/>
        <cfvo type="max"/>
        <color rgb="FFFF7128"/>
        <color rgb="FFFFEF9C"/>
      </colorScale>
    </cfRule>
  </conditionalFormatting>
  <conditionalFormatting sqref="H195:H209">
    <cfRule type="top10" dxfId="363" priority="84" percent="1" rank="10"/>
  </conditionalFormatting>
  <conditionalFormatting sqref="H195:H262">
    <cfRule type="top10" dxfId="362" priority="35" percent="1" rank="10"/>
    <cfRule type="top10" dxfId="361" priority="56" percent="1" rank="10"/>
    <cfRule type="top10" dxfId="360" priority="112" percent="1" rank="10"/>
    <cfRule type="top10" dxfId="359" priority="113" percent="1" rank="10"/>
    <cfRule type="top10" dxfId="358" priority="114" percent="1" rank="10"/>
    <cfRule type="top10" dxfId="357" priority="115" percent="1" rank="10"/>
  </conditionalFormatting>
  <conditionalFormatting sqref="H266:H1048576 H1:H9 H11:H264">
    <cfRule type="colorScale" priority="99">
      <colorScale>
        <cfvo type="min"/>
        <cfvo type="max"/>
        <color rgb="FFFF7128"/>
        <color rgb="FFFFEF9C"/>
      </colorScale>
    </cfRule>
  </conditionalFormatting>
  <conditionalFormatting sqref="I195:I209">
    <cfRule type="top10" dxfId="356" priority="83" percent="1" rank="10"/>
  </conditionalFormatting>
  <conditionalFormatting sqref="I195:I262">
    <cfRule type="top10" dxfId="355" priority="36" percent="1" rank="10"/>
    <cfRule type="top10" dxfId="354" priority="55" percent="1" rank="10"/>
    <cfRule type="top10" dxfId="353" priority="116" percent="1" rank="10"/>
    <cfRule type="top10" dxfId="352" priority="117" percent="1" rank="10"/>
    <cfRule type="top10" dxfId="351" priority="118" percent="1" rank="10"/>
    <cfRule type="top10" dxfId="350" priority="119" percent="1" rank="10"/>
  </conditionalFormatting>
  <conditionalFormatting sqref="I266:I1048576 I1:I9 I11:I264">
    <cfRule type="colorScale" priority="98">
      <colorScale>
        <cfvo type="min"/>
        <cfvo type="max"/>
        <color rgb="FFFF7128"/>
        <color rgb="FFFFEF9C"/>
      </colorScale>
    </cfRule>
  </conditionalFormatting>
  <conditionalFormatting sqref="J195:J209">
    <cfRule type="top10" dxfId="349" priority="82" percent="1" rank="10"/>
  </conditionalFormatting>
  <conditionalFormatting sqref="J195:J262">
    <cfRule type="top10" dxfId="348" priority="37" percent="1" rank="10"/>
    <cfRule type="top10" dxfId="347" priority="54" percent="1" rank="10"/>
    <cfRule type="top10" dxfId="346" priority="120" percent="1" rank="10"/>
    <cfRule type="top10" dxfId="345" priority="121" percent="1" rank="10"/>
    <cfRule type="top10" dxfId="344" priority="122" percent="1" rank="10"/>
    <cfRule type="top10" dxfId="343" priority="123" percent="1" rank="10"/>
  </conditionalFormatting>
  <conditionalFormatting sqref="J266:J1048576 J1:J9 J11:J264">
    <cfRule type="colorScale" priority="96">
      <colorScale>
        <cfvo type="min"/>
        <cfvo type="max"/>
        <color rgb="FFFF7128"/>
        <color rgb="FFFFEF9C"/>
      </colorScale>
    </cfRule>
  </conditionalFormatting>
  <conditionalFormatting sqref="K195:K209">
    <cfRule type="top10" dxfId="342" priority="81" percent="1" rank="10"/>
  </conditionalFormatting>
  <conditionalFormatting sqref="K195:K262">
    <cfRule type="top10" dxfId="341" priority="38" percent="1" rank="10"/>
    <cfRule type="top10" dxfId="340" priority="53" percent="1" rank="10"/>
    <cfRule type="top10" dxfId="339" priority="124" percent="1" rank="10"/>
    <cfRule type="top10" dxfId="338" priority="125" percent="1" rank="10"/>
    <cfRule type="top10" dxfId="337" priority="126" percent="1" rank="10"/>
    <cfRule type="top10" dxfId="336" priority="127" percent="1" rank="10"/>
  </conditionalFormatting>
  <conditionalFormatting sqref="K266:K1048576 K1:K9 K11:K264">
    <cfRule type="colorScale" priority="97">
      <colorScale>
        <cfvo type="min"/>
        <cfvo type="max"/>
        <color rgb="FFFF7128"/>
        <color rgb="FFFFEF9C"/>
      </colorScale>
    </cfRule>
  </conditionalFormatting>
  <conditionalFormatting sqref="L195:L209">
    <cfRule type="top10" dxfId="335" priority="80" percent="1" rank="10"/>
  </conditionalFormatting>
  <conditionalFormatting sqref="L195:L262">
    <cfRule type="top10" dxfId="334" priority="39" percent="1" rank="10"/>
    <cfRule type="top10" dxfId="333" priority="52" percent="1" rank="10"/>
    <cfRule type="top10" dxfId="332" priority="128" percent="1" rank="10"/>
    <cfRule type="top10" dxfId="331" priority="129" percent="1" rank="10"/>
    <cfRule type="top10" dxfId="330" priority="130" percent="1" rank="10"/>
    <cfRule type="top10" dxfId="329" priority="131" percent="1" rank="10"/>
  </conditionalFormatting>
  <conditionalFormatting sqref="L203:L262">
    <cfRule type="top10" dxfId="328" priority="159" percent="1" rank="10"/>
  </conditionalFormatting>
  <conditionalFormatting sqref="L266:L1048576 L1:L9 L11:L264">
    <cfRule type="colorScale" priority="95">
      <colorScale>
        <cfvo type="min"/>
        <cfvo type="max"/>
        <color rgb="FFFF7128"/>
        <color rgb="FFFFEF9C"/>
      </colorScale>
    </cfRule>
  </conditionalFormatting>
  <conditionalFormatting sqref="M195:M209">
    <cfRule type="top10" dxfId="327" priority="79" percent="1" rank="10"/>
  </conditionalFormatting>
  <conditionalFormatting sqref="M195:M262">
    <cfRule type="top10" dxfId="326" priority="40" percent="1" rank="10"/>
    <cfRule type="top10" dxfId="325" priority="51" percent="1" rank="10"/>
    <cfRule type="top10" dxfId="324" priority="132" percent="1" rank="10"/>
    <cfRule type="top10" dxfId="323" priority="133" percent="1" rank="10"/>
    <cfRule type="top10" dxfId="322" priority="134" percent="1" rank="10"/>
  </conditionalFormatting>
  <conditionalFormatting sqref="M203:M262">
    <cfRule type="top10" dxfId="321" priority="160" percent="1" rank="10"/>
  </conditionalFormatting>
  <conditionalFormatting sqref="M266:M1048576 M1:M9 M11:M264">
    <cfRule type="colorScale" priority="94">
      <colorScale>
        <cfvo type="min"/>
        <cfvo type="max"/>
        <color rgb="FFFF7128"/>
        <color rgb="FFFFEF9C"/>
      </colorScale>
    </cfRule>
  </conditionalFormatting>
  <conditionalFormatting sqref="N195:N209">
    <cfRule type="top10" dxfId="320" priority="78" percent="1" rank="10"/>
  </conditionalFormatting>
  <conditionalFormatting sqref="N195:N262">
    <cfRule type="top10" dxfId="319" priority="41" percent="1" rank="10"/>
    <cfRule type="top10" dxfId="318" priority="50" percent="1" rank="10"/>
    <cfRule type="top10" dxfId="317" priority="135" percent="1" rank="10"/>
    <cfRule type="top10" dxfId="316" priority="136" percent="1" rank="10"/>
    <cfRule type="top10" dxfId="315" priority="137" percent="1" rank="10"/>
  </conditionalFormatting>
  <conditionalFormatting sqref="N203:N262">
    <cfRule type="top10" dxfId="314" priority="161" percent="1" rank="10"/>
  </conditionalFormatting>
  <conditionalFormatting sqref="N266:N1048576 N1:N9 N11:N264">
    <cfRule type="colorScale" priority="93">
      <colorScale>
        <cfvo type="min"/>
        <cfvo type="max"/>
        <color rgb="FFFF7128"/>
        <color rgb="FFFFEF9C"/>
      </colorScale>
    </cfRule>
  </conditionalFormatting>
  <conditionalFormatting sqref="O195:O209">
    <cfRule type="top10" dxfId="313" priority="77" percent="1" rank="10"/>
  </conditionalFormatting>
  <conditionalFormatting sqref="O195:O262">
    <cfRule type="top10" dxfId="312" priority="42" percent="1" rank="10"/>
    <cfRule type="top10" dxfId="311" priority="49" percent="1" rank="10"/>
    <cfRule type="top10" dxfId="310" priority="138" percent="1" rank="10"/>
    <cfRule type="top10" dxfId="309" priority="139" percent="1" rank="10"/>
    <cfRule type="top10" dxfId="308" priority="140" percent="1" rank="10"/>
  </conditionalFormatting>
  <conditionalFormatting sqref="O203:O262">
    <cfRule type="top10" dxfId="307" priority="162" percent="1" rank="10"/>
  </conditionalFormatting>
  <conditionalFormatting sqref="O266:O1048576 O1:O9 O11:O264">
    <cfRule type="colorScale" priority="92">
      <colorScale>
        <cfvo type="min"/>
        <cfvo type="max"/>
        <color rgb="FFFF7128"/>
        <color rgb="FFFFEF9C"/>
      </colorScale>
    </cfRule>
  </conditionalFormatting>
  <conditionalFormatting sqref="P195:P209">
    <cfRule type="top10" dxfId="306" priority="76" percent="1" rank="10"/>
  </conditionalFormatting>
  <conditionalFormatting sqref="P195:P262">
    <cfRule type="top10" dxfId="305" priority="43" percent="1" rank="10"/>
    <cfRule type="top10" dxfId="304" priority="48" percent="1" rank="10"/>
    <cfRule type="top10" dxfId="303" priority="141" percent="1" rank="10"/>
    <cfRule type="top10" dxfId="302" priority="142" percent="1" rank="10"/>
    <cfRule type="top10" dxfId="301" priority="143" percent="1" rank="10"/>
  </conditionalFormatting>
  <conditionalFormatting sqref="P203:P262">
    <cfRule type="top10" dxfId="300" priority="163" percent="1" rank="10"/>
  </conditionalFormatting>
  <conditionalFormatting sqref="P266:P1048576 P1:P9 P11:P264">
    <cfRule type="colorScale" priority="91">
      <colorScale>
        <cfvo type="min"/>
        <cfvo type="max"/>
        <color rgb="FFFF7128"/>
        <color rgb="FFFFEF9C"/>
      </colorScale>
    </cfRule>
  </conditionalFormatting>
  <conditionalFormatting sqref="Q195:Q209">
    <cfRule type="top10" dxfId="299" priority="75" percent="1" rank="10"/>
  </conditionalFormatting>
  <conditionalFormatting sqref="Q195:Q262">
    <cfRule type="top10" dxfId="298" priority="44" percent="1" rank="10"/>
    <cfRule type="top10" dxfId="297" priority="47" percent="1" rank="10"/>
    <cfRule type="top10" dxfId="296" priority="144" percent="1" rank="10"/>
    <cfRule type="top10" dxfId="295" priority="145" percent="1" rank="10"/>
    <cfRule type="top10" dxfId="294" priority="146" percent="1" rank="10"/>
  </conditionalFormatting>
  <conditionalFormatting sqref="Q203:Q262">
    <cfRule type="top10" dxfId="293" priority="164" percent="1" rank="10"/>
  </conditionalFormatting>
  <conditionalFormatting sqref="Q266:Q1048576 Q1:Q9 Q11:Q2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R195:R209">
    <cfRule type="top10" dxfId="292" priority="74" percent="1" rank="10"/>
  </conditionalFormatting>
  <conditionalFormatting sqref="R195:R262">
    <cfRule type="top10" dxfId="291" priority="45" percent="1" rank="10"/>
    <cfRule type="top10" dxfId="290" priority="46" percent="1" rank="10"/>
    <cfRule type="top10" dxfId="289" priority="147" percent="1" rank="10"/>
    <cfRule type="top10" dxfId="288" priority="148" percent="1" rank="10"/>
    <cfRule type="top10" dxfId="287" priority="149" percent="1" rank="10"/>
  </conditionalFormatting>
  <conditionalFormatting sqref="R203:R262">
    <cfRule type="top10" dxfId="286" priority="165" percent="1" rank="10"/>
  </conditionalFormatting>
  <conditionalFormatting sqref="R266:R1048576 R1:R9 R11:R264">
    <cfRule type="colorScale" priority="89">
      <colorScale>
        <cfvo type="min"/>
        <cfvo type="max"/>
        <color rgb="FFFF7128"/>
        <color rgb="FFFFEF9C"/>
      </colorScale>
    </cfRule>
  </conditionalFormatting>
  <conditionalFormatting sqref="U266:U1048576 U213:U264 U1:U9 U11:U211 W264">
    <cfRule type="colorScale" priority="88">
      <colorScale>
        <cfvo type="min"/>
        <cfvo type="max"/>
        <color rgb="FFFF7128"/>
        <color rgb="FFFFEF9C"/>
      </colorScale>
    </cfRule>
  </conditionalFormatting>
  <conditionalFormatting sqref="T265:U265 V1:V9 V11:V1048576 T266:T268 B265:R265">
    <cfRule type="colorScale" priority="87">
      <colorScale>
        <cfvo type="min"/>
        <cfvo type="max"/>
        <color rgb="FFFF7128"/>
        <color rgb="FFFFEF9C"/>
      </colorScale>
    </cfRule>
  </conditionalFormatting>
  <conditionalFormatting sqref="V212:V236">
    <cfRule type="top10" dxfId="285" priority="67" percent="1" rank="10"/>
  </conditionalFormatting>
  <conditionalFormatting sqref="B265:B268">
    <cfRule type="top10" dxfId="284" priority="33" percent="1" rank="10"/>
  </conditionalFormatting>
  <conditionalFormatting sqref="C265:C268">
    <cfRule type="top10" dxfId="283" priority="32" percent="1" rank="10"/>
  </conditionalFormatting>
  <conditionalFormatting sqref="D265:D268">
    <cfRule type="top10" dxfId="282" priority="31" percent="1" rank="10"/>
  </conditionalFormatting>
  <conditionalFormatting sqref="E265:E268">
    <cfRule type="top10" dxfId="281" priority="30" percent="1" rank="10"/>
  </conditionalFormatting>
  <conditionalFormatting sqref="F265:F268">
    <cfRule type="top10" dxfId="280" priority="29" percent="1" rank="10"/>
  </conditionalFormatting>
  <conditionalFormatting sqref="G265:G268">
    <cfRule type="top10" dxfId="279" priority="28" percent="1" rank="10"/>
  </conditionalFormatting>
  <conditionalFormatting sqref="H265:H268">
    <cfRule type="top10" dxfId="278" priority="27" percent="1" rank="10"/>
  </conditionalFormatting>
  <conditionalFormatting sqref="I265:I268">
    <cfRule type="top10" dxfId="277" priority="26" percent="1" rank="10"/>
  </conditionalFormatting>
  <conditionalFormatting sqref="J265:J268">
    <cfRule type="top10" dxfId="276" priority="25" percent="1" rank="10"/>
  </conditionalFormatting>
  <conditionalFormatting sqref="K265:K268">
    <cfRule type="top10" dxfId="275" priority="24" percent="1" rank="10"/>
  </conditionalFormatting>
  <conditionalFormatting sqref="L265:L268">
    <cfRule type="top10" dxfId="274" priority="23" percent="1" rank="10"/>
  </conditionalFormatting>
  <conditionalFormatting sqref="M265:M268">
    <cfRule type="top10" dxfId="273" priority="22" percent="1" rank="10"/>
  </conditionalFormatting>
  <conditionalFormatting sqref="N265:N268">
    <cfRule type="top10" dxfId="272" priority="21" percent="1" rank="10"/>
  </conditionalFormatting>
  <conditionalFormatting sqref="O265:O268">
    <cfRule type="top10" dxfId="271" priority="20" percent="1" rank="10"/>
  </conditionalFormatting>
  <conditionalFormatting sqref="P265:P268">
    <cfRule type="top10" dxfId="270" priority="19" percent="1" rank="10"/>
  </conditionalFormatting>
  <conditionalFormatting sqref="Q265:Q268">
    <cfRule type="top10" dxfId="269" priority="18" percent="1" rank="10"/>
  </conditionalFormatting>
  <conditionalFormatting sqref="R265:R268">
    <cfRule type="top10" dxfId="268" priority="17" percent="1" rank="10"/>
  </conditionalFormatting>
  <conditionalFormatting sqref="V265:V268">
    <cfRule type="top10" dxfId="267" priority="13" percent="1" rank="10"/>
    <cfRule type="top10" dxfId="266" priority="14" percent="1" rank="10"/>
    <cfRule type="top10" dxfId="265" priority="15" percent="1" rank="10"/>
    <cfRule type="top10" dxfId="264" priority="16" percent="1" rank="10"/>
  </conditionalFormatting>
  <conditionalFormatting sqref="T265:T268">
    <cfRule type="top10" dxfId="263" priority="12" percent="1" rank="10"/>
  </conditionalFormatting>
  <conditionalFormatting sqref="W265:W268">
    <cfRule type="colorScale" priority="11">
      <colorScale>
        <cfvo type="min"/>
        <cfvo type="max"/>
        <color rgb="FFFF7128"/>
        <color rgb="FFFFEF9C"/>
      </colorScale>
    </cfRule>
  </conditionalFormatting>
  <conditionalFormatting sqref="W265:W268">
    <cfRule type="top10" dxfId="262" priority="8" percent="1" rank="10"/>
    <cfRule type="top10" dxfId="261" priority="9" percent="1" rank="10"/>
  </conditionalFormatting>
  <conditionalFormatting sqref="W265:W268">
    <cfRule type="top10" dxfId="260" priority="5" percent="1" rank="10"/>
    <cfRule type="top10" dxfId="259" priority="6" percent="1" rank="10"/>
    <cfRule type="top10" dxfId="258" priority="7" percent="1" rank="10"/>
    <cfRule type="top10" dxfId="257" priority="10" percent="1" rank="10"/>
  </conditionalFormatting>
  <conditionalFormatting sqref="W265:W268">
    <cfRule type="top10" dxfId="256" priority="1" percent="1" rank="10"/>
    <cfRule type="top10" dxfId="255" priority="2" percent="1" rank="10"/>
    <cfRule type="top10" dxfId="254" priority="3" percent="1" rank="10"/>
    <cfRule type="top10" dxfId="253" priority="4" percent="1" rank="10"/>
  </conditionalFormatting>
  <conditionalFormatting sqref="D212:D262">
    <cfRule type="top10" dxfId="8" priority="549" percent="1" rank="10"/>
  </conditionalFormatting>
  <conditionalFormatting sqref="E195:E262">
    <cfRule type="top10" dxfId="7" priority="552" percent="1" rank="10"/>
  </conditionalFormatting>
  <conditionalFormatting sqref="F195:F262">
    <cfRule type="top10" dxfId="6" priority="553" percent="1" rank="10"/>
  </conditionalFormatting>
  <conditionalFormatting sqref="V194:V268">
    <cfRule type="top10" dxfId="5" priority="603" percent="1" rank="10"/>
    <cfRule type="top10" dxfId="4" priority="604" percent="1" rank="10"/>
  </conditionalFormatting>
  <conditionalFormatting sqref="V195:V268">
    <cfRule type="top10" dxfId="3" priority="607" percent="1" rank="10"/>
    <cfRule type="top10" dxfId="2" priority="608" percent="1" rank="10"/>
    <cfRule type="top10" dxfId="1" priority="609" percent="1" rank="10"/>
    <cfRule type="top10" dxfId="0" priority="610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294A-BAE9-4241-A3C6-78B35127CF8E}">
  <dimension ref="A1:W273"/>
  <sheetViews>
    <sheetView zoomScale="91" zoomScaleNormal="91" workbookViewId="0">
      <pane xSplit="1" ySplit="1" topLeftCell="B227" activePane="bottomRight" state="frozen"/>
      <selection pane="topRight" activeCell="B1" sqref="B1"/>
      <selection pane="bottomLeft" activeCell="A2" sqref="A2"/>
      <selection pane="bottomRight" activeCell="A272" sqref="A272"/>
    </sheetView>
  </sheetViews>
  <sheetFormatPr defaultRowHeight="15" x14ac:dyDescent="0.25"/>
  <cols>
    <col min="1" max="1" width="149.28515625" customWidth="1"/>
    <col min="2" max="11" width="22.140625" customWidth="1"/>
    <col min="12" max="18" width="9.7109375" bestFit="1" customWidth="1"/>
    <col min="19" max="19" width="20.42578125" customWidth="1"/>
    <col min="20" max="20" width="11.42578125" customWidth="1"/>
    <col min="22" max="22" width="13.85546875" bestFit="1" customWidth="1"/>
    <col min="23" max="23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27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ref="V128:V191" si="5">AVERAGE(B128:R128)</f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5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5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5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5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si="5"/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ref="V192:V255" si="6">AVERAGE(B192:R192)</f>
        <v>0.47058823529411764</v>
      </c>
    </row>
    <row r="193" spans="1:22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6"/>
        <v>0.47058823529411764</v>
      </c>
    </row>
    <row r="194" spans="1:22" x14ac:dyDescent="0.25">
      <c r="V194" t="e">
        <f t="shared" si="6"/>
        <v>#DIV/0!</v>
      </c>
    </row>
    <row r="195" spans="1:22" x14ac:dyDescent="0.25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V195" s="7">
        <f t="shared" si="6"/>
        <v>0.55330882352941158</v>
      </c>
    </row>
    <row r="196" spans="1:22" x14ac:dyDescent="0.25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V196" s="7">
        <f t="shared" si="6"/>
        <v>0.53198529411764706</v>
      </c>
    </row>
    <row r="197" spans="1:22" x14ac:dyDescent="0.25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V197" s="7">
        <f t="shared" si="6"/>
        <v>0.54243697478991548</v>
      </c>
    </row>
    <row r="198" spans="1:22" x14ac:dyDescent="0.25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V198" s="7">
        <f t="shared" si="6"/>
        <v>0.53877005347593521</v>
      </c>
    </row>
    <row r="199" spans="1:22" x14ac:dyDescent="0.25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V199" s="7">
        <f t="shared" si="6"/>
        <v>0.52689075630252047</v>
      </c>
    </row>
    <row r="200" spans="1:22" x14ac:dyDescent="0.25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V200" s="7">
        <f t="shared" si="6"/>
        <v>0.52058823529411746</v>
      </c>
    </row>
    <row r="201" spans="1:22" x14ac:dyDescent="0.25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V201" s="7">
        <f t="shared" si="6"/>
        <v>0.52254901960784284</v>
      </c>
    </row>
    <row r="202" spans="1:22" x14ac:dyDescent="0.25">
      <c r="V202" s="7" t="e">
        <f t="shared" si="6"/>
        <v>#DIV/0!</v>
      </c>
    </row>
    <row r="203" spans="1:22" x14ac:dyDescent="0.25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V203" s="7">
        <f t="shared" si="6"/>
        <v>0.54816176470588207</v>
      </c>
    </row>
    <row r="204" spans="1:22" x14ac:dyDescent="0.25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V204" s="7">
        <f t="shared" si="6"/>
        <v>0.54117647058823504</v>
      </c>
    </row>
    <row r="205" spans="1:22" x14ac:dyDescent="0.25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V205" s="7">
        <f t="shared" si="6"/>
        <v>0.52016806722689035</v>
      </c>
    </row>
    <row r="206" spans="1:22" x14ac:dyDescent="0.25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V206" s="7">
        <f t="shared" si="6"/>
        <v>0.50721925133689783</v>
      </c>
    </row>
    <row r="207" spans="1:22" x14ac:dyDescent="0.25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V207" s="7">
        <f t="shared" si="6"/>
        <v>0.5109243697478989</v>
      </c>
    </row>
    <row r="208" spans="1:22" x14ac:dyDescent="0.25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V208" s="7">
        <f t="shared" si="6"/>
        <v>0.47436974789915937</v>
      </c>
    </row>
    <row r="209" spans="1:22" x14ac:dyDescent="0.25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V209" s="7">
        <f t="shared" si="6"/>
        <v>0.47810457516339833</v>
      </c>
    </row>
    <row r="210" spans="1:22" x14ac:dyDescent="0.25">
      <c r="V210" s="7" t="e">
        <f t="shared" si="6"/>
        <v>#DIV/0!</v>
      </c>
    </row>
    <row r="211" spans="1:22" ht="23.25" x14ac:dyDescent="0.35">
      <c r="A211" s="3" t="s">
        <v>263</v>
      </c>
      <c r="V211" s="7" t="e">
        <f t="shared" si="6"/>
        <v>#DIV/0!</v>
      </c>
    </row>
    <row r="212" spans="1:22" x14ac:dyDescent="0.25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V212" s="7">
        <f t="shared" si="6"/>
        <v>0.52529411764705869</v>
      </c>
    </row>
    <row r="213" spans="1:22" x14ac:dyDescent="0.25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V213" s="7">
        <f t="shared" si="6"/>
        <v>0.51529411764705857</v>
      </c>
    </row>
    <row r="214" spans="1:22" x14ac:dyDescent="0.25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V214" s="7">
        <f t="shared" si="6"/>
        <v>0.52058823529411757</v>
      </c>
    </row>
    <row r="215" spans="1:22" x14ac:dyDescent="0.25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V215" s="7">
        <f t="shared" si="6"/>
        <v>0.51647058823529401</v>
      </c>
    </row>
    <row r="216" spans="1:22" x14ac:dyDescent="0.25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V216" s="7">
        <f t="shared" si="6"/>
        <v>0.51823529411764691</v>
      </c>
    </row>
    <row r="217" spans="1:22" x14ac:dyDescent="0.25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V217" s="7">
        <f t="shared" si="6"/>
        <v>0.52058823529411746</v>
      </c>
    </row>
    <row r="218" spans="1:22" x14ac:dyDescent="0.25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V218" s="7">
        <f t="shared" si="6"/>
        <v>0.51647058823529401</v>
      </c>
    </row>
    <row r="219" spans="1:22" x14ac:dyDescent="0.25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V219" s="7">
        <f t="shared" si="6"/>
        <v>0.52058823529411757</v>
      </c>
    </row>
    <row r="220" spans="1:22" x14ac:dyDescent="0.25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V220" s="7">
        <f t="shared" si="6"/>
        <v>0.52058823529411757</v>
      </c>
    </row>
    <row r="221" spans="1:22" x14ac:dyDescent="0.25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V221" s="7">
        <f t="shared" si="6"/>
        <v>0.52294117647058824</v>
      </c>
    </row>
    <row r="222" spans="1:22" x14ac:dyDescent="0.25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V222" s="7">
        <f t="shared" si="6"/>
        <v>0.51882352941176446</v>
      </c>
    </row>
    <row r="223" spans="1:22" x14ac:dyDescent="0.25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V223" s="7">
        <f t="shared" si="6"/>
        <v>0.51882352941176446</v>
      </c>
    </row>
    <row r="224" spans="1:22" x14ac:dyDescent="0.25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V224" s="7">
        <f t="shared" si="6"/>
        <v>0.51588235294117613</v>
      </c>
    </row>
    <row r="225" spans="1:22" x14ac:dyDescent="0.25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V225" s="7">
        <f t="shared" si="6"/>
        <v>0.51823529411764702</v>
      </c>
    </row>
    <row r="226" spans="1:22" x14ac:dyDescent="0.25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V226" s="7">
        <f t="shared" si="6"/>
        <v>0.5199999999999998</v>
      </c>
    </row>
    <row r="227" spans="1:22" x14ac:dyDescent="0.25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V227" s="7">
        <f t="shared" si="6"/>
        <v>0.51764705882352902</v>
      </c>
    </row>
    <row r="228" spans="1:22" x14ac:dyDescent="0.25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V228" s="7">
        <f t="shared" si="6"/>
        <v>0.5217647058823528</v>
      </c>
    </row>
    <row r="229" spans="1:22" x14ac:dyDescent="0.25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V229" s="7">
        <f t="shared" si="6"/>
        <v>0.5199999999999998</v>
      </c>
    </row>
    <row r="230" spans="1:22" x14ac:dyDescent="0.25">
      <c r="V230" s="7" t="e">
        <f t="shared" si="6"/>
        <v>#DIV/0!</v>
      </c>
    </row>
    <row r="231" spans="1:22" x14ac:dyDescent="0.25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V231" s="7">
        <f t="shared" si="6"/>
        <v>0.54176470588235259</v>
      </c>
    </row>
    <row r="232" spans="1:22" x14ac:dyDescent="0.25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V232" s="7">
        <f t="shared" si="6"/>
        <v>0.55823529411764683</v>
      </c>
    </row>
    <row r="233" spans="1:22" x14ac:dyDescent="0.25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V233" s="7">
        <f t="shared" si="6"/>
        <v>0.5570588235294115</v>
      </c>
    </row>
    <row r="234" spans="1:22" x14ac:dyDescent="0.25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V234" s="7">
        <f t="shared" si="6"/>
        <v>0.55411764705882327</v>
      </c>
    </row>
    <row r="235" spans="1:22" x14ac:dyDescent="0.25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V235" s="7">
        <f t="shared" si="6"/>
        <v>0.55058823529411738</v>
      </c>
    </row>
    <row r="236" spans="1:22" x14ac:dyDescent="0.25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V236" s="7">
        <f t="shared" si="6"/>
        <v>0.55882352941176472</v>
      </c>
    </row>
    <row r="237" spans="1:22" x14ac:dyDescent="0.25">
      <c r="V237" s="7" t="e">
        <f t="shared" si="6"/>
        <v>#DIV/0!</v>
      </c>
    </row>
    <row r="238" spans="1:22" x14ac:dyDescent="0.25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V238" s="7">
        <f t="shared" si="6"/>
        <v>0.53882352941176448</v>
      </c>
    </row>
    <row r="239" spans="1:22" x14ac:dyDescent="0.25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V239" s="7">
        <f t="shared" si="6"/>
        <v>0.54588235294117626</v>
      </c>
    </row>
    <row r="240" spans="1:22" x14ac:dyDescent="0.25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V240" s="7">
        <f t="shared" si="6"/>
        <v>0.54294117647058815</v>
      </c>
    </row>
    <row r="241" spans="1:22" x14ac:dyDescent="0.25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V241" s="7">
        <f t="shared" si="6"/>
        <v>0.54882352941176427</v>
      </c>
    </row>
    <row r="242" spans="1:22" x14ac:dyDescent="0.25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V242" s="7">
        <f t="shared" si="6"/>
        <v>0.54117647058823481</v>
      </c>
    </row>
    <row r="243" spans="1:22" x14ac:dyDescent="0.25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V243" s="7">
        <f t="shared" si="6"/>
        <v>0.54941176470588238</v>
      </c>
    </row>
    <row r="244" spans="1:22" x14ac:dyDescent="0.25">
      <c r="V244" s="7" t="e">
        <f t="shared" si="6"/>
        <v>#DIV/0!</v>
      </c>
    </row>
    <row r="245" spans="1:22" x14ac:dyDescent="0.25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V245" s="7">
        <f t="shared" si="6"/>
        <v>0.49882352941176444</v>
      </c>
    </row>
    <row r="246" spans="1:22" x14ac:dyDescent="0.25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V246" s="7">
        <f t="shared" si="6"/>
        <v>0.49764705882352916</v>
      </c>
    </row>
    <row r="247" spans="1:22" x14ac:dyDescent="0.25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V247" s="7">
        <f t="shared" si="6"/>
        <v>0.50176470588235267</v>
      </c>
    </row>
    <row r="248" spans="1:22" x14ac:dyDescent="0.25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V248" s="7">
        <f t="shared" si="6"/>
        <v>0.49529411764705872</v>
      </c>
    </row>
    <row r="249" spans="1:22" x14ac:dyDescent="0.25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V249" s="7">
        <f t="shared" si="6"/>
        <v>0.50294117647058811</v>
      </c>
    </row>
    <row r="250" spans="1:22" x14ac:dyDescent="0.25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V250" s="7">
        <f t="shared" si="6"/>
        <v>0.50705882352941156</v>
      </c>
    </row>
    <row r="251" spans="1:22" x14ac:dyDescent="0.25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V251" s="7">
        <f t="shared" si="6"/>
        <v>0.49176470588235283</v>
      </c>
    </row>
    <row r="252" spans="1:22" x14ac:dyDescent="0.25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V252" s="7">
        <f t="shared" si="6"/>
        <v>0.51235294117647023</v>
      </c>
    </row>
    <row r="253" spans="1:22" x14ac:dyDescent="0.25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V253" s="7">
        <f t="shared" si="6"/>
        <v>0.50647058823529389</v>
      </c>
    </row>
    <row r="254" spans="1:22" x14ac:dyDescent="0.25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V254" s="7">
        <f t="shared" si="6"/>
        <v>0.49941176470588239</v>
      </c>
    </row>
    <row r="255" spans="1:22" x14ac:dyDescent="0.25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V255" s="7">
        <f t="shared" si="6"/>
        <v>0.4988235294117645</v>
      </c>
    </row>
    <row r="256" spans="1:22" x14ac:dyDescent="0.25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V256" s="7">
        <f t="shared" ref="V256:W273" si="7">AVERAGE(B256:R256)</f>
        <v>0.50176470588235289</v>
      </c>
    </row>
    <row r="257" spans="1:23" x14ac:dyDescent="0.25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V257" s="7">
        <f t="shared" si="7"/>
        <v>0.49176470588235272</v>
      </c>
    </row>
    <row r="258" spans="1:23" x14ac:dyDescent="0.25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V258" s="7">
        <f t="shared" si="7"/>
        <v>0.49999999999999989</v>
      </c>
    </row>
    <row r="259" spans="1:23" x14ac:dyDescent="0.25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V259" s="7">
        <f t="shared" si="7"/>
        <v>0.49823529411764678</v>
      </c>
    </row>
    <row r="260" spans="1:23" x14ac:dyDescent="0.25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V260" s="7">
        <f t="shared" si="7"/>
        <v>0.49117647058823516</v>
      </c>
    </row>
    <row r="261" spans="1:23" x14ac:dyDescent="0.25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V261" s="7">
        <f t="shared" si="7"/>
        <v>0.49117647058823516</v>
      </c>
    </row>
    <row r="262" spans="1:23" x14ac:dyDescent="0.25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V262" s="7">
        <f t="shared" si="7"/>
        <v>0.50411764705882345</v>
      </c>
    </row>
    <row r="263" spans="1:23" x14ac:dyDescent="0.25">
      <c r="V263" s="7" t="e">
        <f t="shared" si="7"/>
        <v>#DIV/0!</v>
      </c>
    </row>
    <row r="264" spans="1:23" x14ac:dyDescent="0.25">
      <c r="V264" s="7" t="e">
        <f t="shared" si="7"/>
        <v>#DIV/0!</v>
      </c>
    </row>
    <row r="265" spans="1:23" x14ac:dyDescent="0.25">
      <c r="V265" s="7" t="e">
        <f t="shared" si="7"/>
        <v>#DIV/0!</v>
      </c>
    </row>
    <row r="266" spans="1:23" hidden="1" x14ac:dyDescent="0.25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>MAX(F2:F201)</f>
        <v>0.8</v>
      </c>
      <c r="G266">
        <f>MAX(G2:G201)</f>
        <v>0.8</v>
      </c>
      <c r="H266">
        <f>MAX(H2:H201)</f>
        <v>0.7</v>
      </c>
      <c r="I266">
        <f>MAX(I2:I201)</f>
        <v>0.65</v>
      </c>
      <c r="J266">
        <f>MAX(J2:J201)</f>
        <v>0.8</v>
      </c>
      <c r="K266">
        <f>MAX(K2:K201)</f>
        <v>0.7</v>
      </c>
      <c r="L266">
        <f>MAX(L2:L201)</f>
        <v>0.75</v>
      </c>
      <c r="M266">
        <f>MAX(M2:M201)</f>
        <v>0.95</v>
      </c>
      <c r="N266">
        <f>MAX(N2:N201)</f>
        <v>0.7</v>
      </c>
      <c r="O266">
        <f>MAX(O2:O201)</f>
        <v>0.75</v>
      </c>
      <c r="P266">
        <f>MAX(P2:P201)</f>
        <v>0.95</v>
      </c>
      <c r="Q266">
        <f>MAX(Q2:Q201)</f>
        <v>0.8</v>
      </c>
      <c r="R266">
        <f>MAX(R2:R201)</f>
        <v>0.85</v>
      </c>
      <c r="V266" s="7"/>
    </row>
    <row r="267" spans="1:23" x14ac:dyDescent="0.25">
      <c r="V267" s="7" t="e">
        <f t="shared" si="7"/>
        <v>#DIV/0!</v>
      </c>
    </row>
    <row r="268" spans="1:23" ht="26.25" x14ac:dyDescent="0.4">
      <c r="A268" s="8" t="s">
        <v>264</v>
      </c>
      <c r="V268" s="7" t="e">
        <f t="shared" si="7"/>
        <v>#DIV/0!</v>
      </c>
    </row>
    <row r="269" spans="1:23" x14ac:dyDescent="0.25">
      <c r="S269" t="s">
        <v>21</v>
      </c>
      <c r="T269" t="s">
        <v>265</v>
      </c>
      <c r="V269" s="7" t="s">
        <v>266</v>
      </c>
    </row>
    <row r="270" spans="1:23" ht="26.25" x14ac:dyDescent="0.4">
      <c r="A270" s="2" t="s">
        <v>261</v>
      </c>
      <c r="B270" s="2">
        <f t="shared" ref="B270:F270" si="8">MAX(B212:B243)</f>
        <v>0.79</v>
      </c>
      <c r="C270" s="2">
        <f t="shared" si="8"/>
        <v>0.42</v>
      </c>
      <c r="D270" s="2">
        <f t="shared" si="8"/>
        <v>0.26</v>
      </c>
      <c r="E270" s="4">
        <f t="shared" si="8"/>
        <v>0.45</v>
      </c>
      <c r="F270" s="4">
        <f t="shared" si="8"/>
        <v>0.7</v>
      </c>
      <c r="G270" s="6">
        <f>MAX(G212:G262)</f>
        <v>0.65</v>
      </c>
      <c r="H270" s="6">
        <f t="shared" ref="H270:R270" si="9">MAX(H212:H262)</f>
        <v>0.56999999999999995</v>
      </c>
      <c r="I270" s="6">
        <f t="shared" si="9"/>
        <v>0.48</v>
      </c>
      <c r="J270" s="6">
        <f t="shared" si="9"/>
        <v>0.71</v>
      </c>
      <c r="K270" s="6">
        <f t="shared" si="9"/>
        <v>0.41</v>
      </c>
      <c r="L270" s="6">
        <f t="shared" si="9"/>
        <v>0.7</v>
      </c>
      <c r="M270" s="6">
        <f t="shared" si="9"/>
        <v>0.9</v>
      </c>
      <c r="N270" s="6">
        <f t="shared" si="9"/>
        <v>0.55999999999999905</v>
      </c>
      <c r="O270" s="6">
        <f t="shared" si="9"/>
        <v>0.59</v>
      </c>
      <c r="P270" s="6">
        <f t="shared" si="9"/>
        <v>0.88</v>
      </c>
      <c r="Q270" s="6">
        <f t="shared" si="9"/>
        <v>0.48</v>
      </c>
      <c r="R270" s="6">
        <f t="shared" si="9"/>
        <v>0.73</v>
      </c>
      <c r="S270" s="5">
        <f t="shared" ref="S270" si="10">MAX(B270:R270)</f>
        <v>0.9</v>
      </c>
      <c r="T270" s="5">
        <f>MIN(B270:R270)</f>
        <v>0.26</v>
      </c>
      <c r="U270" s="2"/>
      <c r="V270" s="6">
        <f t="shared" si="7"/>
        <v>0.6047058823529412</v>
      </c>
      <c r="W270" s="6">
        <f>STDEV(B270:R270)</f>
        <v>0.17564586698307227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73" si="11">MIN(B272:R272)</f>
        <v>0.45</v>
      </c>
      <c r="U272" s="2"/>
      <c r="V272" s="6">
        <f t="shared" si="7"/>
        <v>0.76470588235294112</v>
      </c>
      <c r="W272" s="6">
        <f t="shared" ref="W271:W273" si="12">STDEV(B272:R272)</f>
        <v>0.15688840170081267</v>
      </c>
    </row>
    <row r="273" spans="1:23" ht="26.25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1"/>
        <v>0.5</v>
      </c>
      <c r="U273" s="2"/>
      <c r="V273" s="6">
        <f t="shared" si="7"/>
        <v>0.75882352941176467</v>
      </c>
      <c r="W273" s="6">
        <f t="shared" si="12"/>
        <v>0.1533330669221902</v>
      </c>
    </row>
  </sheetData>
  <conditionalFormatting sqref="B271:B1048576 B1:B26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B195:B262">
    <cfRule type="top10" dxfId="252" priority="62" percent="1" rank="10"/>
    <cfRule type="top10" dxfId="251" priority="65" percent="1" rank="10"/>
    <cfRule type="top10" dxfId="250" priority="150" percent="1" rank="10"/>
  </conditionalFormatting>
  <conditionalFormatting sqref="C271:C1048576 C1:C26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C195:C262">
    <cfRule type="top10" dxfId="249" priority="61" percent="1" rank="10"/>
    <cfRule type="top10" dxfId="248" priority="64" percent="1" rank="10"/>
    <cfRule type="top10" dxfId="247" priority="151" percent="1" rank="10"/>
  </conditionalFormatting>
  <conditionalFormatting sqref="D271:D1048576 D1:D269">
    <cfRule type="colorScale" priority="103">
      <colorScale>
        <cfvo type="min"/>
        <cfvo type="max"/>
        <color rgb="FFFF7128"/>
        <color rgb="FFFFEF9C"/>
      </colorScale>
    </cfRule>
  </conditionalFormatting>
  <conditionalFormatting sqref="D195:D262">
    <cfRule type="top10" dxfId="246" priority="63" percent="1" rank="10"/>
    <cfRule type="top10" dxfId="245" priority="152" percent="1" rank="10"/>
  </conditionalFormatting>
  <conditionalFormatting sqref="D212:D263">
    <cfRule type="top10" dxfId="244" priority="60" percent="1" rank="10"/>
  </conditionalFormatting>
  <conditionalFormatting sqref="E271:E1048576 E1:E269">
    <cfRule type="colorScale" priority="102">
      <colorScale>
        <cfvo type="min"/>
        <cfvo type="max"/>
        <color rgb="FFFF7128"/>
        <color rgb="FFFFEF9C"/>
      </colorScale>
    </cfRule>
  </conditionalFormatting>
  <conditionalFormatting sqref="E195:E262">
    <cfRule type="top10" dxfId="243" priority="59" percent="1" rank="10"/>
    <cfRule type="top10" dxfId="242" priority="153" percent="1" rank="10"/>
    <cfRule type="top10" dxfId="241" priority="154" percent="1" rank="10"/>
  </conditionalFormatting>
  <conditionalFormatting sqref="E195:E263">
    <cfRule type="top10" dxfId="240" priority="158" percent="1" rank="10"/>
  </conditionalFormatting>
  <conditionalFormatting sqref="F195:F209">
    <cfRule type="top10" dxfId="239" priority="73" percent="1" rank="10"/>
    <cfRule type="colorScale" priority="86">
      <colorScale>
        <cfvo type="min"/>
        <cfvo type="max"/>
        <color rgb="FFFF7128"/>
        <color rgb="FFFFEF9C"/>
      </colorScale>
    </cfRule>
  </conditionalFormatting>
  <conditionalFormatting sqref="F195:F262">
    <cfRule type="top10" dxfId="238" priority="58" percent="1" rank="10"/>
    <cfRule type="top10" dxfId="237" priority="155" percent="1" rank="10"/>
    <cfRule type="top10" dxfId="236" priority="156" percent="1" rank="10"/>
    <cfRule type="top10" dxfId="235" priority="157" percent="1" rank="10"/>
  </conditionalFormatting>
  <conditionalFormatting sqref="F195:F263">
    <cfRule type="top10" dxfId="234" priority="106" percent="1" rank="10"/>
  </conditionalFormatting>
  <conditionalFormatting sqref="G195:G209">
    <cfRule type="top10" dxfId="233" priority="85" percent="1" rank="10"/>
  </conditionalFormatting>
  <conditionalFormatting sqref="G195:G262">
    <cfRule type="top10" dxfId="232" priority="34" percent="1" rank="10"/>
    <cfRule type="top10" dxfId="231" priority="57" percent="1" rank="10"/>
    <cfRule type="top10" dxfId="230" priority="107" percent="1" rank="10"/>
    <cfRule type="top10" dxfId="229" priority="108" percent="1" rank="10"/>
    <cfRule type="top10" dxfId="228" priority="109" percent="1" rank="10"/>
    <cfRule type="top10" dxfId="227" priority="110" percent="1" rank="10"/>
    <cfRule type="top10" dxfId="226" priority="111" percent="1" rank="10"/>
  </conditionalFormatting>
  <conditionalFormatting sqref="G267:G269 G1:G9 G11:G265 G271:G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G266:R266 F1:F269 G10:V10 F271:F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H195:H209">
    <cfRule type="top10" dxfId="225" priority="84" percent="1" rank="10"/>
  </conditionalFormatting>
  <conditionalFormatting sqref="H195:H262">
    <cfRule type="top10" dxfId="224" priority="35" percent="1" rank="10"/>
    <cfRule type="top10" dxfId="223" priority="56" percent="1" rank="10"/>
    <cfRule type="top10" dxfId="222" priority="112" percent="1" rank="10"/>
    <cfRule type="top10" dxfId="221" priority="113" percent="1" rank="10"/>
    <cfRule type="top10" dxfId="220" priority="114" percent="1" rank="10"/>
    <cfRule type="top10" dxfId="219" priority="115" percent="1" rank="10"/>
  </conditionalFormatting>
  <conditionalFormatting sqref="H267:H269 H1:H9 H11:H265 H271:H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I195:I209">
    <cfRule type="top10" dxfId="218" priority="83" percent="1" rank="10"/>
  </conditionalFormatting>
  <conditionalFormatting sqref="I195:I262">
    <cfRule type="top10" dxfId="217" priority="36" percent="1" rank="10"/>
    <cfRule type="top10" dxfId="216" priority="55" percent="1" rank="10"/>
    <cfRule type="top10" dxfId="215" priority="116" percent="1" rank="10"/>
    <cfRule type="top10" dxfId="214" priority="117" percent="1" rank="10"/>
    <cfRule type="top10" dxfId="213" priority="118" percent="1" rank="10"/>
    <cfRule type="top10" dxfId="212" priority="119" percent="1" rank="10"/>
  </conditionalFormatting>
  <conditionalFormatting sqref="I267:I269 I1:I9 I11:I265 I271:I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J195:J209">
    <cfRule type="top10" dxfId="211" priority="82" percent="1" rank="10"/>
  </conditionalFormatting>
  <conditionalFormatting sqref="J195:J262">
    <cfRule type="top10" dxfId="210" priority="37" percent="1" rank="10"/>
    <cfRule type="top10" dxfId="209" priority="54" percent="1" rank="10"/>
    <cfRule type="top10" dxfId="208" priority="120" percent="1" rank="10"/>
    <cfRule type="top10" dxfId="207" priority="121" percent="1" rank="10"/>
    <cfRule type="top10" dxfId="206" priority="122" percent="1" rank="10"/>
    <cfRule type="top10" dxfId="205" priority="123" percent="1" rank="10"/>
  </conditionalFormatting>
  <conditionalFormatting sqref="J267:J269 J1:J9 J11:J265 J271:J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K195:K209">
    <cfRule type="top10" dxfId="204" priority="81" percent="1" rank="10"/>
  </conditionalFormatting>
  <conditionalFormatting sqref="K195:K262">
    <cfRule type="top10" dxfId="203" priority="38" percent="1" rank="10"/>
    <cfRule type="top10" dxfId="202" priority="53" percent="1" rank="10"/>
    <cfRule type="top10" dxfId="201" priority="124" percent="1" rank="10"/>
    <cfRule type="top10" dxfId="200" priority="125" percent="1" rank="10"/>
    <cfRule type="top10" dxfId="199" priority="126" percent="1" rank="10"/>
    <cfRule type="top10" dxfId="198" priority="127" percent="1" rank="10"/>
  </conditionalFormatting>
  <conditionalFormatting sqref="K267:K269 K1:K9 K11:K265 K271:K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L195:L209">
    <cfRule type="top10" dxfId="197" priority="80" percent="1" rank="10"/>
  </conditionalFormatting>
  <conditionalFormatting sqref="L195:L262">
    <cfRule type="top10" dxfId="196" priority="39" percent="1" rank="10"/>
    <cfRule type="top10" dxfId="195" priority="52" percent="1" rank="10"/>
    <cfRule type="top10" dxfId="194" priority="128" percent="1" rank="10"/>
    <cfRule type="top10" dxfId="193" priority="129" percent="1" rank="10"/>
    <cfRule type="top10" dxfId="192" priority="130" percent="1" rank="10"/>
    <cfRule type="top10" dxfId="191" priority="131" percent="1" rank="10"/>
  </conditionalFormatting>
  <conditionalFormatting sqref="L203:L262">
    <cfRule type="top10" dxfId="190" priority="159" percent="1" rank="10"/>
  </conditionalFormatting>
  <conditionalFormatting sqref="L267:L269 L1:L9 L11:L265 L271:L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M195:M209">
    <cfRule type="top10" dxfId="189" priority="79" percent="1" rank="10"/>
  </conditionalFormatting>
  <conditionalFormatting sqref="M195:M262">
    <cfRule type="top10" dxfId="188" priority="40" percent="1" rank="10"/>
    <cfRule type="top10" dxfId="187" priority="51" percent="1" rank="10"/>
    <cfRule type="top10" dxfId="186" priority="132" percent="1" rank="10"/>
    <cfRule type="top10" dxfId="185" priority="133" percent="1" rank="10"/>
    <cfRule type="top10" dxfId="184" priority="134" percent="1" rank="10"/>
  </conditionalFormatting>
  <conditionalFormatting sqref="M203:M262">
    <cfRule type="top10" dxfId="183" priority="160" percent="1" rank="10"/>
  </conditionalFormatting>
  <conditionalFormatting sqref="M267:M269 M1:M9 M11:M265 M271:M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N195:N209">
    <cfRule type="top10" dxfId="182" priority="78" percent="1" rank="10"/>
  </conditionalFormatting>
  <conditionalFormatting sqref="N195:N262">
    <cfRule type="top10" dxfId="181" priority="41" percent="1" rank="10"/>
    <cfRule type="top10" dxfId="180" priority="50" percent="1" rank="10"/>
    <cfRule type="top10" dxfId="179" priority="135" percent="1" rank="10"/>
    <cfRule type="top10" dxfId="178" priority="136" percent="1" rank="10"/>
    <cfRule type="top10" dxfId="177" priority="137" percent="1" rank="10"/>
  </conditionalFormatting>
  <conditionalFormatting sqref="N203:N262">
    <cfRule type="top10" dxfId="176" priority="161" percent="1" rank="10"/>
  </conditionalFormatting>
  <conditionalFormatting sqref="N267:N269 N1:N9 N11:N265 N271:N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O195:O209">
    <cfRule type="top10" dxfId="175" priority="77" percent="1" rank="10"/>
  </conditionalFormatting>
  <conditionalFormatting sqref="O195:O262">
    <cfRule type="top10" dxfId="174" priority="42" percent="1" rank="10"/>
    <cfRule type="top10" dxfId="173" priority="49" percent="1" rank="10"/>
    <cfRule type="top10" dxfId="172" priority="138" percent="1" rank="10"/>
    <cfRule type="top10" dxfId="171" priority="139" percent="1" rank="10"/>
    <cfRule type="top10" dxfId="170" priority="140" percent="1" rank="10"/>
  </conditionalFormatting>
  <conditionalFormatting sqref="O203:O262">
    <cfRule type="top10" dxfId="169" priority="162" percent="1" rank="10"/>
  </conditionalFormatting>
  <conditionalFormatting sqref="O267:O269 O1:O9 O11:O265 O271:O1048576">
    <cfRule type="colorScale" priority="92">
      <colorScale>
        <cfvo type="min"/>
        <cfvo type="max"/>
        <color rgb="FFFF7128"/>
        <color rgb="FFFFEF9C"/>
      </colorScale>
    </cfRule>
  </conditionalFormatting>
  <conditionalFormatting sqref="P195:P209">
    <cfRule type="top10" dxfId="168" priority="76" percent="1" rank="10"/>
  </conditionalFormatting>
  <conditionalFormatting sqref="P195:P262">
    <cfRule type="top10" dxfId="167" priority="43" percent="1" rank="10"/>
    <cfRule type="top10" dxfId="166" priority="48" percent="1" rank="10"/>
    <cfRule type="top10" dxfId="165" priority="141" percent="1" rank="10"/>
    <cfRule type="top10" dxfId="164" priority="142" percent="1" rank="10"/>
    <cfRule type="top10" dxfId="163" priority="143" percent="1" rank="10"/>
  </conditionalFormatting>
  <conditionalFormatting sqref="P203:P262">
    <cfRule type="top10" dxfId="162" priority="163" percent="1" rank="10"/>
  </conditionalFormatting>
  <conditionalFormatting sqref="P267:P269 P1:P9 P11:P265 P271:P1048576">
    <cfRule type="colorScale" priority="91">
      <colorScale>
        <cfvo type="min"/>
        <cfvo type="max"/>
        <color rgb="FFFF7128"/>
        <color rgb="FFFFEF9C"/>
      </colorScale>
    </cfRule>
  </conditionalFormatting>
  <conditionalFormatting sqref="Q195:Q209">
    <cfRule type="top10" dxfId="161" priority="75" percent="1" rank="10"/>
  </conditionalFormatting>
  <conditionalFormatting sqref="Q195:Q262">
    <cfRule type="top10" dxfId="160" priority="44" percent="1" rank="10"/>
    <cfRule type="top10" dxfId="159" priority="47" percent="1" rank="10"/>
    <cfRule type="top10" dxfId="158" priority="144" percent="1" rank="10"/>
    <cfRule type="top10" dxfId="157" priority="145" percent="1" rank="10"/>
    <cfRule type="top10" dxfId="156" priority="146" percent="1" rank="10"/>
  </conditionalFormatting>
  <conditionalFormatting sqref="Q203:Q262">
    <cfRule type="top10" dxfId="155" priority="164" percent="1" rank="10"/>
  </conditionalFormatting>
  <conditionalFormatting sqref="Q267:Q269 Q1:Q9 Q11:Q265 Q271:Q1048576">
    <cfRule type="colorScale" priority="90">
      <colorScale>
        <cfvo type="min"/>
        <cfvo type="max"/>
        <color rgb="FFFF7128"/>
        <color rgb="FFFFEF9C"/>
      </colorScale>
    </cfRule>
  </conditionalFormatting>
  <conditionalFormatting sqref="R195:R209">
    <cfRule type="top10" dxfId="154" priority="74" percent="1" rank="10"/>
  </conditionalFormatting>
  <conditionalFormatting sqref="R195:R262">
    <cfRule type="top10" dxfId="153" priority="45" percent="1" rank="10"/>
    <cfRule type="top10" dxfId="152" priority="46" percent="1" rank="10"/>
    <cfRule type="top10" dxfId="151" priority="147" percent="1" rank="10"/>
    <cfRule type="top10" dxfId="150" priority="148" percent="1" rank="10"/>
    <cfRule type="top10" dxfId="149" priority="149" percent="1" rank="10"/>
  </conditionalFormatting>
  <conditionalFormatting sqref="R203:R262">
    <cfRule type="top10" dxfId="148" priority="165" percent="1" rank="10"/>
  </conditionalFormatting>
  <conditionalFormatting sqref="R267:R269 R1:R9 R11:R265 R271:R1048576">
    <cfRule type="colorScale" priority="89">
      <colorScale>
        <cfvo type="min"/>
        <cfvo type="max"/>
        <color rgb="FFFF7128"/>
        <color rgb="FFFFEF9C"/>
      </colorScale>
    </cfRule>
  </conditionalFormatting>
  <conditionalFormatting sqref="U213:U269 U1:U9 U11:U211 U271:U1048576">
    <cfRule type="colorScale" priority="88">
      <colorScale>
        <cfvo type="min"/>
        <cfvo type="max"/>
        <color rgb="FFFF7128"/>
        <color rgb="FFFFEF9C"/>
      </colorScale>
    </cfRule>
  </conditionalFormatting>
  <conditionalFormatting sqref="T270:U270 V1:V9 V11:V1048576 T271:T273 B270:R270">
    <cfRule type="colorScale" priority="87">
      <colorScale>
        <cfvo type="min"/>
        <cfvo type="max"/>
        <color rgb="FFFF7128"/>
        <color rgb="FFFFEF9C"/>
      </colorScale>
    </cfRule>
  </conditionalFormatting>
  <conditionalFormatting sqref="V194:V273">
    <cfRule type="top10" dxfId="147" priority="70" percent="1" rank="10"/>
    <cfRule type="top10" dxfId="146" priority="71" percent="1" rank="10"/>
  </conditionalFormatting>
  <conditionalFormatting sqref="V195:V273">
    <cfRule type="top10" dxfId="145" priority="66" percent="1" rank="10"/>
    <cfRule type="top10" dxfId="144" priority="68" percent="1" rank="10"/>
    <cfRule type="top10" dxfId="143" priority="69" percent="1" rank="10"/>
    <cfRule type="top10" dxfId="142" priority="72" percent="1" rank="10"/>
  </conditionalFormatting>
  <conditionalFormatting sqref="V212:V236">
    <cfRule type="top10" dxfId="141" priority="67" percent="1" rank="10"/>
  </conditionalFormatting>
  <conditionalFormatting sqref="B270:B273">
    <cfRule type="top10" dxfId="140" priority="33" percent="1" rank="10"/>
  </conditionalFormatting>
  <conditionalFormatting sqref="C270:C273">
    <cfRule type="top10" dxfId="139" priority="32" percent="1" rank="10"/>
  </conditionalFormatting>
  <conditionalFormatting sqref="D270:D273">
    <cfRule type="top10" dxfId="138" priority="31" percent="1" rank="10"/>
  </conditionalFormatting>
  <conditionalFormatting sqref="E270:E273">
    <cfRule type="top10" dxfId="137" priority="30" percent="1" rank="10"/>
  </conditionalFormatting>
  <conditionalFormatting sqref="F270:F273">
    <cfRule type="top10" dxfId="136" priority="29" percent="1" rank="10"/>
  </conditionalFormatting>
  <conditionalFormatting sqref="G270:G273">
    <cfRule type="top10" dxfId="135" priority="28" percent="1" rank="10"/>
  </conditionalFormatting>
  <conditionalFormatting sqref="H270:H273">
    <cfRule type="top10" dxfId="134" priority="27" percent="1" rank="10"/>
  </conditionalFormatting>
  <conditionalFormatting sqref="I270:I273">
    <cfRule type="top10" dxfId="133" priority="26" percent="1" rank="10"/>
  </conditionalFormatting>
  <conditionalFormatting sqref="J270:J273">
    <cfRule type="top10" dxfId="132" priority="25" percent="1" rank="10"/>
  </conditionalFormatting>
  <conditionalFormatting sqref="K270:K273">
    <cfRule type="top10" dxfId="131" priority="24" percent="1" rank="10"/>
  </conditionalFormatting>
  <conditionalFormatting sqref="L270:L273">
    <cfRule type="top10" dxfId="130" priority="23" percent="1" rank="10"/>
  </conditionalFormatting>
  <conditionalFormatting sqref="M270:M273">
    <cfRule type="top10" dxfId="129" priority="22" percent="1" rank="10"/>
  </conditionalFormatting>
  <conditionalFormatting sqref="N270:N273">
    <cfRule type="top10" dxfId="128" priority="21" percent="1" rank="10"/>
  </conditionalFormatting>
  <conditionalFormatting sqref="O270:O273">
    <cfRule type="top10" dxfId="127" priority="20" percent="1" rank="10"/>
  </conditionalFormatting>
  <conditionalFormatting sqref="P270:P273">
    <cfRule type="top10" dxfId="126" priority="19" percent="1" rank="10"/>
  </conditionalFormatting>
  <conditionalFormatting sqref="Q270:Q273">
    <cfRule type="top10" dxfId="125" priority="18" percent="1" rank="10"/>
  </conditionalFormatting>
  <conditionalFormatting sqref="R270:R273">
    <cfRule type="top10" dxfId="124" priority="17" percent="1" rank="10"/>
  </conditionalFormatting>
  <conditionalFormatting sqref="V270:V273">
    <cfRule type="top10" dxfId="123" priority="13" percent="1" rank="10"/>
    <cfRule type="top10" dxfId="122" priority="14" percent="1" rank="10"/>
    <cfRule type="top10" dxfId="121" priority="15" percent="1" rank="10"/>
    <cfRule type="top10" dxfId="120" priority="16" percent="1" rank="10"/>
  </conditionalFormatting>
  <conditionalFormatting sqref="T270:T273">
    <cfRule type="top10" dxfId="119" priority="12" percent="1" rank="10"/>
  </conditionalFormatting>
  <conditionalFormatting sqref="W270:W273">
    <cfRule type="colorScale" priority="11">
      <colorScale>
        <cfvo type="min"/>
        <cfvo type="max"/>
        <color rgb="FFFF7128"/>
        <color rgb="FFFFEF9C"/>
      </colorScale>
    </cfRule>
  </conditionalFormatting>
  <conditionalFormatting sqref="W270:W273">
    <cfRule type="top10" dxfId="118" priority="8" percent="1" rank="10"/>
    <cfRule type="top10" dxfId="117" priority="9" percent="1" rank="10"/>
  </conditionalFormatting>
  <conditionalFormatting sqref="W270:W273">
    <cfRule type="top10" dxfId="116" priority="5" percent="1" rank="10"/>
    <cfRule type="top10" dxfId="115" priority="6" percent="1" rank="10"/>
    <cfRule type="top10" dxfId="114" priority="7" percent="1" rank="10"/>
    <cfRule type="top10" dxfId="113" priority="10" percent="1" rank="10"/>
  </conditionalFormatting>
  <conditionalFormatting sqref="W270:W273">
    <cfRule type="top10" dxfId="112" priority="1" percent="1" rank="10"/>
    <cfRule type="top10" dxfId="111" priority="2" percent="1" rank="10"/>
    <cfRule type="top10" dxfId="110" priority="3" percent="1" rank="10"/>
    <cfRule type="top10" dxfId="109" priority="4" percent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8" sqref="A198:XFD198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2" spans="1:22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x14ac:dyDescent="0.25">
      <c r="U63">
        <f t="shared" si="0"/>
        <v>0</v>
      </c>
      <c r="V63" t="e">
        <f t="shared" si="1"/>
        <v>#DIV/0!</v>
      </c>
    </row>
    <row r="64" spans="1:22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198" si="8">MAX(B197:R197)</f>
        <v>0.9</v>
      </c>
      <c r="V197">
        <f t="shared" ref="V197:V198" si="9">AVERAGE(B197:R197)</f>
        <v>0.47058823529411764</v>
      </c>
    </row>
    <row r="198" spans="1:22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ref="U199:U216" si="10">MAX(B199:R199)</f>
        <v>0</v>
      </c>
      <c r="V199" t="e">
        <f t="shared" ref="V199:V262" si="11">AVERAGE(B199:R199)</f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10"/>
        <v>0.70625000000000004</v>
      </c>
      <c r="V200">
        <f t="shared" si="11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10"/>
        <v>0.74375000000000002</v>
      </c>
      <c r="V201">
        <f t="shared" si="11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10"/>
        <v>0.82857142857142796</v>
      </c>
      <c r="V202">
        <f t="shared" si="11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10"/>
        <v>0.722727272727272</v>
      </c>
      <c r="V203">
        <f t="shared" si="11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10"/>
        <v>0.83571428571428497</v>
      </c>
      <c r="V204">
        <f t="shared" si="11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10"/>
        <v>0.83571428571428497</v>
      </c>
      <c r="V205">
        <f t="shared" si="11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10"/>
        <v>0.80555555555555503</v>
      </c>
      <c r="V206">
        <f t="shared" si="11"/>
        <v>0.52254901960784284</v>
      </c>
    </row>
    <row r="207" spans="1:22" x14ac:dyDescent="0.25">
      <c r="U207">
        <f t="shared" si="10"/>
        <v>0</v>
      </c>
      <c r="V207" t="e">
        <f t="shared" si="11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10"/>
        <v>0.88124999999999998</v>
      </c>
      <c r="V208">
        <f t="shared" si="11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10"/>
        <v>0.84375</v>
      </c>
      <c r="V209">
        <f t="shared" si="11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10"/>
        <v>0.89285714285714202</v>
      </c>
      <c r="V210">
        <f t="shared" si="11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10"/>
        <v>0.85454545454545405</v>
      </c>
      <c r="V211">
        <f t="shared" si="11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10"/>
        <v>0.90714285714285703</v>
      </c>
      <c r="V212">
        <f t="shared" si="11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10"/>
        <v>0.9</v>
      </c>
      <c r="V213">
        <f t="shared" si="11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10"/>
        <v>0.88333333333333297</v>
      </c>
      <c r="V214">
        <f t="shared" si="11"/>
        <v>0.47810457516339833</v>
      </c>
    </row>
    <row r="215" spans="1:22" x14ac:dyDescent="0.25">
      <c r="U215">
        <f t="shared" si="10"/>
        <v>0</v>
      </c>
      <c r="V215" t="e">
        <f t="shared" si="11"/>
        <v>#DIV/0!</v>
      </c>
    </row>
    <row r="216" spans="1:22" x14ac:dyDescent="0.25">
      <c r="U216">
        <f t="shared" si="10"/>
        <v>0</v>
      </c>
      <c r="V216" t="e">
        <f t="shared" si="11"/>
        <v>#DIV/0!</v>
      </c>
    </row>
    <row r="217" spans="1:22" x14ac:dyDescent="0.25">
      <c r="A217" t="s">
        <v>245</v>
      </c>
      <c r="B217">
        <v>0.71</v>
      </c>
      <c r="C217">
        <v>0.35</v>
      </c>
      <c r="D217">
        <v>0.19</v>
      </c>
      <c r="E217">
        <v>0.19</v>
      </c>
      <c r="F217">
        <v>0.65</v>
      </c>
      <c r="G217">
        <v>0.61</v>
      </c>
      <c r="H217">
        <v>0.49</v>
      </c>
      <c r="I217">
        <v>0.36</v>
      </c>
      <c r="J217">
        <v>0.69</v>
      </c>
      <c r="K217">
        <v>0.37</v>
      </c>
      <c r="L217">
        <v>0.64</v>
      </c>
      <c r="M217">
        <v>0.85</v>
      </c>
      <c r="N217">
        <v>0.52</v>
      </c>
      <c r="O217">
        <v>0.49</v>
      </c>
      <c r="P217">
        <v>0.82999999999999896</v>
      </c>
      <c r="Q217">
        <v>0.31</v>
      </c>
      <c r="R217">
        <v>0.67999999999999905</v>
      </c>
      <c r="V217">
        <f t="shared" si="11"/>
        <v>0.52529411764705869</v>
      </c>
    </row>
    <row r="218" spans="1:22" x14ac:dyDescent="0.25">
      <c r="A218" t="s">
        <v>228</v>
      </c>
      <c r="B218">
        <v>0.7</v>
      </c>
      <c r="C218">
        <v>0.31</v>
      </c>
      <c r="D218">
        <v>0.17</v>
      </c>
      <c r="E218">
        <v>0.21</v>
      </c>
      <c r="F218">
        <v>0.65999999999999903</v>
      </c>
      <c r="G218">
        <v>0.6</v>
      </c>
      <c r="H218">
        <v>0.49</v>
      </c>
      <c r="I218">
        <v>0.35</v>
      </c>
      <c r="J218">
        <v>0.67999999999999905</v>
      </c>
      <c r="K218">
        <v>0.39</v>
      </c>
      <c r="L218">
        <v>0.64</v>
      </c>
      <c r="M218">
        <v>0.88</v>
      </c>
      <c r="N218">
        <v>0.54</v>
      </c>
      <c r="O218">
        <v>0.39</v>
      </c>
      <c r="P218">
        <v>0.80999999999999905</v>
      </c>
      <c r="Q218">
        <v>0.309999999999999</v>
      </c>
      <c r="R218">
        <v>0.63</v>
      </c>
      <c r="U218">
        <f t="shared" ref="U218:U234" si="12">MAX(B251:R251)</f>
        <v>0.86</v>
      </c>
      <c r="V218">
        <f t="shared" si="11"/>
        <v>0.51529411764705857</v>
      </c>
    </row>
    <row r="219" spans="1:22" x14ac:dyDescent="0.25">
      <c r="A219" t="s">
        <v>229</v>
      </c>
      <c r="B219">
        <v>0.71</v>
      </c>
      <c r="C219">
        <v>0.32999999999999902</v>
      </c>
      <c r="D219">
        <v>0.21</v>
      </c>
      <c r="E219">
        <v>0.2</v>
      </c>
      <c r="F219">
        <v>0.65</v>
      </c>
      <c r="G219">
        <v>0.64</v>
      </c>
      <c r="H219">
        <v>0.49</v>
      </c>
      <c r="I219">
        <v>0.36</v>
      </c>
      <c r="J219">
        <v>0.69</v>
      </c>
      <c r="K219">
        <v>0.4</v>
      </c>
      <c r="L219">
        <v>0.62</v>
      </c>
      <c r="M219">
        <v>0.85</v>
      </c>
      <c r="N219">
        <v>0.53</v>
      </c>
      <c r="O219">
        <v>0.41</v>
      </c>
      <c r="P219">
        <v>0.8</v>
      </c>
      <c r="Q219">
        <v>0.31</v>
      </c>
      <c r="R219">
        <v>0.65</v>
      </c>
      <c r="U219">
        <f t="shared" si="12"/>
        <v>0.88</v>
      </c>
      <c r="V219">
        <f t="shared" si="11"/>
        <v>0.52058823529411757</v>
      </c>
    </row>
    <row r="220" spans="1:22" x14ac:dyDescent="0.25">
      <c r="A220" t="s">
        <v>230</v>
      </c>
      <c r="B220">
        <v>0.7</v>
      </c>
      <c r="C220">
        <v>0.31</v>
      </c>
      <c r="D220">
        <v>0.18</v>
      </c>
      <c r="E220">
        <v>0.22</v>
      </c>
      <c r="F220">
        <v>0.63</v>
      </c>
      <c r="G220">
        <v>0.62</v>
      </c>
      <c r="H220">
        <v>0.48</v>
      </c>
      <c r="I220">
        <v>0.37</v>
      </c>
      <c r="J220">
        <v>0.69</v>
      </c>
      <c r="K220">
        <v>0.39</v>
      </c>
      <c r="L220">
        <v>0.64999999999999902</v>
      </c>
      <c r="M220">
        <v>0.85</v>
      </c>
      <c r="N220">
        <v>0.52</v>
      </c>
      <c r="O220">
        <v>0.38</v>
      </c>
      <c r="P220">
        <v>0.85</v>
      </c>
      <c r="Q220">
        <v>0.3</v>
      </c>
      <c r="R220">
        <v>0.64</v>
      </c>
      <c r="U220">
        <f t="shared" si="12"/>
        <v>0.89</v>
      </c>
      <c r="V220">
        <f t="shared" si="11"/>
        <v>0.51647058823529401</v>
      </c>
    </row>
    <row r="221" spans="1:22" x14ac:dyDescent="0.25">
      <c r="A221" t="s">
        <v>231</v>
      </c>
      <c r="B221">
        <v>0.71</v>
      </c>
      <c r="C221">
        <v>0.32999999999999902</v>
      </c>
      <c r="D221">
        <v>0.17</v>
      </c>
      <c r="E221">
        <v>0.18</v>
      </c>
      <c r="F221">
        <v>0.66</v>
      </c>
      <c r="G221">
        <v>0.61</v>
      </c>
      <c r="H221">
        <v>0.49</v>
      </c>
      <c r="I221">
        <v>0.37</v>
      </c>
      <c r="J221">
        <v>0.68999999999999895</v>
      </c>
      <c r="K221">
        <v>0.41</v>
      </c>
      <c r="L221">
        <v>0.65999999999999903</v>
      </c>
      <c r="M221">
        <v>0.85</v>
      </c>
      <c r="N221">
        <v>0.5</v>
      </c>
      <c r="O221">
        <v>0.42</v>
      </c>
      <c r="P221">
        <v>0.82</v>
      </c>
      <c r="Q221">
        <v>0.309999999999999</v>
      </c>
      <c r="R221">
        <v>0.63</v>
      </c>
      <c r="U221">
        <f t="shared" si="12"/>
        <v>0.87999999999999901</v>
      </c>
      <c r="V221">
        <f t="shared" si="11"/>
        <v>0.51823529411764691</v>
      </c>
    </row>
    <row r="222" spans="1:22" x14ac:dyDescent="0.25">
      <c r="A222" t="s">
        <v>232</v>
      </c>
      <c r="B222">
        <v>0.72</v>
      </c>
      <c r="C222">
        <v>0.33999999999999903</v>
      </c>
      <c r="D222">
        <v>0.19</v>
      </c>
      <c r="E222">
        <v>0.2</v>
      </c>
      <c r="F222">
        <v>0.64999999999999902</v>
      </c>
      <c r="G222">
        <v>0.63999999999999901</v>
      </c>
      <c r="H222">
        <v>0.47</v>
      </c>
      <c r="I222">
        <v>0.36</v>
      </c>
      <c r="J222">
        <v>0.65999999999999903</v>
      </c>
      <c r="K222">
        <v>0.38</v>
      </c>
      <c r="L222">
        <v>0.64</v>
      </c>
      <c r="M222">
        <v>0.87</v>
      </c>
      <c r="N222">
        <v>0.55000000000000004</v>
      </c>
      <c r="O222">
        <v>0.42</v>
      </c>
      <c r="P222">
        <v>0.83</v>
      </c>
      <c r="Q222">
        <v>0.3</v>
      </c>
      <c r="R222">
        <v>0.63</v>
      </c>
      <c r="U222">
        <f t="shared" si="12"/>
        <v>0.86</v>
      </c>
      <c r="V222">
        <f t="shared" si="11"/>
        <v>0.52058823529411746</v>
      </c>
    </row>
    <row r="223" spans="1:22" x14ac:dyDescent="0.25">
      <c r="A223" t="s">
        <v>233</v>
      </c>
      <c r="B223">
        <v>0.66999999999999904</v>
      </c>
      <c r="C223">
        <v>0.38999999999999901</v>
      </c>
      <c r="D223">
        <v>0.15</v>
      </c>
      <c r="E223">
        <v>0.16</v>
      </c>
      <c r="F223">
        <v>0.65999999999999903</v>
      </c>
      <c r="G223">
        <v>0.64</v>
      </c>
      <c r="H223">
        <v>0.45999999999999902</v>
      </c>
      <c r="I223">
        <v>0.38</v>
      </c>
      <c r="J223">
        <v>0.69</v>
      </c>
      <c r="K223">
        <v>0.36</v>
      </c>
      <c r="L223">
        <v>0.65</v>
      </c>
      <c r="M223">
        <v>0.88</v>
      </c>
      <c r="N223">
        <v>0.49</v>
      </c>
      <c r="O223">
        <v>0.44</v>
      </c>
      <c r="P223">
        <v>0.84</v>
      </c>
      <c r="Q223">
        <v>0.28000000000000003</v>
      </c>
      <c r="R223">
        <v>0.64</v>
      </c>
      <c r="U223">
        <f t="shared" si="12"/>
        <v>0.9</v>
      </c>
      <c r="V223">
        <f t="shared" si="11"/>
        <v>0.51647058823529401</v>
      </c>
    </row>
    <row r="224" spans="1:22" x14ac:dyDescent="0.25">
      <c r="A224" t="s">
        <v>234</v>
      </c>
      <c r="B224">
        <v>0.7</v>
      </c>
      <c r="C224">
        <v>0.4</v>
      </c>
      <c r="D224">
        <v>0.15</v>
      </c>
      <c r="E224">
        <v>0.16</v>
      </c>
      <c r="F224">
        <v>0.63</v>
      </c>
      <c r="G224">
        <v>0.63</v>
      </c>
      <c r="H224">
        <v>0.49</v>
      </c>
      <c r="I224">
        <v>0.369999999999999</v>
      </c>
      <c r="J224">
        <v>0.7</v>
      </c>
      <c r="K224">
        <v>0.36</v>
      </c>
      <c r="L224">
        <v>0.69</v>
      </c>
      <c r="M224">
        <v>0.87999999999999901</v>
      </c>
      <c r="N224">
        <v>0.49</v>
      </c>
      <c r="O224">
        <v>0.45</v>
      </c>
      <c r="P224">
        <v>0.82</v>
      </c>
      <c r="Q224">
        <v>0.27</v>
      </c>
      <c r="R224">
        <v>0.66</v>
      </c>
      <c r="U224">
        <f t="shared" si="12"/>
        <v>0.88</v>
      </c>
      <c r="V224">
        <f t="shared" si="11"/>
        <v>0.52058823529411757</v>
      </c>
    </row>
    <row r="225" spans="1:22" x14ac:dyDescent="0.25">
      <c r="A225" t="s">
        <v>235</v>
      </c>
      <c r="B225">
        <v>0.69</v>
      </c>
      <c r="C225">
        <v>0.4</v>
      </c>
      <c r="D225">
        <v>0.15</v>
      </c>
      <c r="E225">
        <v>0.16</v>
      </c>
      <c r="F225">
        <v>0.65</v>
      </c>
      <c r="G225">
        <v>0.63999999999999901</v>
      </c>
      <c r="H225">
        <v>0.45999999999999902</v>
      </c>
      <c r="I225">
        <v>0.38</v>
      </c>
      <c r="J225">
        <v>0.69</v>
      </c>
      <c r="K225">
        <v>0.36</v>
      </c>
      <c r="L225">
        <v>0.69</v>
      </c>
      <c r="M225">
        <v>0.89</v>
      </c>
      <c r="N225">
        <v>0.49</v>
      </c>
      <c r="O225">
        <v>0.45</v>
      </c>
      <c r="P225">
        <v>0.82</v>
      </c>
      <c r="Q225">
        <v>0.27999999999999903</v>
      </c>
      <c r="R225">
        <v>0.65</v>
      </c>
      <c r="U225">
        <f t="shared" si="12"/>
        <v>0.89</v>
      </c>
      <c r="V225">
        <f t="shared" si="11"/>
        <v>0.52058823529411757</v>
      </c>
    </row>
    <row r="226" spans="1:22" x14ac:dyDescent="0.25">
      <c r="A226" t="s">
        <v>236</v>
      </c>
      <c r="B226">
        <v>0.71</v>
      </c>
      <c r="C226">
        <v>0.4</v>
      </c>
      <c r="D226">
        <v>0.15</v>
      </c>
      <c r="E226">
        <v>0.16</v>
      </c>
      <c r="F226">
        <v>0.65</v>
      </c>
      <c r="G226">
        <v>0.64</v>
      </c>
      <c r="H226">
        <v>0.48</v>
      </c>
      <c r="I226">
        <v>0.4</v>
      </c>
      <c r="J226">
        <v>0.69</v>
      </c>
      <c r="K226">
        <v>0.38</v>
      </c>
      <c r="L226">
        <v>0.69</v>
      </c>
      <c r="M226">
        <v>0.88</v>
      </c>
      <c r="N226">
        <v>0.49</v>
      </c>
      <c r="O226">
        <v>0.44</v>
      </c>
      <c r="P226">
        <v>0.82</v>
      </c>
      <c r="Q226">
        <v>0.27</v>
      </c>
      <c r="R226">
        <v>0.64</v>
      </c>
      <c r="U226">
        <f t="shared" si="12"/>
        <v>0.9</v>
      </c>
      <c r="V226">
        <f t="shared" si="11"/>
        <v>0.52294117647058824</v>
      </c>
    </row>
    <row r="227" spans="1:22" x14ac:dyDescent="0.25">
      <c r="A227" t="s">
        <v>237</v>
      </c>
      <c r="B227">
        <v>0.67999999999999905</v>
      </c>
      <c r="C227">
        <v>0.4</v>
      </c>
      <c r="D227">
        <v>0.15</v>
      </c>
      <c r="E227">
        <v>0.16999999999999901</v>
      </c>
      <c r="F227">
        <v>0.64</v>
      </c>
      <c r="G227">
        <v>0.63999999999999901</v>
      </c>
      <c r="H227">
        <v>0.48</v>
      </c>
      <c r="I227">
        <v>0.38</v>
      </c>
      <c r="J227">
        <v>0.69</v>
      </c>
      <c r="K227">
        <v>0.35</v>
      </c>
      <c r="L227">
        <v>0.66999999999999904</v>
      </c>
      <c r="M227">
        <v>0.89</v>
      </c>
      <c r="N227">
        <v>0.5</v>
      </c>
      <c r="O227">
        <v>0.45</v>
      </c>
      <c r="P227">
        <v>0.82</v>
      </c>
      <c r="Q227">
        <v>0.26</v>
      </c>
      <c r="R227">
        <v>0.65</v>
      </c>
      <c r="U227">
        <f t="shared" si="12"/>
        <v>0.9</v>
      </c>
      <c r="V227">
        <f t="shared" si="11"/>
        <v>0.51882352941176446</v>
      </c>
    </row>
    <row r="228" spans="1:22" x14ac:dyDescent="0.25">
      <c r="A228" t="s">
        <v>238</v>
      </c>
      <c r="B228">
        <v>0.69</v>
      </c>
      <c r="C228">
        <v>0.38</v>
      </c>
      <c r="D228">
        <v>0.15</v>
      </c>
      <c r="E228">
        <v>0.16</v>
      </c>
      <c r="F228">
        <v>0.65999999999999903</v>
      </c>
      <c r="G228">
        <v>0.64</v>
      </c>
      <c r="H228">
        <v>0.48</v>
      </c>
      <c r="I228">
        <v>0.38</v>
      </c>
      <c r="J228">
        <v>0.7</v>
      </c>
      <c r="K228">
        <v>0.35</v>
      </c>
      <c r="L228">
        <v>0.65999999999999903</v>
      </c>
      <c r="M228">
        <v>0.88</v>
      </c>
      <c r="N228">
        <v>0.49</v>
      </c>
      <c r="O228">
        <v>0.45999999999999902</v>
      </c>
      <c r="P228">
        <v>0.8</v>
      </c>
      <c r="Q228">
        <v>0.28999999999999998</v>
      </c>
      <c r="R228">
        <v>0.65</v>
      </c>
      <c r="U228">
        <f t="shared" si="12"/>
        <v>0.9</v>
      </c>
      <c r="V228">
        <f t="shared" si="11"/>
        <v>0.51882352941176446</v>
      </c>
    </row>
    <row r="229" spans="1:22" x14ac:dyDescent="0.25">
      <c r="A229" t="s">
        <v>239</v>
      </c>
      <c r="B229">
        <v>0.66999999999999904</v>
      </c>
      <c r="C229">
        <v>0.35</v>
      </c>
      <c r="D229">
        <v>0.21</v>
      </c>
      <c r="E229">
        <v>0.19</v>
      </c>
      <c r="F229">
        <v>0.63999999999999901</v>
      </c>
      <c r="G229">
        <v>0.63</v>
      </c>
      <c r="H229">
        <v>0.48</v>
      </c>
      <c r="I229">
        <v>0.36</v>
      </c>
      <c r="J229">
        <v>0.67999999999999905</v>
      </c>
      <c r="K229">
        <v>0.36</v>
      </c>
      <c r="L229">
        <v>0.67</v>
      </c>
      <c r="M229">
        <v>0.85</v>
      </c>
      <c r="N229">
        <v>0.5</v>
      </c>
      <c r="O229">
        <v>0.42</v>
      </c>
      <c r="P229">
        <v>0.82999999999999896</v>
      </c>
      <c r="Q229">
        <v>0.28000000000000003</v>
      </c>
      <c r="R229">
        <v>0.64999999999999902</v>
      </c>
      <c r="U229">
        <f t="shared" si="12"/>
        <v>0.89</v>
      </c>
      <c r="V229">
        <f t="shared" si="11"/>
        <v>0.51588235294117613</v>
      </c>
    </row>
    <row r="230" spans="1:22" x14ac:dyDescent="0.25">
      <c r="A230" t="s">
        <v>240</v>
      </c>
      <c r="B230">
        <v>0.69</v>
      </c>
      <c r="C230">
        <v>0.38</v>
      </c>
      <c r="D230">
        <v>0.18</v>
      </c>
      <c r="E230">
        <v>0.18</v>
      </c>
      <c r="F230">
        <v>0.64</v>
      </c>
      <c r="G230">
        <v>0.62</v>
      </c>
      <c r="H230">
        <v>0.48</v>
      </c>
      <c r="I230">
        <v>0.36</v>
      </c>
      <c r="J230">
        <v>0.68</v>
      </c>
      <c r="K230">
        <v>0.33999999999999903</v>
      </c>
      <c r="L230">
        <v>0.68</v>
      </c>
      <c r="M230">
        <v>0.89</v>
      </c>
      <c r="N230">
        <v>0.5</v>
      </c>
      <c r="O230">
        <v>0.42</v>
      </c>
      <c r="P230">
        <v>0.83</v>
      </c>
      <c r="Q230">
        <v>0.28999999999999998</v>
      </c>
      <c r="R230">
        <v>0.65</v>
      </c>
      <c r="U230">
        <f t="shared" si="12"/>
        <v>0.88</v>
      </c>
      <c r="V230">
        <f t="shared" si="11"/>
        <v>0.51823529411764702</v>
      </c>
    </row>
    <row r="231" spans="1:22" x14ac:dyDescent="0.25">
      <c r="A231" t="s">
        <v>241</v>
      </c>
      <c r="B231">
        <v>0.69</v>
      </c>
      <c r="C231">
        <v>0.38999999999999901</v>
      </c>
      <c r="D231">
        <v>0.2</v>
      </c>
      <c r="E231">
        <v>0.18</v>
      </c>
      <c r="F231">
        <v>0.65</v>
      </c>
      <c r="G231">
        <v>0.6</v>
      </c>
      <c r="H231">
        <v>0.47</v>
      </c>
      <c r="I231">
        <v>0.35</v>
      </c>
      <c r="J231">
        <v>0.67999999999999905</v>
      </c>
      <c r="K231">
        <v>0.36</v>
      </c>
      <c r="L231">
        <v>0.68</v>
      </c>
      <c r="M231">
        <v>0.869999999999999</v>
      </c>
      <c r="N231">
        <v>0.5</v>
      </c>
      <c r="O231">
        <v>0.44</v>
      </c>
      <c r="P231">
        <v>0.83</v>
      </c>
      <c r="Q231">
        <v>0.28999999999999998</v>
      </c>
      <c r="R231">
        <v>0.65999999999999903</v>
      </c>
      <c r="U231">
        <f t="shared" si="12"/>
        <v>0.89</v>
      </c>
      <c r="V231">
        <f t="shared" si="11"/>
        <v>0.5199999999999998</v>
      </c>
    </row>
    <row r="232" spans="1:22" x14ac:dyDescent="0.25">
      <c r="A232" t="s">
        <v>242</v>
      </c>
      <c r="B232">
        <v>0.67999999999999905</v>
      </c>
      <c r="C232">
        <v>0.37</v>
      </c>
      <c r="D232">
        <v>0.16</v>
      </c>
      <c r="E232">
        <v>0.19</v>
      </c>
      <c r="F232">
        <v>0.65</v>
      </c>
      <c r="G232">
        <v>0.63</v>
      </c>
      <c r="H232">
        <v>0.45999999999999902</v>
      </c>
      <c r="I232">
        <v>0.37</v>
      </c>
      <c r="J232">
        <v>0.64999999999999902</v>
      </c>
      <c r="K232">
        <v>0.38</v>
      </c>
      <c r="L232">
        <v>0.68999999999999895</v>
      </c>
      <c r="M232">
        <v>0.85</v>
      </c>
      <c r="N232">
        <v>0.5</v>
      </c>
      <c r="O232">
        <v>0.42</v>
      </c>
      <c r="P232">
        <v>0.82999999999999896</v>
      </c>
      <c r="Q232">
        <v>0.32</v>
      </c>
      <c r="R232">
        <v>0.65</v>
      </c>
      <c r="U232">
        <f t="shared" si="12"/>
        <v>0.9</v>
      </c>
      <c r="V232">
        <f t="shared" si="11"/>
        <v>0.51764705882352902</v>
      </c>
    </row>
    <row r="233" spans="1:22" x14ac:dyDescent="0.25">
      <c r="A233" t="s">
        <v>243</v>
      </c>
      <c r="B233">
        <v>0.67999999999999905</v>
      </c>
      <c r="C233">
        <v>0.39</v>
      </c>
      <c r="D233">
        <v>0.2</v>
      </c>
      <c r="E233">
        <v>0.18</v>
      </c>
      <c r="F233">
        <v>0.65</v>
      </c>
      <c r="G233">
        <v>0.63</v>
      </c>
      <c r="H233">
        <v>0.48</v>
      </c>
      <c r="I233">
        <v>0.37</v>
      </c>
      <c r="J233">
        <v>0.66999999999999904</v>
      </c>
      <c r="K233">
        <v>0.38</v>
      </c>
      <c r="L233">
        <v>0.68999999999999895</v>
      </c>
      <c r="M233">
        <v>0.88</v>
      </c>
      <c r="N233">
        <v>0.5</v>
      </c>
      <c r="O233">
        <v>0.41</v>
      </c>
      <c r="P233">
        <v>0.84</v>
      </c>
      <c r="Q233">
        <v>0.27</v>
      </c>
      <c r="R233">
        <v>0.65</v>
      </c>
      <c r="U233">
        <f t="shared" si="12"/>
        <v>0.9</v>
      </c>
      <c r="V233">
        <f t="shared" si="11"/>
        <v>0.5217647058823528</v>
      </c>
    </row>
    <row r="234" spans="1:22" x14ac:dyDescent="0.25">
      <c r="A234" t="s">
        <v>244</v>
      </c>
      <c r="B234">
        <v>0.69</v>
      </c>
      <c r="C234">
        <v>0.39</v>
      </c>
      <c r="D234">
        <v>0.16999999999999901</v>
      </c>
      <c r="E234">
        <v>0.18</v>
      </c>
      <c r="F234">
        <v>0.63999999999999901</v>
      </c>
      <c r="G234">
        <v>0.63</v>
      </c>
      <c r="H234">
        <v>0.45999999999999902</v>
      </c>
      <c r="I234">
        <v>0.37</v>
      </c>
      <c r="J234">
        <v>0.68</v>
      </c>
      <c r="K234">
        <v>0.37</v>
      </c>
      <c r="L234">
        <v>0.65999999999999903</v>
      </c>
      <c r="M234">
        <v>0.88</v>
      </c>
      <c r="N234">
        <v>0.51</v>
      </c>
      <c r="O234">
        <v>0.42</v>
      </c>
      <c r="P234">
        <v>0.82</v>
      </c>
      <c r="Q234">
        <v>0.32</v>
      </c>
      <c r="R234">
        <v>0.65</v>
      </c>
      <c r="U234">
        <f t="shared" si="12"/>
        <v>0.89</v>
      </c>
      <c r="V234">
        <f t="shared" si="11"/>
        <v>0.5199999999999998</v>
      </c>
    </row>
    <row r="235" spans="1:22" x14ac:dyDescent="0.25">
      <c r="V235" t="e">
        <f t="shared" si="11"/>
        <v>#DIV/0!</v>
      </c>
    </row>
    <row r="236" spans="1:22" x14ac:dyDescent="0.25">
      <c r="A236" t="s">
        <v>257</v>
      </c>
      <c r="B236">
        <v>0.74</v>
      </c>
      <c r="C236">
        <v>0.38999999999999901</v>
      </c>
      <c r="D236">
        <v>0.219999999999999</v>
      </c>
      <c r="E236">
        <v>0.36</v>
      </c>
      <c r="F236">
        <v>0.63</v>
      </c>
      <c r="G236">
        <v>0.55999999999999905</v>
      </c>
      <c r="H236">
        <v>0.52</v>
      </c>
      <c r="I236">
        <v>0.38</v>
      </c>
      <c r="J236">
        <v>0.67999999999999905</v>
      </c>
      <c r="K236">
        <v>0.41</v>
      </c>
      <c r="L236">
        <v>0.61</v>
      </c>
      <c r="M236">
        <v>0.76</v>
      </c>
      <c r="N236">
        <v>0.5</v>
      </c>
      <c r="O236">
        <v>0.57999999999999996</v>
      </c>
      <c r="P236">
        <v>0.85</v>
      </c>
      <c r="Q236">
        <v>0.36</v>
      </c>
      <c r="R236">
        <v>0.65999999999999903</v>
      </c>
      <c r="V236">
        <f t="shared" si="11"/>
        <v>0.54176470588235259</v>
      </c>
    </row>
    <row r="237" spans="1:22" x14ac:dyDescent="0.25">
      <c r="A237" t="s">
        <v>252</v>
      </c>
      <c r="B237">
        <v>0.76</v>
      </c>
      <c r="C237">
        <v>0.369999999999999</v>
      </c>
      <c r="D237">
        <v>0.2</v>
      </c>
      <c r="E237">
        <v>0.43</v>
      </c>
      <c r="F237">
        <v>0.67999999999999905</v>
      </c>
      <c r="G237">
        <v>0.57999999999999996</v>
      </c>
      <c r="H237">
        <v>0.55000000000000004</v>
      </c>
      <c r="I237">
        <v>0.42</v>
      </c>
      <c r="J237">
        <v>0.69</v>
      </c>
      <c r="K237">
        <v>0.36</v>
      </c>
      <c r="L237">
        <v>0.65999999999999903</v>
      </c>
      <c r="M237">
        <v>0.76999999999999902</v>
      </c>
      <c r="N237">
        <v>0.52</v>
      </c>
      <c r="O237">
        <v>0.56000000000000005</v>
      </c>
      <c r="P237">
        <v>0.86</v>
      </c>
      <c r="Q237">
        <v>0.45</v>
      </c>
      <c r="R237">
        <v>0.63</v>
      </c>
      <c r="V237">
        <f t="shared" si="11"/>
        <v>0.55823529411764683</v>
      </c>
    </row>
    <row r="238" spans="1:22" x14ac:dyDescent="0.25">
      <c r="A238" t="s">
        <v>253</v>
      </c>
      <c r="B238">
        <v>0.76</v>
      </c>
      <c r="C238">
        <v>0.38</v>
      </c>
      <c r="D238">
        <v>0.22</v>
      </c>
      <c r="E238">
        <v>0.44</v>
      </c>
      <c r="F238">
        <v>0.65999999999999903</v>
      </c>
      <c r="G238">
        <v>0.56999999999999995</v>
      </c>
      <c r="H238">
        <v>0.52</v>
      </c>
      <c r="I238">
        <v>0.41</v>
      </c>
      <c r="J238">
        <v>0.65</v>
      </c>
      <c r="K238">
        <v>0.39</v>
      </c>
      <c r="L238">
        <v>0.65999999999999903</v>
      </c>
      <c r="M238">
        <v>0.76999999999999902</v>
      </c>
      <c r="N238">
        <v>0.5</v>
      </c>
      <c r="O238">
        <v>0.55999999999999905</v>
      </c>
      <c r="P238">
        <v>0.88</v>
      </c>
      <c r="Q238">
        <v>0.41</v>
      </c>
      <c r="R238">
        <v>0.69</v>
      </c>
      <c r="V238">
        <f t="shared" si="11"/>
        <v>0.5570588235294115</v>
      </c>
    </row>
    <row r="239" spans="1:22" x14ac:dyDescent="0.25">
      <c r="A239" t="s">
        <v>254</v>
      </c>
      <c r="B239">
        <v>0.74</v>
      </c>
      <c r="C239">
        <v>0.4</v>
      </c>
      <c r="D239">
        <v>0.22</v>
      </c>
      <c r="E239">
        <v>0.45</v>
      </c>
      <c r="F239">
        <v>0.66999999999999904</v>
      </c>
      <c r="G239">
        <v>0.59</v>
      </c>
      <c r="H239">
        <v>0.55000000000000004</v>
      </c>
      <c r="I239">
        <v>0.4</v>
      </c>
      <c r="J239">
        <v>0.65</v>
      </c>
      <c r="K239">
        <v>0.33999999999999903</v>
      </c>
      <c r="L239">
        <v>0.63</v>
      </c>
      <c r="M239">
        <v>0.78999999999999904</v>
      </c>
      <c r="N239">
        <v>0.54</v>
      </c>
      <c r="O239">
        <v>0.54</v>
      </c>
      <c r="P239">
        <v>0.86</v>
      </c>
      <c r="Q239">
        <v>0.37</v>
      </c>
      <c r="R239">
        <v>0.67999999999999905</v>
      </c>
      <c r="V239">
        <f t="shared" si="11"/>
        <v>0.55411764705882327</v>
      </c>
    </row>
    <row r="240" spans="1:22" x14ac:dyDescent="0.25">
      <c r="A240" t="s">
        <v>255</v>
      </c>
      <c r="B240">
        <v>0.76999999999999902</v>
      </c>
      <c r="C240">
        <v>0.39</v>
      </c>
      <c r="D240">
        <v>0.19</v>
      </c>
      <c r="E240">
        <v>0.42</v>
      </c>
      <c r="F240">
        <v>0.63</v>
      </c>
      <c r="G240">
        <v>0.55999999999999905</v>
      </c>
      <c r="H240">
        <v>0.52</v>
      </c>
      <c r="I240">
        <v>0.42</v>
      </c>
      <c r="J240">
        <v>0.63</v>
      </c>
      <c r="K240">
        <v>0.33999999999999903</v>
      </c>
      <c r="L240">
        <v>0.61</v>
      </c>
      <c r="M240">
        <v>0.8</v>
      </c>
      <c r="N240">
        <v>0.55999999999999905</v>
      </c>
      <c r="O240">
        <v>0.59</v>
      </c>
      <c r="P240">
        <v>0.85</v>
      </c>
      <c r="Q240">
        <v>0.41</v>
      </c>
      <c r="R240">
        <v>0.66999999999999904</v>
      </c>
      <c r="V240">
        <f t="shared" si="11"/>
        <v>0.55058823529411738</v>
      </c>
    </row>
    <row r="241" spans="1:22" x14ac:dyDescent="0.25">
      <c r="A241" t="s">
        <v>256</v>
      </c>
      <c r="B241">
        <v>0.79</v>
      </c>
      <c r="C241">
        <v>0.4</v>
      </c>
      <c r="D241">
        <v>0.24</v>
      </c>
      <c r="E241">
        <v>0.43</v>
      </c>
      <c r="F241">
        <v>0.63</v>
      </c>
      <c r="G241">
        <v>0.54</v>
      </c>
      <c r="H241">
        <v>0.55000000000000004</v>
      </c>
      <c r="I241">
        <v>0.42</v>
      </c>
      <c r="J241">
        <v>0.65</v>
      </c>
      <c r="K241">
        <v>0.39</v>
      </c>
      <c r="L241">
        <v>0.62</v>
      </c>
      <c r="M241">
        <v>0.83</v>
      </c>
      <c r="N241">
        <v>0.54</v>
      </c>
      <c r="O241">
        <v>0.55000000000000004</v>
      </c>
      <c r="P241">
        <v>0.85</v>
      </c>
      <c r="Q241">
        <v>0.41</v>
      </c>
      <c r="R241">
        <v>0.66</v>
      </c>
      <c r="V241">
        <f t="shared" si="11"/>
        <v>0.55882352941176472</v>
      </c>
    </row>
    <row r="242" spans="1:22" x14ac:dyDescent="0.25">
      <c r="V242" t="e">
        <f t="shared" si="11"/>
        <v>#DIV/0!</v>
      </c>
    </row>
    <row r="243" spans="1:22" x14ac:dyDescent="0.25">
      <c r="A243" t="s">
        <v>247</v>
      </c>
      <c r="B243">
        <v>0.72</v>
      </c>
      <c r="C243">
        <v>0.41</v>
      </c>
      <c r="D243">
        <v>0.22</v>
      </c>
      <c r="E243">
        <v>0.33</v>
      </c>
      <c r="F243">
        <v>0.61</v>
      </c>
      <c r="G243">
        <v>0.56999999999999995</v>
      </c>
      <c r="H243">
        <v>0.49</v>
      </c>
      <c r="I243">
        <v>0.4</v>
      </c>
      <c r="J243">
        <v>0.67</v>
      </c>
      <c r="K243">
        <v>0.35</v>
      </c>
      <c r="L243">
        <v>0.63999999999999901</v>
      </c>
      <c r="M243">
        <v>0.82</v>
      </c>
      <c r="N243">
        <v>0.51</v>
      </c>
      <c r="O243">
        <v>0.51</v>
      </c>
      <c r="P243">
        <v>0.86</v>
      </c>
      <c r="Q243">
        <v>0.38</v>
      </c>
      <c r="R243">
        <v>0.66999999999999904</v>
      </c>
      <c r="V243">
        <f t="shared" si="11"/>
        <v>0.53882352941176448</v>
      </c>
    </row>
    <row r="244" spans="1:22" x14ac:dyDescent="0.25">
      <c r="A244" t="s">
        <v>248</v>
      </c>
      <c r="B244">
        <v>0.74</v>
      </c>
      <c r="C244">
        <v>0.39</v>
      </c>
      <c r="D244">
        <v>0.17</v>
      </c>
      <c r="E244">
        <v>0.37</v>
      </c>
      <c r="F244">
        <v>0.61</v>
      </c>
      <c r="G244">
        <v>0.55999999999999905</v>
      </c>
      <c r="H244">
        <v>0.52</v>
      </c>
      <c r="I244">
        <v>0.39</v>
      </c>
      <c r="J244">
        <v>0.66999999999999904</v>
      </c>
      <c r="K244">
        <v>0.41</v>
      </c>
      <c r="L244">
        <v>0.63</v>
      </c>
      <c r="M244">
        <v>0.82999999999999896</v>
      </c>
      <c r="N244">
        <v>0.55000000000000004</v>
      </c>
      <c r="O244">
        <v>0.57999999999999996</v>
      </c>
      <c r="P244">
        <v>0.85</v>
      </c>
      <c r="Q244">
        <v>0.35</v>
      </c>
      <c r="R244">
        <v>0.65999999999999903</v>
      </c>
      <c r="V244">
        <f t="shared" si="11"/>
        <v>0.54588235294117626</v>
      </c>
    </row>
    <row r="245" spans="1:22" x14ac:dyDescent="0.25">
      <c r="A245" t="s">
        <v>249</v>
      </c>
      <c r="B245">
        <v>0.7</v>
      </c>
      <c r="C245">
        <v>0.38</v>
      </c>
      <c r="D245">
        <v>0.22</v>
      </c>
      <c r="E245">
        <v>0.38</v>
      </c>
      <c r="F245">
        <v>0.7</v>
      </c>
      <c r="G245">
        <v>0.57999999999999996</v>
      </c>
      <c r="H245">
        <v>0.45999999999999902</v>
      </c>
      <c r="I245">
        <v>0.38</v>
      </c>
      <c r="J245">
        <v>0.6</v>
      </c>
      <c r="K245">
        <v>0.36</v>
      </c>
      <c r="L245">
        <v>0.64</v>
      </c>
      <c r="M245">
        <v>0.82</v>
      </c>
      <c r="N245">
        <v>0.53</v>
      </c>
      <c r="O245">
        <v>0.55000000000000004</v>
      </c>
      <c r="P245">
        <v>0.86</v>
      </c>
      <c r="Q245">
        <v>0.34</v>
      </c>
      <c r="R245">
        <v>0.73</v>
      </c>
      <c r="V245">
        <f t="shared" si="11"/>
        <v>0.54294117647058815</v>
      </c>
    </row>
    <row r="246" spans="1:22" x14ac:dyDescent="0.25">
      <c r="A246" t="s">
        <v>250</v>
      </c>
      <c r="B246">
        <v>0.74</v>
      </c>
      <c r="C246">
        <v>0.41</v>
      </c>
      <c r="D246">
        <v>0.16999999999999901</v>
      </c>
      <c r="E246">
        <v>0.31</v>
      </c>
      <c r="F246">
        <v>0.67999999999999905</v>
      </c>
      <c r="G246">
        <v>0.59</v>
      </c>
      <c r="H246">
        <v>0.56999999999999995</v>
      </c>
      <c r="I246">
        <v>0.38999999999999901</v>
      </c>
      <c r="J246">
        <v>0.65999999999999903</v>
      </c>
      <c r="K246">
        <v>0.32</v>
      </c>
      <c r="L246">
        <v>0.7</v>
      </c>
      <c r="M246">
        <v>0.80999999999999905</v>
      </c>
      <c r="N246">
        <v>0.54</v>
      </c>
      <c r="O246">
        <v>0.53999999999999904</v>
      </c>
      <c r="P246">
        <v>0.85</v>
      </c>
      <c r="Q246">
        <v>0.36</v>
      </c>
      <c r="R246">
        <v>0.69</v>
      </c>
      <c r="V246">
        <f t="shared" si="11"/>
        <v>0.54882352941176427</v>
      </c>
    </row>
    <row r="247" spans="1:22" x14ac:dyDescent="0.25">
      <c r="A247" t="s">
        <v>251</v>
      </c>
      <c r="B247">
        <v>0.73</v>
      </c>
      <c r="C247">
        <v>0.42</v>
      </c>
      <c r="D247">
        <v>0.17</v>
      </c>
      <c r="E247">
        <v>0.32999999999999902</v>
      </c>
      <c r="F247">
        <v>0.64</v>
      </c>
      <c r="G247">
        <v>0.59</v>
      </c>
      <c r="H247">
        <v>0.51</v>
      </c>
      <c r="I247">
        <v>0.38</v>
      </c>
      <c r="J247">
        <v>0.64</v>
      </c>
      <c r="K247">
        <v>0.35</v>
      </c>
      <c r="L247">
        <v>0.64999999999999902</v>
      </c>
      <c r="M247">
        <v>0.79</v>
      </c>
      <c r="N247">
        <v>0.54</v>
      </c>
      <c r="O247">
        <v>0.51999999999999902</v>
      </c>
      <c r="P247">
        <v>0.87999999999999901</v>
      </c>
      <c r="Q247">
        <v>0.35</v>
      </c>
      <c r="R247">
        <v>0.71</v>
      </c>
      <c r="V247">
        <f t="shared" si="11"/>
        <v>0.54117647058823481</v>
      </c>
    </row>
    <row r="248" spans="1:22" x14ac:dyDescent="0.25">
      <c r="A248" t="s">
        <v>246</v>
      </c>
      <c r="B248">
        <v>0.73</v>
      </c>
      <c r="C248">
        <v>0.39</v>
      </c>
      <c r="D248">
        <v>0.26</v>
      </c>
      <c r="E248">
        <v>0.37</v>
      </c>
      <c r="F248">
        <v>0.63</v>
      </c>
      <c r="G248">
        <v>0.55000000000000004</v>
      </c>
      <c r="H248">
        <v>0.49</v>
      </c>
      <c r="I248">
        <v>0.48</v>
      </c>
      <c r="J248">
        <v>0.57999999999999896</v>
      </c>
      <c r="K248">
        <v>0.36</v>
      </c>
      <c r="L248">
        <v>0.61</v>
      </c>
      <c r="M248">
        <v>0.76</v>
      </c>
      <c r="N248">
        <v>0.53</v>
      </c>
      <c r="O248">
        <v>0.54</v>
      </c>
      <c r="P248">
        <v>0.85</v>
      </c>
      <c r="Q248">
        <v>0.48</v>
      </c>
      <c r="R248">
        <v>0.73</v>
      </c>
      <c r="V248">
        <f t="shared" si="11"/>
        <v>0.54941176470588238</v>
      </c>
    </row>
    <row r="249" spans="1:22" x14ac:dyDescent="0.25">
      <c r="V249" t="e">
        <f t="shared" si="11"/>
        <v>#DIV/0!</v>
      </c>
    </row>
    <row r="250" spans="1:22" x14ac:dyDescent="0.25">
      <c r="A250" t="s">
        <v>210</v>
      </c>
      <c r="B250">
        <v>0.66999999999999904</v>
      </c>
      <c r="C250">
        <v>0.31</v>
      </c>
      <c r="D250">
        <v>0.16</v>
      </c>
      <c r="E250">
        <v>0.16</v>
      </c>
      <c r="F250">
        <v>0.61</v>
      </c>
      <c r="G250">
        <v>0.61</v>
      </c>
      <c r="H250">
        <v>0.44</v>
      </c>
      <c r="I250">
        <v>0.35</v>
      </c>
      <c r="J250">
        <v>0.7</v>
      </c>
      <c r="K250">
        <v>0.33999999999999903</v>
      </c>
      <c r="L250">
        <v>0.62</v>
      </c>
      <c r="M250">
        <v>0.86</v>
      </c>
      <c r="N250">
        <v>0.45999999999999902</v>
      </c>
      <c r="O250">
        <v>0.43</v>
      </c>
      <c r="P250">
        <v>0.80999999999999905</v>
      </c>
      <c r="Q250">
        <v>0.3</v>
      </c>
      <c r="R250">
        <v>0.64999999999999902</v>
      </c>
      <c r="V250">
        <f t="shared" si="11"/>
        <v>0.49882352941176444</v>
      </c>
    </row>
    <row r="251" spans="1:22" x14ac:dyDescent="0.25">
      <c r="A251" t="s">
        <v>211</v>
      </c>
      <c r="B251">
        <v>0.68999999999999895</v>
      </c>
      <c r="C251">
        <v>0.32999999999999902</v>
      </c>
      <c r="D251">
        <v>0.19</v>
      </c>
      <c r="E251">
        <v>0.19</v>
      </c>
      <c r="F251">
        <v>0.619999999999999</v>
      </c>
      <c r="G251">
        <v>0.56000000000000005</v>
      </c>
      <c r="H251">
        <v>0.43</v>
      </c>
      <c r="I251">
        <v>0.37</v>
      </c>
      <c r="J251">
        <v>0.66999999999999904</v>
      </c>
      <c r="K251">
        <v>0.36</v>
      </c>
      <c r="L251">
        <v>0.61</v>
      </c>
      <c r="M251">
        <v>0.86</v>
      </c>
      <c r="N251">
        <v>0.46999999999999897</v>
      </c>
      <c r="O251">
        <v>0.41</v>
      </c>
      <c r="P251">
        <v>0.80999999999999905</v>
      </c>
      <c r="Q251">
        <v>0.28000000000000003</v>
      </c>
      <c r="R251">
        <v>0.61</v>
      </c>
      <c r="V251">
        <f t="shared" si="11"/>
        <v>0.49764705882352916</v>
      </c>
    </row>
    <row r="252" spans="1:22" x14ac:dyDescent="0.25">
      <c r="A252" t="s">
        <v>212</v>
      </c>
      <c r="B252">
        <v>0.7</v>
      </c>
      <c r="C252">
        <v>0.32</v>
      </c>
      <c r="D252">
        <v>0.19</v>
      </c>
      <c r="E252">
        <v>0.16999999999999901</v>
      </c>
      <c r="F252">
        <v>0.63</v>
      </c>
      <c r="G252">
        <v>0.61</v>
      </c>
      <c r="H252">
        <v>0.44</v>
      </c>
      <c r="I252">
        <v>0.36</v>
      </c>
      <c r="J252">
        <v>0.67999999999999905</v>
      </c>
      <c r="K252">
        <v>0.35</v>
      </c>
      <c r="L252">
        <v>0.61</v>
      </c>
      <c r="M252">
        <v>0.88</v>
      </c>
      <c r="N252">
        <v>0.47</v>
      </c>
      <c r="O252">
        <v>0.38999999999999901</v>
      </c>
      <c r="P252">
        <v>0.83</v>
      </c>
      <c r="Q252">
        <v>0.28999999999999998</v>
      </c>
      <c r="R252">
        <v>0.61</v>
      </c>
      <c r="V252">
        <f t="shared" si="11"/>
        <v>0.50176470588235267</v>
      </c>
    </row>
    <row r="253" spans="1:22" x14ac:dyDescent="0.25">
      <c r="A253" t="s">
        <v>213</v>
      </c>
      <c r="B253">
        <v>0.66</v>
      </c>
      <c r="C253">
        <v>0.33999999999999903</v>
      </c>
      <c r="D253">
        <v>0.17</v>
      </c>
      <c r="E253">
        <v>0.16</v>
      </c>
      <c r="F253">
        <v>0.59</v>
      </c>
      <c r="G253">
        <v>0.56999999999999995</v>
      </c>
      <c r="H253">
        <v>0.42</v>
      </c>
      <c r="I253">
        <v>0.36</v>
      </c>
      <c r="J253">
        <v>0.71</v>
      </c>
      <c r="K253">
        <v>0.35</v>
      </c>
      <c r="L253">
        <v>0.6</v>
      </c>
      <c r="M253">
        <v>0.89</v>
      </c>
      <c r="N253">
        <v>0.47</v>
      </c>
      <c r="O253">
        <v>0.4</v>
      </c>
      <c r="P253">
        <v>0.8</v>
      </c>
      <c r="Q253">
        <v>0.3</v>
      </c>
      <c r="R253">
        <v>0.63</v>
      </c>
      <c r="V253">
        <f t="shared" si="11"/>
        <v>0.49529411764705872</v>
      </c>
    </row>
    <row r="254" spans="1:22" x14ac:dyDescent="0.25">
      <c r="A254" t="s">
        <v>214</v>
      </c>
      <c r="B254">
        <v>0.7</v>
      </c>
      <c r="C254">
        <v>0.31999999999999901</v>
      </c>
      <c r="D254">
        <v>0.2</v>
      </c>
      <c r="E254">
        <v>0.18</v>
      </c>
      <c r="F254">
        <v>0.63999999999999901</v>
      </c>
      <c r="G254">
        <v>0.59</v>
      </c>
      <c r="H254">
        <v>0.42</v>
      </c>
      <c r="I254">
        <v>0.36</v>
      </c>
      <c r="J254">
        <v>0.7</v>
      </c>
      <c r="K254">
        <v>0.36</v>
      </c>
      <c r="L254">
        <v>0.61</v>
      </c>
      <c r="M254">
        <v>0.87999999999999901</v>
      </c>
      <c r="N254">
        <v>0.45999999999999902</v>
      </c>
      <c r="O254">
        <v>0.41</v>
      </c>
      <c r="P254">
        <v>0.8</v>
      </c>
      <c r="Q254">
        <v>0.28999999999999998</v>
      </c>
      <c r="R254">
        <v>0.63</v>
      </c>
      <c r="V254">
        <f t="shared" si="11"/>
        <v>0.50294117647058811</v>
      </c>
    </row>
    <row r="255" spans="1:22" x14ac:dyDescent="0.25">
      <c r="A255" t="s">
        <v>215</v>
      </c>
      <c r="B255">
        <v>0.66999999999999904</v>
      </c>
      <c r="C255">
        <v>0.33999999999999903</v>
      </c>
      <c r="D255">
        <v>0.16</v>
      </c>
      <c r="E255">
        <v>0.17</v>
      </c>
      <c r="F255">
        <v>0.65</v>
      </c>
      <c r="G255">
        <v>0.65</v>
      </c>
      <c r="H255">
        <v>0.43</v>
      </c>
      <c r="I255">
        <v>0.35</v>
      </c>
      <c r="J255">
        <v>0.67</v>
      </c>
      <c r="K255">
        <v>0.39</v>
      </c>
      <c r="L255">
        <v>0.63</v>
      </c>
      <c r="M255">
        <v>0.86</v>
      </c>
      <c r="N255">
        <v>0.49</v>
      </c>
      <c r="O255">
        <v>0.45</v>
      </c>
      <c r="P255">
        <v>0.81</v>
      </c>
      <c r="Q255">
        <v>0.28999999999999998</v>
      </c>
      <c r="R255">
        <v>0.61</v>
      </c>
      <c r="U255">
        <f>MAX(B250:R250)</f>
        <v>0.86</v>
      </c>
      <c r="V255">
        <f t="shared" si="11"/>
        <v>0.50705882352941156</v>
      </c>
    </row>
    <row r="256" spans="1:22" x14ac:dyDescent="0.25">
      <c r="A256" t="s">
        <v>216</v>
      </c>
      <c r="B256">
        <v>0.65999999999999903</v>
      </c>
      <c r="C256">
        <v>0.369999999999999</v>
      </c>
      <c r="D256">
        <v>0.15</v>
      </c>
      <c r="E256">
        <v>0.14000000000000001</v>
      </c>
      <c r="F256">
        <v>0.6</v>
      </c>
      <c r="G256">
        <v>0.59</v>
      </c>
      <c r="H256">
        <v>0.42</v>
      </c>
      <c r="I256">
        <v>0.35</v>
      </c>
      <c r="J256">
        <v>0.7</v>
      </c>
      <c r="K256">
        <v>0.32</v>
      </c>
      <c r="L256">
        <v>0.62</v>
      </c>
      <c r="M256">
        <v>0.9</v>
      </c>
      <c r="N256">
        <v>0.43</v>
      </c>
      <c r="O256">
        <v>0.38</v>
      </c>
      <c r="P256">
        <v>0.82</v>
      </c>
      <c r="Q256">
        <v>0.3</v>
      </c>
      <c r="R256">
        <v>0.61</v>
      </c>
      <c r="V256">
        <f t="shared" si="11"/>
        <v>0.49176470588235283</v>
      </c>
    </row>
    <row r="257" spans="1:22" x14ac:dyDescent="0.25">
      <c r="A257" t="s">
        <v>217</v>
      </c>
      <c r="B257">
        <v>0.66999999999999904</v>
      </c>
      <c r="C257">
        <v>0.39</v>
      </c>
      <c r="D257">
        <v>0.15</v>
      </c>
      <c r="E257">
        <v>0.16999999999999901</v>
      </c>
      <c r="F257">
        <v>0.63</v>
      </c>
      <c r="G257">
        <v>0.63999999999999901</v>
      </c>
      <c r="H257">
        <v>0.46999999999999897</v>
      </c>
      <c r="I257">
        <v>0.38999999999999901</v>
      </c>
      <c r="J257">
        <v>0.7</v>
      </c>
      <c r="K257">
        <v>0.35</v>
      </c>
      <c r="L257">
        <v>0.65999999999999903</v>
      </c>
      <c r="M257">
        <v>0.88</v>
      </c>
      <c r="N257">
        <v>0.48</v>
      </c>
      <c r="O257">
        <v>0.41</v>
      </c>
      <c r="P257">
        <v>0.8</v>
      </c>
      <c r="Q257">
        <v>0.28999999999999998</v>
      </c>
      <c r="R257">
        <v>0.63</v>
      </c>
      <c r="V257">
        <f t="shared" si="11"/>
        <v>0.51235294117647023</v>
      </c>
    </row>
    <row r="258" spans="1:22" x14ac:dyDescent="0.25">
      <c r="A258" t="s">
        <v>218</v>
      </c>
      <c r="B258">
        <v>0.65999999999999903</v>
      </c>
      <c r="C258">
        <v>0.38</v>
      </c>
      <c r="D258">
        <v>0.15</v>
      </c>
      <c r="E258">
        <v>0.159999999999999</v>
      </c>
      <c r="F258">
        <v>0.63</v>
      </c>
      <c r="G258">
        <v>0.619999999999999</v>
      </c>
      <c r="H258">
        <v>0.45</v>
      </c>
      <c r="I258">
        <v>0.38</v>
      </c>
      <c r="J258">
        <v>0.7</v>
      </c>
      <c r="K258">
        <v>0.33999999999999903</v>
      </c>
      <c r="L258">
        <v>0.65</v>
      </c>
      <c r="M258">
        <v>0.89</v>
      </c>
      <c r="N258">
        <v>0.45</v>
      </c>
      <c r="O258">
        <v>0.38</v>
      </c>
      <c r="P258">
        <v>0.82</v>
      </c>
      <c r="Q258">
        <v>0.3</v>
      </c>
      <c r="R258">
        <v>0.65</v>
      </c>
      <c r="V258">
        <f t="shared" si="11"/>
        <v>0.50647058823529389</v>
      </c>
    </row>
    <row r="259" spans="1:22" x14ac:dyDescent="0.25">
      <c r="A259" t="s">
        <v>219</v>
      </c>
      <c r="B259">
        <v>0.65</v>
      </c>
      <c r="C259">
        <v>0.38</v>
      </c>
      <c r="D259">
        <v>0.15</v>
      </c>
      <c r="E259">
        <v>0.15</v>
      </c>
      <c r="F259">
        <v>0.63</v>
      </c>
      <c r="G259">
        <v>0.63</v>
      </c>
      <c r="H259">
        <v>0.4</v>
      </c>
      <c r="I259">
        <v>0.36</v>
      </c>
      <c r="J259">
        <v>0.7</v>
      </c>
      <c r="K259">
        <v>0.33999999999999903</v>
      </c>
      <c r="L259">
        <v>0.65</v>
      </c>
      <c r="M259">
        <v>0.9</v>
      </c>
      <c r="N259">
        <v>0.44</v>
      </c>
      <c r="O259">
        <v>0.38</v>
      </c>
      <c r="P259">
        <v>0.8</v>
      </c>
      <c r="Q259">
        <v>0.3</v>
      </c>
      <c r="R259">
        <v>0.63</v>
      </c>
      <c r="V259">
        <f t="shared" si="11"/>
        <v>0.49941176470588239</v>
      </c>
    </row>
    <row r="260" spans="1:22" x14ac:dyDescent="0.25">
      <c r="A260" t="s">
        <v>221</v>
      </c>
      <c r="B260">
        <v>0.65</v>
      </c>
      <c r="C260">
        <v>0.38999999999999901</v>
      </c>
      <c r="D260">
        <v>0.15</v>
      </c>
      <c r="E260">
        <v>0.15</v>
      </c>
      <c r="F260">
        <v>0.61</v>
      </c>
      <c r="G260">
        <v>0.64</v>
      </c>
      <c r="H260">
        <v>0.42</v>
      </c>
      <c r="I260">
        <v>0.35</v>
      </c>
      <c r="J260">
        <v>0.7</v>
      </c>
      <c r="K260">
        <v>0.33</v>
      </c>
      <c r="L260">
        <v>0.63</v>
      </c>
      <c r="M260">
        <v>0.9</v>
      </c>
      <c r="N260">
        <v>0.45</v>
      </c>
      <c r="O260">
        <v>0.38999999999999901</v>
      </c>
      <c r="P260">
        <v>0.80999999999999905</v>
      </c>
      <c r="Q260">
        <v>0.3</v>
      </c>
      <c r="R260">
        <v>0.61</v>
      </c>
      <c r="V260">
        <f t="shared" si="11"/>
        <v>0.4988235294117645</v>
      </c>
    </row>
    <row r="261" spans="1:22" x14ac:dyDescent="0.25">
      <c r="A261" t="s">
        <v>220</v>
      </c>
      <c r="B261">
        <v>0.65</v>
      </c>
      <c r="C261">
        <v>0.38</v>
      </c>
      <c r="D261">
        <v>0.15</v>
      </c>
      <c r="E261">
        <v>0.17</v>
      </c>
      <c r="F261">
        <v>0.61</v>
      </c>
      <c r="G261">
        <v>0.61</v>
      </c>
      <c r="H261">
        <v>0.43</v>
      </c>
      <c r="I261">
        <v>0.36</v>
      </c>
      <c r="J261">
        <v>0.7</v>
      </c>
      <c r="K261">
        <v>0.33</v>
      </c>
      <c r="L261">
        <v>0.63</v>
      </c>
      <c r="M261">
        <v>0.9</v>
      </c>
      <c r="N261">
        <v>0.45</v>
      </c>
      <c r="O261">
        <v>0.42</v>
      </c>
      <c r="P261">
        <v>0.8</v>
      </c>
      <c r="Q261">
        <v>0.28999999999999998</v>
      </c>
      <c r="R261">
        <v>0.65</v>
      </c>
      <c r="V261">
        <f t="shared" si="11"/>
        <v>0.50176470588235289</v>
      </c>
    </row>
    <row r="262" spans="1:22" x14ac:dyDescent="0.25">
      <c r="A262" t="s">
        <v>227</v>
      </c>
      <c r="B262">
        <v>0.65999999999999903</v>
      </c>
      <c r="C262">
        <v>0.35</v>
      </c>
      <c r="D262">
        <v>0.16</v>
      </c>
      <c r="E262">
        <v>0.13999999999999899</v>
      </c>
      <c r="F262">
        <v>0.63</v>
      </c>
      <c r="G262">
        <v>0.57999999999999996</v>
      </c>
      <c r="H262">
        <v>0.42</v>
      </c>
      <c r="I262">
        <v>0.36</v>
      </c>
      <c r="J262">
        <v>0.69</v>
      </c>
      <c r="K262">
        <v>0.32999999999999902</v>
      </c>
      <c r="L262">
        <v>0.62</v>
      </c>
      <c r="M262">
        <v>0.89</v>
      </c>
      <c r="N262">
        <v>0.41</v>
      </c>
      <c r="O262">
        <v>0.38</v>
      </c>
      <c r="P262">
        <v>0.80999999999999905</v>
      </c>
      <c r="Q262">
        <v>0.3</v>
      </c>
      <c r="R262">
        <v>0.63</v>
      </c>
      <c r="V262">
        <f t="shared" si="11"/>
        <v>0.49176470588235272</v>
      </c>
    </row>
    <row r="263" spans="1:22" x14ac:dyDescent="0.25">
      <c r="A263" t="s">
        <v>222</v>
      </c>
      <c r="B263">
        <v>0.69</v>
      </c>
      <c r="C263">
        <v>0.35</v>
      </c>
      <c r="D263">
        <v>0.15</v>
      </c>
      <c r="E263">
        <v>0.19</v>
      </c>
      <c r="F263">
        <v>0.63999999999999901</v>
      </c>
      <c r="G263">
        <v>0.57999999999999996</v>
      </c>
      <c r="H263">
        <v>0.45</v>
      </c>
      <c r="I263">
        <v>0.36</v>
      </c>
      <c r="J263">
        <v>0.67999999999999905</v>
      </c>
      <c r="K263">
        <v>0.35</v>
      </c>
      <c r="L263">
        <v>0.63</v>
      </c>
      <c r="M263">
        <v>0.88</v>
      </c>
      <c r="N263">
        <v>0.41</v>
      </c>
      <c r="O263">
        <v>0.38</v>
      </c>
      <c r="P263">
        <v>0.83</v>
      </c>
      <c r="Q263">
        <v>0.3</v>
      </c>
      <c r="R263">
        <v>0.63</v>
      </c>
      <c r="V263">
        <f t="shared" ref="V263:V278" si="13">AVERAGE(B263:R263)</f>
        <v>0.49999999999999989</v>
      </c>
    </row>
    <row r="264" spans="1:22" x14ac:dyDescent="0.25">
      <c r="A264" t="s">
        <v>223</v>
      </c>
      <c r="B264">
        <v>0.66999999999999904</v>
      </c>
      <c r="C264">
        <v>0.35</v>
      </c>
      <c r="D264">
        <v>0.19</v>
      </c>
      <c r="E264">
        <v>0.159999999999999</v>
      </c>
      <c r="F264">
        <v>0.63999999999999901</v>
      </c>
      <c r="G264">
        <v>0.57999999999999996</v>
      </c>
      <c r="H264">
        <v>0.43</v>
      </c>
      <c r="I264">
        <v>0.35</v>
      </c>
      <c r="J264">
        <v>0.67999999999999905</v>
      </c>
      <c r="K264">
        <v>0.34</v>
      </c>
      <c r="L264">
        <v>0.61</v>
      </c>
      <c r="M264">
        <v>0.89</v>
      </c>
      <c r="N264">
        <v>0.45999999999999902</v>
      </c>
      <c r="O264">
        <v>0.37</v>
      </c>
      <c r="P264">
        <v>0.82</v>
      </c>
      <c r="Q264">
        <v>0.3</v>
      </c>
      <c r="R264">
        <v>0.63</v>
      </c>
      <c r="V264">
        <f t="shared" si="13"/>
        <v>0.49823529411764678</v>
      </c>
    </row>
    <row r="265" spans="1:22" x14ac:dyDescent="0.25">
      <c r="A265" t="s">
        <v>224</v>
      </c>
      <c r="B265">
        <v>0.65</v>
      </c>
      <c r="C265">
        <v>0.35</v>
      </c>
      <c r="D265">
        <v>0.17</v>
      </c>
      <c r="E265">
        <v>0.16</v>
      </c>
      <c r="F265">
        <v>0.6</v>
      </c>
      <c r="G265">
        <v>0.56000000000000005</v>
      </c>
      <c r="H265">
        <v>0.4</v>
      </c>
      <c r="I265">
        <v>0.35</v>
      </c>
      <c r="J265">
        <v>0.68999999999999895</v>
      </c>
      <c r="K265">
        <v>0.33999999999999903</v>
      </c>
      <c r="L265">
        <v>0.63</v>
      </c>
      <c r="M265">
        <v>0.9</v>
      </c>
      <c r="N265">
        <v>0.42</v>
      </c>
      <c r="O265">
        <v>0.38</v>
      </c>
      <c r="P265">
        <v>0.82</v>
      </c>
      <c r="Q265">
        <v>0.3</v>
      </c>
      <c r="R265">
        <v>0.63</v>
      </c>
      <c r="V265">
        <f t="shared" si="13"/>
        <v>0.49117647058823516</v>
      </c>
    </row>
    <row r="266" spans="1:22" x14ac:dyDescent="0.25">
      <c r="A266" t="s">
        <v>225</v>
      </c>
      <c r="B266">
        <v>0.67</v>
      </c>
      <c r="C266">
        <v>0.35</v>
      </c>
      <c r="D266">
        <v>0.17</v>
      </c>
      <c r="E266">
        <v>0.14000000000000001</v>
      </c>
      <c r="F266">
        <v>0.6</v>
      </c>
      <c r="G266">
        <v>0.55999999999999905</v>
      </c>
      <c r="H266">
        <v>0.41</v>
      </c>
      <c r="I266">
        <v>0.35</v>
      </c>
      <c r="J266">
        <v>0.7</v>
      </c>
      <c r="K266">
        <v>0.33999999999999903</v>
      </c>
      <c r="L266">
        <v>0.63</v>
      </c>
      <c r="M266">
        <v>0.9</v>
      </c>
      <c r="N266">
        <v>0.44</v>
      </c>
      <c r="O266">
        <v>0.37</v>
      </c>
      <c r="P266">
        <v>0.80999999999999905</v>
      </c>
      <c r="Q266">
        <v>0.3</v>
      </c>
      <c r="R266">
        <v>0.61</v>
      </c>
      <c r="V266">
        <f t="shared" si="13"/>
        <v>0.49117647058823516</v>
      </c>
    </row>
    <row r="267" spans="1:22" x14ac:dyDescent="0.25">
      <c r="A267" t="s">
        <v>226</v>
      </c>
      <c r="B267">
        <v>0.66999999999999904</v>
      </c>
      <c r="C267">
        <v>0.35</v>
      </c>
      <c r="D267">
        <v>0.16999999999999901</v>
      </c>
      <c r="E267">
        <v>0.16</v>
      </c>
      <c r="F267">
        <v>0.63</v>
      </c>
      <c r="G267">
        <v>0.63</v>
      </c>
      <c r="H267">
        <v>0.43</v>
      </c>
      <c r="I267">
        <v>0.35</v>
      </c>
      <c r="J267">
        <v>0.7</v>
      </c>
      <c r="K267">
        <v>0.33</v>
      </c>
      <c r="L267">
        <v>0.65</v>
      </c>
      <c r="M267">
        <v>0.89</v>
      </c>
      <c r="N267">
        <v>0.45</v>
      </c>
      <c r="O267">
        <v>0.43</v>
      </c>
      <c r="P267">
        <v>0.83</v>
      </c>
      <c r="Q267">
        <v>0.3</v>
      </c>
      <c r="R267">
        <v>0.6</v>
      </c>
      <c r="V267">
        <f t="shared" si="13"/>
        <v>0.50411764705882345</v>
      </c>
    </row>
    <row r="268" spans="1:22" x14ac:dyDescent="0.25">
      <c r="V268" t="e">
        <f t="shared" si="13"/>
        <v>#DIV/0!</v>
      </c>
    </row>
    <row r="269" spans="1:22" x14ac:dyDescent="0.25">
      <c r="V269" t="e">
        <f t="shared" si="13"/>
        <v>#DIV/0!</v>
      </c>
    </row>
    <row r="270" spans="1:22" x14ac:dyDescent="0.25">
      <c r="V270" t="e">
        <f t="shared" si="13"/>
        <v>#DIV/0!</v>
      </c>
    </row>
    <row r="271" spans="1:22" x14ac:dyDescent="0.25">
      <c r="A271" t="s">
        <v>21</v>
      </c>
      <c r="B271">
        <f>MAX(B2:B198)</f>
        <v>0.9</v>
      </c>
      <c r="C271">
        <f>MAX(C2:C198)</f>
        <v>0.6</v>
      </c>
      <c r="D271">
        <f>MAX(D2:D198)</f>
        <v>0.6</v>
      </c>
      <c r="E271">
        <f>MAX(E2:E198)</f>
        <v>0.65</v>
      </c>
      <c r="F271">
        <f>MAX(F2:F206)</f>
        <v>0.8</v>
      </c>
      <c r="G271">
        <f t="shared" ref="G271:R271" si="14">MAX(G2:G206)</f>
        <v>0.8</v>
      </c>
      <c r="H271">
        <f t="shared" si="14"/>
        <v>0.7</v>
      </c>
      <c r="I271">
        <f t="shared" si="14"/>
        <v>0.65</v>
      </c>
      <c r="J271">
        <f t="shared" si="14"/>
        <v>0.8</v>
      </c>
      <c r="K271">
        <f t="shared" si="14"/>
        <v>0.7</v>
      </c>
      <c r="L271">
        <f t="shared" si="14"/>
        <v>0.75</v>
      </c>
      <c r="M271">
        <f t="shared" si="14"/>
        <v>0.95</v>
      </c>
      <c r="N271">
        <f t="shared" si="14"/>
        <v>0.7</v>
      </c>
      <c r="O271">
        <f t="shared" si="14"/>
        <v>0.75</v>
      </c>
      <c r="P271">
        <f t="shared" si="14"/>
        <v>0.95</v>
      </c>
      <c r="Q271">
        <f t="shared" si="14"/>
        <v>0.8</v>
      </c>
      <c r="R271">
        <f t="shared" si="14"/>
        <v>0.85</v>
      </c>
    </row>
    <row r="272" spans="1:22" x14ac:dyDescent="0.25">
      <c r="V272" t="e">
        <f t="shared" si="13"/>
        <v>#DIV/0!</v>
      </c>
    </row>
    <row r="273" spans="1:22" x14ac:dyDescent="0.25">
      <c r="V273" t="e">
        <f t="shared" si="13"/>
        <v>#DIV/0!</v>
      </c>
    </row>
    <row r="274" spans="1:22" x14ac:dyDescent="0.25">
      <c r="V274" t="e">
        <f t="shared" si="13"/>
        <v>#DIV/0!</v>
      </c>
    </row>
    <row r="275" spans="1:22" x14ac:dyDescent="0.25">
      <c r="A275" t="s">
        <v>258</v>
      </c>
      <c r="B275">
        <f t="shared" ref="B275:Q275" si="15">MAX(B217:B248)</f>
        <v>0.79</v>
      </c>
      <c r="C275">
        <f t="shared" si="15"/>
        <v>0.42</v>
      </c>
      <c r="D275">
        <f t="shared" si="15"/>
        <v>0.26</v>
      </c>
      <c r="E275">
        <f t="shared" si="15"/>
        <v>0.45</v>
      </c>
      <c r="F275">
        <f t="shared" si="15"/>
        <v>0.7</v>
      </c>
      <c r="G275">
        <f t="shared" si="15"/>
        <v>0.64</v>
      </c>
      <c r="H275">
        <f t="shared" si="15"/>
        <v>0.56999999999999995</v>
      </c>
      <c r="I275">
        <f t="shared" si="15"/>
        <v>0.48</v>
      </c>
      <c r="J275">
        <f t="shared" si="15"/>
        <v>0.7</v>
      </c>
      <c r="K275">
        <f t="shared" si="15"/>
        <v>0.41</v>
      </c>
      <c r="L275">
        <f t="shared" si="15"/>
        <v>0.7</v>
      </c>
      <c r="M275">
        <f t="shared" si="15"/>
        <v>0.89</v>
      </c>
      <c r="N275">
        <f t="shared" si="15"/>
        <v>0.55999999999999905</v>
      </c>
      <c r="O275">
        <f t="shared" si="15"/>
        <v>0.59</v>
      </c>
      <c r="P275">
        <f t="shared" si="15"/>
        <v>0.88</v>
      </c>
      <c r="Q275">
        <f t="shared" si="15"/>
        <v>0.48</v>
      </c>
      <c r="R275">
        <f>MAX(R217:R248)</f>
        <v>0.73</v>
      </c>
      <c r="V275">
        <f t="shared" si="13"/>
        <v>0.60294117647058831</v>
      </c>
    </row>
    <row r="276" spans="1:22" x14ac:dyDescent="0.25">
      <c r="V276" t="e">
        <f t="shared" si="13"/>
        <v>#DIV/0!</v>
      </c>
    </row>
    <row r="277" spans="1:22" x14ac:dyDescent="0.25">
      <c r="A277" t="s">
        <v>259</v>
      </c>
      <c r="B277">
        <v>0.85</v>
      </c>
      <c r="C277">
        <v>0.8</v>
      </c>
      <c r="D277">
        <v>0.45</v>
      </c>
      <c r="E277">
        <v>0.5</v>
      </c>
      <c r="F277">
        <v>0.85</v>
      </c>
      <c r="G277">
        <v>0.7</v>
      </c>
      <c r="H277">
        <v>0.8</v>
      </c>
      <c r="I277">
        <v>0.7</v>
      </c>
      <c r="J277">
        <v>0.55000000000000004</v>
      </c>
      <c r="K277">
        <v>0.65</v>
      </c>
      <c r="L277">
        <v>0.8</v>
      </c>
      <c r="M277">
        <v>0.95</v>
      </c>
      <c r="N277">
        <v>0.85</v>
      </c>
      <c r="O277">
        <v>0.75</v>
      </c>
      <c r="P277">
        <v>0.95</v>
      </c>
      <c r="Q277">
        <v>1</v>
      </c>
      <c r="R277">
        <v>0.85</v>
      </c>
      <c r="V277">
        <f t="shared" si="13"/>
        <v>0.76470588235294112</v>
      </c>
    </row>
    <row r="278" spans="1:22" x14ac:dyDescent="0.25">
      <c r="A278" t="s">
        <v>260</v>
      </c>
      <c r="B278">
        <v>0.85</v>
      </c>
      <c r="C278">
        <v>0.85</v>
      </c>
      <c r="D278">
        <v>0.5</v>
      </c>
      <c r="E278">
        <v>0.5</v>
      </c>
      <c r="F278">
        <v>0.8</v>
      </c>
      <c r="G278">
        <v>0.8</v>
      </c>
      <c r="H278">
        <v>0.9</v>
      </c>
      <c r="I278">
        <v>0.75</v>
      </c>
      <c r="J278">
        <v>0.55000000000000004</v>
      </c>
      <c r="K278">
        <v>0.65</v>
      </c>
      <c r="L278">
        <v>0.95</v>
      </c>
      <c r="M278">
        <v>0.6</v>
      </c>
      <c r="N278">
        <v>0.8</v>
      </c>
      <c r="O278">
        <v>0.8</v>
      </c>
      <c r="P278">
        <v>0.9</v>
      </c>
      <c r="Q278">
        <v>1</v>
      </c>
      <c r="R278">
        <v>0.7</v>
      </c>
      <c r="V278">
        <f t="shared" si="13"/>
        <v>0.75882352941176467</v>
      </c>
    </row>
  </sheetData>
  <conditionalFormatting sqref="B1:B274 B276:B104857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B200:B267">
    <cfRule type="top10" dxfId="108" priority="17" percent="1" rank="10"/>
    <cfRule type="top10" dxfId="107" priority="20" percent="1" rank="10"/>
    <cfRule type="top10" dxfId="106" priority="512" percent="1" rank="10"/>
  </conditionalFormatting>
  <conditionalFormatting sqref="C1:C274 C276:C104857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C200:C267">
    <cfRule type="top10" dxfId="105" priority="16" percent="1" rank="10"/>
    <cfRule type="top10" dxfId="104" priority="19" percent="1" rank="10"/>
    <cfRule type="top10" dxfId="103" priority="514" percent="1" rank="10"/>
  </conditionalFormatting>
  <conditionalFormatting sqref="D1:D274 D276:D1048576">
    <cfRule type="colorScale" priority="119">
      <colorScale>
        <cfvo type="min"/>
        <cfvo type="max"/>
        <color rgb="FFFF7128"/>
        <color rgb="FFFFEF9C"/>
      </colorScale>
    </cfRule>
  </conditionalFormatting>
  <conditionalFormatting sqref="D200:D267">
    <cfRule type="top10" dxfId="102" priority="18" percent="1" rank="10"/>
    <cfRule type="top10" dxfId="101" priority="516" percent="1" rank="10"/>
  </conditionalFormatting>
  <conditionalFormatting sqref="D217:D268">
    <cfRule type="top10" dxfId="100" priority="15" percent="1" rank="10"/>
  </conditionalFormatting>
  <conditionalFormatting sqref="E1:E274 E276:E104857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E200:E267">
    <cfRule type="top10" dxfId="99" priority="14" percent="1" rank="10"/>
    <cfRule type="top10" dxfId="98" priority="518" percent="1" rank="10"/>
    <cfRule type="top10" dxfId="97" priority="519" percent="1" rank="10"/>
  </conditionalFormatting>
  <conditionalFormatting sqref="E200:E268">
    <cfRule type="top10" dxfId="96" priority="528" percent="1" rank="10"/>
  </conditionalFormatting>
  <conditionalFormatting sqref="F200:F214">
    <cfRule type="top10" dxfId="95" priority="88" percent="1" rank="10"/>
    <cfRule type="colorScale" priority="101">
      <colorScale>
        <cfvo type="min"/>
        <cfvo type="max"/>
        <color rgb="FFFF7128"/>
        <color rgb="FFFFEF9C"/>
      </colorScale>
    </cfRule>
  </conditionalFormatting>
  <conditionalFormatting sqref="F200:F267">
    <cfRule type="top10" dxfId="94" priority="13" percent="1" rank="10"/>
    <cfRule type="top10" dxfId="93" priority="522" percent="1" rank="10"/>
    <cfRule type="top10" dxfId="92" priority="523" percent="1" rank="10"/>
    <cfRule type="top10" dxfId="91" priority="524" percent="1" rank="10"/>
  </conditionalFormatting>
  <conditionalFormatting sqref="F200:F268">
    <cfRule type="top10" dxfId="90" priority="424" percent="1" rank="10"/>
  </conditionalFormatting>
  <conditionalFormatting sqref="G200:G214">
    <cfRule type="top10" dxfId="89" priority="100" percent="1" rank="10"/>
  </conditionalFormatting>
  <conditionalFormatting sqref="G200:G267">
    <cfRule type="top10" dxfId="88" priority="12" percent="1" rank="10"/>
    <cfRule type="top10" dxfId="87" priority="426" percent="1" rank="10"/>
    <cfRule type="top10" dxfId="86" priority="427" percent="1" rank="10"/>
    <cfRule type="top10" dxfId="85" priority="428" percent="1" rank="10"/>
    <cfRule type="top10" dxfId="84" priority="429" percent="1" rank="10"/>
    <cfRule type="top10" dxfId="83" priority="430" percent="1" rank="10"/>
  </conditionalFormatting>
  <conditionalFormatting sqref="G272:G274 G1:G9 G11:G270 G276:G1048576">
    <cfRule type="colorScale" priority="116">
      <colorScale>
        <cfvo type="min"/>
        <cfvo type="max"/>
        <color rgb="FFFF7128"/>
        <color rgb="FFFFEF9C"/>
      </colorScale>
    </cfRule>
  </conditionalFormatting>
  <conditionalFormatting sqref="G271:R271 F1:F274 G10:V10 F276:F1048576">
    <cfRule type="colorScale" priority="117">
      <colorScale>
        <cfvo type="min"/>
        <cfvo type="max"/>
        <color rgb="FFFF7128"/>
        <color rgb="FFFFEF9C"/>
      </colorScale>
    </cfRule>
  </conditionalFormatting>
  <conditionalFormatting sqref="H200:H214">
    <cfRule type="top10" dxfId="82" priority="99" percent="1" rank="10"/>
  </conditionalFormatting>
  <conditionalFormatting sqref="H200:H267">
    <cfRule type="top10" dxfId="81" priority="11" percent="1" rank="10"/>
    <cfRule type="top10" dxfId="80" priority="436" percent="1" rank="10"/>
    <cfRule type="top10" dxfId="79" priority="437" percent="1" rank="10"/>
    <cfRule type="top10" dxfId="78" priority="438" percent="1" rank="10"/>
    <cfRule type="top10" dxfId="77" priority="439" percent="1" rank="10"/>
  </conditionalFormatting>
  <conditionalFormatting sqref="H272:H274 H1:H9 H11:H270 H276:H104857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I200:I214">
    <cfRule type="top10" dxfId="76" priority="98" percent="1" rank="10"/>
  </conditionalFormatting>
  <conditionalFormatting sqref="I200:I267">
    <cfRule type="top10" dxfId="75" priority="10" percent="1" rank="10"/>
    <cfRule type="top10" dxfId="74" priority="444" percent="1" rank="10"/>
    <cfRule type="top10" dxfId="73" priority="445" percent="1" rank="10"/>
    <cfRule type="top10" dxfId="72" priority="446" percent="1" rank="10"/>
    <cfRule type="top10" dxfId="71" priority="447" percent="1" rank="10"/>
  </conditionalFormatting>
  <conditionalFormatting sqref="I272:I274 I1:I9 I11:I270 I276:I1048576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200:J214">
    <cfRule type="top10" dxfId="70" priority="97" percent="1" rank="10"/>
  </conditionalFormatting>
  <conditionalFormatting sqref="J200:J267">
    <cfRule type="top10" dxfId="69" priority="9" percent="1" rank="10"/>
    <cfRule type="top10" dxfId="68" priority="452" percent="1" rank="10"/>
    <cfRule type="top10" dxfId="67" priority="453" percent="1" rank="10"/>
    <cfRule type="top10" dxfId="66" priority="454" percent="1" rank="10"/>
    <cfRule type="top10" dxfId="65" priority="455" percent="1" rank="10"/>
  </conditionalFormatting>
  <conditionalFormatting sqref="J272:J274 J1:J9 J11:J270 J276:J1048576">
    <cfRule type="colorScale" priority="111">
      <colorScale>
        <cfvo type="min"/>
        <cfvo type="max"/>
        <color rgb="FFFF7128"/>
        <color rgb="FFFFEF9C"/>
      </colorScale>
    </cfRule>
  </conditionalFormatting>
  <conditionalFormatting sqref="K200:K214">
    <cfRule type="top10" dxfId="64" priority="96" percent="1" rank="10"/>
  </conditionalFormatting>
  <conditionalFormatting sqref="K200:K267">
    <cfRule type="top10" dxfId="63" priority="8" percent="1" rank="10"/>
    <cfRule type="top10" dxfId="62" priority="460" percent="1" rank="10"/>
    <cfRule type="top10" dxfId="61" priority="461" percent="1" rank="10"/>
    <cfRule type="top10" dxfId="60" priority="462" percent="1" rank="10"/>
    <cfRule type="top10" dxfId="59" priority="463" percent="1" rank="10"/>
  </conditionalFormatting>
  <conditionalFormatting sqref="K272:K274 K1:K9 K11:K270 K276:K104857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L200:L214">
    <cfRule type="top10" dxfId="58" priority="95" percent="1" rank="10"/>
  </conditionalFormatting>
  <conditionalFormatting sqref="L200:L267">
    <cfRule type="top10" dxfId="57" priority="7" percent="1" rank="10"/>
    <cfRule type="top10" dxfId="56" priority="468" percent="1" rank="10"/>
    <cfRule type="top10" dxfId="55" priority="469" percent="1" rank="10"/>
    <cfRule type="top10" dxfId="54" priority="470" percent="1" rank="10"/>
    <cfRule type="top10" dxfId="53" priority="471" percent="1" rank="10"/>
  </conditionalFormatting>
  <conditionalFormatting sqref="L208:L267">
    <cfRule type="top10" dxfId="52" priority="530" percent="1" rank="10"/>
  </conditionalFormatting>
  <conditionalFormatting sqref="L272:L274 L1:L9 L11:L270 L276:L1048576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200:M214">
    <cfRule type="top10" dxfId="51" priority="94" percent="1" rank="10"/>
  </conditionalFormatting>
  <conditionalFormatting sqref="M200:M267">
    <cfRule type="top10" dxfId="50" priority="6" percent="1" rank="10"/>
    <cfRule type="top10" dxfId="49" priority="476" percent="1" rank="10"/>
    <cfRule type="top10" dxfId="48" priority="477" percent="1" rank="10"/>
    <cfRule type="top10" dxfId="47" priority="478" percent="1" rank="10"/>
  </conditionalFormatting>
  <conditionalFormatting sqref="M208:M267">
    <cfRule type="top10" dxfId="46" priority="532" percent="1" rank="10"/>
  </conditionalFormatting>
  <conditionalFormatting sqref="M272:M274 M1:M9 M11:M270 M276:M1048576">
    <cfRule type="colorScale" priority="109">
      <colorScale>
        <cfvo type="min"/>
        <cfvo type="max"/>
        <color rgb="FFFF7128"/>
        <color rgb="FFFFEF9C"/>
      </colorScale>
    </cfRule>
  </conditionalFormatting>
  <conditionalFormatting sqref="N200:N214">
    <cfRule type="top10" dxfId="45" priority="93" percent="1" rank="10"/>
  </conditionalFormatting>
  <conditionalFormatting sqref="N200:N267">
    <cfRule type="top10" dxfId="44" priority="5" percent="1" rank="10"/>
    <cfRule type="top10" dxfId="43" priority="482" percent="1" rank="10"/>
    <cfRule type="top10" dxfId="42" priority="483" percent="1" rank="10"/>
    <cfRule type="top10" dxfId="41" priority="484" percent="1" rank="10"/>
  </conditionalFormatting>
  <conditionalFormatting sqref="N208:N267">
    <cfRule type="top10" dxfId="40" priority="534" percent="1" rank="10"/>
  </conditionalFormatting>
  <conditionalFormatting sqref="N272:N274 N1:N9 N11:N270 N276:N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O200:O214">
    <cfRule type="top10" dxfId="39" priority="92" percent="1" rank="10"/>
  </conditionalFormatting>
  <conditionalFormatting sqref="O200:O267">
    <cfRule type="top10" dxfId="38" priority="4" percent="1" rank="10"/>
    <cfRule type="top10" dxfId="37" priority="488" percent="1" rank="10"/>
    <cfRule type="top10" dxfId="36" priority="489" percent="1" rank="10"/>
    <cfRule type="top10" dxfId="35" priority="490" percent="1" rank="10"/>
  </conditionalFormatting>
  <conditionalFormatting sqref="O208:O267">
    <cfRule type="top10" dxfId="34" priority="536" percent="1" rank="10"/>
  </conditionalFormatting>
  <conditionalFormatting sqref="O272:O274 O1:O9 O11:O270 O276:O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P200:P214">
    <cfRule type="top10" dxfId="33" priority="91" percent="1" rank="10"/>
  </conditionalFormatting>
  <conditionalFormatting sqref="P200:P267">
    <cfRule type="top10" dxfId="32" priority="3" percent="1" rank="10"/>
    <cfRule type="top10" dxfId="31" priority="494" percent="1" rank="10"/>
    <cfRule type="top10" dxfId="30" priority="495" percent="1" rank="10"/>
    <cfRule type="top10" dxfId="29" priority="496" percent="1" rank="10"/>
  </conditionalFormatting>
  <conditionalFormatting sqref="P208:P267">
    <cfRule type="top10" dxfId="28" priority="538" percent="1" rank="10"/>
  </conditionalFormatting>
  <conditionalFormatting sqref="P272:P274 P1:P9 P11:P270 P276:P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Q200:Q214">
    <cfRule type="top10" dxfId="27" priority="90" percent="1" rank="10"/>
  </conditionalFormatting>
  <conditionalFormatting sqref="Q200:Q267">
    <cfRule type="top10" dxfId="26" priority="2" percent="1" rank="10"/>
    <cfRule type="top10" dxfId="25" priority="500" percent="1" rank="10"/>
    <cfRule type="top10" dxfId="24" priority="501" percent="1" rank="10"/>
    <cfRule type="top10" dxfId="23" priority="502" percent="1" rank="10"/>
  </conditionalFormatting>
  <conditionalFormatting sqref="Q208:Q267">
    <cfRule type="top10" dxfId="22" priority="540" percent="1" rank="10"/>
  </conditionalFormatting>
  <conditionalFormatting sqref="Q272:Q274 Q1:Q9 Q11:Q270 Q276:Q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R200:R214">
    <cfRule type="top10" dxfId="21" priority="89" percent="1" rank="10"/>
  </conditionalFormatting>
  <conditionalFormatting sqref="R200:R267">
    <cfRule type="top10" dxfId="20" priority="1" percent="1" rank="10"/>
    <cfRule type="top10" dxfId="19" priority="506" percent="1" rank="10"/>
    <cfRule type="top10" dxfId="18" priority="507" percent="1" rank="10"/>
    <cfRule type="top10" dxfId="17" priority="508" percent="1" rank="10"/>
  </conditionalFormatting>
  <conditionalFormatting sqref="R208:R267">
    <cfRule type="top10" dxfId="16" priority="542" percent="1" rank="10"/>
  </conditionalFormatting>
  <conditionalFormatting sqref="R272:R274 R1:R9 R11:R270 R276:R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U1:U9 U11:U216 U218:U274 U276:U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V1:V9 B275:U275 V11:V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V199:V278">
    <cfRule type="top10" dxfId="15" priority="72" percent="1" rank="10"/>
    <cfRule type="top10" dxfId="14" priority="73" percent="1" rank="10"/>
  </conditionalFormatting>
  <conditionalFormatting sqref="V200:V278">
    <cfRule type="top10" dxfId="13" priority="21" percent="1" rank="10"/>
    <cfRule type="top10" dxfId="12" priority="38" percent="1" rank="10"/>
    <cfRule type="top10" dxfId="11" priority="71" percent="1" rank="10"/>
    <cfRule type="top10" dxfId="10" priority="87" percent="1" rank="10"/>
  </conditionalFormatting>
  <conditionalFormatting sqref="V217:V241">
    <cfRule type="top10" dxfId="9" priority="37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gpt3.5 + gpt4</vt:lpstr>
      <vt:lpstr>average_accuracy_by_model</vt:lpstr>
      <vt:lpstr>evaluation_runs_accuracy_compar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Dimitri@Lon Dimitri@Lon</cp:lastModifiedBy>
  <dcterms:created xsi:type="dcterms:W3CDTF">2023-09-30T19:52:17Z</dcterms:created>
  <dcterms:modified xsi:type="dcterms:W3CDTF">2023-10-01T14:20:43Z</dcterms:modified>
</cp:coreProperties>
</file>