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project\prompt_evaluation\output\"/>
    </mc:Choice>
  </mc:AlternateContent>
  <xr:revisionPtr revIDLastSave="0" documentId="8_{73D35486-15DF-458F-A4E5-D4C0D7FDFC7F}" xr6:coauthVersionLast="47" xr6:coauthVersionMax="47" xr10:uidLastSave="{00000000-0000-0000-0000-000000000000}"/>
  <bookViews>
    <workbookView xWindow="1470" yWindow="5670" windowWidth="28800" windowHeight="15210"/>
  </bookViews>
  <sheets>
    <sheet name="evaluation_runs_accuracy_compar" sheetId="1" r:id="rId1"/>
  </sheets>
  <calcPr calcId="0"/>
</workbook>
</file>

<file path=xl/calcChain.xml><?xml version="1.0" encoding="utf-8"?>
<calcChain xmlns="http://schemas.openxmlformats.org/spreadsheetml/2006/main">
  <c r="S24" i="1" l="1"/>
  <c r="T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B24" i="1"/>
  <c r="U2" i="1"/>
  <c r="U3" i="1"/>
  <c r="U4" i="1"/>
  <c r="U19" i="1"/>
  <c r="U18" i="1"/>
  <c r="U17" i="1"/>
  <c r="U16" i="1"/>
  <c r="U15" i="1"/>
  <c r="U14" i="1"/>
  <c r="U13" i="1"/>
  <c r="U12" i="1"/>
  <c r="U11" i="1"/>
  <c r="U24" i="1" l="1"/>
</calcChain>
</file>

<file path=xl/sharedStrings.xml><?xml version="1.0" encoding="utf-8"?>
<sst xmlns="http://schemas.openxmlformats.org/spreadsheetml/2006/main" count="31" uniqueCount="31">
  <si>
    <t>run</t>
  </si>
  <si>
    <t>Topic - concise(1,NaN)</t>
  </si>
  <si>
    <t>Topic - broken down (1,NaN)</t>
  </si>
  <si>
    <t>1 Goal (1,NaN)</t>
  </si>
  <si>
    <t>2 Goals (1,NaN)</t>
  </si>
  <si>
    <t>&gt;2 Goals (1,NaN)</t>
  </si>
  <si>
    <t>AI role play (1,NaN)</t>
  </si>
  <si>
    <t>Role form/context(1,NaN)</t>
  </si>
  <si>
    <t>Meta Process-related (1,NaN)</t>
  </si>
  <si>
    <t>Simple sentence structure (1,NaN)</t>
  </si>
  <si>
    <t>Complex sentence structure (1,NaN)</t>
  </si>
  <si>
    <t>ActAsPersona- Persona Pattern (1,Nan)</t>
  </si>
  <si>
    <t>ProvideOutPuts- Persona Pattern (1,Nan)</t>
  </si>
  <si>
    <t>PatternOrder- Persona Pattern (1,Nan)</t>
  </si>
  <si>
    <t>StrictSeparationRoleVsOutput- Persona Pattern (1,Nan)</t>
  </si>
  <si>
    <t>Feature 1: AskMeQuestions-FlippedPattern</t>
  </si>
  <si>
    <t>Feature 2: ConditionStop-FlippedPattern</t>
  </si>
  <si>
    <t>Feature 3: Form-FlippedPattern:</t>
  </si>
  <si>
    <t>output\evaluation_prob_gpt-3.5-turbo-instruct_gpt-3.5-turbo_shots_2promptgen_0_features_file_features_new_annotation_file_new_majority_annotations_20230930-091831nobias.tsv</t>
  </si>
  <si>
    <t>output\evaluation_prob_gpt-3.5-turbo-instruct_gpt-3.5-turbo_shots_2promptgen_0_features_file_features_new_annotation_file_new_majority_annotations_20230930-092427nobias.tsv</t>
  </si>
  <si>
    <t>output\evaluation_prob_gpt-3.5-turbo-instruct_gpt-3.5-turbo_shots_2promptgen_0_features_file_features_new_annotation_file_new_majority_annotations_20230930-095511nobias.tsv</t>
  </si>
  <si>
    <t>max</t>
  </si>
  <si>
    <t>output\pred_ense_majority_avg_thresh_sel_strevaluation_prob_gpt-OO_shots_2promptgen_0_OO_votes_3_annotation_file_new_20230930-213906nobias.tsv</t>
  </si>
  <si>
    <t>output\pred_ense_majority_avg_thresh_sel_strevaluation_prob_gpt-OO_shots_2promptgen_0_OO_votes_5_annotation_file_new_20230930-213906nobias.tsv</t>
  </si>
  <si>
    <t>output\pred_ense_majority_avg_thresh_sel_strevaluation_prob_gpt-OO_shots_2promptgen_0_OO_votes_7_annotation_file_new_20230930-213907nobias.tsv</t>
  </si>
  <si>
    <t>output\pred_ense_majority_counts_sel_strevaluation_prob_gpt-OO_shots_2promptgen_0_OO_votes_3_annotation_file_new_20230930-213906nobias.tsv</t>
  </si>
  <si>
    <t>output\pred_ense_majority_counts_sel_strevaluation_prob_gpt-OO_shots_2promptgen_0_OO_votes_5_annotation_file_new_20230930-213906nobias.tsv</t>
  </si>
  <si>
    <t>output\pred_ense_majority_counts_sel_strevaluation_prob_gpt-OO_shots_2promptgen_0_OO_votes_7_annotation_file_new_20230930-213907nobias.tsv</t>
  </si>
  <si>
    <t>output\pred_ense_majority_max_sel_strevaluation_prob_gpt-OO_shots_2promptgen_0_OO_votes_3_annotation_file_new_20230930-213906nobias.tsv</t>
  </si>
  <si>
    <t>output\pred_ense_majority_max_sel_strevaluation_prob_gpt-OO_shots_2promptgen_0_OO_votes_5_annotation_file_new_20230930-213906nobias.tsv</t>
  </si>
  <si>
    <t>output\pred_ense_majority_max_sel_strevaluation_prob_gpt-OO_shots_2promptgen_0_OO_votes_7_annotation_file_new_20230930-213907nobias.tsv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</si>
</sst>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U12" sqref="U12"/>
    </sheetView>
  </sheetViews>
  <sheetFormatPr defaultRowHeight="15" x14ac:dyDescent="0.25"/>
  <cols>
    <col min="1" max="1" width="194.42578125" customWidth="1"/>
    <col min="2" max="2" width="22.140625" customWidth="1"/>
    <col min="3" max="3" width="33.85546875" customWidth="1"/>
    <col min="7" max="7" width="8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A2" t="s">
        <v>18</v>
      </c>
      <c r="B2">
        <v>0.8</v>
      </c>
      <c r="C2">
        <v>0.4</v>
      </c>
      <c r="D2">
        <v>0.3</v>
      </c>
      <c r="E2">
        <v>0.2</v>
      </c>
      <c r="F2">
        <v>0.65</v>
      </c>
      <c r="G2">
        <v>0.65</v>
      </c>
      <c r="H2">
        <v>0.55000000000000004</v>
      </c>
      <c r="I2">
        <v>0.4</v>
      </c>
      <c r="J2">
        <v>0.7</v>
      </c>
      <c r="K2">
        <v>0.35</v>
      </c>
      <c r="L2">
        <v>0.65</v>
      </c>
      <c r="M2">
        <v>0.85</v>
      </c>
      <c r="N2">
        <v>0.55000000000000004</v>
      </c>
      <c r="O2">
        <v>0.5</v>
      </c>
      <c r="P2">
        <v>0.9</v>
      </c>
      <c r="Q2">
        <v>0.25</v>
      </c>
      <c r="R2">
        <v>0.65</v>
      </c>
      <c r="U2">
        <f t="shared" ref="U2:U4" si="0">AVERAGE(B2:R2)</f>
        <v>0.54999999999999993</v>
      </c>
    </row>
    <row r="3" spans="1:21" x14ac:dyDescent="0.25">
      <c r="A3" t="s">
        <v>19</v>
      </c>
      <c r="B3">
        <v>0.75</v>
      </c>
      <c r="C3">
        <v>0.45</v>
      </c>
      <c r="D3">
        <v>0.2</v>
      </c>
      <c r="E3">
        <v>0.35</v>
      </c>
      <c r="F3">
        <v>0.65</v>
      </c>
      <c r="G3">
        <v>0.6</v>
      </c>
      <c r="H3">
        <v>0.5</v>
      </c>
      <c r="I3">
        <v>0.35</v>
      </c>
      <c r="J3">
        <v>0.7</v>
      </c>
      <c r="K3">
        <v>0.35</v>
      </c>
      <c r="L3">
        <v>0.65</v>
      </c>
      <c r="M3">
        <v>0.9</v>
      </c>
      <c r="N3">
        <v>0.6</v>
      </c>
      <c r="O3">
        <v>0.45</v>
      </c>
      <c r="P3">
        <v>0.85</v>
      </c>
      <c r="Q3">
        <v>0.3</v>
      </c>
      <c r="R3">
        <v>0.6</v>
      </c>
      <c r="U3">
        <f t="shared" si="0"/>
        <v>0.54411764705882348</v>
      </c>
    </row>
    <row r="4" spans="1:21" x14ac:dyDescent="0.25">
      <c r="A4" t="s">
        <v>20</v>
      </c>
      <c r="B4">
        <v>0.7</v>
      </c>
      <c r="C4">
        <v>0.35</v>
      </c>
      <c r="D4">
        <v>0.2</v>
      </c>
      <c r="E4">
        <v>0.2</v>
      </c>
      <c r="F4">
        <v>0.65</v>
      </c>
      <c r="G4">
        <v>0.7</v>
      </c>
      <c r="H4">
        <v>0.45</v>
      </c>
      <c r="I4">
        <v>0.5</v>
      </c>
      <c r="J4">
        <v>0.7</v>
      </c>
      <c r="K4">
        <v>0.4</v>
      </c>
      <c r="L4">
        <v>0.6</v>
      </c>
      <c r="M4">
        <v>0.9</v>
      </c>
      <c r="N4">
        <v>0.55000000000000004</v>
      </c>
      <c r="O4">
        <v>0.55000000000000004</v>
      </c>
      <c r="P4">
        <v>0.8</v>
      </c>
      <c r="Q4">
        <v>0.25</v>
      </c>
      <c r="R4">
        <v>0.7</v>
      </c>
      <c r="U4">
        <f t="shared" si="0"/>
        <v>0.54117647058823526</v>
      </c>
    </row>
    <row r="11" spans="1:21" x14ac:dyDescent="0.25">
      <c r="A11" t="s">
        <v>22</v>
      </c>
      <c r="B11">
        <v>0.8</v>
      </c>
      <c r="C11">
        <v>0.4</v>
      </c>
      <c r="D11">
        <v>0.25</v>
      </c>
      <c r="E11">
        <v>0.25</v>
      </c>
      <c r="F11">
        <v>0.65</v>
      </c>
      <c r="G11">
        <v>0.6</v>
      </c>
      <c r="H11">
        <v>0.5</v>
      </c>
      <c r="I11">
        <v>0.4</v>
      </c>
      <c r="J11">
        <v>0.7</v>
      </c>
      <c r="K11">
        <v>0.35</v>
      </c>
      <c r="L11">
        <v>0.7</v>
      </c>
      <c r="M11">
        <v>0.85</v>
      </c>
      <c r="N11">
        <v>0.5</v>
      </c>
      <c r="O11">
        <v>0.6</v>
      </c>
      <c r="P11">
        <v>0.8</v>
      </c>
      <c r="Q11">
        <v>0.35</v>
      </c>
      <c r="R11">
        <v>0.65</v>
      </c>
      <c r="U11">
        <f t="shared" ref="U11:U18" si="1">AVERAGE(B11:R11)</f>
        <v>0.54999999999999993</v>
      </c>
    </row>
    <row r="12" spans="1:21" x14ac:dyDescent="0.25">
      <c r="A12" t="s">
        <v>23</v>
      </c>
      <c r="B12">
        <v>0.8</v>
      </c>
      <c r="C12">
        <v>0.3</v>
      </c>
      <c r="D12">
        <v>0.25</v>
      </c>
      <c r="E12">
        <v>0.3</v>
      </c>
      <c r="F12">
        <v>0.65</v>
      </c>
      <c r="G12">
        <v>0.6</v>
      </c>
      <c r="H12">
        <v>0.5</v>
      </c>
      <c r="I12">
        <v>0.4</v>
      </c>
      <c r="J12">
        <v>0.7</v>
      </c>
      <c r="K12">
        <v>0.35</v>
      </c>
      <c r="L12">
        <v>0.65</v>
      </c>
      <c r="M12">
        <v>0.9</v>
      </c>
      <c r="N12">
        <v>0.55000000000000004</v>
      </c>
      <c r="O12">
        <v>0.55000000000000004</v>
      </c>
      <c r="P12">
        <v>0.85</v>
      </c>
      <c r="Q12">
        <v>0.35</v>
      </c>
      <c r="R12">
        <v>0.7</v>
      </c>
      <c r="U12">
        <f t="shared" si="1"/>
        <v>0.55294117647058816</v>
      </c>
    </row>
    <row r="13" spans="1:21" x14ac:dyDescent="0.25">
      <c r="A13" t="s">
        <v>24</v>
      </c>
      <c r="B13">
        <v>0.8</v>
      </c>
      <c r="C13">
        <v>0.3</v>
      </c>
      <c r="D13">
        <v>0.25</v>
      </c>
      <c r="E13">
        <v>0.2</v>
      </c>
      <c r="F13">
        <v>0.65</v>
      </c>
      <c r="G13">
        <v>0.6</v>
      </c>
      <c r="H13">
        <v>0.5</v>
      </c>
      <c r="I13">
        <v>0.4</v>
      </c>
      <c r="J13">
        <v>0.7</v>
      </c>
      <c r="K13">
        <v>0.35</v>
      </c>
      <c r="L13">
        <v>0.7</v>
      </c>
      <c r="M13">
        <v>0.85</v>
      </c>
      <c r="N13">
        <v>0.6</v>
      </c>
      <c r="O13">
        <v>0.5</v>
      </c>
      <c r="P13">
        <v>0.85</v>
      </c>
      <c r="Q13">
        <v>0.4</v>
      </c>
      <c r="R13">
        <v>0.65</v>
      </c>
      <c r="U13">
        <f t="shared" si="1"/>
        <v>0.54705882352941182</v>
      </c>
    </row>
    <row r="14" spans="1:21" x14ac:dyDescent="0.25">
      <c r="A14" t="s">
        <v>25</v>
      </c>
      <c r="B14">
        <v>0.75</v>
      </c>
      <c r="C14">
        <v>0.45</v>
      </c>
      <c r="D14">
        <v>0.2</v>
      </c>
      <c r="E14">
        <v>0.2</v>
      </c>
      <c r="F14">
        <v>0.65</v>
      </c>
      <c r="G14">
        <v>0.6</v>
      </c>
      <c r="H14">
        <v>0.5</v>
      </c>
      <c r="I14">
        <v>0.4</v>
      </c>
      <c r="J14">
        <v>0.7</v>
      </c>
      <c r="K14">
        <v>0.35</v>
      </c>
      <c r="L14">
        <v>0.65</v>
      </c>
      <c r="M14">
        <v>0.85</v>
      </c>
      <c r="N14">
        <v>0.55000000000000004</v>
      </c>
      <c r="O14">
        <v>0.45</v>
      </c>
      <c r="P14">
        <v>0.85</v>
      </c>
      <c r="Q14">
        <v>0.25</v>
      </c>
      <c r="R14">
        <v>0.65</v>
      </c>
      <c r="U14">
        <f t="shared" si="1"/>
        <v>0.53235294117647058</v>
      </c>
    </row>
    <row r="15" spans="1:21" x14ac:dyDescent="0.25">
      <c r="A15" t="s">
        <v>26</v>
      </c>
      <c r="B15">
        <v>0.75</v>
      </c>
      <c r="C15">
        <v>0.4</v>
      </c>
      <c r="D15">
        <v>0.1</v>
      </c>
      <c r="E15">
        <v>0.2</v>
      </c>
      <c r="F15">
        <v>0.7</v>
      </c>
      <c r="G15">
        <v>0.6</v>
      </c>
      <c r="H15">
        <v>0.5</v>
      </c>
      <c r="I15">
        <v>0.4</v>
      </c>
      <c r="J15">
        <v>0.7</v>
      </c>
      <c r="K15">
        <v>0.4</v>
      </c>
      <c r="L15">
        <v>0.65</v>
      </c>
      <c r="M15">
        <v>0.85</v>
      </c>
      <c r="N15">
        <v>0.5</v>
      </c>
      <c r="O15">
        <v>0.45</v>
      </c>
      <c r="P15">
        <v>0.8</v>
      </c>
      <c r="Q15">
        <v>0.25</v>
      </c>
      <c r="R15">
        <v>0.65</v>
      </c>
      <c r="U15">
        <f t="shared" si="1"/>
        <v>0.52352941176470591</v>
      </c>
    </row>
    <row r="16" spans="1:21" x14ac:dyDescent="0.25">
      <c r="A16" t="s">
        <v>27</v>
      </c>
      <c r="B16">
        <v>0.75</v>
      </c>
      <c r="C16">
        <v>0.4</v>
      </c>
      <c r="D16">
        <v>0.1</v>
      </c>
      <c r="E16">
        <v>0.15</v>
      </c>
      <c r="F16">
        <v>0.7</v>
      </c>
      <c r="G16">
        <v>0.6</v>
      </c>
      <c r="H16">
        <v>0.5</v>
      </c>
      <c r="I16">
        <v>0.4</v>
      </c>
      <c r="J16">
        <v>0.7</v>
      </c>
      <c r="K16">
        <v>0.4</v>
      </c>
      <c r="L16">
        <v>0.65</v>
      </c>
      <c r="M16">
        <v>0.85</v>
      </c>
      <c r="N16">
        <v>0.55000000000000004</v>
      </c>
      <c r="O16">
        <v>0.5</v>
      </c>
      <c r="P16">
        <v>0.8</v>
      </c>
      <c r="Q16">
        <v>0.25</v>
      </c>
      <c r="R16">
        <v>0.65</v>
      </c>
      <c r="U16">
        <f t="shared" si="1"/>
        <v>0.52647058823529413</v>
      </c>
    </row>
    <row r="17" spans="1:21" x14ac:dyDescent="0.25">
      <c r="A17" t="s">
        <v>28</v>
      </c>
      <c r="B17">
        <v>0.8</v>
      </c>
      <c r="C17">
        <v>0.45</v>
      </c>
      <c r="D17">
        <v>0.2</v>
      </c>
      <c r="E17">
        <v>0.25</v>
      </c>
      <c r="F17">
        <v>0.7</v>
      </c>
      <c r="G17">
        <v>0.6</v>
      </c>
      <c r="H17">
        <v>0.5</v>
      </c>
      <c r="I17">
        <v>0.4</v>
      </c>
      <c r="J17">
        <v>0.7</v>
      </c>
      <c r="K17">
        <v>0.35</v>
      </c>
      <c r="L17">
        <v>0.65</v>
      </c>
      <c r="M17">
        <v>0.85</v>
      </c>
      <c r="N17">
        <v>0.5</v>
      </c>
      <c r="O17">
        <v>0.5</v>
      </c>
      <c r="P17">
        <v>0.85</v>
      </c>
      <c r="Q17">
        <v>0.25</v>
      </c>
      <c r="R17">
        <v>0.65</v>
      </c>
      <c r="U17">
        <f t="shared" si="1"/>
        <v>0.54117647058823526</v>
      </c>
    </row>
    <row r="18" spans="1:21" x14ac:dyDescent="0.25">
      <c r="A18" t="s">
        <v>29</v>
      </c>
      <c r="B18">
        <v>0.8</v>
      </c>
      <c r="C18">
        <v>0.35</v>
      </c>
      <c r="D18">
        <v>0.2</v>
      </c>
      <c r="E18">
        <v>0.25</v>
      </c>
      <c r="F18">
        <v>0.7</v>
      </c>
      <c r="G18">
        <v>0.65</v>
      </c>
      <c r="H18">
        <v>0.5</v>
      </c>
      <c r="I18">
        <v>0.4</v>
      </c>
      <c r="J18">
        <v>0.7</v>
      </c>
      <c r="K18">
        <v>0.35</v>
      </c>
      <c r="L18">
        <v>0.65</v>
      </c>
      <c r="M18">
        <v>0.85</v>
      </c>
      <c r="N18">
        <v>0.5</v>
      </c>
      <c r="O18">
        <v>0.5</v>
      </c>
      <c r="P18">
        <v>0.85</v>
      </c>
      <c r="Q18">
        <v>0.25</v>
      </c>
      <c r="R18">
        <v>0.65</v>
      </c>
      <c r="U18">
        <f t="shared" si="1"/>
        <v>0.53823529411764703</v>
      </c>
    </row>
    <row r="19" spans="1:21" x14ac:dyDescent="0.25">
      <c r="A19" t="s">
        <v>30</v>
      </c>
      <c r="B19">
        <v>0.75</v>
      </c>
      <c r="C19">
        <v>0.35</v>
      </c>
      <c r="D19">
        <v>0.2</v>
      </c>
      <c r="E19">
        <v>0.25</v>
      </c>
      <c r="F19">
        <v>0.7</v>
      </c>
      <c r="G19">
        <v>0.65</v>
      </c>
      <c r="H19">
        <v>0.5</v>
      </c>
      <c r="I19">
        <v>0.4</v>
      </c>
      <c r="J19">
        <v>0.65</v>
      </c>
      <c r="K19">
        <v>0.35</v>
      </c>
      <c r="L19">
        <v>0.65</v>
      </c>
      <c r="M19">
        <v>0.85</v>
      </c>
      <c r="N19">
        <v>0.55000000000000004</v>
      </c>
      <c r="O19">
        <v>0.5</v>
      </c>
      <c r="P19">
        <v>0.8</v>
      </c>
      <c r="Q19">
        <v>0.3</v>
      </c>
      <c r="R19">
        <v>0.65</v>
      </c>
      <c r="U19">
        <f>AVERAGE(B19:R19)</f>
        <v>0.53529411764705892</v>
      </c>
    </row>
    <row r="24" spans="1:21" x14ac:dyDescent="0.25">
      <c r="A24" t="s">
        <v>21</v>
      </c>
      <c r="B24">
        <f>MAX(B2:B19)</f>
        <v>0.8</v>
      </c>
      <c r="C24">
        <f t="shared" ref="C24:U24" si="2">MAX(C2:C19)</f>
        <v>0.45</v>
      </c>
      <c r="D24">
        <f t="shared" si="2"/>
        <v>0.3</v>
      </c>
      <c r="E24">
        <f t="shared" si="2"/>
        <v>0.35</v>
      </c>
      <c r="F24">
        <f t="shared" si="2"/>
        <v>0.7</v>
      </c>
      <c r="G24">
        <f t="shared" si="2"/>
        <v>0.7</v>
      </c>
      <c r="H24">
        <f t="shared" si="2"/>
        <v>0.55000000000000004</v>
      </c>
      <c r="I24">
        <f t="shared" si="2"/>
        <v>0.5</v>
      </c>
      <c r="J24">
        <f t="shared" si="2"/>
        <v>0.7</v>
      </c>
      <c r="K24">
        <f t="shared" si="2"/>
        <v>0.4</v>
      </c>
      <c r="L24">
        <f t="shared" si="2"/>
        <v>0.7</v>
      </c>
      <c r="M24">
        <f t="shared" si="2"/>
        <v>0.9</v>
      </c>
      <c r="N24">
        <f t="shared" si="2"/>
        <v>0.6</v>
      </c>
      <c r="O24">
        <f t="shared" si="2"/>
        <v>0.6</v>
      </c>
      <c r="P24">
        <f t="shared" si="2"/>
        <v>0.9</v>
      </c>
      <c r="Q24">
        <f t="shared" si="2"/>
        <v>0.4</v>
      </c>
      <c r="R24">
        <f t="shared" si="2"/>
        <v>0.7</v>
      </c>
      <c r="S24">
        <f t="shared" si="2"/>
        <v>0</v>
      </c>
      <c r="T24">
        <f t="shared" si="2"/>
        <v>0</v>
      </c>
      <c r="U24">
        <f t="shared" si="2"/>
        <v>0.55294117647058816</v>
      </c>
    </row>
  </sheetData>
  <conditionalFormatting sqref="B1:B1048576">
    <cfRule type="colorScale" priority="25">
      <colorScale>
        <cfvo type="min"/>
        <cfvo type="max"/>
        <color rgb="FFFF7128"/>
        <color rgb="FFFFEF9C"/>
      </colorScale>
    </cfRule>
  </conditionalFormatting>
  <conditionalFormatting sqref="C1:C1048576">
    <cfRule type="colorScale" priority="24">
      <colorScale>
        <cfvo type="min"/>
        <cfvo type="max"/>
        <color rgb="FFFF7128"/>
        <color rgb="FFFFEF9C"/>
      </colorScale>
    </cfRule>
  </conditionalFormatting>
  <conditionalFormatting sqref="D1:D1048576">
    <cfRule type="colorScale" priority="23">
      <colorScale>
        <cfvo type="min"/>
        <cfvo type="max"/>
        <color rgb="FFFF7128"/>
        <color rgb="FFFFEF9C"/>
      </colorScale>
    </cfRule>
  </conditionalFormatting>
  <conditionalFormatting sqref="E1:E1048576">
    <cfRule type="colorScale" priority="22">
      <colorScale>
        <cfvo type="min"/>
        <cfvo type="max"/>
        <color rgb="FFFF7128"/>
        <color rgb="FFFFEF9C"/>
      </colorScale>
    </cfRule>
  </conditionalFormatting>
  <conditionalFormatting sqref="F1:F1048576">
    <cfRule type="colorScale" priority="21">
      <colorScale>
        <cfvo type="min"/>
        <cfvo type="max"/>
        <color rgb="FFFF7128"/>
        <color rgb="FFFFEF9C"/>
      </colorScale>
    </cfRule>
  </conditionalFormatting>
  <conditionalFormatting sqref="G1:G1048576"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max"/>
        <color rgb="FFFF7128"/>
        <color rgb="FFFFEF9C"/>
      </colorScale>
    </cfRule>
    <cfRule type="colorScale" priority="15">
      <colorScale>
        <cfvo type="min"/>
        <cfvo type="max"/>
        <color rgb="FFFF7128"/>
        <color rgb="FFFFEF9C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rgb="FFFF7128"/>
        <color rgb="FFFFEF9C"/>
      </colorScale>
    </cfRule>
    <cfRule type="colorScale" priority="18">
      <colorScale>
        <cfvo type="min"/>
        <cfvo type="max"/>
        <color rgb="FFFF7128"/>
        <color rgb="FFFFEF9C"/>
      </colorScale>
    </cfRule>
    <cfRule type="colorScale" priority="19">
      <colorScale>
        <cfvo type="min"/>
        <cfvo type="max"/>
        <color rgb="FFFF7128"/>
        <color rgb="FFFFEF9C"/>
      </colorScale>
    </cfRule>
    <cfRule type="colorScale" priority="20">
      <colorScale>
        <cfvo type="min"/>
        <cfvo type="max"/>
        <color rgb="FFFF7128"/>
        <color rgb="FFFFEF9C"/>
      </colorScale>
    </cfRule>
  </conditionalFormatting>
  <conditionalFormatting sqref="H1:H1048576">
    <cfRule type="colorScale" priority="10">
      <colorScale>
        <cfvo type="min"/>
        <cfvo type="max"/>
        <color rgb="FFFF7128"/>
        <color rgb="FFFFEF9C"/>
      </colorScale>
    </cfRule>
  </conditionalFormatting>
  <conditionalFormatting sqref="R1:R1048576">
    <cfRule type="colorScale" priority="11">
      <colorScale>
        <cfvo type="min"/>
        <cfvo type="max"/>
        <color rgb="FFFF7128"/>
        <color rgb="FFFFEF9C"/>
      </colorScale>
    </cfRule>
  </conditionalFormatting>
  <conditionalFormatting sqref="I1:I1048576">
    <cfRule type="colorScale" priority="12">
      <colorScale>
        <cfvo type="min"/>
        <cfvo type="max"/>
        <color rgb="FFFF7128"/>
        <color rgb="FFFFEF9C"/>
      </colorScale>
    </cfRule>
  </conditionalFormatting>
  <conditionalFormatting sqref="J1:J1048576">
    <cfRule type="colorScale" priority="9">
      <colorScale>
        <cfvo type="min"/>
        <cfvo type="max"/>
        <color rgb="FFFF7128"/>
        <color rgb="FFFFEF9C"/>
      </colorScale>
    </cfRule>
  </conditionalFormatting>
  <conditionalFormatting sqref="K1:K1048576">
    <cfRule type="colorScale" priority="8">
      <colorScale>
        <cfvo type="min"/>
        <cfvo type="max"/>
        <color rgb="FFFF7128"/>
        <color rgb="FFFFEF9C"/>
      </colorScale>
    </cfRule>
  </conditionalFormatting>
  <conditionalFormatting sqref="L1:L1048576">
    <cfRule type="colorScale" priority="7">
      <colorScale>
        <cfvo type="min"/>
        <cfvo type="max"/>
        <color rgb="FFFF7128"/>
        <color rgb="FFFFEF9C"/>
      </colorScale>
    </cfRule>
  </conditionalFormatting>
  <conditionalFormatting sqref="M1:M1048576">
    <cfRule type="colorScale" priority="6">
      <colorScale>
        <cfvo type="min"/>
        <cfvo type="max"/>
        <color rgb="FFFF7128"/>
        <color rgb="FFFFEF9C"/>
      </colorScale>
    </cfRule>
  </conditionalFormatting>
  <conditionalFormatting sqref="N1:N1048576">
    <cfRule type="colorScale" priority="5">
      <colorScale>
        <cfvo type="min"/>
        <cfvo type="max"/>
        <color rgb="FFFF7128"/>
        <color rgb="FFFFEF9C"/>
      </colorScale>
    </cfRule>
  </conditionalFormatting>
  <conditionalFormatting sqref="O1:O1048576">
    <cfRule type="colorScale" priority="4">
      <colorScale>
        <cfvo type="min"/>
        <cfvo type="max"/>
        <color rgb="FFFF7128"/>
        <color rgb="FFFFEF9C"/>
      </colorScale>
    </cfRule>
  </conditionalFormatting>
  <conditionalFormatting sqref="P1:P1048576">
    <cfRule type="colorScale" priority="3">
      <colorScale>
        <cfvo type="min"/>
        <cfvo type="max"/>
        <color rgb="FFFF7128"/>
        <color rgb="FFFFEF9C"/>
      </colorScale>
    </cfRule>
  </conditionalFormatting>
  <conditionalFormatting sqref="Q1:Q1048576">
    <cfRule type="colorScale" priority="2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evaluation_runs_accuracy_compar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Dimitri@Lon Dimitri@Lon</cp:lastModifiedBy>
  <dcterms:created xsi:type="dcterms:W3CDTF">2023-09-30T19:52:17Z</dcterms:created>
  <dcterms:modified xsi:type="dcterms:W3CDTF">2023-09-30T19:52:17Z</dcterms:modified>
</cp:coreProperties>
</file>