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I:\Task_Exposure\15.sensitivity_analysis\input\"/>
    </mc:Choice>
  </mc:AlternateContent>
  <xr:revisionPtr revIDLastSave="0" documentId="13_ncr:1_{D5352A4A-909D-4FA8-B0BA-E7AB9612FB2F}" xr6:coauthVersionLast="36" xr6:coauthVersionMax="36" xr10:uidLastSave="{00000000-0000-0000-0000-000000000000}"/>
  <bookViews>
    <workbookView xWindow="372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</calcChain>
</file>

<file path=xl/sharedStrings.xml><?xml version="1.0" encoding="utf-8"?>
<sst xmlns="http://schemas.openxmlformats.org/spreadsheetml/2006/main" count="30" uniqueCount="15">
  <si>
    <t>FID</t>
  </si>
  <si>
    <t>Longitude</t>
  </si>
  <si>
    <t>Latitude</t>
  </si>
  <si>
    <t>X</t>
  </si>
  <si>
    <t>Y</t>
  </si>
  <si>
    <t>Hours</t>
    <phoneticPr fontId="1" type="noConversion"/>
  </si>
  <si>
    <t>Days</t>
    <phoneticPr fontId="1" type="noConversion"/>
  </si>
  <si>
    <t>D(m)</t>
    <phoneticPr fontId="1" type="noConversion"/>
  </si>
  <si>
    <t>v(m/s)</t>
    <phoneticPr fontId="1" type="noConversion"/>
  </si>
  <si>
    <t>C(mg/m3)</t>
    <phoneticPr fontId="1" type="noConversion"/>
  </si>
  <si>
    <t>E_i(kg/h)</t>
    <phoneticPr fontId="1" type="noConversion"/>
  </si>
  <si>
    <t>T_i(h)</t>
    <phoneticPr fontId="1" type="noConversion"/>
  </si>
  <si>
    <t>Emission_intensify</t>
    <phoneticPr fontId="1" type="noConversion"/>
  </si>
  <si>
    <t>kg/day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</si>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</sst>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D2" sqref="D2:D41"/>
    </sheetView>
  </sheetViews>
  <sheetFormatPr defaultRowHeight="14.25" x14ac:dyDescent="0.2"/>
  <cols>
    <col min="1" max="1" width="4.125" style="1" bestFit="1" customWidth="1"/>
  </cols>
  <sheetData>
    <row r="1" spans="1:4" x14ac:dyDescent="0.2">
      <c r="A1" s="2" t="s">
        <v>0</v>
      </c>
      <c r="B1" s="1" t="s">
        <v>10</v>
      </c>
      <c r="C1" s="1" t="s">
        <v>11</v>
      </c>
      <c r="D1" s="1" t="s">
        <v>14</v>
      </c>
    </row>
    <row r="2" spans="1:4" x14ac:dyDescent="0.2">
      <c r="A2" s="2">
        <v>0</v>
      </c>
      <c r="B2" s="6">
        <v>11.026990214100172</v>
      </c>
      <c r="C2" s="7">
        <v>8</v>
      </c>
      <c r="D2" s="5">
        <v>200</v>
      </c>
    </row>
    <row r="3" spans="1:4" x14ac:dyDescent="0.2">
      <c r="A3" s="2">
        <v>1</v>
      </c>
      <c r="B3" s="6">
        <v>5.5134951070500859</v>
      </c>
      <c r="C3" s="7">
        <v>8</v>
      </c>
      <c r="D3" s="5">
        <v>100</v>
      </c>
    </row>
    <row r="4" spans="1:4" x14ac:dyDescent="0.2">
      <c r="A4" s="2">
        <v>2</v>
      </c>
      <c r="B4" s="6">
        <v>1.9297232874675301</v>
      </c>
      <c r="C4" s="7">
        <v>8</v>
      </c>
      <c r="D4" s="5">
        <v>35</v>
      </c>
    </row>
    <row r="5" spans="1:4" x14ac:dyDescent="0.2">
      <c r="A5" s="2">
        <v>3</v>
      </c>
      <c r="B5" s="6">
        <v>3.8594465749350602</v>
      </c>
      <c r="C5" s="7">
        <v>8</v>
      </c>
      <c r="D5" s="5">
        <v>70</v>
      </c>
    </row>
    <row r="6" spans="1:4" x14ac:dyDescent="0.2">
      <c r="A6" s="2">
        <v>4</v>
      </c>
      <c r="B6" s="6">
        <v>3.8594465749350602</v>
      </c>
      <c r="C6" s="7">
        <v>8</v>
      </c>
      <c r="D6" s="5">
        <v>70</v>
      </c>
    </row>
    <row r="7" spans="1:4" x14ac:dyDescent="0.2">
      <c r="A7" s="2">
        <v>5</v>
      </c>
      <c r="B7" s="6">
        <v>3.8594465749350602</v>
      </c>
      <c r="C7" s="7">
        <v>8</v>
      </c>
      <c r="D7" s="5">
        <v>70</v>
      </c>
    </row>
    <row r="8" spans="1:4" x14ac:dyDescent="0.2">
      <c r="A8" s="2">
        <v>6</v>
      </c>
      <c r="B8" s="6">
        <v>3.8594465749350602</v>
      </c>
      <c r="C8" s="7">
        <v>8</v>
      </c>
      <c r="D8" s="5">
        <v>70</v>
      </c>
    </row>
    <row r="9" spans="1:4" x14ac:dyDescent="0.2">
      <c r="A9" s="2">
        <v>7</v>
      </c>
      <c r="B9" s="6">
        <v>3.8594465749350602</v>
      </c>
      <c r="C9" s="7">
        <v>8</v>
      </c>
      <c r="D9" s="5">
        <v>70</v>
      </c>
    </row>
    <row r="10" spans="1:4" x14ac:dyDescent="0.2">
      <c r="A10" s="2">
        <v>8</v>
      </c>
      <c r="B10" s="6">
        <v>3.8594465749350602</v>
      </c>
      <c r="C10" s="7">
        <v>8</v>
      </c>
      <c r="D10" s="5">
        <v>70</v>
      </c>
    </row>
    <row r="11" spans="1:4" x14ac:dyDescent="0.2">
      <c r="A11" s="2">
        <v>9</v>
      </c>
      <c r="B11" s="6">
        <v>3.8594465749350602</v>
      </c>
      <c r="C11" s="7">
        <v>8</v>
      </c>
      <c r="D11" s="5">
        <v>70</v>
      </c>
    </row>
    <row r="12" spans="1:4" x14ac:dyDescent="0.2">
      <c r="A12" s="2">
        <v>10</v>
      </c>
      <c r="B12" s="6">
        <v>3.8594465749350602</v>
      </c>
      <c r="C12" s="7">
        <v>8</v>
      </c>
      <c r="D12" s="5">
        <v>70</v>
      </c>
    </row>
    <row r="13" spans="1:4" x14ac:dyDescent="0.2">
      <c r="A13" s="2">
        <v>11</v>
      </c>
      <c r="B13" s="6">
        <v>3.8594465749350602</v>
      </c>
      <c r="C13" s="7">
        <v>8</v>
      </c>
      <c r="D13" s="5">
        <v>70</v>
      </c>
    </row>
    <row r="14" spans="1:4" x14ac:dyDescent="0.2">
      <c r="A14" s="2">
        <v>12</v>
      </c>
      <c r="B14" s="6">
        <v>3.8594465749350602</v>
      </c>
      <c r="C14" s="7">
        <v>8</v>
      </c>
      <c r="D14" s="5">
        <v>70</v>
      </c>
    </row>
    <row r="15" spans="1:4" x14ac:dyDescent="0.2">
      <c r="A15" s="2">
        <v>13</v>
      </c>
      <c r="B15" s="6">
        <v>3.8594465749350602</v>
      </c>
      <c r="C15" s="7">
        <v>8</v>
      </c>
      <c r="D15" s="5">
        <v>70</v>
      </c>
    </row>
    <row r="16" spans="1:4" x14ac:dyDescent="0.2">
      <c r="A16" s="2">
        <v>14</v>
      </c>
      <c r="B16" s="6">
        <v>3.8594465749350602</v>
      </c>
      <c r="C16" s="7">
        <v>8</v>
      </c>
      <c r="D16" s="5">
        <v>70</v>
      </c>
    </row>
    <row r="17" spans="1:4" x14ac:dyDescent="0.2">
      <c r="A17" s="2">
        <v>15</v>
      </c>
      <c r="B17" s="6">
        <v>3.8594465749350602</v>
      </c>
      <c r="C17" s="7">
        <v>8</v>
      </c>
      <c r="D17" s="5">
        <v>70</v>
      </c>
    </row>
    <row r="18" spans="1:4" x14ac:dyDescent="0.2">
      <c r="A18" s="2">
        <v>16</v>
      </c>
      <c r="B18" s="6">
        <v>5.5134951070500859</v>
      </c>
      <c r="C18" s="7">
        <v>8</v>
      </c>
      <c r="D18" s="5">
        <v>100</v>
      </c>
    </row>
    <row r="19" spans="1:4" x14ac:dyDescent="0.2">
      <c r="A19" s="2">
        <v>17</v>
      </c>
      <c r="B19" s="6">
        <v>5.5134951070500859</v>
      </c>
      <c r="C19" s="7">
        <v>8</v>
      </c>
      <c r="D19" s="5">
        <v>100</v>
      </c>
    </row>
    <row r="20" spans="1:4" x14ac:dyDescent="0.2">
      <c r="A20" s="2">
        <v>18</v>
      </c>
      <c r="B20" s="6">
        <v>5.5134951070500859</v>
      </c>
      <c r="C20" s="7">
        <v>8</v>
      </c>
      <c r="D20" s="5">
        <v>100</v>
      </c>
    </row>
    <row r="21" spans="1:4" x14ac:dyDescent="0.2">
      <c r="A21" s="2">
        <v>19</v>
      </c>
      <c r="B21" s="6">
        <v>5.5134951070500859</v>
      </c>
      <c r="C21" s="7">
        <v>8</v>
      </c>
      <c r="D21" s="5">
        <v>100</v>
      </c>
    </row>
    <row r="22" spans="1:4" x14ac:dyDescent="0.2">
      <c r="A22" s="2">
        <v>20</v>
      </c>
      <c r="B22" s="6">
        <v>2.756747553525043</v>
      </c>
      <c r="C22" s="7">
        <v>8</v>
      </c>
      <c r="D22" s="5">
        <v>50</v>
      </c>
    </row>
    <row r="23" spans="1:4" x14ac:dyDescent="0.2">
      <c r="A23" s="2">
        <v>21</v>
      </c>
      <c r="B23" s="6">
        <v>5.5134951070500859</v>
      </c>
      <c r="C23" s="7">
        <v>8</v>
      </c>
      <c r="D23" s="5">
        <v>100</v>
      </c>
    </row>
    <row r="24" spans="1:4" x14ac:dyDescent="0.2">
      <c r="A24" s="2">
        <v>22</v>
      </c>
      <c r="B24" s="6">
        <v>5.5134951070500859</v>
      </c>
      <c r="C24" s="7">
        <v>8</v>
      </c>
      <c r="D24" s="5">
        <v>100</v>
      </c>
    </row>
    <row r="25" spans="1:4" x14ac:dyDescent="0.2">
      <c r="A25" s="2">
        <v>23</v>
      </c>
      <c r="B25" s="6">
        <v>5.5134951070500859</v>
      </c>
      <c r="C25" s="7">
        <v>8</v>
      </c>
      <c r="D25" s="5">
        <v>100</v>
      </c>
    </row>
    <row r="26" spans="1:4" x14ac:dyDescent="0.2">
      <c r="A26" s="2">
        <v>24</v>
      </c>
      <c r="B26" s="6">
        <v>5.5134951070500859</v>
      </c>
      <c r="C26" s="7">
        <v>8</v>
      </c>
      <c r="D26" s="5">
        <v>100</v>
      </c>
    </row>
    <row r="27" spans="1:4" x14ac:dyDescent="0.2">
      <c r="A27" s="2">
        <v>25</v>
      </c>
      <c r="B27" s="6">
        <v>5.5134951070500859</v>
      </c>
      <c r="C27" s="7">
        <v>8</v>
      </c>
      <c r="D27" s="5">
        <v>100</v>
      </c>
    </row>
    <row r="28" spans="1:4" x14ac:dyDescent="0.2">
      <c r="A28" s="2">
        <v>26</v>
      </c>
      <c r="B28" s="6">
        <v>5.5134951070500859</v>
      </c>
      <c r="C28" s="7">
        <v>8</v>
      </c>
      <c r="D28" s="5">
        <v>100</v>
      </c>
    </row>
    <row r="29" spans="1:4" x14ac:dyDescent="0.2">
      <c r="A29" s="2">
        <v>27</v>
      </c>
      <c r="B29" s="6">
        <v>5.5134951070500859</v>
      </c>
      <c r="C29" s="7">
        <v>8</v>
      </c>
      <c r="D29" s="5">
        <v>100</v>
      </c>
    </row>
    <row r="30" spans="1:4" x14ac:dyDescent="0.2">
      <c r="A30" s="2">
        <v>28</v>
      </c>
      <c r="B30" s="6">
        <v>2.756747553525043</v>
      </c>
      <c r="C30" s="7">
        <v>8</v>
      </c>
      <c r="D30" s="5">
        <v>50</v>
      </c>
    </row>
    <row r="31" spans="1:4" x14ac:dyDescent="0.2">
      <c r="A31" s="2">
        <v>29</v>
      </c>
      <c r="B31" s="6">
        <v>2.756747553525043</v>
      </c>
      <c r="C31" s="7">
        <v>8</v>
      </c>
      <c r="D31" s="5">
        <v>50</v>
      </c>
    </row>
    <row r="32" spans="1:4" x14ac:dyDescent="0.2">
      <c r="A32" s="2">
        <v>30</v>
      </c>
      <c r="B32" s="6">
        <v>2.756747553525043</v>
      </c>
      <c r="C32" s="7">
        <v>8</v>
      </c>
      <c r="D32" s="5">
        <v>50</v>
      </c>
    </row>
    <row r="33" spans="1:4" x14ac:dyDescent="0.2">
      <c r="A33" s="2">
        <v>31</v>
      </c>
      <c r="B33" s="6">
        <v>2.756747553525043</v>
      </c>
      <c r="C33" s="7">
        <v>8</v>
      </c>
      <c r="D33" s="5">
        <v>50</v>
      </c>
    </row>
    <row r="34" spans="1:4" x14ac:dyDescent="0.2">
      <c r="A34" s="2">
        <v>32</v>
      </c>
      <c r="B34" s="6">
        <v>2.756747553525043</v>
      </c>
      <c r="C34" s="7">
        <v>8</v>
      </c>
      <c r="D34" s="5">
        <v>50</v>
      </c>
    </row>
    <row r="35" spans="1:4" x14ac:dyDescent="0.2">
      <c r="A35" s="2">
        <v>33</v>
      </c>
      <c r="B35" s="6">
        <v>5.5134951070500859</v>
      </c>
      <c r="C35" s="7">
        <v>8</v>
      </c>
      <c r="D35" s="5">
        <v>100</v>
      </c>
    </row>
    <row r="36" spans="1:4" x14ac:dyDescent="0.2">
      <c r="A36" s="2">
        <v>34</v>
      </c>
      <c r="B36" s="6">
        <v>5.5134951070500859</v>
      </c>
      <c r="C36" s="7">
        <v>8</v>
      </c>
      <c r="D36" s="5">
        <v>100</v>
      </c>
    </row>
    <row r="37" spans="1:4" x14ac:dyDescent="0.2">
      <c r="A37" s="2">
        <v>35</v>
      </c>
      <c r="B37" s="6">
        <v>5.5134951070500859</v>
      </c>
      <c r="C37" s="7">
        <v>8</v>
      </c>
      <c r="D37" s="5">
        <v>100</v>
      </c>
    </row>
    <row r="38" spans="1:4" x14ac:dyDescent="0.2">
      <c r="A38" s="2">
        <v>36</v>
      </c>
      <c r="B38" s="6">
        <v>5.5134951070500859</v>
      </c>
      <c r="C38" s="7">
        <v>8</v>
      </c>
      <c r="D38" s="5">
        <v>100</v>
      </c>
    </row>
    <row r="39" spans="1:4" x14ac:dyDescent="0.2">
      <c r="A39" s="2">
        <v>37</v>
      </c>
      <c r="B39" s="6">
        <v>5.5134951070500859</v>
      </c>
      <c r="C39" s="7">
        <v>8</v>
      </c>
      <c r="D39" s="5">
        <v>100</v>
      </c>
    </row>
    <row r="40" spans="1:4" x14ac:dyDescent="0.2">
      <c r="A40" s="2">
        <v>38</v>
      </c>
      <c r="B40" s="6">
        <v>5.5134951070500859</v>
      </c>
      <c r="C40" s="7">
        <v>8</v>
      </c>
      <c r="D40" s="5">
        <v>100</v>
      </c>
    </row>
    <row r="41" spans="1:4" x14ac:dyDescent="0.2">
      <c r="A41" s="2">
        <v>39</v>
      </c>
      <c r="B41" s="6">
        <v>2.756747553525043</v>
      </c>
      <c r="C41" s="7">
        <v>8</v>
      </c>
      <c r="D41" s="5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481E-469E-4058-9511-9302A9B2E967}">
  <dimension ref="A1:L47"/>
  <sheetViews>
    <sheetView workbookViewId="0">
      <selection activeCell="C7" sqref="A1:L41"/>
    </sheetView>
  </sheetViews>
  <sheetFormatPr defaultRowHeight="14.25" x14ac:dyDescent="0.2"/>
  <cols>
    <col min="1" max="1" width="4.125" style="1" bestFit="1" customWidth="1"/>
    <col min="2" max="2" width="11.625" bestFit="1" customWidth="1"/>
    <col min="3" max="3" width="10.5" bestFit="1" customWidth="1"/>
    <col min="4" max="5" width="12.75" bestFit="1" customWidth="1"/>
    <col min="6" max="8" width="11.75" style="1" customWidth="1"/>
    <col min="11" max="11" width="11.62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7</v>
      </c>
      <c r="G1" s="4" t="s">
        <v>8</v>
      </c>
      <c r="H1" s="1" t="s">
        <v>9</v>
      </c>
      <c r="I1" s="1" t="s">
        <v>5</v>
      </c>
      <c r="J1" s="1" t="s">
        <v>6</v>
      </c>
      <c r="K1" s="1" t="s">
        <v>10</v>
      </c>
      <c r="L1" s="1" t="s">
        <v>11</v>
      </c>
    </row>
    <row r="2" spans="1:12" x14ac:dyDescent="0.2">
      <c r="A2" s="2">
        <v>0</v>
      </c>
      <c r="B2" s="3">
        <v>114.174459</v>
      </c>
      <c r="C2" s="3">
        <v>30.593091000000001</v>
      </c>
      <c r="D2" s="3">
        <v>229064.83942400001</v>
      </c>
      <c r="E2" s="3">
        <v>3387909.3442000002</v>
      </c>
      <c r="F2" s="5">
        <v>1</v>
      </c>
      <c r="G2" s="5">
        <v>19.5</v>
      </c>
      <c r="H2" s="5">
        <v>200</v>
      </c>
      <c r="I2" s="4">
        <v>8</v>
      </c>
      <c r="J2" s="4">
        <v>250</v>
      </c>
      <c r="K2" s="6">
        <f>PI()*(F2/2)*(F2/2)*G2*3600*H2*10^-6</f>
        <v>11.026990214100172</v>
      </c>
      <c r="L2">
        <f>8*J2</f>
        <v>2000</v>
      </c>
    </row>
    <row r="3" spans="1:12" x14ac:dyDescent="0.2">
      <c r="A3" s="2">
        <v>1</v>
      </c>
      <c r="B3" s="3">
        <v>114.185982</v>
      </c>
      <c r="C3" s="3">
        <v>30.567613999999999</v>
      </c>
      <c r="D3" s="3">
        <v>230099.54430400001</v>
      </c>
      <c r="E3" s="3">
        <v>3385056.67264</v>
      </c>
      <c r="F3" s="5">
        <v>1</v>
      </c>
      <c r="G3" s="5">
        <v>19.5</v>
      </c>
      <c r="H3" s="5">
        <v>100</v>
      </c>
      <c r="I3" s="4">
        <v>8</v>
      </c>
      <c r="J3" s="4">
        <v>250</v>
      </c>
      <c r="K3" s="6">
        <f t="shared" ref="K3:K41" si="0">PI()*(F3/2)*(F3/2)*G3*3600*H3*10^-6</f>
        <v>5.5134951070500859</v>
      </c>
      <c r="L3">
        <f t="shared" ref="L3:L41" si="1">8*J3</f>
        <v>2000</v>
      </c>
    </row>
    <row r="4" spans="1:12" x14ac:dyDescent="0.2">
      <c r="A4" s="2">
        <v>2</v>
      </c>
      <c r="B4" s="3">
        <v>114.315718</v>
      </c>
      <c r="C4" s="3">
        <v>30.573114</v>
      </c>
      <c r="D4" s="3">
        <v>242561.96701299999</v>
      </c>
      <c r="E4" s="3">
        <v>3385362.5145700001</v>
      </c>
      <c r="F4" s="5">
        <v>1</v>
      </c>
      <c r="G4" s="5">
        <v>19.5</v>
      </c>
      <c r="H4" s="5">
        <v>35</v>
      </c>
      <c r="I4" s="4">
        <v>8</v>
      </c>
      <c r="J4" s="4">
        <v>250</v>
      </c>
      <c r="K4" s="6">
        <f t="shared" si="0"/>
        <v>1.9297232874675301</v>
      </c>
      <c r="L4">
        <f t="shared" si="1"/>
        <v>2000</v>
      </c>
    </row>
    <row r="5" spans="1:12" x14ac:dyDescent="0.2">
      <c r="A5" s="2">
        <v>3</v>
      </c>
      <c r="B5" s="3">
        <v>114.439438</v>
      </c>
      <c r="C5" s="3">
        <v>30.631449</v>
      </c>
      <c r="D5" s="3">
        <v>254578.60090300001</v>
      </c>
      <c r="E5" s="3">
        <v>3391553.7151700002</v>
      </c>
      <c r="F5" s="5">
        <v>1</v>
      </c>
      <c r="G5" s="5">
        <v>19.5</v>
      </c>
      <c r="H5" s="5">
        <v>70</v>
      </c>
      <c r="I5" s="4">
        <v>8</v>
      </c>
      <c r="J5" s="4">
        <v>250</v>
      </c>
      <c r="K5" s="6">
        <f t="shared" si="0"/>
        <v>3.8594465749350602</v>
      </c>
      <c r="L5">
        <f t="shared" si="1"/>
        <v>2000</v>
      </c>
    </row>
    <row r="6" spans="1:12" x14ac:dyDescent="0.2">
      <c r="A6" s="2">
        <v>4</v>
      </c>
      <c r="B6" s="3">
        <v>114.47264199999999</v>
      </c>
      <c r="C6" s="3">
        <v>30.638860000000001</v>
      </c>
      <c r="D6" s="3">
        <v>257780.58174299999</v>
      </c>
      <c r="E6" s="3">
        <v>3392303.3136300002</v>
      </c>
      <c r="F6" s="5">
        <v>1</v>
      </c>
      <c r="G6" s="5">
        <v>19.5</v>
      </c>
      <c r="H6" s="5">
        <v>70</v>
      </c>
      <c r="I6" s="4">
        <v>8</v>
      </c>
      <c r="J6" s="4">
        <v>250</v>
      </c>
      <c r="K6" s="6">
        <f t="shared" si="0"/>
        <v>3.8594465749350602</v>
      </c>
      <c r="L6">
        <f t="shared" si="1"/>
        <v>2000</v>
      </c>
    </row>
    <row r="7" spans="1:12" x14ac:dyDescent="0.2">
      <c r="A7" s="2">
        <v>5</v>
      </c>
      <c r="B7" s="3">
        <v>114.441019</v>
      </c>
      <c r="C7" s="3">
        <v>30.618697999999998</v>
      </c>
      <c r="D7" s="3">
        <v>254697.99651900001</v>
      </c>
      <c r="E7" s="3">
        <v>3390136.5301899998</v>
      </c>
      <c r="F7" s="5">
        <v>1</v>
      </c>
      <c r="G7" s="5">
        <v>19.5</v>
      </c>
      <c r="H7" s="5">
        <v>70</v>
      </c>
      <c r="I7" s="4">
        <v>8</v>
      </c>
      <c r="J7" s="4">
        <v>250</v>
      </c>
      <c r="K7" s="6">
        <f t="shared" si="0"/>
        <v>3.8594465749350602</v>
      </c>
      <c r="L7">
        <f t="shared" si="1"/>
        <v>2000</v>
      </c>
    </row>
    <row r="8" spans="1:12" x14ac:dyDescent="0.2">
      <c r="A8" s="2">
        <v>6</v>
      </c>
      <c r="B8" s="3">
        <v>114.441963</v>
      </c>
      <c r="C8" s="3">
        <v>30.641487000000001</v>
      </c>
      <c r="D8" s="3">
        <v>254846.02939000001</v>
      </c>
      <c r="E8" s="3">
        <v>3392661.13858</v>
      </c>
      <c r="F8" s="5">
        <v>1</v>
      </c>
      <c r="G8" s="5">
        <v>19.5</v>
      </c>
      <c r="H8" s="5">
        <v>70</v>
      </c>
      <c r="I8" s="4">
        <v>8</v>
      </c>
      <c r="J8" s="4">
        <v>250</v>
      </c>
      <c r="K8" s="6">
        <f t="shared" si="0"/>
        <v>3.8594465749350602</v>
      </c>
      <c r="L8">
        <f t="shared" si="1"/>
        <v>2000</v>
      </c>
    </row>
    <row r="9" spans="1:12" x14ac:dyDescent="0.2">
      <c r="A9" s="2">
        <v>7</v>
      </c>
      <c r="B9" s="3">
        <v>114.431378</v>
      </c>
      <c r="C9" s="3">
        <v>30.636623</v>
      </c>
      <c r="D9" s="3">
        <v>253818.93963099999</v>
      </c>
      <c r="E9" s="3">
        <v>3392145.0068600001</v>
      </c>
      <c r="F9" s="5">
        <v>1</v>
      </c>
      <c r="G9" s="5">
        <v>19.5</v>
      </c>
      <c r="H9" s="5">
        <v>70</v>
      </c>
      <c r="I9" s="4">
        <v>8</v>
      </c>
      <c r="J9" s="4">
        <v>250</v>
      </c>
      <c r="K9" s="6">
        <f t="shared" si="0"/>
        <v>3.8594465749350602</v>
      </c>
      <c r="L9">
        <f t="shared" si="1"/>
        <v>2000</v>
      </c>
    </row>
    <row r="10" spans="1:12" x14ac:dyDescent="0.2">
      <c r="A10" s="2">
        <v>8</v>
      </c>
      <c r="B10" s="3">
        <v>114.47761199999999</v>
      </c>
      <c r="C10" s="3">
        <v>30.613083</v>
      </c>
      <c r="D10" s="3">
        <v>258192.913642</v>
      </c>
      <c r="E10" s="3">
        <v>3389434.6908800001</v>
      </c>
      <c r="F10" s="5">
        <v>1</v>
      </c>
      <c r="G10" s="5">
        <v>19.5</v>
      </c>
      <c r="H10" s="5">
        <v>70</v>
      </c>
      <c r="I10" s="4">
        <v>8</v>
      </c>
      <c r="J10" s="4">
        <v>250</v>
      </c>
      <c r="K10" s="6">
        <f t="shared" si="0"/>
        <v>3.8594465749350602</v>
      </c>
      <c r="L10">
        <f t="shared" si="1"/>
        <v>2000</v>
      </c>
    </row>
    <row r="11" spans="1:12" x14ac:dyDescent="0.2">
      <c r="A11" s="2">
        <v>9</v>
      </c>
      <c r="B11" s="3">
        <v>114.538904</v>
      </c>
      <c r="C11" s="3">
        <v>30.585861999999999</v>
      </c>
      <c r="D11" s="3">
        <v>264004.37667000003</v>
      </c>
      <c r="E11" s="3">
        <v>3386286.5085</v>
      </c>
      <c r="F11" s="5">
        <v>1</v>
      </c>
      <c r="G11" s="5">
        <v>19.5</v>
      </c>
      <c r="H11" s="5">
        <v>70</v>
      </c>
      <c r="I11" s="4">
        <v>8</v>
      </c>
      <c r="J11" s="4">
        <v>250</v>
      </c>
      <c r="K11" s="6">
        <f t="shared" si="0"/>
        <v>3.8594465749350602</v>
      </c>
      <c r="L11">
        <f t="shared" si="1"/>
        <v>2000</v>
      </c>
    </row>
    <row r="12" spans="1:12" x14ac:dyDescent="0.2">
      <c r="A12" s="2">
        <v>10</v>
      </c>
      <c r="B12" s="3">
        <v>114.450681</v>
      </c>
      <c r="C12" s="3">
        <v>30.639602</v>
      </c>
      <c r="D12" s="3">
        <v>255677.05914</v>
      </c>
      <c r="E12" s="3">
        <v>3392433.1467900001</v>
      </c>
      <c r="F12" s="5">
        <v>1</v>
      </c>
      <c r="G12" s="5">
        <v>19.5</v>
      </c>
      <c r="H12" s="5">
        <v>70</v>
      </c>
      <c r="I12" s="4">
        <v>8</v>
      </c>
      <c r="J12" s="4">
        <v>250</v>
      </c>
      <c r="K12" s="6">
        <f t="shared" si="0"/>
        <v>3.8594465749350602</v>
      </c>
      <c r="L12">
        <f t="shared" si="1"/>
        <v>2000</v>
      </c>
    </row>
    <row r="13" spans="1:12" x14ac:dyDescent="0.2">
      <c r="A13" s="2">
        <v>11</v>
      </c>
      <c r="B13" s="3">
        <v>114.45469300000001</v>
      </c>
      <c r="C13" s="3">
        <v>30.578956000000002</v>
      </c>
      <c r="D13" s="3">
        <v>255909.490731</v>
      </c>
      <c r="E13" s="3">
        <v>3385700.5149900001</v>
      </c>
      <c r="F13" s="5">
        <v>1</v>
      </c>
      <c r="G13" s="5">
        <v>19.5</v>
      </c>
      <c r="H13" s="5">
        <v>70</v>
      </c>
      <c r="I13" s="4">
        <v>8</v>
      </c>
      <c r="J13" s="4">
        <v>250</v>
      </c>
      <c r="K13" s="6">
        <f t="shared" si="0"/>
        <v>3.8594465749350602</v>
      </c>
      <c r="L13">
        <f t="shared" si="1"/>
        <v>2000</v>
      </c>
    </row>
    <row r="14" spans="1:12" x14ac:dyDescent="0.2">
      <c r="A14" s="2">
        <v>12</v>
      </c>
      <c r="B14" s="3">
        <v>114.435332</v>
      </c>
      <c r="C14" s="3">
        <v>30.653618000000002</v>
      </c>
      <c r="D14" s="3">
        <v>254241.04111699999</v>
      </c>
      <c r="E14" s="3">
        <v>3394020.6301000002</v>
      </c>
      <c r="F14" s="5">
        <v>1</v>
      </c>
      <c r="G14" s="5">
        <v>19.5</v>
      </c>
      <c r="H14" s="5">
        <v>70</v>
      </c>
      <c r="I14" s="4">
        <v>8</v>
      </c>
      <c r="J14" s="4">
        <v>250</v>
      </c>
      <c r="K14" s="6">
        <f t="shared" si="0"/>
        <v>3.8594465749350602</v>
      </c>
      <c r="L14">
        <f t="shared" si="1"/>
        <v>2000</v>
      </c>
    </row>
    <row r="15" spans="1:12" x14ac:dyDescent="0.2">
      <c r="A15" s="2">
        <v>13</v>
      </c>
      <c r="B15" s="3">
        <v>114.464867</v>
      </c>
      <c r="C15" s="3">
        <v>30.601282000000001</v>
      </c>
      <c r="D15" s="3">
        <v>256941.24200200001</v>
      </c>
      <c r="E15" s="3">
        <v>3388153.7888600002</v>
      </c>
      <c r="F15" s="5">
        <v>1</v>
      </c>
      <c r="G15" s="5">
        <v>19.5</v>
      </c>
      <c r="H15" s="5">
        <v>70</v>
      </c>
      <c r="I15" s="4">
        <v>8</v>
      </c>
      <c r="J15" s="4">
        <v>250</v>
      </c>
      <c r="K15" s="6">
        <f t="shared" si="0"/>
        <v>3.8594465749350602</v>
      </c>
      <c r="L15">
        <f t="shared" si="1"/>
        <v>2000</v>
      </c>
    </row>
    <row r="16" spans="1:12" x14ac:dyDescent="0.2">
      <c r="A16" s="2">
        <v>14</v>
      </c>
      <c r="B16" s="3">
        <v>114.394302</v>
      </c>
      <c r="C16" s="3">
        <v>30.630755000000001</v>
      </c>
      <c r="D16" s="3">
        <v>250249.24853700001</v>
      </c>
      <c r="E16" s="3">
        <v>3391576.24505</v>
      </c>
      <c r="F16" s="5">
        <v>1</v>
      </c>
      <c r="G16" s="5">
        <v>19.5</v>
      </c>
      <c r="H16" s="5">
        <v>70</v>
      </c>
      <c r="I16" s="4">
        <v>8</v>
      </c>
      <c r="J16" s="4">
        <v>250</v>
      </c>
      <c r="K16" s="6">
        <f t="shared" si="0"/>
        <v>3.8594465749350602</v>
      </c>
      <c r="L16">
        <f t="shared" si="1"/>
        <v>2000</v>
      </c>
    </row>
    <row r="17" spans="1:12" x14ac:dyDescent="0.2">
      <c r="A17" s="2">
        <v>15</v>
      </c>
      <c r="B17" s="3">
        <v>114.548524</v>
      </c>
      <c r="C17" s="3">
        <v>30.633948</v>
      </c>
      <c r="D17" s="3">
        <v>265043.33567</v>
      </c>
      <c r="E17" s="3">
        <v>3391597.5490700002</v>
      </c>
      <c r="F17" s="5">
        <v>1</v>
      </c>
      <c r="G17" s="5">
        <v>19.5</v>
      </c>
      <c r="H17" s="5">
        <v>70</v>
      </c>
      <c r="I17" s="4">
        <v>8</v>
      </c>
      <c r="J17" s="4">
        <v>250</v>
      </c>
      <c r="K17" s="6">
        <f t="shared" si="0"/>
        <v>3.8594465749350602</v>
      </c>
      <c r="L17">
        <f t="shared" si="1"/>
        <v>2000</v>
      </c>
    </row>
    <row r="18" spans="1:12" x14ac:dyDescent="0.2">
      <c r="A18" s="2">
        <v>16</v>
      </c>
      <c r="B18" s="3">
        <v>113.968746</v>
      </c>
      <c r="C18" s="3">
        <v>30.687014000000001</v>
      </c>
      <c r="D18" s="3">
        <v>209611.92098200001</v>
      </c>
      <c r="E18" s="3">
        <v>3398838.61625</v>
      </c>
      <c r="F18" s="5">
        <v>1</v>
      </c>
      <c r="G18" s="5">
        <v>19.5</v>
      </c>
      <c r="H18" s="5">
        <v>100</v>
      </c>
      <c r="I18" s="4">
        <v>8</v>
      </c>
      <c r="J18" s="4">
        <v>250</v>
      </c>
      <c r="K18" s="6">
        <f t="shared" si="0"/>
        <v>5.5134951070500859</v>
      </c>
      <c r="L18">
        <f t="shared" si="1"/>
        <v>2000</v>
      </c>
    </row>
    <row r="19" spans="1:12" x14ac:dyDescent="0.2">
      <c r="A19" s="2">
        <v>17</v>
      </c>
      <c r="B19" s="3">
        <v>114.126515</v>
      </c>
      <c r="C19" s="3">
        <v>30.620553000000001</v>
      </c>
      <c r="D19" s="3">
        <v>224543.55748799999</v>
      </c>
      <c r="E19" s="3">
        <v>3391071.0013000001</v>
      </c>
      <c r="F19" s="5">
        <v>1</v>
      </c>
      <c r="G19" s="5">
        <v>19.5</v>
      </c>
      <c r="H19" s="5">
        <v>100</v>
      </c>
      <c r="I19" s="4">
        <v>8</v>
      </c>
      <c r="J19" s="4">
        <v>250</v>
      </c>
      <c r="K19" s="6">
        <f t="shared" si="0"/>
        <v>5.5134951070500859</v>
      </c>
      <c r="L19">
        <f t="shared" si="1"/>
        <v>2000</v>
      </c>
    </row>
    <row r="20" spans="1:12" x14ac:dyDescent="0.2">
      <c r="A20" s="2">
        <v>18</v>
      </c>
      <c r="B20" s="3">
        <v>114.144685</v>
      </c>
      <c r="C20" s="3">
        <v>30.600276999999998</v>
      </c>
      <c r="D20" s="3">
        <v>226228.960785</v>
      </c>
      <c r="E20" s="3">
        <v>3388778.2846300001</v>
      </c>
      <c r="F20" s="5">
        <v>1</v>
      </c>
      <c r="G20" s="5">
        <v>19.5</v>
      </c>
      <c r="H20" s="5">
        <v>100</v>
      </c>
      <c r="I20" s="4">
        <v>8</v>
      </c>
      <c r="J20" s="4">
        <v>250</v>
      </c>
      <c r="K20" s="6">
        <f t="shared" si="0"/>
        <v>5.5134951070500859</v>
      </c>
      <c r="L20">
        <f t="shared" si="1"/>
        <v>2000</v>
      </c>
    </row>
    <row r="21" spans="1:12" x14ac:dyDescent="0.2">
      <c r="A21" s="2">
        <v>19</v>
      </c>
      <c r="B21" s="3">
        <v>114.13940100000001</v>
      </c>
      <c r="C21" s="3">
        <v>30.600477000000001</v>
      </c>
      <c r="D21" s="3">
        <v>225722.684557</v>
      </c>
      <c r="E21" s="3">
        <v>3388813.34197</v>
      </c>
      <c r="F21" s="5">
        <v>1</v>
      </c>
      <c r="G21" s="5">
        <v>19.5</v>
      </c>
      <c r="H21" s="5">
        <v>100</v>
      </c>
      <c r="I21" s="4">
        <v>8</v>
      </c>
      <c r="J21" s="4">
        <v>250</v>
      </c>
      <c r="K21" s="6">
        <f t="shared" si="0"/>
        <v>5.5134951070500859</v>
      </c>
      <c r="L21">
        <f t="shared" si="1"/>
        <v>2000</v>
      </c>
    </row>
    <row r="22" spans="1:12" x14ac:dyDescent="0.2">
      <c r="A22" s="2">
        <v>20</v>
      </c>
      <c r="B22" s="3">
        <v>114.026411</v>
      </c>
      <c r="C22" s="3">
        <v>30.450268999999999</v>
      </c>
      <c r="D22" s="3">
        <v>214444.97883400001</v>
      </c>
      <c r="E22" s="3">
        <v>3372437.9531299998</v>
      </c>
      <c r="F22" s="5">
        <v>1</v>
      </c>
      <c r="G22" s="5">
        <v>19.5</v>
      </c>
      <c r="H22" s="5">
        <v>50</v>
      </c>
      <c r="I22" s="4">
        <v>8</v>
      </c>
      <c r="J22" s="4">
        <v>250</v>
      </c>
      <c r="K22" s="6">
        <f t="shared" si="0"/>
        <v>2.756747553525043</v>
      </c>
      <c r="L22">
        <f t="shared" si="1"/>
        <v>2000</v>
      </c>
    </row>
    <row r="23" spans="1:12" x14ac:dyDescent="0.2">
      <c r="A23" s="2">
        <v>21</v>
      </c>
      <c r="B23" s="3">
        <v>114.32226900000001</v>
      </c>
      <c r="C23" s="3">
        <v>30.265788000000001</v>
      </c>
      <c r="D23" s="3">
        <v>242383.55677600001</v>
      </c>
      <c r="E23" s="3">
        <v>3351272.8960099998</v>
      </c>
      <c r="F23" s="5">
        <v>1</v>
      </c>
      <c r="G23" s="5">
        <v>19.5</v>
      </c>
      <c r="H23" s="5">
        <v>100</v>
      </c>
      <c r="I23" s="4">
        <v>8</v>
      </c>
      <c r="J23" s="4">
        <v>250</v>
      </c>
      <c r="K23" s="6">
        <f t="shared" si="0"/>
        <v>5.5134951070500859</v>
      </c>
      <c r="L23">
        <f t="shared" si="1"/>
        <v>2000</v>
      </c>
    </row>
    <row r="24" spans="1:12" x14ac:dyDescent="0.2">
      <c r="A24" s="2">
        <v>22</v>
      </c>
      <c r="B24" s="3">
        <v>114.137663</v>
      </c>
      <c r="C24" s="3">
        <v>30.308913</v>
      </c>
      <c r="D24" s="3">
        <v>224736.66362599999</v>
      </c>
      <c r="E24" s="3">
        <v>3356487.93934</v>
      </c>
      <c r="F24" s="5">
        <v>1</v>
      </c>
      <c r="G24" s="5">
        <v>19.5</v>
      </c>
      <c r="H24" s="5">
        <v>100</v>
      </c>
      <c r="I24" s="4">
        <v>8</v>
      </c>
      <c r="J24" s="4">
        <v>250</v>
      </c>
      <c r="K24" s="6">
        <f t="shared" si="0"/>
        <v>5.5134951070500859</v>
      </c>
      <c r="L24">
        <f t="shared" si="1"/>
        <v>2000</v>
      </c>
    </row>
    <row r="25" spans="1:12" x14ac:dyDescent="0.2">
      <c r="A25" s="2">
        <v>23</v>
      </c>
      <c r="B25" s="3">
        <v>114.22547299999999</v>
      </c>
      <c r="C25" s="3">
        <v>30.356133</v>
      </c>
      <c r="D25" s="3">
        <v>233312.57165</v>
      </c>
      <c r="E25" s="3">
        <v>3361513.7059300002</v>
      </c>
      <c r="F25" s="5">
        <v>1</v>
      </c>
      <c r="G25" s="5">
        <v>19.5</v>
      </c>
      <c r="H25" s="5">
        <v>100</v>
      </c>
      <c r="I25" s="4">
        <v>8</v>
      </c>
      <c r="J25" s="4">
        <v>250</v>
      </c>
      <c r="K25" s="6">
        <f t="shared" si="0"/>
        <v>5.5134951070500859</v>
      </c>
      <c r="L25">
        <f t="shared" si="1"/>
        <v>2000</v>
      </c>
    </row>
    <row r="26" spans="1:12" x14ac:dyDescent="0.2">
      <c r="A26" s="2">
        <v>24</v>
      </c>
      <c r="B26" s="3">
        <v>114.262523</v>
      </c>
      <c r="C26" s="3">
        <v>30.391041999999999</v>
      </c>
      <c r="D26" s="3">
        <v>236968.73925899999</v>
      </c>
      <c r="E26" s="3">
        <v>3365297.6290600002</v>
      </c>
      <c r="F26" s="5">
        <v>1</v>
      </c>
      <c r="G26" s="5">
        <v>19.5</v>
      </c>
      <c r="H26" s="5">
        <v>100</v>
      </c>
      <c r="I26" s="4">
        <v>8</v>
      </c>
      <c r="J26" s="4">
        <v>250</v>
      </c>
      <c r="K26" s="6">
        <f t="shared" si="0"/>
        <v>5.5134951070500859</v>
      </c>
      <c r="L26">
        <f t="shared" si="1"/>
        <v>2000</v>
      </c>
    </row>
    <row r="27" spans="1:12" x14ac:dyDescent="0.2">
      <c r="A27" s="2">
        <v>25</v>
      </c>
      <c r="B27" s="3">
        <v>114.337267</v>
      </c>
      <c r="C27" s="3">
        <v>30.275248000000001</v>
      </c>
      <c r="D27" s="3">
        <v>243851.57413299999</v>
      </c>
      <c r="E27" s="3">
        <v>3352287.8149899999</v>
      </c>
      <c r="F27" s="5">
        <v>1</v>
      </c>
      <c r="G27" s="5">
        <v>19.5</v>
      </c>
      <c r="H27" s="5">
        <v>100</v>
      </c>
      <c r="I27" s="4">
        <v>8</v>
      </c>
      <c r="J27" s="4">
        <v>250</v>
      </c>
      <c r="K27" s="6">
        <f t="shared" si="0"/>
        <v>5.5134951070500859</v>
      </c>
      <c r="L27">
        <f t="shared" si="1"/>
        <v>2000</v>
      </c>
    </row>
    <row r="28" spans="1:12" x14ac:dyDescent="0.2">
      <c r="A28" s="2">
        <v>26</v>
      </c>
      <c r="B28" s="3">
        <v>114.323143</v>
      </c>
      <c r="C28" s="3">
        <v>30.693345999999998</v>
      </c>
      <c r="D28" s="3">
        <v>243591.90721100001</v>
      </c>
      <c r="E28" s="3">
        <v>3398676.5636</v>
      </c>
      <c r="F28" s="5">
        <v>1</v>
      </c>
      <c r="G28" s="5">
        <v>19.5</v>
      </c>
      <c r="H28" s="5">
        <v>100</v>
      </c>
      <c r="I28" s="4">
        <v>8</v>
      </c>
      <c r="J28" s="4">
        <v>250</v>
      </c>
      <c r="K28" s="6">
        <f t="shared" si="0"/>
        <v>5.5134951070500859</v>
      </c>
      <c r="L28">
        <f t="shared" si="1"/>
        <v>2000</v>
      </c>
    </row>
    <row r="29" spans="1:12" x14ac:dyDescent="0.2">
      <c r="A29" s="2">
        <v>27</v>
      </c>
      <c r="B29" s="3">
        <v>114.240841</v>
      </c>
      <c r="C29" s="3">
        <v>30.731898000000001</v>
      </c>
      <c r="D29" s="3">
        <v>235810.769554</v>
      </c>
      <c r="E29" s="3">
        <v>3403142.3998699998</v>
      </c>
      <c r="F29" s="5">
        <v>1</v>
      </c>
      <c r="G29" s="5">
        <v>19.5</v>
      </c>
      <c r="H29" s="5">
        <v>100</v>
      </c>
      <c r="I29" s="4">
        <v>8</v>
      </c>
      <c r="J29" s="4">
        <v>250</v>
      </c>
      <c r="K29" s="6">
        <f t="shared" si="0"/>
        <v>5.5134951070500859</v>
      </c>
      <c r="L29">
        <f t="shared" si="1"/>
        <v>2000</v>
      </c>
    </row>
    <row r="30" spans="1:12" x14ac:dyDescent="0.2">
      <c r="A30" s="2">
        <v>28</v>
      </c>
      <c r="B30" s="3">
        <v>114.57997899999999</v>
      </c>
      <c r="C30" s="3">
        <v>30.715102999999999</v>
      </c>
      <c r="D30" s="3">
        <v>268252.94080799998</v>
      </c>
      <c r="E30" s="3">
        <v>3400529.6203000001</v>
      </c>
      <c r="F30" s="5">
        <v>1</v>
      </c>
      <c r="G30" s="5">
        <v>19.5</v>
      </c>
      <c r="H30" s="5">
        <v>50</v>
      </c>
      <c r="I30" s="4">
        <v>8</v>
      </c>
      <c r="J30" s="4">
        <v>250</v>
      </c>
      <c r="K30" s="6">
        <f t="shared" si="0"/>
        <v>2.756747553525043</v>
      </c>
      <c r="L30">
        <f t="shared" si="1"/>
        <v>2000</v>
      </c>
    </row>
    <row r="31" spans="1:12" x14ac:dyDescent="0.2">
      <c r="A31" s="2">
        <v>29</v>
      </c>
      <c r="B31" s="3">
        <v>114.812408</v>
      </c>
      <c r="C31" s="3">
        <v>30.846591</v>
      </c>
      <c r="D31" s="3">
        <v>290801.348742</v>
      </c>
      <c r="E31" s="3">
        <v>3414648.9084800002</v>
      </c>
      <c r="F31" s="5">
        <v>1</v>
      </c>
      <c r="G31" s="5">
        <v>19.5</v>
      </c>
      <c r="H31" s="5">
        <v>50</v>
      </c>
      <c r="I31" s="4">
        <v>8</v>
      </c>
      <c r="J31" s="4">
        <v>250</v>
      </c>
      <c r="K31" s="6">
        <f t="shared" si="0"/>
        <v>2.756747553525043</v>
      </c>
      <c r="L31">
        <f t="shared" si="1"/>
        <v>2000</v>
      </c>
    </row>
    <row r="32" spans="1:12" x14ac:dyDescent="0.2">
      <c r="A32" s="2">
        <v>30</v>
      </c>
      <c r="B32" s="3">
        <v>114.55234</v>
      </c>
      <c r="C32" s="3">
        <v>30.70016</v>
      </c>
      <c r="D32" s="3">
        <v>265569.22845499997</v>
      </c>
      <c r="E32" s="3">
        <v>3398930.3851800002</v>
      </c>
      <c r="F32" s="5">
        <v>1</v>
      </c>
      <c r="G32" s="5">
        <v>19.5</v>
      </c>
      <c r="H32" s="5">
        <v>50</v>
      </c>
      <c r="I32" s="4">
        <v>8</v>
      </c>
      <c r="J32" s="4">
        <v>250</v>
      </c>
      <c r="K32" s="6">
        <f t="shared" si="0"/>
        <v>2.756747553525043</v>
      </c>
      <c r="L32">
        <f t="shared" si="1"/>
        <v>2000</v>
      </c>
    </row>
    <row r="33" spans="1:12" x14ac:dyDescent="0.2">
      <c r="A33" s="2">
        <v>31</v>
      </c>
      <c r="B33" s="3">
        <v>114.795286</v>
      </c>
      <c r="C33" s="3">
        <v>30.827033</v>
      </c>
      <c r="D33" s="3">
        <v>289120.80500200001</v>
      </c>
      <c r="E33" s="3">
        <v>3412512.88191</v>
      </c>
      <c r="F33" s="5">
        <v>1</v>
      </c>
      <c r="G33" s="5">
        <v>19.5</v>
      </c>
      <c r="H33" s="5">
        <v>50</v>
      </c>
      <c r="I33" s="4">
        <v>8</v>
      </c>
      <c r="J33" s="4">
        <v>250</v>
      </c>
      <c r="K33" s="6">
        <f t="shared" si="0"/>
        <v>2.756747553525043</v>
      </c>
      <c r="L33">
        <f t="shared" si="1"/>
        <v>2000</v>
      </c>
    </row>
    <row r="34" spans="1:12" x14ac:dyDescent="0.2">
      <c r="A34" s="2">
        <v>32</v>
      </c>
      <c r="B34" s="3">
        <v>114.574731</v>
      </c>
      <c r="C34" s="3">
        <v>30.627867999999999</v>
      </c>
      <c r="D34" s="3">
        <v>267541.27552999998</v>
      </c>
      <c r="E34" s="3">
        <v>3390868.9611</v>
      </c>
      <c r="F34" s="5">
        <v>1</v>
      </c>
      <c r="G34" s="5">
        <v>19.5</v>
      </c>
      <c r="H34" s="5">
        <v>50</v>
      </c>
      <c r="I34" s="4">
        <v>8</v>
      </c>
      <c r="J34" s="4">
        <v>250</v>
      </c>
      <c r="K34" s="6">
        <f t="shared" si="0"/>
        <v>2.756747553525043</v>
      </c>
      <c r="L34">
        <f t="shared" si="1"/>
        <v>2000</v>
      </c>
    </row>
    <row r="35" spans="1:12" x14ac:dyDescent="0.2">
      <c r="A35" s="2">
        <v>33</v>
      </c>
      <c r="B35" s="3">
        <v>114.09190099999999</v>
      </c>
      <c r="C35" s="3">
        <v>30.343785</v>
      </c>
      <c r="D35" s="3">
        <v>220433.184006</v>
      </c>
      <c r="E35" s="3">
        <v>3360466.6700499998</v>
      </c>
      <c r="F35" s="5">
        <v>1</v>
      </c>
      <c r="G35" s="5">
        <v>19.5</v>
      </c>
      <c r="H35" s="5">
        <v>100</v>
      </c>
      <c r="I35" s="4">
        <v>8</v>
      </c>
      <c r="J35" s="4">
        <v>250</v>
      </c>
      <c r="K35" s="6">
        <f t="shared" si="0"/>
        <v>5.5134951070500859</v>
      </c>
      <c r="L35">
        <f t="shared" si="1"/>
        <v>2000</v>
      </c>
    </row>
    <row r="36" spans="1:12" x14ac:dyDescent="0.2">
      <c r="A36" s="2">
        <v>34</v>
      </c>
      <c r="B36" s="3">
        <v>114.08313800000001</v>
      </c>
      <c r="C36" s="3">
        <v>30.333534</v>
      </c>
      <c r="D36" s="3">
        <v>219561.149833</v>
      </c>
      <c r="E36" s="3">
        <v>3359351.6526500001</v>
      </c>
      <c r="F36" s="5">
        <v>1</v>
      </c>
      <c r="G36" s="5">
        <v>19.5</v>
      </c>
      <c r="H36" s="5">
        <v>100</v>
      </c>
      <c r="I36" s="4">
        <v>8</v>
      </c>
      <c r="J36" s="4">
        <v>250</v>
      </c>
      <c r="K36" s="6">
        <f t="shared" si="0"/>
        <v>5.5134951070500859</v>
      </c>
      <c r="L36">
        <f t="shared" si="1"/>
        <v>2000</v>
      </c>
    </row>
    <row r="37" spans="1:12" x14ac:dyDescent="0.2">
      <c r="A37" s="2">
        <v>35</v>
      </c>
      <c r="B37" s="3">
        <v>113.870486</v>
      </c>
      <c r="C37" s="3">
        <v>30.231089999999998</v>
      </c>
      <c r="D37" s="3">
        <v>198793.02478099999</v>
      </c>
      <c r="E37" s="3">
        <v>3348536.74829</v>
      </c>
      <c r="F37" s="5">
        <v>1</v>
      </c>
      <c r="G37" s="5">
        <v>19.5</v>
      </c>
      <c r="H37" s="5">
        <v>100</v>
      </c>
      <c r="I37" s="4">
        <v>8</v>
      </c>
      <c r="J37" s="4">
        <v>250</v>
      </c>
      <c r="K37" s="6">
        <f t="shared" si="0"/>
        <v>5.5134951070500859</v>
      </c>
      <c r="L37">
        <f t="shared" si="1"/>
        <v>2000</v>
      </c>
    </row>
    <row r="38" spans="1:12" x14ac:dyDescent="0.2">
      <c r="A38" s="2">
        <v>36</v>
      </c>
      <c r="B38" s="3">
        <v>114.209371</v>
      </c>
      <c r="C38" s="3">
        <v>30.471315000000001</v>
      </c>
      <c r="D38" s="3">
        <v>232079.39877299999</v>
      </c>
      <c r="E38" s="3">
        <v>3374323.0766599998</v>
      </c>
      <c r="F38" s="5">
        <v>1</v>
      </c>
      <c r="G38" s="5">
        <v>19.5</v>
      </c>
      <c r="H38" s="5">
        <v>100</v>
      </c>
      <c r="I38" s="4">
        <v>8</v>
      </c>
      <c r="J38" s="4">
        <v>250</v>
      </c>
      <c r="K38" s="6">
        <f t="shared" si="0"/>
        <v>5.5134951070500859</v>
      </c>
      <c r="L38">
        <f t="shared" si="1"/>
        <v>2000</v>
      </c>
    </row>
    <row r="39" spans="1:12" x14ac:dyDescent="0.2">
      <c r="A39" s="2">
        <v>37</v>
      </c>
      <c r="B39" s="3">
        <v>114.199848</v>
      </c>
      <c r="C39" s="3">
        <v>30.476711999999999</v>
      </c>
      <c r="D39" s="3">
        <v>231179.61036699999</v>
      </c>
      <c r="E39" s="3">
        <v>3374944.1479000002</v>
      </c>
      <c r="F39" s="5">
        <v>1</v>
      </c>
      <c r="G39" s="5">
        <v>19.5</v>
      </c>
      <c r="H39" s="5">
        <v>100</v>
      </c>
      <c r="I39" s="4">
        <v>8</v>
      </c>
      <c r="J39" s="4">
        <v>250</v>
      </c>
      <c r="K39" s="6">
        <f t="shared" si="0"/>
        <v>5.5134951070500859</v>
      </c>
      <c r="L39">
        <f t="shared" si="1"/>
        <v>2000</v>
      </c>
    </row>
    <row r="40" spans="1:12" x14ac:dyDescent="0.2">
      <c r="A40" s="2">
        <v>38</v>
      </c>
      <c r="B40" s="3">
        <v>114.210024</v>
      </c>
      <c r="C40" s="3">
        <v>30.468707999999999</v>
      </c>
      <c r="D40" s="3">
        <v>232134.97237</v>
      </c>
      <c r="E40" s="3">
        <v>3374032.4615099998</v>
      </c>
      <c r="F40" s="5">
        <v>1</v>
      </c>
      <c r="G40" s="5">
        <v>19.5</v>
      </c>
      <c r="H40" s="5">
        <v>100</v>
      </c>
      <c r="I40" s="4">
        <v>8</v>
      </c>
      <c r="J40" s="4">
        <v>250</v>
      </c>
      <c r="K40" s="6">
        <f t="shared" si="0"/>
        <v>5.5134951070500859</v>
      </c>
      <c r="L40">
        <f t="shared" si="1"/>
        <v>2000</v>
      </c>
    </row>
    <row r="41" spans="1:12" x14ac:dyDescent="0.2">
      <c r="A41" s="2">
        <v>39</v>
      </c>
      <c r="B41" s="3">
        <v>114.426469</v>
      </c>
      <c r="C41" s="3">
        <v>30.483841000000002</v>
      </c>
      <c r="D41" s="3">
        <v>252961.18554400001</v>
      </c>
      <c r="E41" s="3">
        <v>3375216.53284</v>
      </c>
      <c r="F41" s="5">
        <v>1</v>
      </c>
      <c r="G41" s="5">
        <v>19.5</v>
      </c>
      <c r="H41" s="5">
        <v>50</v>
      </c>
      <c r="I41" s="4">
        <v>8</v>
      </c>
      <c r="J41" s="4">
        <v>250</v>
      </c>
      <c r="K41" s="6">
        <f t="shared" si="0"/>
        <v>2.756747553525043</v>
      </c>
      <c r="L41">
        <f t="shared" si="1"/>
        <v>2000</v>
      </c>
    </row>
    <row r="47" spans="1:12" x14ac:dyDescent="0.2">
      <c r="H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90A8-EF0B-4B0B-9E83-1EB11B8339DC}">
  <dimension ref="A1:N41"/>
  <sheetViews>
    <sheetView workbookViewId="0">
      <selection activeCell="H2" sqref="H2:H41"/>
    </sheetView>
  </sheetViews>
  <sheetFormatPr defaultRowHeight="14.25" x14ac:dyDescent="0.2"/>
  <cols>
    <col min="8" max="8" width="10.5" customWidth="1"/>
    <col min="13" max="13" width="15.25" customWidth="1"/>
    <col min="14" max="14" width="16.375" bestFit="1" customWidth="1"/>
  </cols>
  <sheetData>
    <row r="1" spans="1:14" ht="23.2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7</v>
      </c>
      <c r="G1" s="4" t="s">
        <v>8</v>
      </c>
      <c r="H1" s="1" t="s">
        <v>9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13</v>
      </c>
      <c r="N1" s="9" t="s">
        <v>12</v>
      </c>
    </row>
    <row r="2" spans="1:14" x14ac:dyDescent="0.2">
      <c r="A2" s="2">
        <v>0</v>
      </c>
      <c r="B2" s="3">
        <v>114.174459</v>
      </c>
      <c r="C2" s="3">
        <v>30.593091000000001</v>
      </c>
      <c r="D2" s="3">
        <v>229064.83942400001</v>
      </c>
      <c r="E2" s="3">
        <v>3387909.3442000002</v>
      </c>
      <c r="F2" s="5">
        <v>1</v>
      </c>
      <c r="G2" s="5">
        <v>19.5</v>
      </c>
      <c r="H2" s="5">
        <v>200</v>
      </c>
      <c r="I2" s="8">
        <v>8</v>
      </c>
      <c r="J2" s="8">
        <v>250</v>
      </c>
      <c r="K2" s="6">
        <f>PI()*(F2/2)*(F2/2)*G2*3600*H2*10^-6</f>
        <v>11.026990214100172</v>
      </c>
      <c r="L2" s="7">
        <v>8</v>
      </c>
      <c r="M2">
        <f>K2*L2</f>
        <v>88.215921712801375</v>
      </c>
      <c r="N2" s="10">
        <v>22053.980428200342</v>
      </c>
    </row>
    <row r="3" spans="1:14" x14ac:dyDescent="0.2">
      <c r="A3" s="2">
        <v>1</v>
      </c>
      <c r="B3" s="3">
        <v>114.185982</v>
      </c>
      <c r="C3" s="3">
        <v>30.567613999999999</v>
      </c>
      <c r="D3" s="3">
        <v>230099.54430400001</v>
      </c>
      <c r="E3" s="3">
        <v>3385056.67264</v>
      </c>
      <c r="F3" s="5">
        <v>1</v>
      </c>
      <c r="G3" s="5">
        <v>19.5</v>
      </c>
      <c r="H3" s="5">
        <v>100</v>
      </c>
      <c r="I3" s="8">
        <v>8</v>
      </c>
      <c r="J3" s="8">
        <v>250</v>
      </c>
      <c r="K3" s="6">
        <f t="shared" ref="K3:K41" si="0">PI()*(F3/2)*(F3/2)*G3*3600*H3*10^-6</f>
        <v>5.5134951070500859</v>
      </c>
      <c r="L3" s="7">
        <v>8</v>
      </c>
      <c r="M3">
        <f t="shared" ref="M3:M41" si="1">K3*L3</f>
        <v>44.107960856400688</v>
      </c>
      <c r="N3" s="10">
        <v>11026.990214100171</v>
      </c>
    </row>
    <row r="4" spans="1:14" x14ac:dyDescent="0.2">
      <c r="A4" s="2">
        <v>2</v>
      </c>
      <c r="B4" s="3">
        <v>114.315718</v>
      </c>
      <c r="C4" s="3">
        <v>30.573114</v>
      </c>
      <c r="D4" s="3">
        <v>242561.96701299999</v>
      </c>
      <c r="E4" s="3">
        <v>3385362.5145700001</v>
      </c>
      <c r="F4" s="5">
        <v>1</v>
      </c>
      <c r="G4" s="5">
        <v>19.5</v>
      </c>
      <c r="H4" s="5">
        <v>35</v>
      </c>
      <c r="I4" s="8">
        <v>8</v>
      </c>
      <c r="J4" s="8">
        <v>250</v>
      </c>
      <c r="K4" s="6">
        <f t="shared" si="0"/>
        <v>1.9297232874675301</v>
      </c>
      <c r="L4" s="7">
        <v>8</v>
      </c>
      <c r="M4">
        <f t="shared" si="1"/>
        <v>15.437786299740241</v>
      </c>
      <c r="N4" s="10">
        <v>3859.4465749350602</v>
      </c>
    </row>
    <row r="5" spans="1:14" x14ac:dyDescent="0.2">
      <c r="A5" s="2">
        <v>3</v>
      </c>
      <c r="B5" s="3">
        <v>114.439438</v>
      </c>
      <c r="C5" s="3">
        <v>30.631449</v>
      </c>
      <c r="D5" s="3">
        <v>254578.60090300001</v>
      </c>
      <c r="E5" s="3">
        <v>3391553.7151700002</v>
      </c>
      <c r="F5" s="5">
        <v>1</v>
      </c>
      <c r="G5" s="5">
        <v>19.5</v>
      </c>
      <c r="H5" s="5">
        <v>70</v>
      </c>
      <c r="I5" s="8">
        <v>8</v>
      </c>
      <c r="J5" s="8">
        <v>250</v>
      </c>
      <c r="K5" s="6">
        <f t="shared" si="0"/>
        <v>3.8594465749350602</v>
      </c>
      <c r="L5" s="7">
        <v>8</v>
      </c>
      <c r="M5">
        <f t="shared" si="1"/>
        <v>30.875572599480481</v>
      </c>
      <c r="N5" s="10">
        <v>7718.8931498701204</v>
      </c>
    </row>
    <row r="6" spans="1:14" x14ac:dyDescent="0.2">
      <c r="A6" s="2">
        <v>4</v>
      </c>
      <c r="B6" s="3">
        <v>114.47264199999999</v>
      </c>
      <c r="C6" s="3">
        <v>30.638860000000001</v>
      </c>
      <c r="D6" s="3">
        <v>257780.58174299999</v>
      </c>
      <c r="E6" s="3">
        <v>3392303.3136300002</v>
      </c>
      <c r="F6" s="5">
        <v>1</v>
      </c>
      <c r="G6" s="5">
        <v>19.5</v>
      </c>
      <c r="H6" s="5">
        <v>70</v>
      </c>
      <c r="I6" s="8">
        <v>8</v>
      </c>
      <c r="J6" s="8">
        <v>250</v>
      </c>
      <c r="K6" s="6">
        <f t="shared" si="0"/>
        <v>3.8594465749350602</v>
      </c>
      <c r="L6" s="7">
        <v>8</v>
      </c>
      <c r="M6">
        <f t="shared" si="1"/>
        <v>30.875572599480481</v>
      </c>
      <c r="N6" s="10">
        <v>7718.8931498701204</v>
      </c>
    </row>
    <row r="7" spans="1:14" x14ac:dyDescent="0.2">
      <c r="A7" s="2">
        <v>5</v>
      </c>
      <c r="B7" s="3">
        <v>114.441019</v>
      </c>
      <c r="C7" s="3">
        <v>30.618697999999998</v>
      </c>
      <c r="D7" s="3">
        <v>254697.99651900001</v>
      </c>
      <c r="E7" s="3">
        <v>3390136.5301899998</v>
      </c>
      <c r="F7" s="5">
        <v>1</v>
      </c>
      <c r="G7" s="5">
        <v>19.5</v>
      </c>
      <c r="H7" s="5">
        <v>70</v>
      </c>
      <c r="I7" s="8">
        <v>8</v>
      </c>
      <c r="J7" s="8">
        <v>250</v>
      </c>
      <c r="K7" s="6">
        <f t="shared" si="0"/>
        <v>3.8594465749350602</v>
      </c>
      <c r="L7" s="7">
        <v>8</v>
      </c>
      <c r="M7">
        <f t="shared" si="1"/>
        <v>30.875572599480481</v>
      </c>
      <c r="N7" s="10">
        <v>7718.8931498701204</v>
      </c>
    </row>
    <row r="8" spans="1:14" x14ac:dyDescent="0.2">
      <c r="A8" s="2">
        <v>6</v>
      </c>
      <c r="B8" s="3">
        <v>114.441963</v>
      </c>
      <c r="C8" s="3">
        <v>30.641487000000001</v>
      </c>
      <c r="D8" s="3">
        <v>254846.02939000001</v>
      </c>
      <c r="E8" s="3">
        <v>3392661.13858</v>
      </c>
      <c r="F8" s="5">
        <v>1</v>
      </c>
      <c r="G8" s="5">
        <v>19.5</v>
      </c>
      <c r="H8" s="5">
        <v>70</v>
      </c>
      <c r="I8" s="8">
        <v>8</v>
      </c>
      <c r="J8" s="8">
        <v>250</v>
      </c>
      <c r="K8" s="6">
        <f t="shared" si="0"/>
        <v>3.8594465749350602</v>
      </c>
      <c r="L8" s="7">
        <v>8</v>
      </c>
      <c r="M8">
        <f t="shared" si="1"/>
        <v>30.875572599480481</v>
      </c>
      <c r="N8" s="10">
        <v>7718.8931498701204</v>
      </c>
    </row>
    <row r="9" spans="1:14" x14ac:dyDescent="0.2">
      <c r="A9" s="2">
        <v>7</v>
      </c>
      <c r="B9" s="3">
        <v>114.431378</v>
      </c>
      <c r="C9" s="3">
        <v>30.636623</v>
      </c>
      <c r="D9" s="3">
        <v>253818.93963099999</v>
      </c>
      <c r="E9" s="3">
        <v>3392145.0068600001</v>
      </c>
      <c r="F9" s="5">
        <v>1</v>
      </c>
      <c r="G9" s="5">
        <v>19.5</v>
      </c>
      <c r="H9" s="5">
        <v>70</v>
      </c>
      <c r="I9" s="8">
        <v>8</v>
      </c>
      <c r="J9" s="8">
        <v>250</v>
      </c>
      <c r="K9" s="6">
        <f t="shared" si="0"/>
        <v>3.8594465749350602</v>
      </c>
      <c r="L9" s="7">
        <v>8</v>
      </c>
      <c r="M9">
        <f t="shared" si="1"/>
        <v>30.875572599480481</v>
      </c>
      <c r="N9" s="10">
        <v>7718.8931498701204</v>
      </c>
    </row>
    <row r="10" spans="1:14" x14ac:dyDescent="0.2">
      <c r="A10" s="2">
        <v>8</v>
      </c>
      <c r="B10" s="3">
        <v>114.47761199999999</v>
      </c>
      <c r="C10" s="3">
        <v>30.613083</v>
      </c>
      <c r="D10" s="3">
        <v>258192.913642</v>
      </c>
      <c r="E10" s="3">
        <v>3389434.6908800001</v>
      </c>
      <c r="F10" s="5">
        <v>1</v>
      </c>
      <c r="G10" s="5">
        <v>19.5</v>
      </c>
      <c r="H10" s="5">
        <v>70</v>
      </c>
      <c r="I10" s="8">
        <v>8</v>
      </c>
      <c r="J10" s="8">
        <v>250</v>
      </c>
      <c r="K10" s="6">
        <f t="shared" si="0"/>
        <v>3.8594465749350602</v>
      </c>
      <c r="L10" s="7">
        <v>8</v>
      </c>
      <c r="M10">
        <f t="shared" si="1"/>
        <v>30.875572599480481</v>
      </c>
      <c r="N10" s="10">
        <v>7718.8931498701204</v>
      </c>
    </row>
    <row r="11" spans="1:14" x14ac:dyDescent="0.2">
      <c r="A11" s="2">
        <v>9</v>
      </c>
      <c r="B11" s="3">
        <v>114.538904</v>
      </c>
      <c r="C11" s="3">
        <v>30.585861999999999</v>
      </c>
      <c r="D11" s="3">
        <v>264004.37667000003</v>
      </c>
      <c r="E11" s="3">
        <v>3386286.5085</v>
      </c>
      <c r="F11" s="5">
        <v>1</v>
      </c>
      <c r="G11" s="5">
        <v>19.5</v>
      </c>
      <c r="H11" s="5">
        <v>70</v>
      </c>
      <c r="I11" s="8">
        <v>8</v>
      </c>
      <c r="J11" s="8">
        <v>250</v>
      </c>
      <c r="K11" s="6">
        <f t="shared" si="0"/>
        <v>3.8594465749350602</v>
      </c>
      <c r="L11" s="7">
        <v>8</v>
      </c>
      <c r="M11">
        <f t="shared" si="1"/>
        <v>30.875572599480481</v>
      </c>
      <c r="N11" s="10">
        <v>7718.8931498701204</v>
      </c>
    </row>
    <row r="12" spans="1:14" x14ac:dyDescent="0.2">
      <c r="A12" s="2">
        <v>10</v>
      </c>
      <c r="B12" s="3">
        <v>114.450681</v>
      </c>
      <c r="C12" s="3">
        <v>30.639602</v>
      </c>
      <c r="D12" s="3">
        <v>255677.05914</v>
      </c>
      <c r="E12" s="3">
        <v>3392433.1467900001</v>
      </c>
      <c r="F12" s="5">
        <v>1</v>
      </c>
      <c r="G12" s="5">
        <v>19.5</v>
      </c>
      <c r="H12" s="5">
        <v>70</v>
      </c>
      <c r="I12" s="8">
        <v>8</v>
      </c>
      <c r="J12" s="8">
        <v>250</v>
      </c>
      <c r="K12" s="6">
        <f t="shared" si="0"/>
        <v>3.8594465749350602</v>
      </c>
      <c r="L12" s="7">
        <v>8</v>
      </c>
      <c r="M12">
        <f t="shared" si="1"/>
        <v>30.875572599480481</v>
      </c>
      <c r="N12" s="10">
        <v>7718.8931498701204</v>
      </c>
    </row>
    <row r="13" spans="1:14" x14ac:dyDescent="0.2">
      <c r="A13" s="2">
        <v>11</v>
      </c>
      <c r="B13" s="3">
        <v>114.45469300000001</v>
      </c>
      <c r="C13" s="3">
        <v>30.578956000000002</v>
      </c>
      <c r="D13" s="3">
        <v>255909.490731</v>
      </c>
      <c r="E13" s="3">
        <v>3385700.5149900001</v>
      </c>
      <c r="F13" s="5">
        <v>1</v>
      </c>
      <c r="G13" s="5">
        <v>19.5</v>
      </c>
      <c r="H13" s="5">
        <v>70</v>
      </c>
      <c r="I13" s="8">
        <v>8</v>
      </c>
      <c r="J13" s="8">
        <v>250</v>
      </c>
      <c r="K13" s="6">
        <f t="shared" si="0"/>
        <v>3.8594465749350602</v>
      </c>
      <c r="L13" s="7">
        <v>8</v>
      </c>
      <c r="M13">
        <f t="shared" si="1"/>
        <v>30.875572599480481</v>
      </c>
      <c r="N13" s="10">
        <v>7718.8931498701204</v>
      </c>
    </row>
    <row r="14" spans="1:14" x14ac:dyDescent="0.2">
      <c r="A14" s="2">
        <v>12</v>
      </c>
      <c r="B14" s="3">
        <v>114.435332</v>
      </c>
      <c r="C14" s="3">
        <v>30.653618000000002</v>
      </c>
      <c r="D14" s="3">
        <v>254241.04111699999</v>
      </c>
      <c r="E14" s="3">
        <v>3394020.6301000002</v>
      </c>
      <c r="F14" s="5">
        <v>1</v>
      </c>
      <c r="G14" s="5">
        <v>19.5</v>
      </c>
      <c r="H14" s="5">
        <v>70</v>
      </c>
      <c r="I14" s="8">
        <v>8</v>
      </c>
      <c r="J14" s="8">
        <v>250</v>
      </c>
      <c r="K14" s="6">
        <f t="shared" si="0"/>
        <v>3.8594465749350602</v>
      </c>
      <c r="L14" s="7">
        <v>8</v>
      </c>
      <c r="M14">
        <f t="shared" si="1"/>
        <v>30.875572599480481</v>
      </c>
      <c r="N14" s="10">
        <v>7718.8931498701204</v>
      </c>
    </row>
    <row r="15" spans="1:14" x14ac:dyDescent="0.2">
      <c r="A15" s="2">
        <v>13</v>
      </c>
      <c r="B15" s="3">
        <v>114.464867</v>
      </c>
      <c r="C15" s="3">
        <v>30.601282000000001</v>
      </c>
      <c r="D15" s="3">
        <v>256941.24200200001</v>
      </c>
      <c r="E15" s="3">
        <v>3388153.7888600002</v>
      </c>
      <c r="F15" s="5">
        <v>1</v>
      </c>
      <c r="G15" s="5">
        <v>19.5</v>
      </c>
      <c r="H15" s="5">
        <v>70</v>
      </c>
      <c r="I15" s="8">
        <v>8</v>
      </c>
      <c r="J15" s="8">
        <v>250</v>
      </c>
      <c r="K15" s="6">
        <f t="shared" si="0"/>
        <v>3.8594465749350602</v>
      </c>
      <c r="L15" s="7">
        <v>8</v>
      </c>
      <c r="M15">
        <f t="shared" si="1"/>
        <v>30.875572599480481</v>
      </c>
      <c r="N15" s="10">
        <v>7718.8931498701204</v>
      </c>
    </row>
    <row r="16" spans="1:14" x14ac:dyDescent="0.2">
      <c r="A16" s="2">
        <v>14</v>
      </c>
      <c r="B16" s="3">
        <v>114.394302</v>
      </c>
      <c r="C16" s="3">
        <v>30.630755000000001</v>
      </c>
      <c r="D16" s="3">
        <v>250249.24853700001</v>
      </c>
      <c r="E16" s="3">
        <v>3391576.24505</v>
      </c>
      <c r="F16" s="5">
        <v>1</v>
      </c>
      <c r="G16" s="5">
        <v>19.5</v>
      </c>
      <c r="H16" s="5">
        <v>70</v>
      </c>
      <c r="I16" s="8">
        <v>8</v>
      </c>
      <c r="J16" s="8">
        <v>250</v>
      </c>
      <c r="K16" s="6">
        <f t="shared" si="0"/>
        <v>3.8594465749350602</v>
      </c>
      <c r="L16" s="7">
        <v>8</v>
      </c>
      <c r="M16">
        <f t="shared" si="1"/>
        <v>30.875572599480481</v>
      </c>
      <c r="N16" s="10">
        <v>7718.8931498701204</v>
      </c>
    </row>
    <row r="17" spans="1:14" x14ac:dyDescent="0.2">
      <c r="A17" s="2">
        <v>15</v>
      </c>
      <c r="B17" s="3">
        <v>114.548524</v>
      </c>
      <c r="C17" s="3">
        <v>30.633948</v>
      </c>
      <c r="D17" s="3">
        <v>265043.33567</v>
      </c>
      <c r="E17" s="3">
        <v>3391597.5490700002</v>
      </c>
      <c r="F17" s="5">
        <v>1</v>
      </c>
      <c r="G17" s="5">
        <v>19.5</v>
      </c>
      <c r="H17" s="5">
        <v>70</v>
      </c>
      <c r="I17" s="8">
        <v>8</v>
      </c>
      <c r="J17" s="8">
        <v>250</v>
      </c>
      <c r="K17" s="6">
        <f t="shared" si="0"/>
        <v>3.8594465749350602</v>
      </c>
      <c r="L17" s="7">
        <v>8</v>
      </c>
      <c r="M17">
        <f t="shared" si="1"/>
        <v>30.875572599480481</v>
      </c>
      <c r="N17" s="10">
        <v>7718.8931498701204</v>
      </c>
    </row>
    <row r="18" spans="1:14" x14ac:dyDescent="0.2">
      <c r="A18" s="2">
        <v>16</v>
      </c>
      <c r="B18" s="3">
        <v>113.968746</v>
      </c>
      <c r="C18" s="3">
        <v>30.687014000000001</v>
      </c>
      <c r="D18" s="3">
        <v>209611.92098200001</v>
      </c>
      <c r="E18" s="3">
        <v>3398838.61625</v>
      </c>
      <c r="F18" s="5">
        <v>1</v>
      </c>
      <c r="G18" s="5">
        <v>19.5</v>
      </c>
      <c r="H18" s="5">
        <v>100</v>
      </c>
      <c r="I18" s="8">
        <v>8</v>
      </c>
      <c r="J18" s="8">
        <v>250</v>
      </c>
      <c r="K18" s="6">
        <f t="shared" si="0"/>
        <v>5.5134951070500859</v>
      </c>
      <c r="L18" s="7">
        <v>8</v>
      </c>
      <c r="M18">
        <f t="shared" si="1"/>
        <v>44.107960856400688</v>
      </c>
      <c r="N18" s="10">
        <v>11026.990214100171</v>
      </c>
    </row>
    <row r="19" spans="1:14" x14ac:dyDescent="0.2">
      <c r="A19" s="2">
        <v>17</v>
      </c>
      <c r="B19" s="3">
        <v>114.126515</v>
      </c>
      <c r="C19" s="3">
        <v>30.620553000000001</v>
      </c>
      <c r="D19" s="3">
        <v>224543.55748799999</v>
      </c>
      <c r="E19" s="3">
        <v>3391071.0013000001</v>
      </c>
      <c r="F19" s="5">
        <v>1</v>
      </c>
      <c r="G19" s="5">
        <v>19.5</v>
      </c>
      <c r="H19" s="5">
        <v>100</v>
      </c>
      <c r="I19" s="8">
        <v>8</v>
      </c>
      <c r="J19" s="8">
        <v>250</v>
      </c>
      <c r="K19" s="6">
        <f t="shared" si="0"/>
        <v>5.5134951070500859</v>
      </c>
      <c r="L19" s="7">
        <v>8</v>
      </c>
      <c r="M19">
        <f t="shared" si="1"/>
        <v>44.107960856400688</v>
      </c>
      <c r="N19" s="10">
        <v>11026.990214100171</v>
      </c>
    </row>
    <row r="20" spans="1:14" x14ac:dyDescent="0.2">
      <c r="A20" s="2">
        <v>18</v>
      </c>
      <c r="B20" s="3">
        <v>114.144685</v>
      </c>
      <c r="C20" s="3">
        <v>30.600276999999998</v>
      </c>
      <c r="D20" s="3">
        <v>226228.960785</v>
      </c>
      <c r="E20" s="3">
        <v>3388778.2846300001</v>
      </c>
      <c r="F20" s="5">
        <v>1</v>
      </c>
      <c r="G20" s="5">
        <v>19.5</v>
      </c>
      <c r="H20" s="5">
        <v>100</v>
      </c>
      <c r="I20" s="8">
        <v>8</v>
      </c>
      <c r="J20" s="8">
        <v>250</v>
      </c>
      <c r="K20" s="6">
        <f t="shared" si="0"/>
        <v>5.5134951070500859</v>
      </c>
      <c r="L20" s="7">
        <v>8</v>
      </c>
      <c r="M20">
        <f t="shared" si="1"/>
        <v>44.107960856400688</v>
      </c>
      <c r="N20" s="10">
        <v>11026.990214100171</v>
      </c>
    </row>
    <row r="21" spans="1:14" x14ac:dyDescent="0.2">
      <c r="A21" s="2">
        <v>19</v>
      </c>
      <c r="B21" s="3">
        <v>114.13940100000001</v>
      </c>
      <c r="C21" s="3">
        <v>30.600477000000001</v>
      </c>
      <c r="D21" s="3">
        <v>225722.684557</v>
      </c>
      <c r="E21" s="3">
        <v>3388813.34197</v>
      </c>
      <c r="F21" s="5">
        <v>1</v>
      </c>
      <c r="G21" s="5">
        <v>19.5</v>
      </c>
      <c r="H21" s="5">
        <v>100</v>
      </c>
      <c r="I21" s="8">
        <v>8</v>
      </c>
      <c r="J21" s="8">
        <v>250</v>
      </c>
      <c r="K21" s="6">
        <f t="shared" si="0"/>
        <v>5.5134951070500859</v>
      </c>
      <c r="L21" s="7">
        <v>8</v>
      </c>
      <c r="M21">
        <f t="shared" si="1"/>
        <v>44.107960856400688</v>
      </c>
      <c r="N21" s="10">
        <v>11026.990214100171</v>
      </c>
    </row>
    <row r="22" spans="1:14" x14ac:dyDescent="0.2">
      <c r="A22" s="2">
        <v>20</v>
      </c>
      <c r="B22" s="3">
        <v>114.026411</v>
      </c>
      <c r="C22" s="3">
        <v>30.450268999999999</v>
      </c>
      <c r="D22" s="3">
        <v>214444.97883400001</v>
      </c>
      <c r="E22" s="3">
        <v>3372437.9531299998</v>
      </c>
      <c r="F22" s="5">
        <v>1</v>
      </c>
      <c r="G22" s="5">
        <v>19.5</v>
      </c>
      <c r="H22" s="5">
        <v>50</v>
      </c>
      <c r="I22" s="8">
        <v>8</v>
      </c>
      <c r="J22" s="8">
        <v>250</v>
      </c>
      <c r="K22" s="6">
        <f t="shared" si="0"/>
        <v>2.756747553525043</v>
      </c>
      <c r="L22" s="7">
        <v>8</v>
      </c>
      <c r="M22">
        <f t="shared" si="1"/>
        <v>22.053980428200344</v>
      </c>
      <c r="N22" s="10">
        <v>5513.4951070500856</v>
      </c>
    </row>
    <row r="23" spans="1:14" x14ac:dyDescent="0.2">
      <c r="A23" s="2">
        <v>21</v>
      </c>
      <c r="B23" s="3">
        <v>114.32226900000001</v>
      </c>
      <c r="C23" s="3">
        <v>30.265788000000001</v>
      </c>
      <c r="D23" s="3">
        <v>242383.55677600001</v>
      </c>
      <c r="E23" s="3">
        <v>3351272.8960099998</v>
      </c>
      <c r="F23" s="5">
        <v>1</v>
      </c>
      <c r="G23" s="5">
        <v>19.5</v>
      </c>
      <c r="H23" s="5">
        <v>100</v>
      </c>
      <c r="I23" s="8">
        <v>8</v>
      </c>
      <c r="J23" s="8">
        <v>250</v>
      </c>
      <c r="K23" s="6">
        <f t="shared" si="0"/>
        <v>5.5134951070500859</v>
      </c>
      <c r="L23" s="7">
        <v>8</v>
      </c>
      <c r="M23">
        <f t="shared" si="1"/>
        <v>44.107960856400688</v>
      </c>
      <c r="N23" s="10">
        <v>11026.990214100171</v>
      </c>
    </row>
    <row r="24" spans="1:14" x14ac:dyDescent="0.2">
      <c r="A24" s="2">
        <v>22</v>
      </c>
      <c r="B24" s="3">
        <v>114.137663</v>
      </c>
      <c r="C24" s="3">
        <v>30.308913</v>
      </c>
      <c r="D24" s="3">
        <v>224736.66362599999</v>
      </c>
      <c r="E24" s="3">
        <v>3356487.93934</v>
      </c>
      <c r="F24" s="5">
        <v>1</v>
      </c>
      <c r="G24" s="5">
        <v>19.5</v>
      </c>
      <c r="H24" s="5">
        <v>100</v>
      </c>
      <c r="I24" s="8">
        <v>8</v>
      </c>
      <c r="J24" s="8">
        <v>250</v>
      </c>
      <c r="K24" s="6">
        <f t="shared" si="0"/>
        <v>5.5134951070500859</v>
      </c>
      <c r="L24" s="7">
        <v>8</v>
      </c>
      <c r="M24">
        <f t="shared" si="1"/>
        <v>44.107960856400688</v>
      </c>
      <c r="N24" s="10">
        <v>11026.990214100171</v>
      </c>
    </row>
    <row r="25" spans="1:14" x14ac:dyDescent="0.2">
      <c r="A25" s="2">
        <v>23</v>
      </c>
      <c r="B25" s="3">
        <v>114.22547299999999</v>
      </c>
      <c r="C25" s="3">
        <v>30.356133</v>
      </c>
      <c r="D25" s="3">
        <v>233312.57165</v>
      </c>
      <c r="E25" s="3">
        <v>3361513.7059300002</v>
      </c>
      <c r="F25" s="5">
        <v>1</v>
      </c>
      <c r="G25" s="5">
        <v>19.5</v>
      </c>
      <c r="H25" s="5">
        <v>100</v>
      </c>
      <c r="I25" s="8">
        <v>8</v>
      </c>
      <c r="J25" s="8">
        <v>250</v>
      </c>
      <c r="K25" s="6">
        <f t="shared" si="0"/>
        <v>5.5134951070500859</v>
      </c>
      <c r="L25" s="7">
        <v>8</v>
      </c>
      <c r="M25">
        <f t="shared" si="1"/>
        <v>44.107960856400688</v>
      </c>
      <c r="N25" s="10">
        <v>11026.990214100171</v>
      </c>
    </row>
    <row r="26" spans="1:14" x14ac:dyDescent="0.2">
      <c r="A26" s="2">
        <v>24</v>
      </c>
      <c r="B26" s="3">
        <v>114.262523</v>
      </c>
      <c r="C26" s="3">
        <v>30.391041999999999</v>
      </c>
      <c r="D26" s="3">
        <v>236968.73925899999</v>
      </c>
      <c r="E26" s="3">
        <v>3365297.6290600002</v>
      </c>
      <c r="F26" s="5">
        <v>1</v>
      </c>
      <c r="G26" s="5">
        <v>19.5</v>
      </c>
      <c r="H26" s="5">
        <v>100</v>
      </c>
      <c r="I26" s="8">
        <v>8</v>
      </c>
      <c r="J26" s="8">
        <v>250</v>
      </c>
      <c r="K26" s="6">
        <f t="shared" si="0"/>
        <v>5.5134951070500859</v>
      </c>
      <c r="L26" s="7">
        <v>8</v>
      </c>
      <c r="M26">
        <f t="shared" si="1"/>
        <v>44.107960856400688</v>
      </c>
      <c r="N26" s="10">
        <v>11026.990214100171</v>
      </c>
    </row>
    <row r="27" spans="1:14" x14ac:dyDescent="0.2">
      <c r="A27" s="2">
        <v>25</v>
      </c>
      <c r="B27" s="3">
        <v>114.337267</v>
      </c>
      <c r="C27" s="3">
        <v>30.275248000000001</v>
      </c>
      <c r="D27" s="3">
        <v>243851.57413299999</v>
      </c>
      <c r="E27" s="3">
        <v>3352287.8149899999</v>
      </c>
      <c r="F27" s="5">
        <v>1</v>
      </c>
      <c r="G27" s="5">
        <v>19.5</v>
      </c>
      <c r="H27" s="5">
        <v>100</v>
      </c>
      <c r="I27" s="8">
        <v>8</v>
      </c>
      <c r="J27" s="8">
        <v>250</v>
      </c>
      <c r="K27" s="6">
        <f t="shared" si="0"/>
        <v>5.5134951070500859</v>
      </c>
      <c r="L27" s="7">
        <v>8</v>
      </c>
      <c r="M27">
        <f t="shared" si="1"/>
        <v>44.107960856400688</v>
      </c>
      <c r="N27" s="10">
        <v>11026.990214100171</v>
      </c>
    </row>
    <row r="28" spans="1:14" x14ac:dyDescent="0.2">
      <c r="A28" s="2">
        <v>26</v>
      </c>
      <c r="B28" s="3">
        <v>114.323143</v>
      </c>
      <c r="C28" s="3">
        <v>30.693345999999998</v>
      </c>
      <c r="D28" s="3">
        <v>243591.90721100001</v>
      </c>
      <c r="E28" s="3">
        <v>3398676.5636</v>
      </c>
      <c r="F28" s="5">
        <v>1</v>
      </c>
      <c r="G28" s="5">
        <v>19.5</v>
      </c>
      <c r="H28" s="5">
        <v>100</v>
      </c>
      <c r="I28" s="8">
        <v>8</v>
      </c>
      <c r="J28" s="8">
        <v>250</v>
      </c>
      <c r="K28" s="6">
        <f t="shared" si="0"/>
        <v>5.5134951070500859</v>
      </c>
      <c r="L28" s="7">
        <v>8</v>
      </c>
      <c r="M28">
        <f t="shared" si="1"/>
        <v>44.107960856400688</v>
      </c>
      <c r="N28" s="10">
        <v>11026.990214100171</v>
      </c>
    </row>
    <row r="29" spans="1:14" x14ac:dyDescent="0.2">
      <c r="A29" s="2">
        <v>27</v>
      </c>
      <c r="B29" s="3">
        <v>114.240841</v>
      </c>
      <c r="C29" s="3">
        <v>30.731898000000001</v>
      </c>
      <c r="D29" s="3">
        <v>235810.769554</v>
      </c>
      <c r="E29" s="3">
        <v>3403142.3998699998</v>
      </c>
      <c r="F29" s="5">
        <v>1</v>
      </c>
      <c r="G29" s="5">
        <v>19.5</v>
      </c>
      <c r="H29" s="5">
        <v>100</v>
      </c>
      <c r="I29" s="8">
        <v>8</v>
      </c>
      <c r="J29" s="8">
        <v>250</v>
      </c>
      <c r="K29" s="6">
        <f t="shared" si="0"/>
        <v>5.5134951070500859</v>
      </c>
      <c r="L29" s="7">
        <v>8</v>
      </c>
      <c r="M29">
        <f t="shared" si="1"/>
        <v>44.107960856400688</v>
      </c>
      <c r="N29" s="10">
        <v>11026.990214100171</v>
      </c>
    </row>
    <row r="30" spans="1:14" x14ac:dyDescent="0.2">
      <c r="A30" s="2">
        <v>28</v>
      </c>
      <c r="B30" s="3">
        <v>114.57997899999999</v>
      </c>
      <c r="C30" s="3">
        <v>30.715102999999999</v>
      </c>
      <c r="D30" s="3">
        <v>268252.94080799998</v>
      </c>
      <c r="E30" s="3">
        <v>3400529.6203000001</v>
      </c>
      <c r="F30" s="5">
        <v>1</v>
      </c>
      <c r="G30" s="5">
        <v>19.5</v>
      </c>
      <c r="H30" s="5">
        <v>50</v>
      </c>
      <c r="I30" s="8">
        <v>8</v>
      </c>
      <c r="J30" s="8">
        <v>250</v>
      </c>
      <c r="K30" s="6">
        <f t="shared" si="0"/>
        <v>2.756747553525043</v>
      </c>
      <c r="L30" s="7">
        <v>8</v>
      </c>
      <c r="M30">
        <f t="shared" si="1"/>
        <v>22.053980428200344</v>
      </c>
      <c r="N30" s="10">
        <v>5513.4951070500856</v>
      </c>
    </row>
    <row r="31" spans="1:14" x14ac:dyDescent="0.2">
      <c r="A31" s="2">
        <v>29</v>
      </c>
      <c r="B31" s="3">
        <v>114.812408</v>
      </c>
      <c r="C31" s="3">
        <v>30.846591</v>
      </c>
      <c r="D31" s="3">
        <v>290801.348742</v>
      </c>
      <c r="E31" s="3">
        <v>3414648.9084800002</v>
      </c>
      <c r="F31" s="5">
        <v>1</v>
      </c>
      <c r="G31" s="5">
        <v>19.5</v>
      </c>
      <c r="H31" s="5">
        <v>50</v>
      </c>
      <c r="I31" s="8">
        <v>8</v>
      </c>
      <c r="J31" s="8">
        <v>250</v>
      </c>
      <c r="K31" s="6">
        <f t="shared" si="0"/>
        <v>2.756747553525043</v>
      </c>
      <c r="L31" s="7">
        <v>8</v>
      </c>
      <c r="M31">
        <f t="shared" si="1"/>
        <v>22.053980428200344</v>
      </c>
      <c r="N31" s="10">
        <v>5513.4951070500856</v>
      </c>
    </row>
    <row r="32" spans="1:14" x14ac:dyDescent="0.2">
      <c r="A32" s="2">
        <v>30</v>
      </c>
      <c r="B32" s="3">
        <v>114.55234</v>
      </c>
      <c r="C32" s="3">
        <v>30.70016</v>
      </c>
      <c r="D32" s="3">
        <v>265569.22845499997</v>
      </c>
      <c r="E32" s="3">
        <v>3398930.3851800002</v>
      </c>
      <c r="F32" s="5">
        <v>1</v>
      </c>
      <c r="G32" s="5">
        <v>19.5</v>
      </c>
      <c r="H32" s="5">
        <v>50</v>
      </c>
      <c r="I32" s="8">
        <v>8</v>
      </c>
      <c r="J32" s="8">
        <v>250</v>
      </c>
      <c r="K32" s="6">
        <f t="shared" si="0"/>
        <v>2.756747553525043</v>
      </c>
      <c r="L32" s="7">
        <v>8</v>
      </c>
      <c r="M32">
        <f t="shared" si="1"/>
        <v>22.053980428200344</v>
      </c>
      <c r="N32" s="10">
        <v>5513.4951070500856</v>
      </c>
    </row>
    <row r="33" spans="1:14" x14ac:dyDescent="0.2">
      <c r="A33" s="2">
        <v>31</v>
      </c>
      <c r="B33" s="3">
        <v>114.795286</v>
      </c>
      <c r="C33" s="3">
        <v>30.827033</v>
      </c>
      <c r="D33" s="3">
        <v>289120.80500200001</v>
      </c>
      <c r="E33" s="3">
        <v>3412512.88191</v>
      </c>
      <c r="F33" s="5">
        <v>1</v>
      </c>
      <c r="G33" s="5">
        <v>19.5</v>
      </c>
      <c r="H33" s="5">
        <v>50</v>
      </c>
      <c r="I33" s="8">
        <v>8</v>
      </c>
      <c r="J33" s="8">
        <v>250</v>
      </c>
      <c r="K33" s="6">
        <f t="shared" si="0"/>
        <v>2.756747553525043</v>
      </c>
      <c r="L33" s="7">
        <v>8</v>
      </c>
      <c r="M33">
        <f t="shared" si="1"/>
        <v>22.053980428200344</v>
      </c>
      <c r="N33" s="10">
        <v>5513.4951070500856</v>
      </c>
    </row>
    <row r="34" spans="1:14" x14ac:dyDescent="0.2">
      <c r="A34" s="2">
        <v>32</v>
      </c>
      <c r="B34" s="3">
        <v>114.574731</v>
      </c>
      <c r="C34" s="3">
        <v>30.627867999999999</v>
      </c>
      <c r="D34" s="3">
        <v>267541.27552999998</v>
      </c>
      <c r="E34" s="3">
        <v>3390868.9611</v>
      </c>
      <c r="F34" s="5">
        <v>1</v>
      </c>
      <c r="G34" s="5">
        <v>19.5</v>
      </c>
      <c r="H34" s="5">
        <v>50</v>
      </c>
      <c r="I34" s="8">
        <v>8</v>
      </c>
      <c r="J34" s="8">
        <v>250</v>
      </c>
      <c r="K34" s="6">
        <f t="shared" si="0"/>
        <v>2.756747553525043</v>
      </c>
      <c r="L34" s="7">
        <v>8</v>
      </c>
      <c r="M34">
        <f t="shared" si="1"/>
        <v>22.053980428200344</v>
      </c>
      <c r="N34" s="10">
        <v>5513.4951070500856</v>
      </c>
    </row>
    <row r="35" spans="1:14" x14ac:dyDescent="0.2">
      <c r="A35" s="2">
        <v>33</v>
      </c>
      <c r="B35" s="3">
        <v>114.09190099999999</v>
      </c>
      <c r="C35" s="3">
        <v>30.343785</v>
      </c>
      <c r="D35" s="3">
        <v>220433.184006</v>
      </c>
      <c r="E35" s="3">
        <v>3360466.6700499998</v>
      </c>
      <c r="F35" s="5">
        <v>1</v>
      </c>
      <c r="G35" s="5">
        <v>19.5</v>
      </c>
      <c r="H35" s="5">
        <v>100</v>
      </c>
      <c r="I35" s="8">
        <v>8</v>
      </c>
      <c r="J35" s="8">
        <v>250</v>
      </c>
      <c r="K35" s="6">
        <f t="shared" si="0"/>
        <v>5.5134951070500859</v>
      </c>
      <c r="L35" s="7">
        <v>8</v>
      </c>
      <c r="M35">
        <f t="shared" si="1"/>
        <v>44.107960856400688</v>
      </c>
      <c r="N35" s="10">
        <v>11026.990214100171</v>
      </c>
    </row>
    <row r="36" spans="1:14" x14ac:dyDescent="0.2">
      <c r="A36" s="2">
        <v>34</v>
      </c>
      <c r="B36" s="3">
        <v>114.08313800000001</v>
      </c>
      <c r="C36" s="3">
        <v>30.333534</v>
      </c>
      <c r="D36" s="3">
        <v>219561.149833</v>
      </c>
      <c r="E36" s="3">
        <v>3359351.6526500001</v>
      </c>
      <c r="F36" s="5">
        <v>1</v>
      </c>
      <c r="G36" s="5">
        <v>19.5</v>
      </c>
      <c r="H36" s="5">
        <v>100</v>
      </c>
      <c r="I36" s="8">
        <v>8</v>
      </c>
      <c r="J36" s="8">
        <v>250</v>
      </c>
      <c r="K36" s="6">
        <f t="shared" si="0"/>
        <v>5.5134951070500859</v>
      </c>
      <c r="L36" s="7">
        <v>8</v>
      </c>
      <c r="M36">
        <f t="shared" si="1"/>
        <v>44.107960856400688</v>
      </c>
      <c r="N36" s="10">
        <v>11026.990214100171</v>
      </c>
    </row>
    <row r="37" spans="1:14" x14ac:dyDescent="0.2">
      <c r="A37" s="2">
        <v>35</v>
      </c>
      <c r="B37" s="3">
        <v>113.870486</v>
      </c>
      <c r="C37" s="3">
        <v>30.231089999999998</v>
      </c>
      <c r="D37" s="3">
        <v>198793.02478099999</v>
      </c>
      <c r="E37" s="3">
        <v>3348536.74829</v>
      </c>
      <c r="F37" s="5">
        <v>1</v>
      </c>
      <c r="G37" s="5">
        <v>19.5</v>
      </c>
      <c r="H37" s="5">
        <v>100</v>
      </c>
      <c r="I37" s="8">
        <v>8</v>
      </c>
      <c r="J37" s="8">
        <v>250</v>
      </c>
      <c r="K37" s="6">
        <f t="shared" si="0"/>
        <v>5.5134951070500859</v>
      </c>
      <c r="L37" s="7">
        <v>8</v>
      </c>
      <c r="M37">
        <f t="shared" si="1"/>
        <v>44.107960856400688</v>
      </c>
      <c r="N37" s="10">
        <v>11026.990214100171</v>
      </c>
    </row>
    <row r="38" spans="1:14" x14ac:dyDescent="0.2">
      <c r="A38" s="2">
        <v>36</v>
      </c>
      <c r="B38" s="3">
        <v>114.209371</v>
      </c>
      <c r="C38" s="3">
        <v>30.471315000000001</v>
      </c>
      <c r="D38" s="3">
        <v>232079.39877299999</v>
      </c>
      <c r="E38" s="3">
        <v>3374323.0766599998</v>
      </c>
      <c r="F38" s="5">
        <v>1</v>
      </c>
      <c r="G38" s="5">
        <v>19.5</v>
      </c>
      <c r="H38" s="5">
        <v>100</v>
      </c>
      <c r="I38" s="8">
        <v>8</v>
      </c>
      <c r="J38" s="8">
        <v>250</v>
      </c>
      <c r="K38" s="6">
        <f t="shared" si="0"/>
        <v>5.5134951070500859</v>
      </c>
      <c r="L38" s="7">
        <v>8</v>
      </c>
      <c r="M38">
        <f t="shared" si="1"/>
        <v>44.107960856400688</v>
      </c>
      <c r="N38" s="10">
        <v>11026.990214100171</v>
      </c>
    </row>
    <row r="39" spans="1:14" x14ac:dyDescent="0.2">
      <c r="A39" s="2">
        <v>37</v>
      </c>
      <c r="B39" s="3">
        <v>114.199848</v>
      </c>
      <c r="C39" s="3">
        <v>30.476711999999999</v>
      </c>
      <c r="D39" s="3">
        <v>231179.61036699999</v>
      </c>
      <c r="E39" s="3">
        <v>3374944.1479000002</v>
      </c>
      <c r="F39" s="5">
        <v>1</v>
      </c>
      <c r="G39" s="5">
        <v>19.5</v>
      </c>
      <c r="H39" s="5">
        <v>100</v>
      </c>
      <c r="I39" s="8">
        <v>8</v>
      </c>
      <c r="J39" s="8">
        <v>250</v>
      </c>
      <c r="K39" s="6">
        <f t="shared" si="0"/>
        <v>5.5134951070500859</v>
      </c>
      <c r="L39" s="7">
        <v>8</v>
      </c>
      <c r="M39">
        <f t="shared" si="1"/>
        <v>44.107960856400688</v>
      </c>
      <c r="N39" s="10">
        <v>11026.990214100171</v>
      </c>
    </row>
    <row r="40" spans="1:14" x14ac:dyDescent="0.2">
      <c r="A40" s="2">
        <v>38</v>
      </c>
      <c r="B40" s="3">
        <v>114.210024</v>
      </c>
      <c r="C40" s="3">
        <v>30.468707999999999</v>
      </c>
      <c r="D40" s="3">
        <v>232134.97237</v>
      </c>
      <c r="E40" s="3">
        <v>3374032.4615099998</v>
      </c>
      <c r="F40" s="5">
        <v>1</v>
      </c>
      <c r="G40" s="5">
        <v>19.5</v>
      </c>
      <c r="H40" s="5">
        <v>100</v>
      </c>
      <c r="I40" s="8">
        <v>8</v>
      </c>
      <c r="J40" s="8">
        <v>250</v>
      </c>
      <c r="K40" s="6">
        <f t="shared" si="0"/>
        <v>5.5134951070500859</v>
      </c>
      <c r="L40" s="7">
        <v>8</v>
      </c>
      <c r="M40">
        <f t="shared" si="1"/>
        <v>44.107960856400688</v>
      </c>
      <c r="N40" s="10">
        <v>11026.990214100171</v>
      </c>
    </row>
    <row r="41" spans="1:14" x14ac:dyDescent="0.2">
      <c r="A41" s="2">
        <v>39</v>
      </c>
      <c r="B41" s="3">
        <v>114.426469</v>
      </c>
      <c r="C41" s="3">
        <v>30.483841000000002</v>
      </c>
      <c r="D41" s="3">
        <v>252961.18554400001</v>
      </c>
      <c r="E41" s="3">
        <v>3375216.53284</v>
      </c>
      <c r="F41" s="5">
        <v>1</v>
      </c>
      <c r="G41" s="5">
        <v>19.5</v>
      </c>
      <c r="H41" s="5">
        <v>50</v>
      </c>
      <c r="I41" s="8">
        <v>8</v>
      </c>
      <c r="J41" s="8">
        <v>250</v>
      </c>
      <c r="K41" s="6">
        <f t="shared" si="0"/>
        <v>2.756747553525043</v>
      </c>
      <c r="L41" s="7">
        <v>8</v>
      </c>
      <c r="M41">
        <f t="shared" si="1"/>
        <v>22.053980428200344</v>
      </c>
      <c r="N41" s="10">
        <v>5513.4951070500856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 zhang</dc:creator>
  <cp:lastModifiedBy>dm zhang</cp:lastModifiedBy>
  <dcterms:created xsi:type="dcterms:W3CDTF">2015-06-05T18:19:34Z</dcterms:created>
  <dcterms:modified xsi:type="dcterms:W3CDTF">2024-07-25T03:34:00Z</dcterms:modified>
</cp:coreProperties>
</file>