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13_ncr:1_{808F9CCD-875E-44D9-A8DA-02768A36B9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 (2)" sheetId="2" r:id="rId1"/>
    <sheet name="Sheet1" sheetId="1" r:id="rId2"/>
  </sheets>
  <externalReferences>
    <externalReference r:id="rId3"/>
  </externalReferences>
  <definedNames>
    <definedName name="PERFORMANCETASKS" localSheetId="0">'[1]INPUT DATA'!#REF!</definedName>
    <definedName name="PERFORMANCETASKS">'[1]INPUT DATA'!#REF!</definedName>
    <definedName name="QA" localSheetId="0">'[1]INPUT DATA'!#REF!</definedName>
    <definedName name="QA">'[1]INPUT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B8" i="2"/>
  <c r="B7" i="2"/>
  <c r="B6" i="2"/>
  <c r="B5" i="2"/>
  <c r="B4" i="2"/>
  <c r="B3" i="2"/>
  <c r="B2" i="2"/>
  <c r="B1" i="2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B54" i="1"/>
  <c r="AG53" i="1"/>
  <c r="B53" i="1"/>
  <c r="AG52" i="1"/>
  <c r="B52" i="1"/>
  <c r="AG51" i="1"/>
  <c r="B51" i="1"/>
  <c r="AG50" i="1"/>
  <c r="B50" i="1"/>
  <c r="AG49" i="1"/>
  <c r="B49" i="1"/>
  <c r="AG48" i="1"/>
  <c r="B48" i="1"/>
  <c r="AG47" i="1"/>
  <c r="B47" i="1"/>
  <c r="AG46" i="1"/>
  <c r="B46" i="1"/>
  <c r="AG45" i="1"/>
  <c r="B45" i="1"/>
  <c r="AG44" i="1"/>
  <c r="B44" i="1"/>
  <c r="AG43" i="1"/>
  <c r="B43" i="1"/>
  <c r="AG42" i="1"/>
  <c r="B42" i="1"/>
  <c r="AG41" i="1"/>
  <c r="B41" i="1"/>
  <c r="AG40" i="1"/>
  <c r="B40" i="1"/>
  <c r="AG39" i="1"/>
  <c r="B39" i="1"/>
  <c r="AG38" i="1"/>
  <c r="B38" i="1"/>
  <c r="AG37" i="1"/>
  <c r="B37" i="1"/>
  <c r="AG36" i="1"/>
  <c r="B36" i="1"/>
  <c r="AG35" i="1"/>
  <c r="B35" i="1"/>
  <c r="AG34" i="1"/>
  <c r="B34" i="1"/>
  <c r="AG33" i="1"/>
  <c r="B33" i="1"/>
  <c r="AG32" i="1"/>
  <c r="B32" i="1"/>
  <c r="AG31" i="1"/>
  <c r="B31" i="1"/>
  <c r="AG30" i="1"/>
  <c r="B30" i="1"/>
  <c r="AG29" i="1"/>
  <c r="B29" i="1"/>
  <c r="AG28" i="1"/>
  <c r="B28" i="1"/>
  <c r="AG27" i="1"/>
  <c r="B27" i="1"/>
  <c r="AG26" i="1"/>
  <c r="B26" i="1"/>
  <c r="AG25" i="1"/>
  <c r="B25" i="1"/>
  <c r="AG24" i="1"/>
  <c r="B24" i="1"/>
  <c r="AG23" i="1"/>
  <c r="B23" i="1"/>
  <c r="AG22" i="1"/>
  <c r="B22" i="1"/>
  <c r="AG21" i="1"/>
  <c r="B21" i="1"/>
  <c r="AG20" i="1"/>
  <c r="B20" i="1"/>
  <c r="AG19" i="1"/>
  <c r="B19" i="1"/>
  <c r="AG18" i="1"/>
  <c r="B18" i="1"/>
  <c r="AG17" i="1"/>
  <c r="B17" i="1"/>
  <c r="AG16" i="1"/>
  <c r="B16" i="1"/>
  <c r="AG15" i="1"/>
  <c r="B15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<sst xmlns="http://schemas.openxmlformats.org/spreadsheetml/2006/main" count="111" uniqueCount="85">
  <si>
    <t>PS</t>
  </si>
  <si>
    <t>PE</t>
  </si>
  <si>
    <t>PBSA</t>
  </si>
  <si>
    <t>pd</t>
  </si>
  <si>
    <t>PR</t>
  </si>
  <si>
    <t>prgrammig</t>
  </si>
  <si>
    <t>STT</t>
  </si>
  <si>
    <t>RW</t>
  </si>
  <si>
    <t>FG</t>
  </si>
  <si>
    <t>AVG</t>
  </si>
  <si>
    <t>CHICO, ANGELICA CULPA</t>
  </si>
  <si>
    <t>DECLARO, ALLONA GUBAT</t>
  </si>
  <si>
    <t>LETRAN, MHIA BRIELLE MINORO</t>
  </si>
  <si>
    <t>MIÑON, DANICA MENDEZ</t>
  </si>
  <si>
    <t>SARECIA, JESSA MAE MAGNIFICO</t>
  </si>
  <si>
    <t>SERNECHEZ, ANABEL SUYOM</t>
  </si>
  <si>
    <t>DELA CRUZ, JHOMARIE</t>
  </si>
  <si>
    <t>LOPEZ, NATHANIEL RENZ</t>
  </si>
  <si>
    <t>ROMERO</t>
  </si>
  <si>
    <t>KEN</t>
  </si>
  <si>
    <t>TERTE, DARYLLE JAYKE</t>
  </si>
  <si>
    <t>ESCABEL</t>
  </si>
  <si>
    <t xml:space="preserve">JOSHUA PATRICK </t>
  </si>
  <si>
    <t>MARK JUDE RAGAS</t>
  </si>
  <si>
    <t>JOHN REY LINGAS</t>
  </si>
  <si>
    <t>JERWIN PALAMO</t>
  </si>
  <si>
    <t xml:space="preserve">SHANN LEE </t>
  </si>
  <si>
    <t xml:space="preserve">CLYDE MAVERICK </t>
  </si>
  <si>
    <t>RYAN JAMES GUILLERMO</t>
  </si>
  <si>
    <t>JUNER CARLO</t>
  </si>
  <si>
    <t>ADRIAN VALSOTE</t>
  </si>
  <si>
    <t>JEMAR BRIX ORGANISTA</t>
  </si>
  <si>
    <t>PRINCE EZEKIEL CALUAG</t>
  </si>
  <si>
    <t>NEREYMOND HABLA</t>
  </si>
  <si>
    <t>RYAN CARL CRUZ</t>
  </si>
  <si>
    <t>JOEL JR CRUZ</t>
  </si>
  <si>
    <t>EDWIN FREQUENCIA</t>
  </si>
  <si>
    <t>LEO BERNABE</t>
  </si>
  <si>
    <t>JOHN RASHLIE SORIANO</t>
  </si>
  <si>
    <t>JOHN ANDREI RECLUTA</t>
  </si>
  <si>
    <t>ABUNDO</t>
  </si>
  <si>
    <t>ASUNCION</t>
  </si>
  <si>
    <t>BARLAS</t>
  </si>
  <si>
    <t>BONA</t>
  </si>
  <si>
    <t>BULLANDAY</t>
  </si>
  <si>
    <t>CABRERA</t>
  </si>
  <si>
    <t>CARPIO</t>
  </si>
  <si>
    <t>EMBERGA</t>
  </si>
  <si>
    <t>LAGRIMAS</t>
  </si>
  <si>
    <t>LORENZO</t>
  </si>
  <si>
    <t>GUILLERMO</t>
  </si>
  <si>
    <t>GARCIA</t>
  </si>
  <si>
    <t>FUNTANAR</t>
  </si>
  <si>
    <t>ESTABILLO</t>
  </si>
  <si>
    <t>DELGADO</t>
  </si>
  <si>
    <t>DE GUZMAN</t>
  </si>
  <si>
    <t>CRUZ</t>
  </si>
  <si>
    <t>CADAG</t>
  </si>
  <si>
    <t>403063150219</t>
  </si>
  <si>
    <t>403063150220</t>
  </si>
  <si>
    <t>403063150221</t>
  </si>
  <si>
    <t>403063150222</t>
  </si>
  <si>
    <t>403063150223</t>
  </si>
  <si>
    <t>403063150224</t>
  </si>
  <si>
    <t>403063150225</t>
  </si>
  <si>
    <t>403063150226</t>
  </si>
  <si>
    <t>403063150227</t>
  </si>
  <si>
    <t>403063150228</t>
  </si>
  <si>
    <t>403063150229</t>
  </si>
  <si>
    <t>403063150230</t>
  </si>
  <si>
    <t>403063150231</t>
  </si>
  <si>
    <t>403063150232</t>
  </si>
  <si>
    <t>403063150233</t>
  </si>
  <si>
    <t>403063150234</t>
  </si>
  <si>
    <t>403063150235</t>
  </si>
  <si>
    <t>403063150236</t>
  </si>
  <si>
    <t>STUDENTID</t>
  </si>
  <si>
    <t>FIRSTNAME</t>
  </si>
  <si>
    <t>LASTNAME</t>
  </si>
  <si>
    <t>SECTION</t>
  </si>
  <si>
    <t>APPLE</t>
  </si>
  <si>
    <t>FA1</t>
  </si>
  <si>
    <t>FA2</t>
  </si>
  <si>
    <t>FA3</t>
  </si>
  <si>
    <t>FA4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</si>
</sst>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;;"/>
    <numFmt numFmtId="165" formatCode="0_ 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charset val="134"/>
    </font>
    <font>
      <sz val="11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1" xfId="0" applyFont="1" applyBorder="1" applyAlignment="1" applyProtection="1">
      <alignment horizontal="center"/>
      <protection hidden="1"/>
    </xf>
    <xf numFmtId="164" fontId="4" fillId="0" borderId="2" xfId="0" applyNumberFormat="1" applyFont="1" applyBorder="1" applyAlignment="1" applyProtection="1">
      <alignment horizontal="left" shrinkToFit="1"/>
      <protection hidden="1"/>
    </xf>
    <xf numFmtId="164" fontId="4" fillId="0" borderId="3" xfId="0" applyNumberFormat="1" applyFont="1" applyBorder="1" applyAlignment="1" applyProtection="1">
      <alignment horizontal="left" shrinkToFit="1"/>
      <protection hidden="1"/>
    </xf>
    <xf numFmtId="0" fontId="3" fillId="0" borderId="2" xfId="0" applyFont="1" applyBorder="1" applyAlignment="1" applyProtection="1">
      <alignment horizontal="center"/>
      <protection hidden="1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 applyProtection="1">
      <protection hidden="1"/>
    </xf>
    <xf numFmtId="1" fontId="0" fillId="5" borderId="7" xfId="0" applyNumberFormat="1" applyFill="1" applyBorder="1" applyAlignment="1" applyProtection="1">
      <protection hidden="1"/>
    </xf>
    <xf numFmtId="0" fontId="0" fillId="2" borderId="11" xfId="0" applyFill="1" applyBorder="1" applyAlignment="1">
      <alignment horizontal="center" vertical="center"/>
    </xf>
    <xf numFmtId="0" fontId="5" fillId="3" borderId="7" xfId="0" applyFont="1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5" xfId="0" applyFont="1" applyFill="1" applyBorder="1">
      <alignment vertical="center"/>
    </xf>
    <xf numFmtId="0" fontId="0" fillId="0" borderId="7" xfId="0" applyBorder="1">
      <alignment vertical="center"/>
    </xf>
    <xf numFmtId="0" fontId="0" fillId="6" borderId="7" xfId="0" applyFill="1" applyBorder="1">
      <alignment vertical="center"/>
    </xf>
    <xf numFmtId="165" fontId="0" fillId="6" borderId="7" xfId="0" applyNumberFormat="1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/>
      <protection hidden="1"/>
    </xf>
    <xf numFmtId="164" fontId="4" fillId="7" borderId="2" xfId="0" applyNumberFormat="1" applyFont="1" applyFill="1" applyBorder="1" applyAlignment="1" applyProtection="1">
      <alignment horizontal="left" shrinkToFit="1"/>
      <protection hidden="1"/>
    </xf>
    <xf numFmtId="0" fontId="0" fillId="7" borderId="0" xfId="0" applyFill="1">
      <alignment vertical="center"/>
    </xf>
    <xf numFmtId="0" fontId="3" fillId="7" borderId="2" xfId="0" applyFont="1" applyFill="1" applyBorder="1" applyAlignment="1" applyProtection="1">
      <alignment horizontal="center"/>
      <protection hidden="1"/>
    </xf>
    <xf numFmtId="164" fontId="4" fillId="7" borderId="8" xfId="0" applyNumberFormat="1" applyFont="1" applyFill="1" applyBorder="1" applyAlignment="1" applyProtection="1">
      <alignment horizontal="left" shrinkToFit="1"/>
      <protection hidden="1"/>
    </xf>
    <xf numFmtId="0" fontId="3" fillId="7" borderId="8" xfId="0" applyFont="1" applyFill="1" applyBorder="1" applyAlignment="1" applyProtection="1">
      <alignment horizontal="center"/>
      <protection hidden="1"/>
    </xf>
    <xf numFmtId="164" fontId="4" fillId="7" borderId="7" xfId="0" applyNumberFormat="1" applyFont="1" applyFill="1" applyBorder="1" applyAlignment="1" applyProtection="1">
      <alignment horizontal="left" shrinkToFit="1"/>
      <protection hidden="1"/>
    </xf>
    <xf numFmtId="0" fontId="6" fillId="7" borderId="7" xfId="0" applyFont="1" applyFill="1" applyBorder="1" applyAlignment="1" applyProtection="1">
      <alignment horizontal="center"/>
      <protection hidden="1"/>
    </xf>
    <xf numFmtId="164" fontId="7" fillId="7" borderId="7" xfId="0" applyNumberFormat="1" applyFont="1" applyFill="1" applyBorder="1" applyAlignment="1" applyProtection="1">
      <alignment horizontal="left" shrinkToFit="1"/>
      <protection hidden="1"/>
    </xf>
    <xf numFmtId="0" fontId="2" fillId="7" borderId="7" xfId="0" applyFont="1" applyFill="1" applyBorder="1">
      <alignment vertical="center"/>
    </xf>
    <xf numFmtId="49" fontId="6" fillId="7" borderId="7" xfId="0" applyNumberFormat="1" applyFont="1" applyFill="1" applyBorder="1" applyAlignment="1" applyProtection="1">
      <alignment horizontal="center"/>
      <protection hidden="1"/>
    </xf>
    <xf numFmtId="0" fontId="8" fillId="7" borderId="7" xfId="0" applyFont="1" applyFill="1" applyBorder="1">
      <alignment vertical="center"/>
    </xf>
    <xf numFmtId="1" fontId="0" fillId="0" borderId="10" xfId="0" applyNumberFormat="1" applyBorder="1" applyAlignment="1" applyProtection="1">
      <protection hidden="1"/>
    </xf>
    <xf numFmtId="1" fontId="0" fillId="0" borderId="0" xfId="0" applyNumberFormat="1" applyAlignment="1" applyProtection="1">
      <protection hidden="1"/>
    </xf>
    <xf numFmtId="1" fontId="0" fillId="5" borderId="10" xfId="0" applyNumberFormat="1" applyFill="1" applyBorder="1" applyAlignment="1" applyProtection="1">
      <protection hidden="1"/>
    </xf>
    <xf numFmtId="1" fontId="0" fillId="5" borderId="0" xfId="0" applyNumberFormat="1" applyFill="1" applyAlignment="1" applyProtection="1">
      <protection hidden="1"/>
    </xf>
    <xf numFmtId="164" fontId="4" fillId="0" borderId="8" xfId="0" applyNumberFormat="1" applyFont="1" applyBorder="1" applyAlignment="1" applyProtection="1">
      <alignment horizontal="left" shrinkToFit="1"/>
      <protection hidden="1"/>
    </xf>
    <xf numFmtId="164" fontId="4" fillId="0" borderId="9" xfId="0" applyNumberFormat="1" applyFont="1" applyBorder="1" applyAlignment="1" applyProtection="1">
      <alignment horizontal="left" shrinkToFit="1"/>
      <protection hidden="1"/>
    </xf>
    <xf numFmtId="164" fontId="3" fillId="0" borderId="2" xfId="0" applyNumberFormat="1" applyFont="1" applyBorder="1" applyAlignment="1" applyProtection="1">
      <alignment horizontal="left" shrinkToFit="1"/>
      <protection hidden="1"/>
    </xf>
    <xf numFmtId="164" fontId="3" fillId="0" borderId="3" xfId="0" applyNumberFormat="1" applyFont="1" applyBorder="1" applyAlignment="1" applyProtection="1">
      <alignment horizontal="left" shrinkToFit="1"/>
      <protection hidden="1"/>
    </xf>
    <xf numFmtId="164" fontId="4" fillId="0" borderId="2" xfId="0" applyNumberFormat="1" applyFont="1" applyBorder="1" applyAlignment="1" applyProtection="1">
      <alignment horizontal="left" shrinkToFit="1"/>
      <protection hidden="1"/>
    </xf>
    <xf numFmtId="164" fontId="4" fillId="0" borderId="3" xfId="0" applyNumberFormat="1" applyFont="1" applyBorder="1" applyAlignment="1" applyProtection="1">
      <alignment horizontal="left" shrinkToFit="1"/>
      <protection hidden="1"/>
    </xf>
    <xf numFmtId="0" fontId="0" fillId="0" borderId="0" xfId="0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4" fontId="4" fillId="0" borderId="4" xfId="0" applyNumberFormat="1" applyFont="1" applyBorder="1" applyAlignment="1" applyProtection="1">
      <alignment horizontal="left" shrinkToFit="1"/>
      <protection hidden="1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7" borderId="7" xfId="0" applyFont="1" applyFill="1" applyBorder="1">
      <alignment vertical="center"/>
    </xf>
  </cellXfs>
  <cellStyles count="1">
    <cellStyle name="Normal" xfId="0" builtinId="0"/>
  </cellStyles>
  <dxfs count="18">
    <dxf>
      <font>
        <color theme="9" tint="-0.24994659260841701"/>
      </font>
      <fill>
        <patternFill patternType="solid">
          <bgColor rgb="FF91E7BA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00000000-0011-0000-FFFF-FFFF01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d/Desktop/grades/second%20sem/APPLE_BLANK_ECR_SECOND_S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DATA"/>
      <sheetName val="1ST"/>
      <sheetName val="2ND"/>
      <sheetName val="Final Semestral Grade"/>
      <sheetName val="Helper(IMPORTANT!)"/>
    </sheetNames>
    <sheetDataSet>
      <sheetData sheetId="0">
        <row r="1">
          <cell r="B1"/>
        </row>
        <row r="2">
          <cell r="B2"/>
        </row>
        <row r="3">
          <cell r="B3"/>
        </row>
        <row r="4">
          <cell r="B4"/>
        </row>
        <row r="5">
          <cell r="B5" t="str">
            <v>SCHOOL NAME</v>
          </cell>
        </row>
        <row r="6">
          <cell r="B6"/>
        </row>
        <row r="7">
          <cell r="B7"/>
        </row>
        <row r="8">
          <cell r="B8"/>
        </row>
        <row r="9">
          <cell r="B9"/>
        </row>
        <row r="10">
          <cell r="B10"/>
        </row>
        <row r="11">
          <cell r="B11"/>
        </row>
        <row r="12">
          <cell r="B12"/>
        </row>
        <row r="13">
          <cell r="B13" t="str">
            <v xml:space="preserve">ABUNDO,JOSHUA PATRICK </v>
          </cell>
        </row>
        <row r="14">
          <cell r="B14" t="str">
            <v>ASUNCION,MARK JUDE RAGAS</v>
          </cell>
        </row>
        <row r="15">
          <cell r="B15" t="str">
            <v>BARLAS,JOHN REY LINGAS</v>
          </cell>
        </row>
        <row r="16">
          <cell r="B16" t="str">
            <v>BONA,JERWIN PALAMO</v>
          </cell>
        </row>
        <row r="17">
          <cell r="B17" t="str">
            <v>BULLANDAY,SHANN LEE -</v>
          </cell>
        </row>
        <row r="18">
          <cell r="B18" t="str">
            <v>CABRERA,CLYDE MAVERICK ADIATON</v>
          </cell>
        </row>
        <row r="19">
          <cell r="B19" t="str">
            <v>CADAG,RYAN JAMES GUILLERMO</v>
          </cell>
        </row>
        <row r="20">
          <cell r="B20" t="str">
            <v>CARPIO,JUNER CARLO</v>
          </cell>
        </row>
        <row r="21">
          <cell r="B21" t="str">
            <v>CRUZ,ADRIAN VALSOTE</v>
          </cell>
        </row>
        <row r="22">
          <cell r="B22" t="str">
            <v>DE GUZMAN,JEMAR BRIX ORGANISTA</v>
          </cell>
        </row>
        <row r="23">
          <cell r="B23" t="str">
            <v>DELGADO,PRINCE EZEKIEL CALUAG</v>
          </cell>
        </row>
        <row r="24">
          <cell r="B24" t="str">
            <v>EMBERGA,NEREYMOND HABLA</v>
          </cell>
        </row>
        <row r="25">
          <cell r="B25" t="str">
            <v>ESTABILLO,RYAN CARL CRUZ</v>
          </cell>
        </row>
        <row r="26">
          <cell r="B26" t="str">
            <v>FUNTANAR,JOEL JR CRUZ</v>
          </cell>
        </row>
        <row r="27">
          <cell r="B27" t="str">
            <v>GARCIA,EDWIN FREQUENCIA</v>
          </cell>
        </row>
        <row r="28">
          <cell r="B28" t="str">
            <v>GUILLERMO,LEO BERNABE</v>
          </cell>
        </row>
        <row r="29">
          <cell r="B29" t="str">
            <v>LAGRIMAS,JOHN RASHLIE SORIANO</v>
          </cell>
        </row>
        <row r="30">
          <cell r="B30" t="str">
            <v>LORENZO,JOHN ANDREI RECLUTA</v>
          </cell>
        </row>
        <row r="31">
          <cell r="B31" t="str">
            <v>LOYOLA,LANCE ZEDRIC VACUNAUA</v>
          </cell>
        </row>
        <row r="32">
          <cell r="B32" t="str">
            <v>LOZADA,JOHN LOUIE CASTOR</v>
          </cell>
        </row>
        <row r="33">
          <cell r="B33" t="str">
            <v>MISA,RON ALLEN PASTOR</v>
          </cell>
        </row>
        <row r="34">
          <cell r="B34" t="str">
            <v>MOAÑA,EIAN BONGE</v>
          </cell>
        </row>
        <row r="35">
          <cell r="B35" t="str">
            <v>MUSNGI,ADRIAN JAZZ BIACULO</v>
          </cell>
        </row>
        <row r="36">
          <cell r="B36" t="str">
            <v>NEDRODA,CHRISTAN JAMES FILARRO</v>
          </cell>
        </row>
        <row r="37">
          <cell r="B37" t="str">
            <v>ORTILLO, YUAN MARONELLE</v>
          </cell>
        </row>
        <row r="38">
          <cell r="B38" t="str">
            <v>PANTALEON,EUGENE CALLUENG</v>
          </cell>
        </row>
        <row r="39">
          <cell r="B39" t="str">
            <v>RAMOS,AHRON JACOB NAPIZA</v>
          </cell>
        </row>
        <row r="40">
          <cell r="B40" t="str">
            <v>REJOSO,MART KENNETH RIVAMONTE</v>
          </cell>
        </row>
        <row r="41">
          <cell r="B41" t="str">
            <v>RODRIGUEZ,ZEDRICK SORIANO</v>
          </cell>
        </row>
        <row r="42">
          <cell r="B42" t="str">
            <v>RUSTIA,JUNN KEN JOEL KELLING</v>
          </cell>
        </row>
        <row r="43">
          <cell r="B43" t="str">
            <v>SERRANO,MC CHLOE MADRIO</v>
          </cell>
        </row>
        <row r="44">
          <cell r="B44" t="str">
            <v>SORIANO,JOSHUA GARCIA</v>
          </cell>
        </row>
        <row r="45">
          <cell r="B45" t="str">
            <v>TABULO,ADRIAN SEFF MORALES</v>
          </cell>
        </row>
        <row r="46">
          <cell r="B46" t="str">
            <v>TANDOC,JOSHUA RAMOS</v>
          </cell>
        </row>
        <row r="47">
          <cell r="B47" t="str">
            <v>TENEGRA,MALVIN BERNARDINO</v>
          </cell>
        </row>
        <row r="48">
          <cell r="B48" t="str">
            <v>TRILLANA,ERAN PHILLIP ELLOSO</v>
          </cell>
        </row>
        <row r="49">
          <cell r="B49" t="str">
            <v>VILLALINO,JAMES GABRIEL MAGTALAS</v>
          </cell>
        </row>
        <row r="50">
          <cell r="B50"/>
        </row>
        <row r="51">
          <cell r="B51" t="str">
            <v>ADAN, AVAYHANA M.</v>
          </cell>
        </row>
        <row r="52">
          <cell r="B52" t="str">
            <v>CAWAS, CYMAE P.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13" workbookViewId="0">
      <selection activeCell="H13" sqref="H13"/>
    </sheetView>
  </sheetViews>
  <sheetFormatPr defaultColWidth="8.88671875" defaultRowHeight="14.4"/>
  <cols>
    <col min="1" max="1" width="27.21875" style="21" customWidth="1"/>
    <col min="2" max="2" width="27.6640625" style="21" customWidth="1"/>
    <col min="3" max="3" width="22.5546875" style="21" customWidth="1"/>
    <col min="4" max="4" width="17.109375" style="21" customWidth="1"/>
    <col min="5" max="16384" width="8.88671875" style="21"/>
  </cols>
  <sheetData>
    <row r="1" spans="1:8" ht="14.4" hidden="1" customHeight="1">
      <c r="A1" s="19">
        <v>1</v>
      </c>
      <c r="B1" s="20">
        <f>'[1]INPUT DATA'!B1</f>
        <v>0</v>
      </c>
    </row>
    <row r="2" spans="1:8" ht="14.4" hidden="1" customHeight="1">
      <c r="A2" s="22">
        <v>2</v>
      </c>
      <c r="B2" s="20">
        <f>'[1]INPUT DATA'!B2</f>
        <v>0</v>
      </c>
    </row>
    <row r="3" spans="1:8" ht="14.4" hidden="1" customHeight="1">
      <c r="A3" s="22">
        <v>3</v>
      </c>
      <c r="B3" s="20">
        <f>'[1]INPUT DATA'!B3</f>
        <v>0</v>
      </c>
    </row>
    <row r="4" spans="1:8" ht="14.4" hidden="1" customHeight="1">
      <c r="A4" s="22">
        <v>4</v>
      </c>
      <c r="B4" s="20">
        <f>'[1]INPUT DATA'!B4</f>
        <v>0</v>
      </c>
    </row>
    <row r="5" spans="1:8" ht="14.4" hidden="1" customHeight="1">
      <c r="A5" s="22">
        <v>5</v>
      </c>
      <c r="B5" s="20" t="str">
        <f>'[1]INPUT DATA'!B5</f>
        <v>SCHOOL NAME</v>
      </c>
    </row>
    <row r="6" spans="1:8" ht="14.4" hidden="1" customHeight="1">
      <c r="A6" s="22">
        <v>6</v>
      </c>
      <c r="B6" s="20">
        <f>'[1]INPUT DATA'!B6</f>
        <v>0</v>
      </c>
    </row>
    <row r="7" spans="1:8" ht="14.4" hidden="1" customHeight="1">
      <c r="A7" s="22">
        <v>7</v>
      </c>
      <c r="B7" s="20">
        <f>'[1]INPUT DATA'!B7</f>
        <v>0</v>
      </c>
    </row>
    <row r="8" spans="1:8" ht="14.4" hidden="1" customHeight="1">
      <c r="A8" s="22">
        <v>8</v>
      </c>
      <c r="B8" s="20">
        <f>'[1]INPUT DATA'!B8</f>
        <v>0</v>
      </c>
    </row>
    <row r="9" spans="1:8" ht="14.4" hidden="1" customHeight="1">
      <c r="A9" s="22">
        <v>9</v>
      </c>
      <c r="B9" s="20">
        <f>'[1]INPUT DATA'!B9</f>
        <v>0</v>
      </c>
    </row>
    <row r="10" spans="1:8" ht="14.4" hidden="1" customHeight="1">
      <c r="A10" s="22">
        <v>10</v>
      </c>
      <c r="B10" s="20">
        <f>'[1]INPUT DATA'!B10</f>
        <v>0</v>
      </c>
    </row>
    <row r="11" spans="1:8" ht="14.4" hidden="1" customHeight="1">
      <c r="A11" s="22">
        <v>11</v>
      </c>
      <c r="B11" s="20">
        <f>'[1]INPUT DATA'!B11</f>
        <v>0</v>
      </c>
    </row>
    <row r="12" spans="1:8" ht="14.4" hidden="1" customHeight="1">
      <c r="A12" s="24">
        <v>12</v>
      </c>
      <c r="B12" s="23">
        <f>'[1]INPUT DATA'!B12</f>
        <v>0</v>
      </c>
    </row>
    <row r="13" spans="1:8">
      <c r="A13" s="26" t="s">
        <v>76</v>
      </c>
      <c r="B13" s="27" t="s">
        <v>77</v>
      </c>
      <c r="C13" s="28" t="s">
        <v>78</v>
      </c>
      <c r="D13" s="28" t="s">
        <v>79</v>
      </c>
      <c r="E13" s="47" t="s">
        <v>81</v>
      </c>
      <c r="F13" s="47" t="s">
        <v>82</v>
      </c>
      <c r="G13" s="47" t="s">
        <v>83</v>
      </c>
      <c r="H13" s="47" t="s">
        <v>84</v>
      </c>
    </row>
    <row r="14" spans="1:8">
      <c r="A14" s="29" t="s">
        <v>58</v>
      </c>
      <c r="B14" s="25" t="s">
        <v>22</v>
      </c>
      <c r="C14" s="25" t="s">
        <v>40</v>
      </c>
      <c r="D14" s="28" t="s">
        <v>80</v>
      </c>
      <c r="E14" s="30">
        <v>15</v>
      </c>
      <c r="F14" s="30">
        <v>15</v>
      </c>
      <c r="G14" s="30">
        <v>15</v>
      </c>
      <c r="H14" s="30">
        <v>10</v>
      </c>
    </row>
    <row r="15" spans="1:8">
      <c r="A15" s="29" t="s">
        <v>59</v>
      </c>
      <c r="B15" s="25" t="s">
        <v>23</v>
      </c>
      <c r="C15" s="25" t="s">
        <v>41</v>
      </c>
      <c r="D15" s="28" t="s">
        <v>80</v>
      </c>
      <c r="E15" s="30">
        <v>13</v>
      </c>
      <c r="F15" s="30">
        <v>20</v>
      </c>
      <c r="G15" s="30">
        <v>15</v>
      </c>
      <c r="H15" s="30">
        <v>15</v>
      </c>
    </row>
    <row r="16" spans="1:8">
      <c r="A16" s="29" t="s">
        <v>60</v>
      </c>
      <c r="B16" s="25" t="s">
        <v>24</v>
      </c>
      <c r="C16" s="25" t="s">
        <v>42</v>
      </c>
      <c r="D16" s="28" t="s">
        <v>80</v>
      </c>
      <c r="E16" s="30">
        <v>25</v>
      </c>
      <c r="F16" s="30">
        <v>20</v>
      </c>
      <c r="G16" s="30">
        <v>20</v>
      </c>
      <c r="H16" s="30">
        <v>30</v>
      </c>
    </row>
    <row r="17" spans="1:8">
      <c r="A17" s="29" t="s">
        <v>61</v>
      </c>
      <c r="B17" s="25" t="s">
        <v>25</v>
      </c>
      <c r="C17" s="25" t="s">
        <v>43</v>
      </c>
      <c r="D17" s="28" t="s">
        <v>80</v>
      </c>
      <c r="E17" s="30">
        <v>17</v>
      </c>
      <c r="F17" s="30">
        <v>20</v>
      </c>
      <c r="G17" s="30">
        <v>17</v>
      </c>
      <c r="H17" s="30">
        <v>25</v>
      </c>
    </row>
    <row r="18" spans="1:8">
      <c r="A18" s="29" t="s">
        <v>62</v>
      </c>
      <c r="B18" s="25" t="s">
        <v>26</v>
      </c>
      <c r="C18" s="25" t="s">
        <v>44</v>
      </c>
      <c r="D18" s="28" t="s">
        <v>80</v>
      </c>
      <c r="E18" s="30">
        <v>20</v>
      </c>
      <c r="F18" s="30">
        <v>20</v>
      </c>
      <c r="G18" s="30">
        <v>15</v>
      </c>
      <c r="H18" s="30">
        <v>25</v>
      </c>
    </row>
    <row r="19" spans="1:8">
      <c r="A19" s="29" t="s">
        <v>63</v>
      </c>
      <c r="B19" s="25" t="s">
        <v>27</v>
      </c>
      <c r="C19" s="25" t="s">
        <v>45</v>
      </c>
      <c r="D19" s="28" t="s">
        <v>80</v>
      </c>
      <c r="E19" s="30">
        <v>17</v>
      </c>
      <c r="F19" s="30">
        <v>17</v>
      </c>
      <c r="G19" s="30">
        <v>20</v>
      </c>
      <c r="H19" s="30">
        <v>20</v>
      </c>
    </row>
    <row r="20" spans="1:8">
      <c r="A20" s="29" t="s">
        <v>64</v>
      </c>
      <c r="B20" s="25" t="s">
        <v>28</v>
      </c>
      <c r="C20" s="25" t="s">
        <v>57</v>
      </c>
      <c r="D20" s="28" t="s">
        <v>80</v>
      </c>
      <c r="E20" s="30">
        <v>20</v>
      </c>
      <c r="F20" s="30">
        <v>20</v>
      </c>
      <c r="G20" s="30">
        <v>17</v>
      </c>
      <c r="H20" s="30">
        <v>15</v>
      </c>
    </row>
    <row r="21" spans="1:8">
      <c r="A21" s="29" t="s">
        <v>65</v>
      </c>
      <c r="B21" s="25" t="s">
        <v>29</v>
      </c>
      <c r="C21" s="25" t="s">
        <v>46</v>
      </c>
      <c r="D21" s="28" t="s">
        <v>80</v>
      </c>
      <c r="E21" s="30">
        <v>20</v>
      </c>
      <c r="F21" s="30">
        <v>20</v>
      </c>
      <c r="G21" s="30">
        <v>17</v>
      </c>
      <c r="H21" s="30">
        <v>10</v>
      </c>
    </row>
    <row r="22" spans="1:8">
      <c r="A22" s="29" t="s">
        <v>66</v>
      </c>
      <c r="B22" s="25" t="s">
        <v>30</v>
      </c>
      <c r="C22" s="25" t="s">
        <v>56</v>
      </c>
      <c r="D22" s="28" t="s">
        <v>80</v>
      </c>
      <c r="E22" s="30">
        <v>15</v>
      </c>
      <c r="F22" s="30">
        <v>15</v>
      </c>
      <c r="G22" s="30">
        <v>20</v>
      </c>
      <c r="H22" s="30">
        <v>25</v>
      </c>
    </row>
    <row r="23" spans="1:8">
      <c r="A23" s="29" t="s">
        <v>67</v>
      </c>
      <c r="B23" s="25" t="s">
        <v>31</v>
      </c>
      <c r="C23" s="25" t="s">
        <v>55</v>
      </c>
      <c r="D23" s="28" t="s">
        <v>80</v>
      </c>
      <c r="E23" s="30">
        <v>13</v>
      </c>
      <c r="F23" s="30">
        <v>17</v>
      </c>
      <c r="G23" s="30">
        <v>17</v>
      </c>
      <c r="H23" s="30">
        <v>10</v>
      </c>
    </row>
    <row r="24" spans="1:8">
      <c r="A24" s="29" t="s">
        <v>68</v>
      </c>
      <c r="B24" s="25" t="s">
        <v>32</v>
      </c>
      <c r="C24" s="25" t="s">
        <v>54</v>
      </c>
      <c r="D24" s="28" t="s">
        <v>80</v>
      </c>
      <c r="E24" s="30">
        <v>20</v>
      </c>
      <c r="F24" s="30">
        <v>20</v>
      </c>
      <c r="G24" s="30">
        <v>20</v>
      </c>
      <c r="H24" s="30">
        <v>30</v>
      </c>
    </row>
    <row r="25" spans="1:8">
      <c r="A25" s="29" t="s">
        <v>69</v>
      </c>
      <c r="B25" s="25" t="s">
        <v>33</v>
      </c>
      <c r="C25" s="25" t="s">
        <v>47</v>
      </c>
      <c r="D25" s="28" t="s">
        <v>80</v>
      </c>
      <c r="E25" s="30">
        <v>20</v>
      </c>
      <c r="F25" s="30">
        <v>10</v>
      </c>
      <c r="G25" s="30">
        <v>17</v>
      </c>
      <c r="H25" s="30">
        <v>15</v>
      </c>
    </row>
    <row r="26" spans="1:8">
      <c r="A26" s="29" t="s">
        <v>70</v>
      </c>
      <c r="B26" s="25" t="s">
        <v>34</v>
      </c>
      <c r="C26" s="25" t="s">
        <v>53</v>
      </c>
      <c r="D26" s="28" t="s">
        <v>80</v>
      </c>
      <c r="E26" s="30">
        <v>13</v>
      </c>
      <c r="F26" s="30">
        <v>20</v>
      </c>
      <c r="G26" s="30">
        <v>17</v>
      </c>
      <c r="H26" s="30">
        <v>12</v>
      </c>
    </row>
    <row r="27" spans="1:8">
      <c r="A27" s="29" t="s">
        <v>71</v>
      </c>
      <c r="B27" s="25" t="s">
        <v>35</v>
      </c>
      <c r="C27" s="25" t="s">
        <v>52</v>
      </c>
      <c r="D27" s="28" t="s">
        <v>80</v>
      </c>
      <c r="E27" s="30">
        <v>20</v>
      </c>
      <c r="F27" s="30">
        <v>20</v>
      </c>
      <c r="G27" s="30">
        <v>17</v>
      </c>
      <c r="H27" s="30">
        <v>12</v>
      </c>
    </row>
    <row r="28" spans="1:8">
      <c r="A28" s="29" t="s">
        <v>72</v>
      </c>
      <c r="B28" s="25" t="s">
        <v>36</v>
      </c>
      <c r="C28" s="25" t="s">
        <v>51</v>
      </c>
      <c r="D28" s="28" t="s">
        <v>80</v>
      </c>
      <c r="E28" s="30">
        <v>20</v>
      </c>
      <c r="F28" s="30">
        <v>20</v>
      </c>
      <c r="G28" s="30">
        <v>20</v>
      </c>
      <c r="H28" s="30">
        <v>10</v>
      </c>
    </row>
    <row r="29" spans="1:8">
      <c r="A29" s="29" t="s">
        <v>73</v>
      </c>
      <c r="B29" s="25" t="s">
        <v>37</v>
      </c>
      <c r="C29" s="25" t="s">
        <v>50</v>
      </c>
      <c r="D29" s="28" t="s">
        <v>80</v>
      </c>
      <c r="E29" s="30">
        <v>20</v>
      </c>
      <c r="F29" s="30">
        <v>10</v>
      </c>
      <c r="G29" s="30">
        <v>20</v>
      </c>
      <c r="H29" s="30">
        <v>10</v>
      </c>
    </row>
    <row r="30" spans="1:8">
      <c r="A30" s="29" t="s">
        <v>74</v>
      </c>
      <c r="B30" s="25" t="s">
        <v>38</v>
      </c>
      <c r="C30" s="25" t="s">
        <v>48</v>
      </c>
      <c r="D30" s="28" t="s">
        <v>80</v>
      </c>
      <c r="E30" s="30">
        <v>17</v>
      </c>
      <c r="F30" s="30">
        <v>10</v>
      </c>
      <c r="G30" s="30">
        <v>15</v>
      </c>
      <c r="H30" s="30">
        <v>10</v>
      </c>
    </row>
    <row r="31" spans="1:8">
      <c r="A31" s="29" t="s">
        <v>75</v>
      </c>
      <c r="B31" s="25" t="s">
        <v>39</v>
      </c>
      <c r="C31" s="25" t="s">
        <v>49</v>
      </c>
      <c r="D31" s="28" t="s">
        <v>80</v>
      </c>
      <c r="E31" s="30">
        <v>17</v>
      </c>
      <c r="F31" s="30">
        <v>10</v>
      </c>
      <c r="G31" s="30">
        <v>15</v>
      </c>
      <c r="H31" s="30">
        <v>10</v>
      </c>
    </row>
  </sheetData>
  <dataValidations count="2">
    <dataValidation allowBlank="1" showInputMessage="1" prompt="Do not type name of learners here. Go to INPUT DATA sheet." sqref="C14:C31 B1:B31" xr:uid="{00000000-0002-0000-0000-000000000000}"/>
    <dataValidation allowBlank="1" sqref="A1:A31" xr:uid="{00000000-0002-0000-0000-000001000000}"/>
  </dataValidations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6"/>
  <sheetViews>
    <sheetView topLeftCell="A13" workbookViewId="0">
      <selection activeCell="AA13" sqref="AA13:AB13"/>
    </sheetView>
  </sheetViews>
  <sheetFormatPr defaultColWidth="8.88671875" defaultRowHeight="14.4"/>
  <cols>
    <col min="6" max="26" width="8.88671875" hidden="1" customWidth="1"/>
  </cols>
  <sheetData>
    <row r="1" spans="1:33" hidden="1">
      <c r="A1" s="1">
        <v>1</v>
      </c>
      <c r="B1" s="39">
        <f>'[1]INPUT DATA'!B1</f>
        <v>0</v>
      </c>
      <c r="C1" s="40"/>
      <c r="D1" s="40"/>
      <c r="E1" s="43"/>
    </row>
    <row r="2" spans="1:33" hidden="1">
      <c r="A2" s="4">
        <v>2</v>
      </c>
      <c r="B2" s="39">
        <f>'[1]INPUT DATA'!B2</f>
        <v>0</v>
      </c>
      <c r="C2" s="40"/>
      <c r="D2" s="40"/>
      <c r="E2" s="43"/>
    </row>
    <row r="3" spans="1:33" hidden="1">
      <c r="A3" s="4">
        <v>3</v>
      </c>
      <c r="B3" s="39">
        <f>'[1]INPUT DATA'!B3</f>
        <v>0</v>
      </c>
      <c r="C3" s="40"/>
      <c r="D3" s="40"/>
      <c r="E3" s="43"/>
    </row>
    <row r="4" spans="1:33" hidden="1">
      <c r="A4" s="4">
        <v>4</v>
      </c>
      <c r="B4" s="39">
        <f>'[1]INPUT DATA'!B4</f>
        <v>0</v>
      </c>
      <c r="C4" s="40"/>
      <c r="D4" s="40"/>
      <c r="E4" s="43"/>
    </row>
    <row r="5" spans="1:33" hidden="1">
      <c r="A5" s="4">
        <v>5</v>
      </c>
      <c r="B5" s="39" t="str">
        <f>'[1]INPUT DATA'!B5</f>
        <v>SCHOOL NAME</v>
      </c>
      <c r="C5" s="40"/>
      <c r="D5" s="40"/>
      <c r="E5" s="43"/>
    </row>
    <row r="6" spans="1:33" hidden="1">
      <c r="A6" s="4">
        <v>6</v>
      </c>
      <c r="B6" s="39">
        <f>'[1]INPUT DATA'!B6</f>
        <v>0</v>
      </c>
      <c r="C6" s="40"/>
      <c r="D6" s="40"/>
      <c r="E6" s="43"/>
    </row>
    <row r="7" spans="1:33" hidden="1">
      <c r="A7" s="4">
        <v>7</v>
      </c>
      <c r="B7" s="39">
        <f>'[1]INPUT DATA'!B7</f>
        <v>0</v>
      </c>
      <c r="C7" s="40"/>
      <c r="D7" s="40"/>
      <c r="E7" s="43"/>
    </row>
    <row r="8" spans="1:33" hidden="1">
      <c r="A8" s="4">
        <v>8</v>
      </c>
      <c r="B8" s="39">
        <f>'[1]INPUT DATA'!B8</f>
        <v>0</v>
      </c>
      <c r="C8" s="40"/>
      <c r="D8" s="40"/>
      <c r="E8" s="43"/>
    </row>
    <row r="9" spans="1:33" hidden="1">
      <c r="A9" s="4">
        <v>9</v>
      </c>
      <c r="B9" s="39">
        <f>'[1]INPUT DATA'!B9</f>
        <v>0</v>
      </c>
      <c r="C9" s="40"/>
      <c r="D9" s="40"/>
      <c r="E9" s="43"/>
    </row>
    <row r="10" spans="1:33" hidden="1">
      <c r="A10" s="4">
        <v>10</v>
      </c>
      <c r="B10" s="39">
        <f>'[1]INPUT DATA'!B10</f>
        <v>0</v>
      </c>
      <c r="C10" s="40"/>
      <c r="D10" s="40"/>
      <c r="E10" s="43"/>
    </row>
    <row r="11" spans="1:33" hidden="1">
      <c r="A11" s="4">
        <v>11</v>
      </c>
      <c r="B11" s="39">
        <f>'[1]INPUT DATA'!B11</f>
        <v>0</v>
      </c>
      <c r="C11" s="40"/>
      <c r="D11" s="40"/>
      <c r="E11" s="43"/>
    </row>
    <row r="12" spans="1:33" hidden="1">
      <c r="A12" s="4">
        <v>12</v>
      </c>
      <c r="B12" s="39">
        <f>'[1]INPUT DATA'!B12</f>
        <v>0</v>
      </c>
      <c r="C12" s="40"/>
      <c r="D12" s="40"/>
      <c r="E12" s="43"/>
    </row>
    <row r="13" spans="1:33">
      <c r="A13" s="4"/>
      <c r="B13" s="2"/>
      <c r="C13" s="3"/>
      <c r="D13" s="3"/>
      <c r="E13" s="3"/>
      <c r="F13" s="44" t="s">
        <v>0</v>
      </c>
      <c r="G13" s="45"/>
      <c r="H13" s="46"/>
      <c r="I13" s="42" t="s">
        <v>1</v>
      </c>
      <c r="J13" s="42"/>
      <c r="K13" s="10"/>
      <c r="L13" s="42" t="s">
        <v>2</v>
      </c>
      <c r="M13" s="42"/>
      <c r="N13" s="10"/>
      <c r="O13" s="42" t="s">
        <v>3</v>
      </c>
      <c r="P13" s="42"/>
      <c r="Q13" s="10"/>
      <c r="R13" s="42" t="s">
        <v>4</v>
      </c>
      <c r="S13" s="42"/>
      <c r="T13" s="10"/>
      <c r="U13" s="42" t="s">
        <v>5</v>
      </c>
      <c r="V13" s="42"/>
      <c r="W13" s="10"/>
      <c r="X13" s="42" t="s">
        <v>5</v>
      </c>
      <c r="Y13" s="42"/>
      <c r="Z13" s="13"/>
      <c r="AA13" s="41" t="s">
        <v>6</v>
      </c>
      <c r="AB13" s="41"/>
      <c r="AC13" s="13"/>
      <c r="AD13" s="41" t="s">
        <v>7</v>
      </c>
      <c r="AE13" s="41"/>
      <c r="AG13" t="s">
        <v>8</v>
      </c>
    </row>
    <row r="14" spans="1:33">
      <c r="A14" s="4"/>
      <c r="B14" s="2"/>
      <c r="C14" s="3"/>
      <c r="D14" s="3"/>
      <c r="E14" s="3"/>
      <c r="F14" s="5">
        <v>3</v>
      </c>
      <c r="G14" s="5">
        <v>4</v>
      </c>
      <c r="H14" s="5" t="s">
        <v>9</v>
      </c>
      <c r="I14" s="5">
        <v>3</v>
      </c>
      <c r="J14" s="5">
        <v>4</v>
      </c>
      <c r="K14" s="11" t="s">
        <v>9</v>
      </c>
      <c r="L14" s="5">
        <v>3</v>
      </c>
      <c r="M14" s="5">
        <v>4</v>
      </c>
      <c r="N14" s="11" t="s">
        <v>9</v>
      </c>
      <c r="O14" s="5">
        <v>3</v>
      </c>
      <c r="P14" s="5">
        <v>4</v>
      </c>
      <c r="Q14" s="11" t="s">
        <v>9</v>
      </c>
      <c r="R14" s="5">
        <v>3</v>
      </c>
      <c r="S14" s="5">
        <v>4</v>
      </c>
      <c r="T14" s="11" t="s">
        <v>9</v>
      </c>
      <c r="U14" s="5">
        <v>3</v>
      </c>
      <c r="V14" s="5">
        <v>4</v>
      </c>
      <c r="W14" s="11" t="s">
        <v>9</v>
      </c>
      <c r="X14" s="5">
        <v>3</v>
      </c>
      <c r="Y14" s="5">
        <v>4</v>
      </c>
      <c r="Z14" s="11" t="s">
        <v>9</v>
      </c>
      <c r="AA14" s="5">
        <v>3</v>
      </c>
      <c r="AB14" s="5">
        <v>4</v>
      </c>
      <c r="AC14" s="11" t="s">
        <v>9</v>
      </c>
      <c r="AD14" s="5">
        <v>3</v>
      </c>
      <c r="AE14" s="5">
        <v>4</v>
      </c>
      <c r="AF14" s="14" t="s">
        <v>9</v>
      </c>
      <c r="AG14" s="16"/>
    </row>
    <row r="15" spans="1:33">
      <c r="A15" s="4">
        <v>13</v>
      </c>
      <c r="B15" s="39" t="str">
        <f>'[1]INPUT DATA'!B13</f>
        <v xml:space="preserve">ABUNDO,JOSHUA PATRICK </v>
      </c>
      <c r="C15" s="40"/>
      <c r="D15" s="40"/>
      <c r="E15" s="40"/>
      <c r="F15" s="6">
        <v>83</v>
      </c>
      <c r="G15" s="6">
        <v>93</v>
      </c>
      <c r="H15" s="7">
        <v>88</v>
      </c>
      <c r="I15" s="6">
        <v>98</v>
      </c>
      <c r="J15" s="6">
        <v>83</v>
      </c>
      <c r="K15" s="7">
        <v>90.5</v>
      </c>
      <c r="L15" s="6">
        <v>93</v>
      </c>
      <c r="M15" s="6">
        <v>96</v>
      </c>
      <c r="N15" s="7">
        <v>94.5</v>
      </c>
      <c r="O15" s="6">
        <v>97</v>
      </c>
      <c r="P15" s="6">
        <v>93</v>
      </c>
      <c r="Q15" s="7">
        <v>95</v>
      </c>
      <c r="R15" s="6">
        <v>93</v>
      </c>
      <c r="S15" s="6">
        <v>96</v>
      </c>
      <c r="T15" s="7">
        <v>94.5</v>
      </c>
      <c r="U15" s="6">
        <v>93</v>
      </c>
      <c r="V15" s="6">
        <v>94</v>
      </c>
      <c r="W15" s="7">
        <v>93.5</v>
      </c>
      <c r="X15" s="6">
        <v>93</v>
      </c>
      <c r="Y15" s="6">
        <v>94</v>
      </c>
      <c r="Z15" s="7">
        <v>93.5</v>
      </c>
      <c r="AA15" s="15">
        <v>87</v>
      </c>
      <c r="AB15" s="15">
        <v>87</v>
      </c>
      <c r="AC15" s="7">
        <v>87</v>
      </c>
      <c r="AD15" s="15">
        <v>90</v>
      </c>
      <c r="AE15" s="15">
        <v>92</v>
      </c>
      <c r="AF15" s="7">
        <v>91</v>
      </c>
      <c r="AG15" s="17">
        <f>SUM(H15+K15+N15+Q15+T15+W15+Z15+AC15+AF15)/9</f>
        <v>91.944444444444443</v>
      </c>
    </row>
    <row r="16" spans="1:33">
      <c r="A16" s="4">
        <v>14</v>
      </c>
      <c r="B16" s="39" t="str">
        <f>'[1]INPUT DATA'!B14</f>
        <v>ASUNCION,MARK JUDE RAGAS</v>
      </c>
      <c r="C16" s="40"/>
      <c r="D16" s="40"/>
      <c r="E16" s="40"/>
      <c r="F16" s="6">
        <v>89</v>
      </c>
      <c r="G16" s="6">
        <v>90</v>
      </c>
      <c r="H16" s="7">
        <v>89.5</v>
      </c>
      <c r="I16" s="6">
        <v>96</v>
      </c>
      <c r="J16" s="6">
        <v>95</v>
      </c>
      <c r="K16" s="7">
        <v>95.5</v>
      </c>
      <c r="L16" s="6">
        <v>88</v>
      </c>
      <c r="M16" s="6">
        <v>95</v>
      </c>
      <c r="N16" s="7">
        <v>91.5</v>
      </c>
      <c r="O16" s="6">
        <v>92</v>
      </c>
      <c r="P16" s="6">
        <v>89</v>
      </c>
      <c r="Q16" s="7">
        <v>90.5</v>
      </c>
      <c r="R16" s="6">
        <v>91</v>
      </c>
      <c r="S16" s="6">
        <v>93</v>
      </c>
      <c r="T16" s="7">
        <v>92</v>
      </c>
      <c r="U16" s="6">
        <v>93</v>
      </c>
      <c r="V16" s="6">
        <v>96</v>
      </c>
      <c r="W16" s="7">
        <v>94.5</v>
      </c>
      <c r="X16" s="6">
        <v>93</v>
      </c>
      <c r="Y16" s="6">
        <v>96</v>
      </c>
      <c r="Z16" s="7">
        <v>94.5</v>
      </c>
      <c r="AA16" s="15">
        <v>94</v>
      </c>
      <c r="AB16" s="15">
        <v>91</v>
      </c>
      <c r="AC16" s="7">
        <v>92.5</v>
      </c>
      <c r="AD16" s="15">
        <v>90</v>
      </c>
      <c r="AE16" s="15">
        <v>85</v>
      </c>
      <c r="AF16" s="7">
        <v>87.5</v>
      </c>
      <c r="AG16" s="17">
        <f t="shared" ref="AG16:AG47" si="0">SUM(H16+K16+N16+Q16+T16+W16+Z16+AC16+AF16)/9</f>
        <v>92</v>
      </c>
    </row>
    <row r="17" spans="1:33">
      <c r="A17" s="4">
        <v>15</v>
      </c>
      <c r="B17" s="39" t="str">
        <f>'[1]INPUT DATA'!B15</f>
        <v>BARLAS,JOHN REY LINGAS</v>
      </c>
      <c r="C17" s="40"/>
      <c r="D17" s="40"/>
      <c r="E17" s="40"/>
      <c r="F17" s="6">
        <v>78</v>
      </c>
      <c r="G17" s="6">
        <v>75</v>
      </c>
      <c r="H17" s="7">
        <v>76.5</v>
      </c>
      <c r="I17" s="6">
        <v>95</v>
      </c>
      <c r="J17" s="6">
        <v>94</v>
      </c>
      <c r="K17" s="7">
        <v>94.5</v>
      </c>
      <c r="L17" s="6">
        <v>88</v>
      </c>
      <c r="M17" s="6">
        <v>88</v>
      </c>
      <c r="N17" s="7">
        <v>88</v>
      </c>
      <c r="O17" s="6">
        <v>93</v>
      </c>
      <c r="P17" s="6">
        <v>92</v>
      </c>
      <c r="Q17" s="7">
        <v>92.5</v>
      </c>
      <c r="R17" s="6">
        <v>87</v>
      </c>
      <c r="S17" s="6">
        <v>87</v>
      </c>
      <c r="T17" s="7">
        <v>87</v>
      </c>
      <c r="U17" s="6">
        <v>94</v>
      </c>
      <c r="V17" s="6">
        <v>90</v>
      </c>
      <c r="W17" s="7">
        <v>92</v>
      </c>
      <c r="X17" s="6">
        <v>94</v>
      </c>
      <c r="Y17" s="6">
        <v>90</v>
      </c>
      <c r="Z17" s="7">
        <v>92</v>
      </c>
      <c r="AA17" s="15">
        <v>75</v>
      </c>
      <c r="AB17" s="15">
        <v>77</v>
      </c>
      <c r="AC17" s="7">
        <v>76</v>
      </c>
      <c r="AD17" s="15">
        <v>82</v>
      </c>
      <c r="AE17" s="15">
        <v>87</v>
      </c>
      <c r="AF17" s="7">
        <v>84.5</v>
      </c>
      <c r="AG17" s="17">
        <f t="shared" si="0"/>
        <v>87</v>
      </c>
    </row>
    <row r="18" spans="1:33">
      <c r="A18" s="4">
        <v>16</v>
      </c>
      <c r="B18" s="39" t="str">
        <f>'[1]INPUT DATA'!B16</f>
        <v>BONA,JERWIN PALAMO</v>
      </c>
      <c r="C18" s="40"/>
      <c r="D18" s="40"/>
      <c r="E18" s="40"/>
      <c r="F18" s="6">
        <v>87</v>
      </c>
      <c r="G18" s="6">
        <v>88</v>
      </c>
      <c r="H18" s="7">
        <v>87.5</v>
      </c>
      <c r="I18" s="6">
        <v>94</v>
      </c>
      <c r="J18" s="6">
        <v>95</v>
      </c>
      <c r="K18" s="7">
        <v>94.5</v>
      </c>
      <c r="L18" s="6">
        <v>90</v>
      </c>
      <c r="M18" s="6">
        <v>91</v>
      </c>
      <c r="N18" s="7">
        <v>90.5</v>
      </c>
      <c r="O18" s="6">
        <v>91</v>
      </c>
      <c r="P18" s="6">
        <v>89</v>
      </c>
      <c r="Q18" s="7">
        <v>90</v>
      </c>
      <c r="R18" s="6">
        <v>88</v>
      </c>
      <c r="S18" s="6">
        <v>89</v>
      </c>
      <c r="T18" s="7">
        <v>88.5</v>
      </c>
      <c r="U18" s="6">
        <v>91</v>
      </c>
      <c r="V18" s="6">
        <v>87</v>
      </c>
      <c r="W18" s="7">
        <v>89</v>
      </c>
      <c r="X18" s="6">
        <v>91</v>
      </c>
      <c r="Y18" s="6">
        <v>87</v>
      </c>
      <c r="Z18" s="7">
        <v>89</v>
      </c>
      <c r="AA18" s="15">
        <v>77</v>
      </c>
      <c r="AB18" s="15">
        <v>81</v>
      </c>
      <c r="AC18" s="7">
        <v>79</v>
      </c>
      <c r="AD18" s="15">
        <v>82</v>
      </c>
      <c r="AE18" s="15">
        <v>86</v>
      </c>
      <c r="AF18" s="7">
        <v>84</v>
      </c>
      <c r="AG18" s="17">
        <f t="shared" si="0"/>
        <v>88</v>
      </c>
    </row>
    <row r="19" spans="1:33">
      <c r="A19" s="4">
        <v>17</v>
      </c>
      <c r="B19" s="39" t="str">
        <f>'[1]INPUT DATA'!B17</f>
        <v>BULLANDAY,SHANN LEE -</v>
      </c>
      <c r="C19" s="40"/>
      <c r="D19" s="40"/>
      <c r="E19" s="40"/>
      <c r="F19" s="6">
        <v>63</v>
      </c>
      <c r="G19" s="6">
        <v>69</v>
      </c>
      <c r="H19" s="7">
        <v>66</v>
      </c>
      <c r="I19" s="6">
        <v>77</v>
      </c>
      <c r="J19" s="6">
        <v>84</v>
      </c>
      <c r="K19" s="7">
        <v>80.5</v>
      </c>
      <c r="L19" s="6">
        <v>78</v>
      </c>
      <c r="M19" s="6">
        <v>74</v>
      </c>
      <c r="N19" s="7">
        <v>76</v>
      </c>
      <c r="O19" s="6">
        <v>86</v>
      </c>
      <c r="P19" s="6">
        <v>86</v>
      </c>
      <c r="Q19" s="7">
        <v>86</v>
      </c>
      <c r="R19" s="6">
        <v>87</v>
      </c>
      <c r="S19" s="6">
        <v>87</v>
      </c>
      <c r="T19" s="7">
        <v>87</v>
      </c>
      <c r="U19" s="6">
        <v>73</v>
      </c>
      <c r="V19" s="6">
        <v>77</v>
      </c>
      <c r="W19" s="7">
        <v>75</v>
      </c>
      <c r="X19" s="6">
        <v>73</v>
      </c>
      <c r="Y19" s="6">
        <v>77</v>
      </c>
      <c r="Z19" s="7">
        <v>75</v>
      </c>
      <c r="AA19" s="15">
        <v>70</v>
      </c>
      <c r="AB19" s="15">
        <v>71</v>
      </c>
      <c r="AC19" s="7">
        <v>70.5</v>
      </c>
      <c r="AD19" s="15">
        <v>70</v>
      </c>
      <c r="AE19" s="15">
        <v>67</v>
      </c>
      <c r="AF19" s="7">
        <v>68.5</v>
      </c>
      <c r="AG19" s="17">
        <f t="shared" si="0"/>
        <v>76.055555555555557</v>
      </c>
    </row>
    <row r="20" spans="1:33">
      <c r="A20" s="4">
        <v>18</v>
      </c>
      <c r="B20" s="39" t="str">
        <f>'[1]INPUT DATA'!B18</f>
        <v>CABRERA,CLYDE MAVERICK ADIATON</v>
      </c>
      <c r="C20" s="40"/>
      <c r="D20" s="40"/>
      <c r="E20" s="40"/>
      <c r="F20" s="6">
        <v>91</v>
      </c>
      <c r="G20" s="6">
        <v>93</v>
      </c>
      <c r="H20" s="7">
        <v>92</v>
      </c>
      <c r="I20" s="6"/>
      <c r="J20" s="6"/>
      <c r="K20" s="7"/>
      <c r="L20" s="6">
        <v>83</v>
      </c>
      <c r="M20" s="6">
        <v>91</v>
      </c>
      <c r="N20" s="7">
        <v>87</v>
      </c>
      <c r="O20" s="6">
        <v>94</v>
      </c>
      <c r="P20" s="6">
        <v>89</v>
      </c>
      <c r="Q20" s="7">
        <v>91.5</v>
      </c>
      <c r="R20" s="6">
        <v>91</v>
      </c>
      <c r="S20" s="6">
        <v>90</v>
      </c>
      <c r="T20" s="7">
        <v>90.5</v>
      </c>
      <c r="U20" s="6">
        <v>92</v>
      </c>
      <c r="V20" s="6">
        <v>92</v>
      </c>
      <c r="W20" s="7">
        <v>92</v>
      </c>
      <c r="X20" s="6">
        <v>92</v>
      </c>
      <c r="Y20" s="6">
        <v>92</v>
      </c>
      <c r="Z20" s="7">
        <v>92</v>
      </c>
      <c r="AA20" s="15">
        <v>83</v>
      </c>
      <c r="AB20" s="15">
        <v>88</v>
      </c>
      <c r="AC20" s="7">
        <v>85.5</v>
      </c>
      <c r="AD20" s="15">
        <v>90</v>
      </c>
      <c r="AE20" s="15">
        <v>91</v>
      </c>
      <c r="AF20" s="7">
        <v>90.5</v>
      </c>
      <c r="AG20" s="17">
        <f t="shared" si="0"/>
        <v>80.111111111111114</v>
      </c>
    </row>
    <row r="21" spans="1:33">
      <c r="A21" s="4">
        <v>19</v>
      </c>
      <c r="B21" s="39" t="str">
        <f>'[1]INPUT DATA'!B19</f>
        <v>CADAG,RYAN JAMES GUILLERMO</v>
      </c>
      <c r="C21" s="40"/>
      <c r="D21" s="40"/>
      <c r="E21" s="40"/>
      <c r="F21" s="6">
        <v>69</v>
      </c>
      <c r="G21" s="6">
        <v>85</v>
      </c>
      <c r="H21" s="7">
        <v>77</v>
      </c>
      <c r="I21" s="6">
        <v>91</v>
      </c>
      <c r="J21" s="6">
        <v>91</v>
      </c>
      <c r="K21" s="7">
        <v>91</v>
      </c>
      <c r="L21" s="6">
        <v>75</v>
      </c>
      <c r="M21" s="6">
        <v>88</v>
      </c>
      <c r="N21" s="7">
        <v>81.5</v>
      </c>
      <c r="O21" s="6">
        <v>90</v>
      </c>
      <c r="P21" s="6">
        <v>85</v>
      </c>
      <c r="Q21" s="7">
        <v>87.5</v>
      </c>
      <c r="R21" s="6">
        <v>86</v>
      </c>
      <c r="S21" s="6">
        <v>88</v>
      </c>
      <c r="T21" s="7">
        <v>87</v>
      </c>
      <c r="U21" s="6">
        <v>78</v>
      </c>
      <c r="V21" s="6">
        <v>78</v>
      </c>
      <c r="W21" s="7">
        <v>78</v>
      </c>
      <c r="X21" s="6">
        <v>78</v>
      </c>
      <c r="Y21" s="6">
        <v>78</v>
      </c>
      <c r="Z21" s="7">
        <v>78</v>
      </c>
      <c r="AA21" s="15">
        <v>70</v>
      </c>
      <c r="AB21" s="15">
        <v>80</v>
      </c>
      <c r="AC21" s="7">
        <v>75</v>
      </c>
      <c r="AD21" s="15">
        <v>71</v>
      </c>
      <c r="AE21" s="15">
        <v>81</v>
      </c>
      <c r="AF21" s="7">
        <v>76</v>
      </c>
      <c r="AG21" s="17">
        <f t="shared" si="0"/>
        <v>81.222222222222229</v>
      </c>
    </row>
    <row r="22" spans="1:33">
      <c r="A22" s="4">
        <v>20</v>
      </c>
      <c r="B22" s="39" t="str">
        <f>'[1]INPUT DATA'!B20</f>
        <v>CARPIO,JUNER CARLO</v>
      </c>
      <c r="C22" s="40"/>
      <c r="D22" s="40"/>
      <c r="E22" s="40"/>
      <c r="F22" s="6">
        <v>75</v>
      </c>
      <c r="G22" s="6">
        <v>83</v>
      </c>
      <c r="H22" s="7">
        <v>79</v>
      </c>
      <c r="I22" s="6">
        <v>94</v>
      </c>
      <c r="J22" s="6">
        <v>79</v>
      </c>
      <c r="K22" s="7">
        <v>86.5</v>
      </c>
      <c r="L22" s="6">
        <v>79</v>
      </c>
      <c r="M22" s="6">
        <v>84</v>
      </c>
      <c r="N22" s="7">
        <v>81.5</v>
      </c>
      <c r="O22" s="6">
        <v>90</v>
      </c>
      <c r="P22" s="6">
        <v>91</v>
      </c>
      <c r="Q22" s="7">
        <v>90.5</v>
      </c>
      <c r="R22" s="6">
        <v>85</v>
      </c>
      <c r="S22" s="6">
        <v>88</v>
      </c>
      <c r="T22" s="7">
        <v>86.5</v>
      </c>
      <c r="U22" s="6">
        <v>76</v>
      </c>
      <c r="V22" s="6">
        <v>85</v>
      </c>
      <c r="W22" s="7">
        <v>80.5</v>
      </c>
      <c r="X22" s="6">
        <v>76</v>
      </c>
      <c r="Y22" s="6">
        <v>85</v>
      </c>
      <c r="Z22" s="7">
        <v>80.5</v>
      </c>
      <c r="AA22" s="15">
        <v>75</v>
      </c>
      <c r="AB22" s="15">
        <v>78</v>
      </c>
      <c r="AC22" s="7">
        <v>76.5</v>
      </c>
      <c r="AD22" s="15">
        <v>80</v>
      </c>
      <c r="AE22" s="15">
        <v>82</v>
      </c>
      <c r="AF22" s="7">
        <v>81</v>
      </c>
      <c r="AG22" s="17">
        <f t="shared" si="0"/>
        <v>82.5</v>
      </c>
    </row>
    <row r="23" spans="1:33">
      <c r="A23" s="4">
        <v>21</v>
      </c>
      <c r="B23" s="39" t="str">
        <f>'[1]INPUT DATA'!B21</f>
        <v>CRUZ,ADRIAN VALSOTE</v>
      </c>
      <c r="C23" s="40"/>
      <c r="D23" s="40"/>
      <c r="E23" s="40"/>
      <c r="F23" s="6">
        <v>93</v>
      </c>
      <c r="G23" s="6">
        <v>91</v>
      </c>
      <c r="H23" s="7">
        <v>92</v>
      </c>
      <c r="I23" s="6">
        <v>95</v>
      </c>
      <c r="J23" s="6">
        <v>95</v>
      </c>
      <c r="K23" s="7">
        <v>95</v>
      </c>
      <c r="L23" s="6">
        <v>95</v>
      </c>
      <c r="M23" s="6">
        <v>96</v>
      </c>
      <c r="N23" s="7">
        <v>95.5</v>
      </c>
      <c r="O23" s="6">
        <v>91</v>
      </c>
      <c r="P23" s="6">
        <v>89</v>
      </c>
      <c r="Q23" s="7">
        <v>90</v>
      </c>
      <c r="R23" s="6">
        <v>92</v>
      </c>
      <c r="S23" s="6">
        <v>94</v>
      </c>
      <c r="T23" s="7">
        <v>93</v>
      </c>
      <c r="U23" s="6">
        <v>95</v>
      </c>
      <c r="V23" s="6">
        <v>95</v>
      </c>
      <c r="W23" s="7">
        <v>95</v>
      </c>
      <c r="X23" s="6">
        <v>95</v>
      </c>
      <c r="Y23" s="6">
        <v>95</v>
      </c>
      <c r="Z23" s="7">
        <v>95</v>
      </c>
      <c r="AA23" s="15">
        <v>88</v>
      </c>
      <c r="AB23" s="15">
        <v>88</v>
      </c>
      <c r="AC23" s="7">
        <v>88</v>
      </c>
      <c r="AD23" s="15">
        <v>91</v>
      </c>
      <c r="AE23" s="15">
        <v>88</v>
      </c>
      <c r="AF23" s="7">
        <v>89.5</v>
      </c>
      <c r="AG23" s="17">
        <f t="shared" si="0"/>
        <v>92.555555555555557</v>
      </c>
    </row>
    <row r="24" spans="1:33">
      <c r="A24" s="4">
        <v>22</v>
      </c>
      <c r="B24" s="39" t="str">
        <f>'[1]INPUT DATA'!B22</f>
        <v>DE GUZMAN,JEMAR BRIX ORGANISTA</v>
      </c>
      <c r="C24" s="40"/>
      <c r="D24" s="40"/>
      <c r="E24" s="40"/>
      <c r="F24" s="6">
        <v>76</v>
      </c>
      <c r="G24" s="6">
        <v>91</v>
      </c>
      <c r="H24" s="7">
        <v>83.5</v>
      </c>
      <c r="I24" s="6">
        <v>96</v>
      </c>
      <c r="J24" s="6">
        <v>92</v>
      </c>
      <c r="K24" s="7">
        <v>94</v>
      </c>
      <c r="L24" s="6">
        <v>79</v>
      </c>
      <c r="M24" s="6">
        <v>82</v>
      </c>
      <c r="N24" s="7">
        <v>80.5</v>
      </c>
      <c r="O24" s="6">
        <v>88</v>
      </c>
      <c r="P24" s="6">
        <v>85</v>
      </c>
      <c r="Q24" s="7">
        <v>86.5</v>
      </c>
      <c r="R24" s="6">
        <v>85</v>
      </c>
      <c r="S24" s="6">
        <v>88</v>
      </c>
      <c r="T24" s="7">
        <v>86.5</v>
      </c>
      <c r="U24" s="6">
        <v>84</v>
      </c>
      <c r="V24" s="6">
        <v>80</v>
      </c>
      <c r="W24" s="7">
        <v>82</v>
      </c>
      <c r="X24" s="6">
        <v>84</v>
      </c>
      <c r="Y24" s="6">
        <v>80</v>
      </c>
      <c r="Z24" s="7">
        <v>82</v>
      </c>
      <c r="AA24" s="15">
        <v>71</v>
      </c>
      <c r="AB24" s="15">
        <v>81</v>
      </c>
      <c r="AC24" s="7">
        <v>76</v>
      </c>
      <c r="AD24" s="15">
        <v>77</v>
      </c>
      <c r="AE24" s="15">
        <v>78</v>
      </c>
      <c r="AF24" s="7">
        <v>77.5</v>
      </c>
      <c r="AG24" s="17">
        <f t="shared" si="0"/>
        <v>83.166666666666671</v>
      </c>
    </row>
    <row r="25" spans="1:33">
      <c r="A25" s="4">
        <v>23</v>
      </c>
      <c r="B25" s="39" t="str">
        <f>'[1]INPUT DATA'!B23</f>
        <v>DELGADO,PRINCE EZEKIEL CALUAG</v>
      </c>
      <c r="C25" s="40"/>
      <c r="D25" s="40"/>
      <c r="E25" s="40"/>
      <c r="F25" s="6">
        <v>92</v>
      </c>
      <c r="G25" s="6">
        <v>91</v>
      </c>
      <c r="H25" s="7">
        <v>91.5</v>
      </c>
      <c r="I25" s="6">
        <v>93</v>
      </c>
      <c r="J25" s="6">
        <v>92</v>
      </c>
      <c r="K25" s="7">
        <v>92.5</v>
      </c>
      <c r="L25" s="6">
        <v>90</v>
      </c>
      <c r="M25" s="6">
        <v>89</v>
      </c>
      <c r="N25" s="7">
        <v>89.5</v>
      </c>
      <c r="O25" s="6">
        <v>90</v>
      </c>
      <c r="P25" s="6">
        <v>92</v>
      </c>
      <c r="Q25" s="7">
        <v>91</v>
      </c>
      <c r="R25" s="6">
        <v>93</v>
      </c>
      <c r="S25" s="6">
        <v>95</v>
      </c>
      <c r="T25" s="7">
        <v>94</v>
      </c>
      <c r="U25" s="6">
        <v>92</v>
      </c>
      <c r="V25" s="6">
        <v>96</v>
      </c>
      <c r="W25" s="7">
        <v>94</v>
      </c>
      <c r="X25" s="6">
        <v>92</v>
      </c>
      <c r="Y25" s="6">
        <v>96</v>
      </c>
      <c r="Z25" s="7">
        <v>94</v>
      </c>
      <c r="AA25" s="15">
        <v>80</v>
      </c>
      <c r="AB25" s="15">
        <v>85</v>
      </c>
      <c r="AC25" s="7">
        <v>82.5</v>
      </c>
      <c r="AD25" s="15">
        <v>86</v>
      </c>
      <c r="AE25" s="15">
        <v>87</v>
      </c>
      <c r="AF25" s="7">
        <v>86.5</v>
      </c>
      <c r="AG25" s="17">
        <f t="shared" si="0"/>
        <v>90.611111111111114</v>
      </c>
    </row>
    <row r="26" spans="1:33">
      <c r="A26" s="4">
        <v>24</v>
      </c>
      <c r="B26" s="39" t="str">
        <f>'[1]INPUT DATA'!B24</f>
        <v>EMBERGA,NEREYMOND HABLA</v>
      </c>
      <c r="C26" s="40"/>
      <c r="D26" s="40"/>
      <c r="E26" s="40"/>
      <c r="F26" s="6">
        <v>69</v>
      </c>
      <c r="G26" s="6">
        <v>82</v>
      </c>
      <c r="H26" s="7">
        <v>75.5</v>
      </c>
      <c r="I26" s="6">
        <v>90</v>
      </c>
      <c r="J26" s="6">
        <v>84</v>
      </c>
      <c r="K26" s="7">
        <v>87</v>
      </c>
      <c r="L26" s="6">
        <v>81</v>
      </c>
      <c r="M26" s="6">
        <v>77</v>
      </c>
      <c r="N26" s="7">
        <v>79</v>
      </c>
      <c r="O26" s="6">
        <v>88</v>
      </c>
      <c r="P26" s="6">
        <v>91</v>
      </c>
      <c r="Q26" s="7">
        <v>89.5</v>
      </c>
      <c r="R26" s="6">
        <v>82</v>
      </c>
      <c r="S26" s="6">
        <v>85</v>
      </c>
      <c r="T26" s="7">
        <v>83.5</v>
      </c>
      <c r="U26" s="6">
        <v>82</v>
      </c>
      <c r="V26" s="6">
        <v>78</v>
      </c>
      <c r="W26" s="7">
        <v>80</v>
      </c>
      <c r="X26" s="6">
        <v>82</v>
      </c>
      <c r="Y26" s="6">
        <v>78</v>
      </c>
      <c r="Z26" s="7">
        <v>80</v>
      </c>
      <c r="AA26" s="15">
        <v>71</v>
      </c>
      <c r="AB26" s="15">
        <v>79</v>
      </c>
      <c r="AC26" s="7">
        <v>75</v>
      </c>
      <c r="AD26" s="15">
        <v>72</v>
      </c>
      <c r="AE26" s="15">
        <v>77</v>
      </c>
      <c r="AF26" s="7">
        <v>74.5</v>
      </c>
      <c r="AG26" s="17">
        <f t="shared" si="0"/>
        <v>80.444444444444443</v>
      </c>
    </row>
    <row r="27" spans="1:33">
      <c r="A27" s="4">
        <v>25</v>
      </c>
      <c r="B27" s="39" t="str">
        <f>'[1]INPUT DATA'!B25</f>
        <v>ESTABILLO,RYAN CARL CRUZ</v>
      </c>
      <c r="C27" s="40"/>
      <c r="D27" s="40"/>
      <c r="E27" s="40"/>
      <c r="F27" s="6">
        <v>84</v>
      </c>
      <c r="G27" s="6">
        <v>82</v>
      </c>
      <c r="H27" s="7">
        <v>83</v>
      </c>
      <c r="I27" s="6">
        <v>93</v>
      </c>
      <c r="J27" s="6">
        <v>91</v>
      </c>
      <c r="K27" s="7">
        <v>92</v>
      </c>
      <c r="L27" s="6">
        <v>84</v>
      </c>
      <c r="M27" s="6">
        <v>87</v>
      </c>
      <c r="N27" s="7">
        <v>85.5</v>
      </c>
      <c r="O27" s="6">
        <v>91</v>
      </c>
      <c r="P27" s="6">
        <v>91</v>
      </c>
      <c r="Q27" s="7">
        <v>91</v>
      </c>
      <c r="R27" s="6">
        <v>87</v>
      </c>
      <c r="S27" s="6">
        <v>87</v>
      </c>
      <c r="T27" s="7">
        <v>87</v>
      </c>
      <c r="U27" s="6">
        <v>85</v>
      </c>
      <c r="V27" s="6">
        <v>77</v>
      </c>
      <c r="W27" s="7">
        <v>81</v>
      </c>
      <c r="X27" s="6">
        <v>85</v>
      </c>
      <c r="Y27" s="6">
        <v>77</v>
      </c>
      <c r="Z27" s="7">
        <v>81</v>
      </c>
      <c r="AA27" s="15">
        <v>75</v>
      </c>
      <c r="AB27" s="15">
        <v>75</v>
      </c>
      <c r="AC27" s="7">
        <v>75</v>
      </c>
      <c r="AD27" s="15">
        <v>83</v>
      </c>
      <c r="AE27" s="15">
        <v>81</v>
      </c>
      <c r="AF27" s="7">
        <v>82</v>
      </c>
      <c r="AG27" s="17">
        <f t="shared" si="0"/>
        <v>84.166666666666671</v>
      </c>
    </row>
    <row r="28" spans="1:33">
      <c r="A28" s="4">
        <v>26</v>
      </c>
      <c r="B28" s="39" t="str">
        <f>'[1]INPUT DATA'!B26</f>
        <v>FUNTANAR,JOEL JR CRUZ</v>
      </c>
      <c r="C28" s="40"/>
      <c r="D28" s="40"/>
      <c r="E28" s="40"/>
      <c r="F28" s="6">
        <v>79</v>
      </c>
      <c r="G28" s="6">
        <v>83</v>
      </c>
      <c r="H28" s="7">
        <v>81</v>
      </c>
      <c r="I28" s="6">
        <v>89</v>
      </c>
      <c r="J28" s="6">
        <v>89</v>
      </c>
      <c r="K28" s="7">
        <v>89</v>
      </c>
      <c r="L28" s="6">
        <v>77</v>
      </c>
      <c r="M28" s="6">
        <v>79</v>
      </c>
      <c r="N28" s="7">
        <v>78</v>
      </c>
      <c r="O28" s="6">
        <v>88</v>
      </c>
      <c r="P28" s="6">
        <v>90</v>
      </c>
      <c r="Q28" s="7">
        <v>89</v>
      </c>
      <c r="R28" s="6">
        <v>83</v>
      </c>
      <c r="S28" s="6">
        <v>87</v>
      </c>
      <c r="T28" s="7">
        <v>85</v>
      </c>
      <c r="U28" s="6">
        <v>73</v>
      </c>
      <c r="V28" s="6">
        <v>77</v>
      </c>
      <c r="W28" s="7">
        <v>75</v>
      </c>
      <c r="X28" s="6">
        <v>73</v>
      </c>
      <c r="Y28" s="6">
        <v>77</v>
      </c>
      <c r="Z28" s="7">
        <v>75</v>
      </c>
      <c r="AA28" s="15">
        <v>75</v>
      </c>
      <c r="AB28" s="15">
        <v>76</v>
      </c>
      <c r="AC28" s="7">
        <v>75.5</v>
      </c>
      <c r="AD28" s="15">
        <v>75</v>
      </c>
      <c r="AE28" s="15">
        <v>76</v>
      </c>
      <c r="AF28" s="7">
        <v>75.5</v>
      </c>
      <c r="AG28" s="17">
        <f t="shared" si="0"/>
        <v>80.333333333333329</v>
      </c>
    </row>
    <row r="29" spans="1:33">
      <c r="A29" s="4">
        <v>27</v>
      </c>
      <c r="B29" s="39" t="str">
        <f>'[1]INPUT DATA'!B27</f>
        <v>GARCIA,EDWIN FREQUENCIA</v>
      </c>
      <c r="C29" s="40"/>
      <c r="D29" s="40"/>
      <c r="E29" s="40"/>
      <c r="F29" s="6">
        <v>83</v>
      </c>
      <c r="G29" s="6">
        <v>85</v>
      </c>
      <c r="H29" s="7">
        <v>84</v>
      </c>
      <c r="I29" s="6">
        <v>92</v>
      </c>
      <c r="J29" s="6">
        <v>96</v>
      </c>
      <c r="K29" s="7">
        <v>94</v>
      </c>
      <c r="L29" s="6">
        <v>87</v>
      </c>
      <c r="M29" s="6">
        <v>93</v>
      </c>
      <c r="N29" s="7">
        <v>90</v>
      </c>
      <c r="O29" s="6">
        <v>91</v>
      </c>
      <c r="P29" s="6">
        <v>91</v>
      </c>
      <c r="Q29" s="7">
        <v>91</v>
      </c>
      <c r="R29" s="6">
        <v>91</v>
      </c>
      <c r="S29" s="6">
        <v>94</v>
      </c>
      <c r="T29" s="7">
        <v>92.5</v>
      </c>
      <c r="U29" s="6">
        <v>89</v>
      </c>
      <c r="V29" s="6">
        <v>95</v>
      </c>
      <c r="W29" s="7">
        <v>92</v>
      </c>
      <c r="X29" s="6">
        <v>89</v>
      </c>
      <c r="Y29" s="6">
        <v>95</v>
      </c>
      <c r="Z29" s="7">
        <v>92</v>
      </c>
      <c r="AA29" s="15">
        <v>87</v>
      </c>
      <c r="AB29" s="15">
        <v>86</v>
      </c>
      <c r="AC29" s="7">
        <v>86.5</v>
      </c>
      <c r="AD29" s="15">
        <v>88</v>
      </c>
      <c r="AE29" s="15">
        <v>87</v>
      </c>
      <c r="AF29" s="7">
        <v>87.5</v>
      </c>
      <c r="AG29" s="17">
        <f t="shared" si="0"/>
        <v>89.944444444444443</v>
      </c>
    </row>
    <row r="30" spans="1:33">
      <c r="A30" s="4">
        <v>28</v>
      </c>
      <c r="B30" s="39" t="str">
        <f>'[1]INPUT DATA'!B28</f>
        <v>GUILLERMO,LEO BERNABE</v>
      </c>
      <c r="C30" s="40"/>
      <c r="D30" s="40"/>
      <c r="E30" s="40"/>
      <c r="F30" s="6">
        <v>63</v>
      </c>
      <c r="G30" s="6">
        <v>60</v>
      </c>
      <c r="H30" s="7">
        <v>61.5</v>
      </c>
      <c r="I30" s="6">
        <v>72</v>
      </c>
      <c r="J30" s="6">
        <v>60</v>
      </c>
      <c r="K30" s="7">
        <v>66</v>
      </c>
      <c r="L30" s="6">
        <v>73</v>
      </c>
      <c r="M30" s="6">
        <v>60</v>
      </c>
      <c r="N30" s="7">
        <v>66.5</v>
      </c>
      <c r="O30" s="6">
        <v>88</v>
      </c>
      <c r="P30" s="6"/>
      <c r="Q30" s="7">
        <v>88</v>
      </c>
      <c r="R30" s="6"/>
      <c r="S30" s="6"/>
      <c r="T30" s="7" t="e">
        <v>#DIV/0!</v>
      </c>
      <c r="U30" s="6">
        <v>72</v>
      </c>
      <c r="V30" s="6">
        <v>60</v>
      </c>
      <c r="W30" s="7">
        <v>66</v>
      </c>
      <c r="X30" s="6">
        <v>72</v>
      </c>
      <c r="Y30" s="6">
        <v>60</v>
      </c>
      <c r="Z30" s="7">
        <v>66</v>
      </c>
      <c r="AA30" s="15">
        <v>68</v>
      </c>
      <c r="AB30" s="15">
        <v>62</v>
      </c>
      <c r="AC30" s="7">
        <v>65</v>
      </c>
      <c r="AD30" s="15">
        <v>70</v>
      </c>
      <c r="AE30" s="15">
        <v>60</v>
      </c>
      <c r="AF30" s="7">
        <v>65</v>
      </c>
      <c r="AG30" s="17" t="e">
        <f t="shared" si="0"/>
        <v>#DIV/0!</v>
      </c>
    </row>
    <row r="31" spans="1:33">
      <c r="A31" s="4">
        <v>29</v>
      </c>
      <c r="B31" s="39" t="str">
        <f>'[1]INPUT DATA'!B29</f>
        <v>LAGRIMAS,JOHN RASHLIE SORIANO</v>
      </c>
      <c r="C31" s="40"/>
      <c r="D31" s="40"/>
      <c r="E31" s="40"/>
      <c r="F31" s="6">
        <v>73</v>
      </c>
      <c r="G31" s="6">
        <v>84</v>
      </c>
      <c r="H31" s="7">
        <v>78.5</v>
      </c>
      <c r="I31" s="6">
        <v>75</v>
      </c>
      <c r="J31" s="6">
        <v>85</v>
      </c>
      <c r="K31" s="7">
        <v>80</v>
      </c>
      <c r="L31" s="6">
        <v>75</v>
      </c>
      <c r="M31" s="6">
        <v>80</v>
      </c>
      <c r="N31" s="7">
        <v>77.5</v>
      </c>
      <c r="O31" s="6">
        <v>88</v>
      </c>
      <c r="P31" s="6">
        <v>85</v>
      </c>
      <c r="Q31" s="7">
        <v>86.5</v>
      </c>
      <c r="R31" s="6">
        <v>85</v>
      </c>
      <c r="S31" s="6">
        <v>86</v>
      </c>
      <c r="T31" s="7">
        <v>85.5</v>
      </c>
      <c r="U31" s="6">
        <v>73</v>
      </c>
      <c r="V31" s="6">
        <v>77</v>
      </c>
      <c r="W31" s="7">
        <v>75</v>
      </c>
      <c r="X31" s="6">
        <v>73</v>
      </c>
      <c r="Y31" s="6">
        <v>77</v>
      </c>
      <c r="Z31" s="7">
        <v>75</v>
      </c>
      <c r="AA31" s="15">
        <v>70</v>
      </c>
      <c r="AB31" s="15">
        <v>80</v>
      </c>
      <c r="AC31" s="7">
        <v>75</v>
      </c>
      <c r="AD31" s="15">
        <v>76</v>
      </c>
      <c r="AE31" s="15">
        <v>76</v>
      </c>
      <c r="AF31" s="7">
        <v>76</v>
      </c>
      <c r="AG31" s="17">
        <f t="shared" si="0"/>
        <v>78.777777777777771</v>
      </c>
    </row>
    <row r="32" spans="1:33">
      <c r="A32" s="4">
        <v>30</v>
      </c>
      <c r="B32" s="39" t="str">
        <f>'[1]INPUT DATA'!B30</f>
        <v>LORENZO,JOHN ANDREI RECLUTA</v>
      </c>
      <c r="C32" s="40"/>
      <c r="D32" s="40"/>
      <c r="E32" s="40"/>
      <c r="F32" s="6">
        <v>68</v>
      </c>
      <c r="G32" s="6">
        <v>73</v>
      </c>
      <c r="H32" s="7">
        <v>70.5</v>
      </c>
      <c r="I32" s="6">
        <v>88</v>
      </c>
      <c r="J32" s="6">
        <v>88</v>
      </c>
      <c r="K32" s="7">
        <v>88</v>
      </c>
      <c r="L32" s="6">
        <v>77</v>
      </c>
      <c r="M32" s="6">
        <v>73</v>
      </c>
      <c r="N32" s="7">
        <v>75</v>
      </c>
      <c r="O32" s="6">
        <v>87</v>
      </c>
      <c r="P32" s="6">
        <v>89</v>
      </c>
      <c r="Q32" s="7">
        <v>88</v>
      </c>
      <c r="R32" s="6">
        <v>87</v>
      </c>
      <c r="S32" s="6">
        <v>87</v>
      </c>
      <c r="T32" s="7">
        <v>87</v>
      </c>
      <c r="U32" s="6">
        <v>73</v>
      </c>
      <c r="V32" s="6">
        <v>77</v>
      </c>
      <c r="W32" s="7">
        <v>75</v>
      </c>
      <c r="X32" s="6">
        <v>73</v>
      </c>
      <c r="Y32" s="6">
        <v>77</v>
      </c>
      <c r="Z32" s="7">
        <v>75</v>
      </c>
      <c r="AA32" s="15">
        <v>70</v>
      </c>
      <c r="AB32" s="15">
        <v>80</v>
      </c>
      <c r="AC32" s="7">
        <v>75</v>
      </c>
      <c r="AD32" s="15">
        <v>65</v>
      </c>
      <c r="AE32" s="15">
        <v>84</v>
      </c>
      <c r="AF32" s="7">
        <v>74.5</v>
      </c>
      <c r="AG32" s="17">
        <f t="shared" si="0"/>
        <v>78.666666666666671</v>
      </c>
    </row>
    <row r="33" spans="1:33">
      <c r="A33" s="4">
        <v>31</v>
      </c>
      <c r="B33" s="39" t="str">
        <f>'[1]INPUT DATA'!B31</f>
        <v>LOYOLA,LANCE ZEDRIC VACUNAUA</v>
      </c>
      <c r="C33" s="40"/>
      <c r="D33" s="40"/>
      <c r="E33" s="40"/>
      <c r="F33" s="6">
        <v>83</v>
      </c>
      <c r="G33" s="6">
        <v>84</v>
      </c>
      <c r="H33" s="7">
        <v>83.5</v>
      </c>
      <c r="I33" s="6">
        <v>88</v>
      </c>
      <c r="J33" s="6">
        <v>96</v>
      </c>
      <c r="K33" s="7">
        <v>92</v>
      </c>
      <c r="L33" s="6">
        <v>78</v>
      </c>
      <c r="M33" s="6">
        <v>79</v>
      </c>
      <c r="N33" s="7">
        <v>78.5</v>
      </c>
      <c r="O33" s="6">
        <v>90</v>
      </c>
      <c r="P33" s="6">
        <v>92</v>
      </c>
      <c r="Q33" s="7">
        <v>91</v>
      </c>
      <c r="R33" s="6">
        <v>89</v>
      </c>
      <c r="S33" s="6">
        <v>91</v>
      </c>
      <c r="T33" s="7">
        <v>90</v>
      </c>
      <c r="U33" s="6">
        <v>84</v>
      </c>
      <c r="V33" s="6">
        <v>78</v>
      </c>
      <c r="W33" s="7">
        <v>81</v>
      </c>
      <c r="X33" s="6">
        <v>84</v>
      </c>
      <c r="Y33" s="6">
        <v>78</v>
      </c>
      <c r="Z33" s="7">
        <v>81</v>
      </c>
      <c r="AA33" s="15">
        <v>76</v>
      </c>
      <c r="AB33" s="15">
        <v>78</v>
      </c>
      <c r="AC33" s="7">
        <v>77</v>
      </c>
      <c r="AD33" s="15">
        <v>78</v>
      </c>
      <c r="AE33" s="15">
        <v>79</v>
      </c>
      <c r="AF33" s="7">
        <v>78.5</v>
      </c>
      <c r="AG33" s="17">
        <f t="shared" si="0"/>
        <v>83.611111111111114</v>
      </c>
    </row>
    <row r="34" spans="1:33">
      <c r="A34" s="4">
        <v>32</v>
      </c>
      <c r="B34" s="39" t="str">
        <f>'[1]INPUT DATA'!B32</f>
        <v>LOZADA,JOHN LOUIE CASTOR</v>
      </c>
      <c r="C34" s="40"/>
      <c r="D34" s="40"/>
      <c r="E34" s="40"/>
      <c r="F34" s="6">
        <v>69</v>
      </c>
      <c r="G34" s="6">
        <v>80</v>
      </c>
      <c r="H34" s="7">
        <v>74.5</v>
      </c>
      <c r="I34" s="6">
        <v>76</v>
      </c>
      <c r="J34" s="6">
        <v>77</v>
      </c>
      <c r="K34" s="7">
        <v>76.5</v>
      </c>
      <c r="L34" s="6">
        <v>75</v>
      </c>
      <c r="M34" s="6">
        <v>83</v>
      </c>
      <c r="N34" s="7">
        <v>79</v>
      </c>
      <c r="O34" s="6">
        <v>89</v>
      </c>
      <c r="P34" s="6">
        <v>91</v>
      </c>
      <c r="Q34" s="7">
        <v>90</v>
      </c>
      <c r="R34" s="6">
        <v>84</v>
      </c>
      <c r="S34" s="6">
        <v>87</v>
      </c>
      <c r="T34" s="7">
        <v>85.5</v>
      </c>
      <c r="U34" s="6">
        <v>75</v>
      </c>
      <c r="V34" s="6">
        <v>85</v>
      </c>
      <c r="W34" s="7">
        <v>80</v>
      </c>
      <c r="X34" s="6">
        <v>75</v>
      </c>
      <c r="Y34" s="6">
        <v>85</v>
      </c>
      <c r="Z34" s="7">
        <v>80</v>
      </c>
      <c r="AA34" s="15">
        <v>76</v>
      </c>
      <c r="AB34" s="15">
        <v>82</v>
      </c>
      <c r="AC34" s="7">
        <v>79</v>
      </c>
      <c r="AD34" s="15">
        <v>80</v>
      </c>
      <c r="AE34" s="15">
        <v>77</v>
      </c>
      <c r="AF34" s="7">
        <v>78.5</v>
      </c>
      <c r="AG34" s="17">
        <f t="shared" si="0"/>
        <v>80.333333333333329</v>
      </c>
    </row>
    <row r="35" spans="1:33">
      <c r="A35" s="4">
        <v>33</v>
      </c>
      <c r="B35" s="39" t="str">
        <f>'[1]INPUT DATA'!B33</f>
        <v>MISA,RON ALLEN PASTOR</v>
      </c>
      <c r="C35" s="40"/>
      <c r="D35" s="40"/>
      <c r="E35" s="40"/>
      <c r="F35" s="6">
        <v>79</v>
      </c>
      <c r="G35" s="6">
        <v>82</v>
      </c>
      <c r="H35" s="7">
        <v>80.5</v>
      </c>
      <c r="I35" s="6">
        <v>85</v>
      </c>
      <c r="J35" s="6">
        <v>91</v>
      </c>
      <c r="K35" s="7">
        <v>88</v>
      </c>
      <c r="L35" s="6">
        <v>83</v>
      </c>
      <c r="M35" s="6">
        <v>83</v>
      </c>
      <c r="N35" s="7">
        <v>83</v>
      </c>
      <c r="O35" s="6">
        <v>90</v>
      </c>
      <c r="P35" s="6">
        <v>91</v>
      </c>
      <c r="Q35" s="7">
        <v>90.5</v>
      </c>
      <c r="R35" s="6">
        <v>88</v>
      </c>
      <c r="S35" s="6">
        <v>88</v>
      </c>
      <c r="T35" s="7">
        <v>88</v>
      </c>
      <c r="U35" s="6">
        <v>87</v>
      </c>
      <c r="V35" s="6">
        <v>85</v>
      </c>
      <c r="W35" s="7">
        <v>86</v>
      </c>
      <c r="X35" s="6">
        <v>87</v>
      </c>
      <c r="Y35" s="6">
        <v>85</v>
      </c>
      <c r="Z35" s="7">
        <v>86</v>
      </c>
      <c r="AA35" s="15">
        <v>76</v>
      </c>
      <c r="AB35" s="15">
        <v>77</v>
      </c>
      <c r="AC35" s="7">
        <v>76.5</v>
      </c>
      <c r="AD35" s="15">
        <v>77</v>
      </c>
      <c r="AE35" s="15">
        <v>81</v>
      </c>
      <c r="AF35" s="7">
        <v>79</v>
      </c>
      <c r="AG35" s="17">
        <f t="shared" si="0"/>
        <v>84.166666666666671</v>
      </c>
    </row>
    <row r="36" spans="1:33">
      <c r="A36" s="4">
        <v>34</v>
      </c>
      <c r="B36" s="39" t="str">
        <f>'[1]INPUT DATA'!B34</f>
        <v>MOAÑA,EIAN BONGE</v>
      </c>
      <c r="C36" s="40"/>
      <c r="D36" s="40"/>
      <c r="E36" s="40"/>
      <c r="F36" s="6">
        <v>87</v>
      </c>
      <c r="G36" s="6">
        <v>85</v>
      </c>
      <c r="H36" s="7">
        <v>86</v>
      </c>
      <c r="I36" s="6">
        <v>97</v>
      </c>
      <c r="J36" s="6">
        <v>96</v>
      </c>
      <c r="K36" s="7">
        <v>96.5</v>
      </c>
      <c r="L36" s="6">
        <v>93</v>
      </c>
      <c r="M36" s="6">
        <v>93</v>
      </c>
      <c r="N36" s="7">
        <v>93</v>
      </c>
      <c r="O36" s="6">
        <v>91</v>
      </c>
      <c r="P36" s="6">
        <v>90</v>
      </c>
      <c r="Q36" s="7">
        <v>90.5</v>
      </c>
      <c r="R36" s="6">
        <v>90</v>
      </c>
      <c r="S36" s="6">
        <v>91</v>
      </c>
      <c r="T36" s="7">
        <v>90.5</v>
      </c>
      <c r="U36" s="6">
        <v>91</v>
      </c>
      <c r="V36" s="6">
        <v>96</v>
      </c>
      <c r="W36" s="7">
        <v>93.5</v>
      </c>
      <c r="X36" s="6">
        <v>91</v>
      </c>
      <c r="Y36" s="6">
        <v>96</v>
      </c>
      <c r="Z36" s="7">
        <v>93.5</v>
      </c>
      <c r="AA36" s="15">
        <v>87</v>
      </c>
      <c r="AB36" s="15">
        <v>86</v>
      </c>
      <c r="AC36" s="7">
        <v>86.5</v>
      </c>
      <c r="AD36" s="15">
        <v>85</v>
      </c>
      <c r="AE36" s="15">
        <v>83</v>
      </c>
      <c r="AF36" s="7">
        <v>84</v>
      </c>
      <c r="AG36" s="17">
        <f t="shared" si="0"/>
        <v>90.444444444444443</v>
      </c>
    </row>
    <row r="37" spans="1:33">
      <c r="A37" s="4">
        <v>35</v>
      </c>
      <c r="B37" s="39" t="str">
        <f>'[1]INPUT DATA'!B35</f>
        <v>MUSNGI,ADRIAN JAZZ BIACULO</v>
      </c>
      <c r="C37" s="40"/>
      <c r="D37" s="40"/>
      <c r="E37" s="40"/>
      <c r="F37" s="6">
        <v>89</v>
      </c>
      <c r="G37" s="6">
        <v>86</v>
      </c>
      <c r="H37" s="7">
        <v>87.5</v>
      </c>
      <c r="I37" s="6">
        <v>96</v>
      </c>
      <c r="J37" s="6">
        <v>97</v>
      </c>
      <c r="K37" s="7">
        <v>96.5</v>
      </c>
      <c r="L37" s="6">
        <v>86</v>
      </c>
      <c r="M37" s="6">
        <v>91</v>
      </c>
      <c r="N37" s="7">
        <v>88.5</v>
      </c>
      <c r="O37" s="6">
        <v>92</v>
      </c>
      <c r="P37" s="6">
        <v>91</v>
      </c>
      <c r="Q37" s="7">
        <v>91.5</v>
      </c>
      <c r="R37" s="6">
        <v>94</v>
      </c>
      <c r="S37" s="6">
        <v>95</v>
      </c>
      <c r="T37" s="7">
        <v>94.5</v>
      </c>
      <c r="U37" s="6">
        <v>90</v>
      </c>
      <c r="V37" s="6">
        <v>92</v>
      </c>
      <c r="W37" s="7">
        <v>91</v>
      </c>
      <c r="X37" s="6">
        <v>90</v>
      </c>
      <c r="Y37" s="6">
        <v>92</v>
      </c>
      <c r="Z37" s="7">
        <v>91</v>
      </c>
      <c r="AA37" s="15">
        <v>81</v>
      </c>
      <c r="AB37" s="15">
        <v>85</v>
      </c>
      <c r="AC37" s="7">
        <v>83</v>
      </c>
      <c r="AD37" s="15">
        <v>84</v>
      </c>
      <c r="AE37" s="15">
        <v>86</v>
      </c>
      <c r="AF37" s="7">
        <v>85</v>
      </c>
      <c r="AG37" s="17">
        <f t="shared" si="0"/>
        <v>89.833333333333329</v>
      </c>
    </row>
    <row r="38" spans="1:33">
      <c r="A38" s="4">
        <v>36</v>
      </c>
      <c r="B38" s="39" t="str">
        <f>'[1]INPUT DATA'!B36</f>
        <v>NEDRODA,CHRISTAN JAMES FILARRO</v>
      </c>
      <c r="C38" s="40"/>
      <c r="D38" s="40"/>
      <c r="E38" s="40"/>
      <c r="F38" s="6">
        <v>81</v>
      </c>
      <c r="G38" s="6">
        <v>84</v>
      </c>
      <c r="H38" s="7">
        <v>82.5</v>
      </c>
      <c r="I38" s="6">
        <v>80</v>
      </c>
      <c r="J38" s="6">
        <v>90</v>
      </c>
      <c r="K38" s="7">
        <v>85</v>
      </c>
      <c r="L38" s="6">
        <v>78</v>
      </c>
      <c r="M38" s="6">
        <v>80</v>
      </c>
      <c r="N38" s="7">
        <v>79</v>
      </c>
      <c r="O38" s="6">
        <v>92</v>
      </c>
      <c r="P38" s="6">
        <v>89</v>
      </c>
      <c r="Q38" s="7">
        <v>90.5</v>
      </c>
      <c r="R38" s="6">
        <v>83</v>
      </c>
      <c r="S38" s="6">
        <v>87</v>
      </c>
      <c r="T38" s="7">
        <v>85</v>
      </c>
      <c r="U38" s="6">
        <v>80</v>
      </c>
      <c r="V38" s="6">
        <v>86</v>
      </c>
      <c r="W38" s="7">
        <v>83</v>
      </c>
      <c r="X38" s="6">
        <v>80</v>
      </c>
      <c r="Y38" s="6">
        <v>86</v>
      </c>
      <c r="Z38" s="7">
        <v>83</v>
      </c>
      <c r="AA38" s="15">
        <v>70</v>
      </c>
      <c r="AB38" s="15">
        <v>79</v>
      </c>
      <c r="AC38" s="7">
        <v>74.5</v>
      </c>
      <c r="AD38" s="15">
        <v>80</v>
      </c>
      <c r="AE38" s="15">
        <v>76</v>
      </c>
      <c r="AF38" s="7">
        <v>78</v>
      </c>
      <c r="AG38" s="17">
        <f t="shared" si="0"/>
        <v>82.277777777777771</v>
      </c>
    </row>
    <row r="39" spans="1:33">
      <c r="A39" s="4">
        <v>37</v>
      </c>
      <c r="B39" s="39" t="str">
        <f>'[1]INPUT DATA'!B37</f>
        <v>ORTILLO, YUAN MARONELLE</v>
      </c>
      <c r="C39" s="40"/>
      <c r="D39" s="40"/>
      <c r="E39" s="40"/>
      <c r="F39" s="6">
        <v>84</v>
      </c>
      <c r="G39" s="6">
        <v>74</v>
      </c>
      <c r="H39" s="7">
        <v>79</v>
      </c>
      <c r="I39" s="6">
        <v>97</v>
      </c>
      <c r="J39" s="6">
        <v>87</v>
      </c>
      <c r="K39" s="7">
        <v>92</v>
      </c>
      <c r="L39" s="6">
        <v>85</v>
      </c>
      <c r="M39" s="6">
        <v>83</v>
      </c>
      <c r="N39" s="7">
        <v>84</v>
      </c>
      <c r="O39" s="6">
        <v>87</v>
      </c>
      <c r="P39" s="6">
        <v>92</v>
      </c>
      <c r="Q39" s="7">
        <v>89.5</v>
      </c>
      <c r="R39" s="6">
        <v>83</v>
      </c>
      <c r="S39" s="6">
        <v>90</v>
      </c>
      <c r="T39" s="7">
        <v>86.5</v>
      </c>
      <c r="U39" s="6">
        <v>87</v>
      </c>
      <c r="V39" s="6">
        <v>85</v>
      </c>
      <c r="W39" s="7">
        <v>86</v>
      </c>
      <c r="X39" s="6">
        <v>87</v>
      </c>
      <c r="Y39" s="6">
        <v>85</v>
      </c>
      <c r="Z39" s="7">
        <v>86</v>
      </c>
      <c r="AA39" s="15">
        <v>75</v>
      </c>
      <c r="AB39" s="15">
        <v>74</v>
      </c>
      <c r="AC39" s="7">
        <v>74.5</v>
      </c>
      <c r="AD39" s="15">
        <v>73</v>
      </c>
      <c r="AE39" s="15">
        <v>84</v>
      </c>
      <c r="AF39" s="7">
        <v>78.5</v>
      </c>
      <c r="AG39" s="17">
        <f t="shared" si="0"/>
        <v>84</v>
      </c>
    </row>
    <row r="40" spans="1:33">
      <c r="A40" s="4">
        <v>37</v>
      </c>
      <c r="B40" s="39" t="str">
        <f>'[1]INPUT DATA'!B38</f>
        <v>PANTALEON,EUGENE CALLUENG</v>
      </c>
      <c r="C40" s="40"/>
      <c r="D40" s="40"/>
      <c r="E40" s="40"/>
      <c r="F40" s="6">
        <v>73</v>
      </c>
      <c r="G40" s="6">
        <v>90</v>
      </c>
      <c r="H40" s="7">
        <v>81.5</v>
      </c>
      <c r="I40" s="6">
        <v>86</v>
      </c>
      <c r="J40" s="6">
        <v>89</v>
      </c>
      <c r="K40" s="7">
        <v>87.5</v>
      </c>
      <c r="L40" s="6">
        <v>81</v>
      </c>
      <c r="M40" s="6">
        <v>79</v>
      </c>
      <c r="N40" s="7">
        <v>80</v>
      </c>
      <c r="O40" s="6">
        <v>91</v>
      </c>
      <c r="P40" s="6">
        <v>87</v>
      </c>
      <c r="Q40" s="7">
        <v>89</v>
      </c>
      <c r="R40" s="6">
        <v>85</v>
      </c>
      <c r="S40" s="6">
        <v>87</v>
      </c>
      <c r="T40" s="7">
        <v>86</v>
      </c>
      <c r="U40" s="6">
        <v>79</v>
      </c>
      <c r="V40" s="6">
        <v>78</v>
      </c>
      <c r="W40" s="7">
        <v>78.5</v>
      </c>
      <c r="X40" s="6">
        <v>79</v>
      </c>
      <c r="Y40" s="6">
        <v>78</v>
      </c>
      <c r="Z40" s="7">
        <v>78.5</v>
      </c>
      <c r="AA40" s="15">
        <v>71</v>
      </c>
      <c r="AB40" s="15">
        <v>79</v>
      </c>
      <c r="AC40" s="7">
        <v>75</v>
      </c>
      <c r="AD40" s="15">
        <v>71</v>
      </c>
      <c r="AE40" s="15">
        <v>78</v>
      </c>
      <c r="AF40" s="7">
        <v>74.5</v>
      </c>
      <c r="AG40" s="17">
        <f t="shared" si="0"/>
        <v>81.166666666666671</v>
      </c>
    </row>
    <row r="41" spans="1:33">
      <c r="A41" s="1">
        <v>38</v>
      </c>
      <c r="B41" s="39" t="str">
        <f>'[1]INPUT DATA'!B39</f>
        <v>RAMOS,AHRON JACOB NAPIZA</v>
      </c>
      <c r="C41" s="40"/>
      <c r="D41" s="40"/>
      <c r="E41" s="40"/>
      <c r="F41" s="6">
        <v>91</v>
      </c>
      <c r="G41" s="6">
        <v>91</v>
      </c>
      <c r="H41" s="7">
        <v>91</v>
      </c>
      <c r="I41" s="6">
        <v>97</v>
      </c>
      <c r="J41" s="6">
        <v>93</v>
      </c>
      <c r="K41" s="7">
        <v>95</v>
      </c>
      <c r="L41" s="6">
        <v>91</v>
      </c>
      <c r="M41" s="6">
        <v>93</v>
      </c>
      <c r="N41" s="7">
        <v>92</v>
      </c>
      <c r="O41" s="6">
        <v>89</v>
      </c>
      <c r="P41" s="6">
        <v>90</v>
      </c>
      <c r="Q41" s="7">
        <v>89.5</v>
      </c>
      <c r="R41" s="6">
        <v>92</v>
      </c>
      <c r="S41" s="6">
        <v>94</v>
      </c>
      <c r="T41" s="7">
        <v>93</v>
      </c>
      <c r="U41" s="6">
        <v>90</v>
      </c>
      <c r="V41" s="6">
        <v>93</v>
      </c>
      <c r="W41" s="7">
        <v>91.5</v>
      </c>
      <c r="X41" s="6">
        <v>90</v>
      </c>
      <c r="Y41" s="6">
        <v>93</v>
      </c>
      <c r="Z41" s="7">
        <v>91.5</v>
      </c>
      <c r="AA41" s="15">
        <v>93</v>
      </c>
      <c r="AB41" s="15">
        <v>90</v>
      </c>
      <c r="AC41" s="7">
        <v>91.5</v>
      </c>
      <c r="AD41" s="15">
        <v>93</v>
      </c>
      <c r="AE41" s="15">
        <v>89</v>
      </c>
      <c r="AF41" s="7">
        <v>91</v>
      </c>
      <c r="AG41" s="17">
        <f t="shared" si="0"/>
        <v>91.777777777777771</v>
      </c>
    </row>
    <row r="42" spans="1:33">
      <c r="A42" s="4">
        <v>39</v>
      </c>
      <c r="B42" s="39" t="str">
        <f>'[1]INPUT DATA'!B40</f>
        <v>REJOSO,MART KENNETH RIVAMONTE</v>
      </c>
      <c r="C42" s="40"/>
      <c r="D42" s="40"/>
      <c r="E42" s="40"/>
      <c r="F42" s="6">
        <v>79</v>
      </c>
      <c r="G42" s="6">
        <v>87</v>
      </c>
      <c r="H42" s="7">
        <v>83</v>
      </c>
      <c r="I42" s="6">
        <v>92</v>
      </c>
      <c r="J42" s="6">
        <v>94</v>
      </c>
      <c r="K42" s="7">
        <v>93</v>
      </c>
      <c r="L42" s="6">
        <v>83</v>
      </c>
      <c r="M42" s="6">
        <v>86</v>
      </c>
      <c r="N42" s="7">
        <v>84.5</v>
      </c>
      <c r="O42" s="6">
        <v>90</v>
      </c>
      <c r="P42" s="6">
        <v>89</v>
      </c>
      <c r="Q42" s="7">
        <v>89.5</v>
      </c>
      <c r="R42" s="6">
        <v>86</v>
      </c>
      <c r="S42" s="6">
        <v>87</v>
      </c>
      <c r="T42" s="7">
        <v>86.5</v>
      </c>
      <c r="U42" s="6">
        <v>89</v>
      </c>
      <c r="V42" s="6">
        <v>86</v>
      </c>
      <c r="W42" s="7">
        <v>87.5</v>
      </c>
      <c r="X42" s="6">
        <v>89</v>
      </c>
      <c r="Y42" s="6">
        <v>86</v>
      </c>
      <c r="Z42" s="7">
        <v>87.5</v>
      </c>
      <c r="AA42" s="15">
        <v>72</v>
      </c>
      <c r="AB42" s="15">
        <v>83</v>
      </c>
      <c r="AC42" s="7">
        <v>77.5</v>
      </c>
      <c r="AD42" s="15">
        <v>78</v>
      </c>
      <c r="AE42" s="15">
        <v>82</v>
      </c>
      <c r="AF42" s="7">
        <v>80</v>
      </c>
      <c r="AG42" s="17">
        <f t="shared" si="0"/>
        <v>85.444444444444443</v>
      </c>
    </row>
    <row r="43" spans="1:33">
      <c r="A43" s="1">
        <v>40</v>
      </c>
      <c r="B43" s="39" t="str">
        <f>'[1]INPUT DATA'!B41</f>
        <v>RODRIGUEZ,ZEDRICK SORIANO</v>
      </c>
      <c r="C43" s="40"/>
      <c r="D43" s="40"/>
      <c r="E43" s="40"/>
      <c r="F43" s="6">
        <v>79</v>
      </c>
      <c r="G43" s="6">
        <v>88</v>
      </c>
      <c r="H43" s="7">
        <v>83.5</v>
      </c>
      <c r="I43" s="6">
        <v>96</v>
      </c>
      <c r="J43" s="6">
        <v>86</v>
      </c>
      <c r="K43" s="7">
        <v>91</v>
      </c>
      <c r="L43" s="6">
        <v>86</v>
      </c>
      <c r="M43" s="6">
        <v>91</v>
      </c>
      <c r="N43" s="7">
        <v>88.5</v>
      </c>
      <c r="O43" s="6">
        <v>91</v>
      </c>
      <c r="P43" s="6">
        <v>89</v>
      </c>
      <c r="Q43" s="7">
        <v>90</v>
      </c>
      <c r="R43" s="6">
        <v>89</v>
      </c>
      <c r="S43" s="6">
        <v>87</v>
      </c>
      <c r="T43" s="7">
        <v>88</v>
      </c>
      <c r="U43" s="6">
        <v>86</v>
      </c>
      <c r="V43" s="6">
        <v>86</v>
      </c>
      <c r="W43" s="7">
        <v>86</v>
      </c>
      <c r="X43" s="6">
        <v>86</v>
      </c>
      <c r="Y43" s="6">
        <v>86</v>
      </c>
      <c r="Z43" s="7">
        <v>86</v>
      </c>
      <c r="AA43" s="15">
        <v>78</v>
      </c>
      <c r="AB43" s="15">
        <v>83</v>
      </c>
      <c r="AC43" s="7">
        <v>80.5</v>
      </c>
      <c r="AD43" s="15">
        <v>80</v>
      </c>
      <c r="AE43" s="15">
        <v>83</v>
      </c>
      <c r="AF43" s="7">
        <v>81.5</v>
      </c>
      <c r="AG43" s="17">
        <f t="shared" si="0"/>
        <v>86.111111111111114</v>
      </c>
    </row>
    <row r="44" spans="1:33">
      <c r="A44" s="4">
        <v>41</v>
      </c>
      <c r="B44" s="39" t="str">
        <f>'[1]INPUT DATA'!B42</f>
        <v>RUSTIA,JUNN KEN JOEL KELLING</v>
      </c>
      <c r="C44" s="40"/>
      <c r="D44" s="40"/>
      <c r="E44" s="40"/>
      <c r="F44" s="6">
        <v>93</v>
      </c>
      <c r="G44" s="6">
        <v>94</v>
      </c>
      <c r="H44" s="7">
        <v>93.5</v>
      </c>
      <c r="I44" s="6">
        <v>96</v>
      </c>
      <c r="J44" s="6">
        <v>93</v>
      </c>
      <c r="K44" s="7">
        <v>94.5</v>
      </c>
      <c r="L44" s="6">
        <v>91</v>
      </c>
      <c r="M44" s="6">
        <v>93</v>
      </c>
      <c r="N44" s="7">
        <v>92</v>
      </c>
      <c r="O44" s="6">
        <v>91</v>
      </c>
      <c r="P44" s="6">
        <v>93</v>
      </c>
      <c r="Q44" s="7">
        <v>92</v>
      </c>
      <c r="R44" s="6">
        <v>95</v>
      </c>
      <c r="S44" s="6">
        <v>96</v>
      </c>
      <c r="T44" s="7">
        <v>95.5</v>
      </c>
      <c r="U44" s="6">
        <v>91</v>
      </c>
      <c r="V44" s="6">
        <v>95</v>
      </c>
      <c r="W44" s="7">
        <v>93</v>
      </c>
      <c r="X44" s="6">
        <v>91</v>
      </c>
      <c r="Y44" s="6">
        <v>95</v>
      </c>
      <c r="Z44" s="7">
        <v>93</v>
      </c>
      <c r="AA44" s="15">
        <v>92</v>
      </c>
      <c r="AB44" s="15">
        <v>89</v>
      </c>
      <c r="AC44" s="7">
        <v>90.5</v>
      </c>
      <c r="AD44" s="15">
        <v>90</v>
      </c>
      <c r="AE44" s="15">
        <v>89</v>
      </c>
      <c r="AF44" s="7">
        <v>89.5</v>
      </c>
      <c r="AG44" s="17">
        <f t="shared" si="0"/>
        <v>92.611111111111114</v>
      </c>
    </row>
    <row r="45" spans="1:33">
      <c r="A45" s="1">
        <v>42</v>
      </c>
      <c r="B45" s="39" t="str">
        <f>'[1]INPUT DATA'!B43</f>
        <v>SERRANO,MC CHLOE MADRIO</v>
      </c>
      <c r="C45" s="40"/>
      <c r="D45" s="40"/>
      <c r="E45" s="40"/>
      <c r="F45" s="6">
        <v>83</v>
      </c>
      <c r="G45" s="6">
        <v>84</v>
      </c>
      <c r="H45" s="7">
        <v>83.5</v>
      </c>
      <c r="I45" s="6">
        <v>93</v>
      </c>
      <c r="J45" s="6">
        <v>95</v>
      </c>
      <c r="K45" s="7">
        <v>94</v>
      </c>
      <c r="L45" s="6">
        <v>91</v>
      </c>
      <c r="M45" s="6">
        <v>91</v>
      </c>
      <c r="N45" s="7">
        <v>91</v>
      </c>
      <c r="O45" s="6">
        <v>89</v>
      </c>
      <c r="P45" s="12">
        <v>90</v>
      </c>
      <c r="Q45" s="7">
        <v>89</v>
      </c>
      <c r="R45" s="6">
        <v>90</v>
      </c>
      <c r="S45" s="6">
        <v>92</v>
      </c>
      <c r="T45" s="7">
        <v>91</v>
      </c>
      <c r="U45" s="6">
        <v>90</v>
      </c>
      <c r="V45" s="6">
        <v>94</v>
      </c>
      <c r="W45" s="7">
        <v>92</v>
      </c>
      <c r="X45" s="6">
        <v>90</v>
      </c>
      <c r="Y45" s="6">
        <v>94</v>
      </c>
      <c r="Z45" s="7">
        <v>92</v>
      </c>
      <c r="AA45" s="15">
        <v>81</v>
      </c>
      <c r="AB45" s="15">
        <v>86</v>
      </c>
      <c r="AC45" s="7">
        <v>83.5</v>
      </c>
      <c r="AD45" s="15">
        <v>87</v>
      </c>
      <c r="AE45" s="15">
        <v>84</v>
      </c>
      <c r="AF45" s="7">
        <v>85.5</v>
      </c>
      <c r="AG45" s="17">
        <f t="shared" si="0"/>
        <v>89.055555555555557</v>
      </c>
    </row>
    <row r="46" spans="1:33">
      <c r="A46" s="4">
        <v>43</v>
      </c>
      <c r="B46" s="39" t="str">
        <f>'[1]INPUT DATA'!B44</f>
        <v>SORIANO,JOSHUA GARCIA</v>
      </c>
      <c r="C46" s="40"/>
      <c r="D46" s="40"/>
      <c r="E46" s="40"/>
      <c r="F46" s="6">
        <v>72</v>
      </c>
      <c r="G46" s="6">
        <v>77</v>
      </c>
      <c r="H46" s="7">
        <v>74.5</v>
      </c>
      <c r="I46" s="6">
        <v>87</v>
      </c>
      <c r="J46" s="6">
        <v>77</v>
      </c>
      <c r="K46" s="7">
        <v>82</v>
      </c>
      <c r="L46" s="6">
        <v>81</v>
      </c>
      <c r="M46" s="6">
        <v>75</v>
      </c>
      <c r="N46" s="7">
        <v>78</v>
      </c>
      <c r="O46" s="6">
        <v>90</v>
      </c>
      <c r="P46" s="6">
        <v>85</v>
      </c>
      <c r="Q46" s="7">
        <v>87.5</v>
      </c>
      <c r="R46" s="6">
        <v>87</v>
      </c>
      <c r="S46" s="6">
        <v>88</v>
      </c>
      <c r="T46" s="7">
        <v>87.5</v>
      </c>
      <c r="U46" s="6">
        <v>82</v>
      </c>
      <c r="V46" s="6">
        <v>77</v>
      </c>
      <c r="W46" s="7">
        <v>79.5</v>
      </c>
      <c r="X46" s="6">
        <v>82</v>
      </c>
      <c r="Y46" s="6">
        <v>77</v>
      </c>
      <c r="Z46" s="7">
        <v>79.5</v>
      </c>
      <c r="AA46" s="15">
        <v>71</v>
      </c>
      <c r="AB46" s="15">
        <v>78</v>
      </c>
      <c r="AC46" s="7">
        <v>74.5</v>
      </c>
      <c r="AD46" s="15">
        <v>76</v>
      </c>
      <c r="AE46" s="15">
        <v>76</v>
      </c>
      <c r="AF46" s="7">
        <v>76</v>
      </c>
      <c r="AG46" s="17">
        <f t="shared" si="0"/>
        <v>79.888888888888886</v>
      </c>
    </row>
    <row r="47" spans="1:33">
      <c r="A47" s="1">
        <v>44</v>
      </c>
      <c r="B47" s="39" t="str">
        <f>'[1]INPUT DATA'!B45</f>
        <v>TABULO,ADRIAN SEFF MORALES</v>
      </c>
      <c r="C47" s="40"/>
      <c r="D47" s="40"/>
      <c r="E47" s="40"/>
      <c r="F47" s="6">
        <v>71</v>
      </c>
      <c r="G47" s="6">
        <v>78</v>
      </c>
      <c r="H47" s="7">
        <v>74.5</v>
      </c>
      <c r="I47" s="6">
        <v>85</v>
      </c>
      <c r="J47" s="6">
        <v>92</v>
      </c>
      <c r="K47" s="7">
        <v>88.5</v>
      </c>
      <c r="L47" s="6">
        <v>77</v>
      </c>
      <c r="M47" s="6">
        <v>72</v>
      </c>
      <c r="N47" s="7">
        <v>74.5</v>
      </c>
      <c r="O47" s="6">
        <v>90</v>
      </c>
      <c r="P47" s="6">
        <v>87</v>
      </c>
      <c r="Q47" s="7">
        <v>88.5</v>
      </c>
      <c r="R47" s="6">
        <v>86</v>
      </c>
      <c r="S47" s="6">
        <v>83</v>
      </c>
      <c r="T47" s="7">
        <v>84.5</v>
      </c>
      <c r="U47" s="6">
        <v>77</v>
      </c>
      <c r="V47" s="6">
        <v>77</v>
      </c>
      <c r="W47" s="7">
        <v>77</v>
      </c>
      <c r="X47" s="6">
        <v>77</v>
      </c>
      <c r="Y47" s="6">
        <v>77</v>
      </c>
      <c r="Z47" s="7">
        <v>77</v>
      </c>
      <c r="AA47" s="15">
        <v>70</v>
      </c>
      <c r="AB47" s="15">
        <v>71</v>
      </c>
      <c r="AC47" s="7">
        <v>70.5</v>
      </c>
      <c r="AD47" s="15">
        <v>72</v>
      </c>
      <c r="AE47" s="15">
        <v>78</v>
      </c>
      <c r="AF47" s="7">
        <v>75</v>
      </c>
      <c r="AG47" s="17">
        <f t="shared" si="0"/>
        <v>78.888888888888886</v>
      </c>
    </row>
    <row r="48" spans="1:33">
      <c r="A48" s="4">
        <v>45</v>
      </c>
      <c r="B48" s="39" t="str">
        <f>'[1]INPUT DATA'!B46</f>
        <v>TANDOC,JOSHUA RAMOS</v>
      </c>
      <c r="C48" s="40"/>
      <c r="D48" s="40"/>
      <c r="E48" s="40"/>
      <c r="F48" s="6">
        <v>79</v>
      </c>
      <c r="G48" s="6">
        <v>79</v>
      </c>
      <c r="H48" s="7">
        <v>79</v>
      </c>
      <c r="I48" s="6">
        <v>94</v>
      </c>
      <c r="J48" s="6">
        <v>94</v>
      </c>
      <c r="K48" s="7">
        <v>94</v>
      </c>
      <c r="L48" s="6">
        <v>86</v>
      </c>
      <c r="M48" s="6">
        <v>85</v>
      </c>
      <c r="N48" s="7">
        <v>85.5</v>
      </c>
      <c r="O48" s="6">
        <v>91</v>
      </c>
      <c r="P48" s="6">
        <v>90</v>
      </c>
      <c r="Q48" s="7">
        <v>90.5</v>
      </c>
      <c r="R48" s="6">
        <v>87</v>
      </c>
      <c r="S48" s="6">
        <v>88</v>
      </c>
      <c r="T48" s="7">
        <v>87.5</v>
      </c>
      <c r="U48" s="6">
        <v>83</v>
      </c>
      <c r="V48" s="6">
        <v>87</v>
      </c>
      <c r="W48" s="7">
        <v>85</v>
      </c>
      <c r="X48" s="6">
        <v>83</v>
      </c>
      <c r="Y48" s="6">
        <v>87</v>
      </c>
      <c r="Z48" s="7">
        <v>85</v>
      </c>
      <c r="AA48" s="15">
        <v>76</v>
      </c>
      <c r="AB48" s="15">
        <v>77</v>
      </c>
      <c r="AC48" s="7">
        <v>76.5</v>
      </c>
      <c r="AD48" s="15">
        <v>81</v>
      </c>
      <c r="AE48" s="15">
        <v>81</v>
      </c>
      <c r="AF48" s="7">
        <v>81</v>
      </c>
      <c r="AG48" s="17">
        <f t="shared" ref="AG48:AG66" si="1">SUM(H48+K48+N48+Q48+T48+W48+Z48+AC48+AF48)/9</f>
        <v>84.888888888888886</v>
      </c>
    </row>
    <row r="49" spans="1:33">
      <c r="A49" s="1"/>
      <c r="B49" s="37" t="str">
        <f>'[1]INPUT DATA'!B47</f>
        <v>TENEGRA,MALVIN BERNARDINO</v>
      </c>
      <c r="C49" s="38"/>
      <c r="D49" s="38"/>
      <c r="E49" s="38"/>
      <c r="F49" s="6">
        <v>85</v>
      </c>
      <c r="G49" s="6">
        <v>82</v>
      </c>
      <c r="H49" s="7">
        <v>83.5</v>
      </c>
      <c r="I49" s="6">
        <v>90</v>
      </c>
      <c r="J49" s="6">
        <v>91</v>
      </c>
      <c r="K49" s="7">
        <v>90.5</v>
      </c>
      <c r="L49" s="6">
        <v>88</v>
      </c>
      <c r="M49" s="6">
        <v>88</v>
      </c>
      <c r="N49" s="7">
        <v>88</v>
      </c>
      <c r="O49" s="6">
        <v>90</v>
      </c>
      <c r="P49" s="6">
        <v>91</v>
      </c>
      <c r="Q49" s="7">
        <v>90.5</v>
      </c>
      <c r="R49" s="6">
        <v>91</v>
      </c>
      <c r="S49" s="6">
        <v>89</v>
      </c>
      <c r="T49" s="7">
        <v>90</v>
      </c>
      <c r="U49" s="6">
        <v>85</v>
      </c>
      <c r="V49" s="6">
        <v>85</v>
      </c>
      <c r="W49" s="7">
        <v>85</v>
      </c>
      <c r="X49" s="6">
        <v>85</v>
      </c>
      <c r="Y49" s="6">
        <v>85</v>
      </c>
      <c r="Z49" s="7">
        <v>85</v>
      </c>
      <c r="AA49" s="15">
        <v>80</v>
      </c>
      <c r="AB49" s="15">
        <v>85</v>
      </c>
      <c r="AC49" s="7">
        <v>82.5</v>
      </c>
      <c r="AD49" s="15">
        <v>78</v>
      </c>
      <c r="AE49" s="15">
        <v>86</v>
      </c>
      <c r="AF49" s="7">
        <v>82</v>
      </c>
      <c r="AG49" s="17">
        <f t="shared" si="1"/>
        <v>86.333333333333329</v>
      </c>
    </row>
    <row r="50" spans="1:33">
      <c r="A50" s="4">
        <v>46</v>
      </c>
      <c r="B50" s="39" t="str">
        <f>'[1]INPUT DATA'!B48</f>
        <v>TRILLANA,ERAN PHILLIP ELLOSO</v>
      </c>
      <c r="C50" s="40"/>
      <c r="D50" s="40"/>
      <c r="E50" s="40"/>
      <c r="F50" s="6">
        <v>78</v>
      </c>
      <c r="G50" s="6">
        <v>80</v>
      </c>
      <c r="H50" s="7">
        <v>79</v>
      </c>
      <c r="I50" s="6">
        <v>83</v>
      </c>
      <c r="J50" s="6">
        <v>86</v>
      </c>
      <c r="K50" s="7">
        <v>84.5</v>
      </c>
      <c r="L50" s="6">
        <v>76</v>
      </c>
      <c r="M50" s="6">
        <v>77</v>
      </c>
      <c r="N50" s="7">
        <v>76.5</v>
      </c>
      <c r="O50" s="6">
        <v>90</v>
      </c>
      <c r="P50" s="6">
        <v>84</v>
      </c>
      <c r="Q50" s="7">
        <v>87</v>
      </c>
      <c r="R50" s="6">
        <v>87</v>
      </c>
      <c r="S50" s="6">
        <v>82</v>
      </c>
      <c r="T50" s="7">
        <v>84.5</v>
      </c>
      <c r="U50" s="6">
        <v>84</v>
      </c>
      <c r="V50" s="6">
        <v>87</v>
      </c>
      <c r="W50" s="7">
        <v>0</v>
      </c>
      <c r="X50" s="6">
        <v>84</v>
      </c>
      <c r="Y50" s="6">
        <v>87</v>
      </c>
      <c r="Z50" s="7">
        <v>85.5</v>
      </c>
      <c r="AA50" s="15">
        <v>79</v>
      </c>
      <c r="AB50" s="15">
        <v>84</v>
      </c>
      <c r="AC50" s="7">
        <v>81.5</v>
      </c>
      <c r="AD50" s="15">
        <v>80</v>
      </c>
      <c r="AE50" s="15">
        <v>75</v>
      </c>
      <c r="AF50" s="7">
        <v>77.5</v>
      </c>
      <c r="AG50" s="17">
        <f t="shared" si="1"/>
        <v>72.888888888888886</v>
      </c>
    </row>
    <row r="51" spans="1:33">
      <c r="A51" s="1">
        <v>47</v>
      </c>
      <c r="B51" s="39" t="str">
        <f>'[1]INPUT DATA'!B49</f>
        <v>VILLALINO,JAMES GABRIEL MAGTALAS</v>
      </c>
      <c r="C51" s="40"/>
      <c r="D51" s="40"/>
      <c r="E51" s="40"/>
      <c r="F51" s="6">
        <v>71</v>
      </c>
      <c r="G51" s="6">
        <v>78</v>
      </c>
      <c r="H51" s="7">
        <v>74.5</v>
      </c>
      <c r="I51" s="6">
        <v>83</v>
      </c>
      <c r="J51" s="6">
        <v>94</v>
      </c>
      <c r="K51" s="7">
        <v>88.5</v>
      </c>
      <c r="L51" s="6">
        <v>76</v>
      </c>
      <c r="M51" s="6">
        <v>77</v>
      </c>
      <c r="N51" s="7">
        <v>76.5</v>
      </c>
      <c r="O51" s="6">
        <v>91</v>
      </c>
      <c r="P51" s="6">
        <v>89</v>
      </c>
      <c r="Q51" s="7">
        <v>90</v>
      </c>
      <c r="R51" s="6">
        <v>82</v>
      </c>
      <c r="S51" s="6">
        <v>85</v>
      </c>
      <c r="T51" s="7">
        <v>83.5</v>
      </c>
      <c r="U51" s="6">
        <v>79</v>
      </c>
      <c r="V51" s="6">
        <v>77</v>
      </c>
      <c r="W51" s="7">
        <v>78</v>
      </c>
      <c r="X51" s="6">
        <v>79</v>
      </c>
      <c r="Y51" s="6">
        <v>77</v>
      </c>
      <c r="Z51" s="7">
        <v>78</v>
      </c>
      <c r="AA51" s="15">
        <v>70</v>
      </c>
      <c r="AB51" s="15">
        <v>80</v>
      </c>
      <c r="AC51" s="7">
        <v>75</v>
      </c>
      <c r="AD51" s="15">
        <v>72</v>
      </c>
      <c r="AE51" s="15">
        <v>81</v>
      </c>
      <c r="AF51" s="7">
        <v>76.5</v>
      </c>
      <c r="AG51" s="17">
        <f t="shared" si="1"/>
        <v>80.055555555555557</v>
      </c>
    </row>
    <row r="52" spans="1:33">
      <c r="A52" s="4">
        <v>48</v>
      </c>
      <c r="B52" s="39">
        <f>'[1]INPUT DATA'!B50</f>
        <v>0</v>
      </c>
      <c r="C52" s="40"/>
      <c r="D52" s="40"/>
      <c r="E52" s="40"/>
      <c r="F52" s="6"/>
      <c r="G52" s="6"/>
      <c r="H52" s="7"/>
      <c r="I52" s="6"/>
      <c r="J52" s="6"/>
      <c r="K52" s="7"/>
      <c r="L52" s="6"/>
      <c r="M52" s="6"/>
      <c r="N52" s="7" t="e">
        <v>#DIV/0!</v>
      </c>
      <c r="O52" s="6"/>
      <c r="P52" s="6"/>
      <c r="Q52" s="7" t="e">
        <v>#DIV/0!</v>
      </c>
      <c r="R52" s="6"/>
      <c r="S52" s="6"/>
      <c r="T52" s="7" t="e">
        <v>#DIV/0!</v>
      </c>
      <c r="U52" s="6"/>
      <c r="V52" s="6"/>
      <c r="W52" s="7" t="e">
        <v>#DIV/0!</v>
      </c>
      <c r="X52" s="6"/>
      <c r="Y52" s="6"/>
      <c r="Z52" s="7" t="e">
        <v>#DIV/0!</v>
      </c>
      <c r="AA52" s="15"/>
      <c r="AB52" s="15"/>
      <c r="AC52" s="7" t="e">
        <v>#DIV/0!</v>
      </c>
      <c r="AD52" s="15"/>
      <c r="AE52" s="15"/>
      <c r="AF52" s="7" t="e">
        <v>#DIV/0!</v>
      </c>
      <c r="AG52" s="17" t="e">
        <f t="shared" si="1"/>
        <v>#DIV/0!</v>
      </c>
    </row>
    <row r="53" spans="1:33">
      <c r="A53" s="1">
        <v>49</v>
      </c>
      <c r="B53" s="39" t="str">
        <f>'[1]INPUT DATA'!B51</f>
        <v>ADAN, AVAYHANA M.</v>
      </c>
      <c r="C53" s="40"/>
      <c r="D53" s="40"/>
      <c r="E53" s="40"/>
      <c r="F53" s="6">
        <v>84</v>
      </c>
      <c r="G53" s="6">
        <v>86</v>
      </c>
      <c r="H53" s="7">
        <v>85</v>
      </c>
      <c r="I53" s="6">
        <v>90</v>
      </c>
      <c r="J53" s="6">
        <v>83</v>
      </c>
      <c r="K53" s="7">
        <v>86.5</v>
      </c>
      <c r="L53" s="6">
        <v>89</v>
      </c>
      <c r="M53" s="6">
        <v>90</v>
      </c>
      <c r="N53" s="7">
        <v>89.5</v>
      </c>
      <c r="O53" s="6">
        <v>93</v>
      </c>
      <c r="P53" s="6">
        <v>94</v>
      </c>
      <c r="Q53" s="7">
        <v>93.5</v>
      </c>
      <c r="R53" s="6">
        <v>87</v>
      </c>
      <c r="S53" s="6">
        <v>93</v>
      </c>
      <c r="T53" s="7">
        <v>90</v>
      </c>
      <c r="U53" s="6">
        <v>92</v>
      </c>
      <c r="V53" s="6">
        <v>94</v>
      </c>
      <c r="W53" s="7">
        <v>93</v>
      </c>
      <c r="X53" s="6">
        <v>92</v>
      </c>
      <c r="Y53" s="6">
        <v>94</v>
      </c>
      <c r="Z53" s="7">
        <v>93</v>
      </c>
      <c r="AA53" s="15">
        <v>78</v>
      </c>
      <c r="AB53" s="15">
        <v>85</v>
      </c>
      <c r="AC53" s="7">
        <v>81.5</v>
      </c>
      <c r="AD53" s="15">
        <v>84</v>
      </c>
      <c r="AE53" s="15">
        <v>89</v>
      </c>
      <c r="AF53" s="7">
        <v>86.5</v>
      </c>
      <c r="AG53" s="17">
        <f t="shared" si="1"/>
        <v>88.722222222222229</v>
      </c>
    </row>
    <row r="54" spans="1:33">
      <c r="A54" s="4">
        <v>50</v>
      </c>
      <c r="B54" s="35" t="str">
        <f>'[1]INPUT DATA'!B52</f>
        <v>CAWAS, CYMAE P.</v>
      </c>
      <c r="C54" s="36"/>
      <c r="D54" s="36"/>
      <c r="E54" s="36"/>
      <c r="F54" s="6">
        <v>97</v>
      </c>
      <c r="G54" s="6">
        <v>97</v>
      </c>
      <c r="H54" s="7">
        <v>97</v>
      </c>
      <c r="I54" s="6">
        <v>97</v>
      </c>
      <c r="J54" s="6">
        <v>97</v>
      </c>
      <c r="K54" s="7">
        <v>97</v>
      </c>
      <c r="L54" s="6">
        <v>95</v>
      </c>
      <c r="M54" s="6">
        <v>95</v>
      </c>
      <c r="N54" s="7">
        <v>95</v>
      </c>
      <c r="O54" s="6">
        <v>95</v>
      </c>
      <c r="P54" s="6">
        <v>94</v>
      </c>
      <c r="Q54" s="7">
        <v>94.5</v>
      </c>
      <c r="R54" s="6">
        <v>95</v>
      </c>
      <c r="S54" s="6">
        <v>97</v>
      </c>
      <c r="T54" s="7">
        <v>96</v>
      </c>
      <c r="U54" s="6">
        <v>96</v>
      </c>
      <c r="V54" s="6">
        <v>96</v>
      </c>
      <c r="W54" s="7">
        <v>96</v>
      </c>
      <c r="X54" s="6">
        <v>96</v>
      </c>
      <c r="Y54" s="6">
        <v>96</v>
      </c>
      <c r="Z54" s="7">
        <v>96</v>
      </c>
      <c r="AA54" s="15">
        <v>97</v>
      </c>
      <c r="AB54" s="15">
        <v>90</v>
      </c>
      <c r="AC54" s="7">
        <v>93.5</v>
      </c>
      <c r="AD54" s="15">
        <v>95</v>
      </c>
      <c r="AE54" s="15">
        <v>94</v>
      </c>
      <c r="AF54" s="7">
        <v>94.5</v>
      </c>
      <c r="AG54" s="17">
        <f t="shared" si="1"/>
        <v>95.5</v>
      </c>
    </row>
    <row r="55" spans="1:33">
      <c r="B55" s="31" t="s">
        <v>10</v>
      </c>
      <c r="C55" s="32"/>
      <c r="D55" s="32"/>
      <c r="E55" s="32"/>
      <c r="F55" s="6">
        <v>85</v>
      </c>
      <c r="G55" s="6">
        <v>93</v>
      </c>
      <c r="H55" s="7">
        <v>89</v>
      </c>
      <c r="I55" s="6">
        <v>98</v>
      </c>
      <c r="J55" s="6">
        <v>96</v>
      </c>
      <c r="K55" s="7">
        <v>97</v>
      </c>
      <c r="L55" s="6">
        <v>91</v>
      </c>
      <c r="M55" s="6">
        <v>94</v>
      </c>
      <c r="N55" s="7">
        <v>92.5</v>
      </c>
      <c r="O55" s="6">
        <v>90</v>
      </c>
      <c r="P55" s="6">
        <v>91</v>
      </c>
      <c r="Q55" s="7">
        <v>90.5</v>
      </c>
      <c r="R55" s="6">
        <v>89</v>
      </c>
      <c r="S55" s="6">
        <v>93</v>
      </c>
      <c r="T55" s="7">
        <v>91</v>
      </c>
      <c r="U55" s="6">
        <v>89</v>
      </c>
      <c r="V55" s="6">
        <v>91</v>
      </c>
      <c r="W55" s="7">
        <v>90</v>
      </c>
      <c r="X55" s="6">
        <v>89</v>
      </c>
      <c r="Y55" s="6">
        <v>91</v>
      </c>
      <c r="Z55" s="7">
        <v>90</v>
      </c>
      <c r="AA55" s="15">
        <v>85</v>
      </c>
      <c r="AB55" s="15">
        <v>82</v>
      </c>
      <c r="AC55" s="7">
        <v>83.5</v>
      </c>
      <c r="AD55" s="15">
        <v>70</v>
      </c>
      <c r="AE55" s="15">
        <v>86</v>
      </c>
      <c r="AF55" s="7">
        <v>78</v>
      </c>
      <c r="AG55" s="17">
        <f t="shared" si="1"/>
        <v>89.055555555555557</v>
      </c>
    </row>
    <row r="56" spans="1:33">
      <c r="B56" s="33" t="s">
        <v>11</v>
      </c>
      <c r="C56" s="34"/>
      <c r="D56" s="34"/>
      <c r="E56" s="34"/>
      <c r="F56" s="6">
        <v>72</v>
      </c>
      <c r="G56" s="6">
        <v>77</v>
      </c>
      <c r="H56" s="7">
        <v>74.5</v>
      </c>
      <c r="I56" s="6">
        <v>87</v>
      </c>
      <c r="J56" s="6">
        <v>83</v>
      </c>
      <c r="K56" s="7">
        <v>85</v>
      </c>
      <c r="L56" s="6">
        <v>86</v>
      </c>
      <c r="M56" s="6">
        <v>82</v>
      </c>
      <c r="N56" s="7">
        <v>84</v>
      </c>
      <c r="O56" s="6">
        <v>91</v>
      </c>
      <c r="P56" s="6">
        <v>86</v>
      </c>
      <c r="Q56" s="7">
        <v>88.5</v>
      </c>
      <c r="R56" s="6">
        <v>89</v>
      </c>
      <c r="S56" s="6">
        <v>91</v>
      </c>
      <c r="T56" s="7">
        <v>90</v>
      </c>
      <c r="U56" s="6">
        <v>84</v>
      </c>
      <c r="V56" s="6">
        <v>78</v>
      </c>
      <c r="W56" s="7">
        <v>81</v>
      </c>
      <c r="X56" s="6">
        <v>84</v>
      </c>
      <c r="Y56" s="6">
        <v>78</v>
      </c>
      <c r="Z56" s="7">
        <v>81</v>
      </c>
      <c r="AA56" s="15">
        <v>72</v>
      </c>
      <c r="AB56" s="15">
        <v>77</v>
      </c>
      <c r="AC56" s="7">
        <v>74.5</v>
      </c>
      <c r="AD56" s="15">
        <v>81</v>
      </c>
      <c r="AE56" s="15">
        <v>78</v>
      </c>
      <c r="AF56" s="7">
        <v>79.5</v>
      </c>
      <c r="AG56" s="17">
        <f t="shared" si="1"/>
        <v>82</v>
      </c>
    </row>
    <row r="57" spans="1:33">
      <c r="B57" s="33" t="s">
        <v>12</v>
      </c>
      <c r="C57" s="34"/>
      <c r="D57" s="34"/>
      <c r="E57" s="34"/>
      <c r="F57" s="6">
        <v>86</v>
      </c>
      <c r="G57" s="6">
        <v>86</v>
      </c>
      <c r="H57" s="7">
        <v>86</v>
      </c>
      <c r="I57" s="6">
        <v>95</v>
      </c>
      <c r="J57" s="6">
        <v>95</v>
      </c>
      <c r="K57" s="7">
        <v>95</v>
      </c>
      <c r="L57" s="6">
        <v>91</v>
      </c>
      <c r="M57" s="6">
        <v>92</v>
      </c>
      <c r="N57" s="7">
        <v>91.5</v>
      </c>
      <c r="O57" s="6">
        <v>90</v>
      </c>
      <c r="P57" s="6">
        <v>91</v>
      </c>
      <c r="Q57" s="7">
        <v>90.5</v>
      </c>
      <c r="R57" s="6">
        <v>89</v>
      </c>
      <c r="S57" s="6">
        <v>92</v>
      </c>
      <c r="T57" s="7">
        <v>90.5</v>
      </c>
      <c r="U57" s="6">
        <v>92</v>
      </c>
      <c r="V57" s="6">
        <v>90</v>
      </c>
      <c r="W57" s="7">
        <v>91</v>
      </c>
      <c r="X57" s="6">
        <v>92</v>
      </c>
      <c r="Y57" s="6">
        <v>90</v>
      </c>
      <c r="Z57" s="7">
        <v>91</v>
      </c>
      <c r="AA57" s="15">
        <v>83</v>
      </c>
      <c r="AB57" s="15">
        <v>80</v>
      </c>
      <c r="AC57" s="7">
        <v>81.5</v>
      </c>
      <c r="AD57" s="15">
        <v>79</v>
      </c>
      <c r="AE57" s="15">
        <v>89</v>
      </c>
      <c r="AF57" s="7">
        <v>84</v>
      </c>
      <c r="AG57" s="17">
        <f t="shared" si="1"/>
        <v>89</v>
      </c>
    </row>
    <row r="58" spans="1:33">
      <c r="B58" s="31" t="s">
        <v>13</v>
      </c>
      <c r="C58" s="32"/>
      <c r="D58" s="32"/>
      <c r="E58" s="32"/>
      <c r="F58" s="6">
        <v>83</v>
      </c>
      <c r="G58" s="6">
        <v>87</v>
      </c>
      <c r="H58" s="7">
        <v>85</v>
      </c>
      <c r="I58" s="6">
        <v>98</v>
      </c>
      <c r="J58" s="6">
        <v>97</v>
      </c>
      <c r="K58" s="7">
        <v>97.5</v>
      </c>
      <c r="L58" s="6">
        <v>91</v>
      </c>
      <c r="M58" s="6">
        <v>94</v>
      </c>
      <c r="N58" s="7">
        <v>92.5</v>
      </c>
      <c r="O58" s="6"/>
      <c r="P58" s="6"/>
      <c r="Q58" s="7" t="e">
        <v>#DIV/0!</v>
      </c>
      <c r="R58" s="6">
        <v>91</v>
      </c>
      <c r="S58" s="6">
        <v>93</v>
      </c>
      <c r="T58" s="7">
        <v>92</v>
      </c>
      <c r="U58" s="6"/>
      <c r="V58" s="6"/>
      <c r="W58" s="7" t="e">
        <v>#DIV/0!</v>
      </c>
      <c r="X58" s="6"/>
      <c r="Y58" s="6"/>
      <c r="Z58" s="7" t="e">
        <v>#DIV/0!</v>
      </c>
      <c r="AA58" s="15">
        <v>87</v>
      </c>
      <c r="AB58" s="15">
        <v>81</v>
      </c>
      <c r="AC58" s="7">
        <v>84</v>
      </c>
      <c r="AD58" s="15"/>
      <c r="AE58" s="15"/>
      <c r="AF58" s="7" t="e">
        <v>#DIV/0!</v>
      </c>
      <c r="AG58" s="17" t="e">
        <f t="shared" si="1"/>
        <v>#DIV/0!</v>
      </c>
    </row>
    <row r="59" spans="1:33">
      <c r="B59" s="31" t="s">
        <v>14</v>
      </c>
      <c r="C59" s="32"/>
      <c r="D59" s="32"/>
      <c r="E59" s="32"/>
      <c r="F59" s="6">
        <v>86</v>
      </c>
      <c r="G59" s="6">
        <v>86</v>
      </c>
      <c r="H59" s="7">
        <v>86</v>
      </c>
      <c r="I59" s="6">
        <v>97</v>
      </c>
      <c r="J59" s="6">
        <v>94</v>
      </c>
      <c r="K59" s="7">
        <v>95.5</v>
      </c>
      <c r="L59" s="6">
        <v>87</v>
      </c>
      <c r="M59" s="6">
        <v>88</v>
      </c>
      <c r="N59" s="7">
        <v>87.5</v>
      </c>
      <c r="O59" s="6">
        <v>90</v>
      </c>
      <c r="P59" s="6">
        <v>90</v>
      </c>
      <c r="Q59" s="7">
        <v>90</v>
      </c>
      <c r="R59" s="6">
        <v>89</v>
      </c>
      <c r="S59" s="6">
        <v>91</v>
      </c>
      <c r="T59" s="7">
        <v>90</v>
      </c>
      <c r="U59" s="6">
        <v>90</v>
      </c>
      <c r="V59" s="6">
        <v>91</v>
      </c>
      <c r="W59" s="7">
        <v>90.5</v>
      </c>
      <c r="X59" s="6">
        <v>90</v>
      </c>
      <c r="Y59" s="6">
        <v>91</v>
      </c>
      <c r="Z59" s="7">
        <v>90.5</v>
      </c>
      <c r="AA59" s="15">
        <v>89</v>
      </c>
      <c r="AB59" s="15">
        <v>83</v>
      </c>
      <c r="AC59" s="7">
        <v>86</v>
      </c>
      <c r="AD59" s="15"/>
      <c r="AE59" s="15"/>
      <c r="AF59" s="7" t="e">
        <v>#DIV/0!</v>
      </c>
      <c r="AG59" s="17" t="e">
        <f t="shared" si="1"/>
        <v>#DIV/0!</v>
      </c>
    </row>
    <row r="60" spans="1:33">
      <c r="B60" s="33" t="s">
        <v>15</v>
      </c>
      <c r="C60" s="34"/>
      <c r="D60" s="34"/>
      <c r="E60" s="34"/>
      <c r="F60" s="6">
        <v>73</v>
      </c>
      <c r="G60" s="6">
        <v>76</v>
      </c>
      <c r="H60" s="7">
        <v>74.5</v>
      </c>
      <c r="I60" s="6">
        <v>88</v>
      </c>
      <c r="J60" s="6">
        <v>88</v>
      </c>
      <c r="K60" s="7">
        <v>88</v>
      </c>
      <c r="L60" s="6">
        <v>80</v>
      </c>
      <c r="M60" s="6">
        <v>88</v>
      </c>
      <c r="N60" s="7">
        <v>84</v>
      </c>
      <c r="O60" s="6">
        <v>88</v>
      </c>
      <c r="P60" s="6">
        <v>91</v>
      </c>
      <c r="Q60" s="7">
        <v>89.5</v>
      </c>
      <c r="R60" s="6">
        <v>88</v>
      </c>
      <c r="S60" s="6">
        <v>89</v>
      </c>
      <c r="T60" s="7">
        <v>88.5</v>
      </c>
      <c r="U60" s="6">
        <v>80</v>
      </c>
      <c r="V60" s="6">
        <v>78</v>
      </c>
      <c r="W60" s="7">
        <v>79</v>
      </c>
      <c r="X60" s="6">
        <v>80</v>
      </c>
      <c r="Y60" s="6">
        <v>78</v>
      </c>
      <c r="Z60" s="7">
        <v>79</v>
      </c>
      <c r="AA60" s="15">
        <v>72</v>
      </c>
      <c r="AB60" s="15">
        <v>78</v>
      </c>
      <c r="AC60" s="7">
        <v>75</v>
      </c>
      <c r="AD60" s="15">
        <v>77</v>
      </c>
      <c r="AE60" s="15">
        <v>77</v>
      </c>
      <c r="AF60" s="7">
        <v>77</v>
      </c>
      <c r="AG60" s="17">
        <f t="shared" si="1"/>
        <v>81.611111111111114</v>
      </c>
    </row>
    <row r="61" spans="1:33">
      <c r="F61" s="6"/>
      <c r="G61" s="6"/>
      <c r="H61" s="7"/>
      <c r="I61" s="6"/>
      <c r="J61" s="6"/>
      <c r="K61" s="7"/>
      <c r="L61" s="6"/>
      <c r="M61" s="6"/>
      <c r="N61" s="7" t="e">
        <v>#DIV/0!</v>
      </c>
      <c r="O61" s="6"/>
      <c r="P61" s="6"/>
      <c r="Q61" s="7" t="e">
        <v>#DIV/0!</v>
      </c>
      <c r="R61" s="6"/>
      <c r="S61" s="6"/>
      <c r="T61" s="7" t="e">
        <v>#DIV/0!</v>
      </c>
      <c r="U61" s="6"/>
      <c r="V61" s="6"/>
      <c r="W61" s="7" t="e">
        <v>#DIV/0!</v>
      </c>
      <c r="X61" s="6"/>
      <c r="Y61" s="6"/>
      <c r="Z61" s="7" t="e">
        <v>#DIV/0!</v>
      </c>
      <c r="AA61" s="15"/>
      <c r="AB61" s="15"/>
      <c r="AC61" s="7" t="e">
        <v>#DIV/0!</v>
      </c>
      <c r="AD61" s="15"/>
      <c r="AE61" s="15"/>
      <c r="AF61" s="7" t="e">
        <v>#DIV/0!</v>
      </c>
      <c r="AG61" s="17" t="e">
        <f t="shared" si="1"/>
        <v>#DIV/0!</v>
      </c>
    </row>
    <row r="62" spans="1:33">
      <c r="B62" s="8" t="s">
        <v>16</v>
      </c>
      <c r="F62" s="6">
        <v>76</v>
      </c>
      <c r="G62" s="6">
        <v>73</v>
      </c>
      <c r="H62" s="7">
        <v>74.5</v>
      </c>
      <c r="I62" s="6">
        <v>88</v>
      </c>
      <c r="J62" s="6">
        <v>84</v>
      </c>
      <c r="K62" s="7">
        <v>86</v>
      </c>
      <c r="L62" s="6">
        <v>78</v>
      </c>
      <c r="M62" s="6">
        <v>72</v>
      </c>
      <c r="N62" s="7">
        <v>75</v>
      </c>
      <c r="O62" s="6">
        <v>88</v>
      </c>
      <c r="P62" s="6">
        <v>84</v>
      </c>
      <c r="Q62" s="7">
        <v>86</v>
      </c>
      <c r="R62" s="6">
        <v>88</v>
      </c>
      <c r="S62" s="6">
        <v>84</v>
      </c>
      <c r="T62" s="7">
        <v>86</v>
      </c>
      <c r="U62" s="6">
        <v>76</v>
      </c>
      <c r="V62" s="6">
        <v>73</v>
      </c>
      <c r="W62" s="7">
        <v>74.5</v>
      </c>
      <c r="X62" s="6">
        <v>76</v>
      </c>
      <c r="Y62" s="6">
        <v>73</v>
      </c>
      <c r="Z62" s="7">
        <v>74.5</v>
      </c>
      <c r="AA62" s="15">
        <v>70</v>
      </c>
      <c r="AB62" s="15">
        <v>80</v>
      </c>
      <c r="AC62" s="7">
        <v>75</v>
      </c>
      <c r="AD62" s="15">
        <v>73</v>
      </c>
      <c r="AE62" s="15">
        <v>76</v>
      </c>
      <c r="AF62" s="7">
        <v>74.5</v>
      </c>
      <c r="AG62" s="17">
        <f t="shared" si="1"/>
        <v>78.444444444444443</v>
      </c>
    </row>
    <row r="63" spans="1:33">
      <c r="B63" s="9" t="s">
        <v>17</v>
      </c>
      <c r="F63" s="6">
        <v>70</v>
      </c>
      <c r="G63" s="6">
        <v>79</v>
      </c>
      <c r="H63" s="7">
        <v>74.5</v>
      </c>
      <c r="I63" s="6"/>
      <c r="J63" s="6"/>
      <c r="K63" s="7"/>
      <c r="L63" s="6"/>
      <c r="M63" s="6"/>
      <c r="N63" s="7" t="e">
        <v>#DIV/0!</v>
      </c>
      <c r="O63" s="6">
        <v>87</v>
      </c>
      <c r="P63" s="6">
        <v>90</v>
      </c>
      <c r="Q63" s="7">
        <v>88.5</v>
      </c>
      <c r="R63" s="6">
        <v>86</v>
      </c>
      <c r="S63" s="6">
        <v>86</v>
      </c>
      <c r="T63" s="7">
        <v>86</v>
      </c>
      <c r="U63" s="6">
        <v>73</v>
      </c>
      <c r="V63" s="6">
        <v>79</v>
      </c>
      <c r="W63" s="7">
        <v>76</v>
      </c>
      <c r="X63" s="6">
        <v>73</v>
      </c>
      <c r="Y63" s="6">
        <v>79</v>
      </c>
      <c r="Z63" s="7">
        <v>76</v>
      </c>
      <c r="AA63" s="15"/>
      <c r="AB63" s="15"/>
      <c r="AC63" s="7" t="e">
        <v>#DIV/0!</v>
      </c>
      <c r="AD63" s="15">
        <v>75</v>
      </c>
      <c r="AE63" s="15">
        <v>75</v>
      </c>
      <c r="AF63" s="7">
        <v>75</v>
      </c>
      <c r="AG63" s="17" t="e">
        <f t="shared" si="1"/>
        <v>#DIV/0!</v>
      </c>
    </row>
    <row r="64" spans="1:33">
      <c r="B64" t="s">
        <v>18</v>
      </c>
      <c r="C64" t="s">
        <v>19</v>
      </c>
      <c r="F64" s="6">
        <v>73</v>
      </c>
      <c r="G64" s="6">
        <v>83</v>
      </c>
      <c r="H64" s="7">
        <v>78</v>
      </c>
      <c r="I64" s="6">
        <v>96</v>
      </c>
      <c r="J64" s="6">
        <v>87</v>
      </c>
      <c r="K64" s="7">
        <v>91.5</v>
      </c>
      <c r="L64" s="6">
        <v>82</v>
      </c>
      <c r="M64" s="6">
        <v>82</v>
      </c>
      <c r="N64" s="7">
        <v>82</v>
      </c>
      <c r="O64" s="6">
        <v>86</v>
      </c>
      <c r="P64" s="6">
        <v>89</v>
      </c>
      <c r="Q64" s="7">
        <v>87.5</v>
      </c>
      <c r="R64" s="6">
        <v>85</v>
      </c>
      <c r="S64" s="6">
        <v>86</v>
      </c>
      <c r="T64" s="7">
        <v>85.5</v>
      </c>
      <c r="U64" s="6">
        <v>75</v>
      </c>
      <c r="V64" s="6">
        <v>79</v>
      </c>
      <c r="W64" s="7">
        <v>77</v>
      </c>
      <c r="X64" s="6">
        <v>75</v>
      </c>
      <c r="Y64" s="6">
        <v>79</v>
      </c>
      <c r="Z64" s="7">
        <v>77</v>
      </c>
      <c r="AA64" s="15">
        <v>70</v>
      </c>
      <c r="AB64" s="15">
        <v>80</v>
      </c>
      <c r="AC64" s="7">
        <v>75</v>
      </c>
      <c r="AD64" s="15">
        <v>77</v>
      </c>
      <c r="AE64" s="15">
        <v>77</v>
      </c>
      <c r="AF64" s="7">
        <v>77</v>
      </c>
      <c r="AG64" s="17">
        <f t="shared" si="1"/>
        <v>81.166666666666671</v>
      </c>
    </row>
    <row r="65" spans="2:33">
      <c r="B65" t="s">
        <v>20</v>
      </c>
      <c r="F65" s="6">
        <v>80</v>
      </c>
      <c r="G65" s="6">
        <v>88</v>
      </c>
      <c r="H65" s="7">
        <v>84</v>
      </c>
      <c r="I65" s="6"/>
      <c r="J65" s="6"/>
      <c r="K65" s="7"/>
      <c r="L65" s="6"/>
      <c r="M65" s="6"/>
      <c r="N65" s="7" t="e">
        <v>#DIV/0!</v>
      </c>
      <c r="O65" s="6">
        <v>85</v>
      </c>
      <c r="P65" s="6">
        <v>84</v>
      </c>
      <c r="Q65" s="7">
        <v>84.5</v>
      </c>
      <c r="R65" s="6">
        <v>86</v>
      </c>
      <c r="S65" s="6">
        <v>89</v>
      </c>
      <c r="T65" s="7">
        <v>87.5</v>
      </c>
      <c r="U65" s="6">
        <v>79</v>
      </c>
      <c r="V65" s="6">
        <v>81</v>
      </c>
      <c r="W65" s="7">
        <v>80</v>
      </c>
      <c r="X65" s="6">
        <v>79</v>
      </c>
      <c r="Y65" s="6">
        <v>81</v>
      </c>
      <c r="Z65" s="7">
        <v>80</v>
      </c>
      <c r="AA65" s="15"/>
      <c r="AB65" s="15"/>
      <c r="AC65" s="7" t="e">
        <v>#DIV/0!</v>
      </c>
      <c r="AD65" s="15">
        <v>75</v>
      </c>
      <c r="AE65" s="15">
        <v>81</v>
      </c>
      <c r="AF65" s="7">
        <v>78</v>
      </c>
      <c r="AG65" s="17" t="e">
        <f t="shared" si="1"/>
        <v>#DIV/0!</v>
      </c>
    </row>
    <row r="66" spans="2:33">
      <c r="B66" t="s">
        <v>21</v>
      </c>
      <c r="F66" s="6"/>
      <c r="G66" s="6"/>
      <c r="H66" s="18"/>
      <c r="I66" s="6"/>
      <c r="J66" s="6"/>
      <c r="K66" s="7"/>
      <c r="L66" s="6"/>
      <c r="M66" s="6"/>
      <c r="N66" s="7" t="e">
        <v>#DIV/0!</v>
      </c>
      <c r="O66" s="6">
        <v>91</v>
      </c>
      <c r="P66" s="6">
        <v>86</v>
      </c>
      <c r="Q66" s="7">
        <v>88.5</v>
      </c>
      <c r="R66" s="6">
        <v>82</v>
      </c>
      <c r="S66" s="6">
        <v>81</v>
      </c>
      <c r="T66" s="7">
        <v>81.5</v>
      </c>
      <c r="U66" s="6">
        <v>77</v>
      </c>
      <c r="V66" s="6">
        <v>72</v>
      </c>
      <c r="W66" s="7">
        <v>74.5</v>
      </c>
      <c r="X66" s="6">
        <v>77</v>
      </c>
      <c r="Y66" s="6">
        <v>72</v>
      </c>
      <c r="Z66" s="7">
        <v>74.5</v>
      </c>
      <c r="AA66" s="15">
        <v>68</v>
      </c>
      <c r="AB66" s="15">
        <v>81</v>
      </c>
      <c r="AC66" s="7">
        <v>74.5</v>
      </c>
      <c r="AD66" s="15">
        <v>73</v>
      </c>
      <c r="AE66" s="15">
        <v>76</v>
      </c>
      <c r="AF66" s="7">
        <v>74.5</v>
      </c>
      <c r="AG66" s="17" t="e">
        <f t="shared" si="1"/>
        <v>#DIV/0!</v>
      </c>
    </row>
  </sheetData>
  <mergeCells count="67">
    <mergeCell ref="B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F13:H13"/>
    <mergeCell ref="I13:J13"/>
    <mergeCell ref="L13:M13"/>
    <mergeCell ref="AD13:AE13"/>
    <mergeCell ref="B15:E15"/>
    <mergeCell ref="B16:E16"/>
    <mergeCell ref="B17:E17"/>
    <mergeCell ref="B18:E18"/>
    <mergeCell ref="O13:P13"/>
    <mergeCell ref="R13:S13"/>
    <mergeCell ref="U13:V13"/>
    <mergeCell ref="X13:Y13"/>
    <mergeCell ref="AA13:AB13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9:E59"/>
    <mergeCell ref="B60:E60"/>
    <mergeCell ref="B54:E54"/>
    <mergeCell ref="B55:E55"/>
    <mergeCell ref="B56:E56"/>
    <mergeCell ref="B57:E57"/>
    <mergeCell ref="B58:E58"/>
  </mergeCells>
  <conditionalFormatting sqref="B1:E54">
    <cfRule type="expression" dxfId="0" priority="1">
      <formula>IF($AR1&lt;75,TRUE,FALSE)</formula>
    </cfRule>
  </conditionalFormatting>
  <dataValidations count="2">
    <dataValidation allowBlank="1" sqref="A1:A40" xr:uid="{00000000-0002-0000-0100-000000000000}"/>
    <dataValidation allowBlank="1" showInputMessage="1" prompt="Do not type name of learners here. Go to INPUT DATA sheet." sqref="B1:B54" xr:uid="{00000000-0002-0000-0100-000001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</dc:creator>
  <cp:lastModifiedBy>LUIS GABRIELLE PUTAN</cp:lastModifiedBy>
  <dcterms:created xsi:type="dcterms:W3CDTF">2025-03-10T10:43:00Z</dcterms:created>
  <dcterms:modified xsi:type="dcterms:W3CDTF">2025-03-30T09:26:54Z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2736B9B4F7C04817BDCA703011237F95_11</vt:lpwstr>
  </property>
  <property fmtid="{D5CDD505-2E9C-101B-9397-08002B2CF9AE}" pid="3" name="KSOProductBuildVer">
    <vt:lpwstr>1033-12.2.0.20326</vt:lpwstr>
  </property>
</Properties>
</file>