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alam\Desktop\NopForTest\"/>
    </mc:Choice>
  </mc:AlternateContent>
  <bookViews>
    <workbookView xWindow="0" yWindow="0" windowWidth="23040" windowHeight="9870" activeTab="1"/>
  </bookViews>
  <sheets>
    <sheet name="Info" sheetId="2" r:id="rId1"/>
    <sheet name="Varedata" sheetId="1" r:id="rId2"/>
    <sheet name="Omnishop kategorier" sheetId="5" r:id="rId3"/>
    <sheet name="Omnishop leverandører" sheetId="3" r:id="rId4"/>
  </sheets>
  <definedNames>
    <definedName name="_xlnm._FilterDatabase" localSheetId="2" hidden="1">'Omnishop kategorier'!$A$2:$M$135</definedName>
    <definedName name="_xlnm._FilterDatabase" localSheetId="1" hidden="1">Varedata!$B$2:$J$3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5" l="1"/>
  <c r="H3" i="5"/>
  <c r="L3" i="5"/>
  <c r="L4" i="5"/>
  <c r="L5" i="5"/>
  <c r="L6" i="5"/>
  <c r="L7" i="5"/>
  <c r="L8" i="5"/>
  <c r="L9" i="5"/>
  <c r="L10" i="5"/>
  <c r="L11" i="5"/>
  <c r="H13" i="5"/>
  <c r="L13" i="5"/>
  <c r="L14" i="5"/>
  <c r="L15" i="5"/>
  <c r="L16" i="5"/>
  <c r="L17" i="5"/>
  <c r="L18" i="5"/>
  <c r="L19" i="5"/>
  <c r="L20" i="5"/>
  <c r="H29" i="5"/>
  <c r="L29" i="5"/>
  <c r="L30" i="5"/>
  <c r="L31" i="5"/>
  <c r="L32" i="5"/>
  <c r="L33" i="5"/>
  <c r="L34" i="5"/>
  <c r="L35" i="5"/>
  <c r="L36" i="5"/>
  <c r="H22" i="5"/>
  <c r="L22" i="5"/>
  <c r="L23" i="5"/>
  <c r="L24" i="5"/>
  <c r="L25" i="5"/>
  <c r="L26" i="5"/>
  <c r="L27" i="5"/>
  <c r="H38" i="5"/>
  <c r="L38" i="5"/>
  <c r="L39" i="5"/>
  <c r="L40" i="5"/>
  <c r="L41" i="5"/>
  <c r="L42" i="5"/>
  <c r="L43" i="5"/>
  <c r="L44" i="5"/>
  <c r="L45" i="5"/>
  <c r="L48" i="5"/>
  <c r="L47" i="5"/>
  <c r="L46" i="5"/>
  <c r="H50" i="5"/>
  <c r="L50" i="5"/>
  <c r="L51" i="5"/>
  <c r="L52" i="5"/>
  <c r="L53" i="5"/>
  <c r="L54" i="5"/>
  <c r="L55" i="5"/>
  <c r="L56" i="5"/>
  <c r="L57" i="5"/>
  <c r="L58" i="5"/>
  <c r="H59" i="5"/>
  <c r="L59" i="5"/>
  <c r="L60" i="5"/>
  <c r="L61" i="5"/>
  <c r="L62" i="5"/>
  <c r="L63" i="5"/>
  <c r="L64" i="5"/>
  <c r="L65" i="5"/>
  <c r="H67" i="5"/>
  <c r="L67" i="5"/>
  <c r="L68" i="5"/>
  <c r="L69" i="5"/>
  <c r="L70" i="5"/>
  <c r="L71" i="5"/>
  <c r="L72" i="5"/>
  <c r="L73" i="5"/>
  <c r="L74" i="5"/>
  <c r="L75" i="5"/>
  <c r="L76" i="5"/>
  <c r="L77" i="5"/>
  <c r="L78" i="5"/>
  <c r="L79" i="5"/>
  <c r="D80" i="5"/>
  <c r="H80" i="5"/>
  <c r="L80" i="5"/>
  <c r="L81" i="5"/>
  <c r="L82" i="5"/>
  <c r="L83" i="5"/>
  <c r="L84" i="5"/>
  <c r="L85" i="5"/>
  <c r="L86" i="5"/>
  <c r="L87" i="5"/>
  <c r="L89" i="5"/>
  <c r="L88" i="5"/>
  <c r="H90" i="5"/>
  <c r="L90" i="5"/>
  <c r="L91" i="5"/>
  <c r="L92" i="5"/>
  <c r="L93" i="5"/>
  <c r="L94" i="5"/>
  <c r="L95" i="5"/>
  <c r="L96" i="5"/>
  <c r="L97" i="5"/>
  <c r="L98" i="5"/>
  <c r="L99" i="5"/>
  <c r="D100" i="5"/>
  <c r="H100" i="5"/>
  <c r="L100" i="5"/>
  <c r="L101" i="5"/>
  <c r="L102" i="5"/>
  <c r="L103" i="5"/>
  <c r="L104" i="5"/>
  <c r="L105" i="5"/>
  <c r="L106" i="5"/>
  <c r="L107" i="5"/>
  <c r="L109" i="5"/>
  <c r="L108" i="5"/>
  <c r="H110" i="5"/>
  <c r="L110" i="5"/>
  <c r="L111" i="5"/>
  <c r="L112" i="5"/>
  <c r="L113" i="5"/>
  <c r="L114" i="5"/>
  <c r="L115" i="5"/>
  <c r="H116" i="5"/>
  <c r="L116" i="5"/>
  <c r="L117" i="5"/>
  <c r="L118" i="5"/>
  <c r="L119" i="5"/>
  <c r="L120" i="5"/>
  <c r="L121" i="5"/>
  <c r="L122" i="5"/>
  <c r="L123" i="5"/>
  <c r="L124" i="5"/>
  <c r="H125" i="5"/>
  <c r="L125" i="5"/>
  <c r="L126" i="5"/>
  <c r="L127" i="5"/>
  <c r="L128" i="5"/>
  <c r="L130" i="5"/>
  <c r="L129" i="5"/>
  <c r="D131" i="5"/>
  <c r="L131" i="5"/>
  <c r="D132" i="5"/>
  <c r="H132" i="5"/>
  <c r="L132" i="5"/>
  <c r="H133" i="5"/>
  <c r="L133" i="5"/>
  <c r="H135" i="5"/>
  <c r="L135" i="5"/>
</calcChain>
</file>

<file path=xl/sharedStrings.xml><?xml version="1.0" encoding="utf-8"?>
<sst xmlns="http://schemas.openxmlformats.org/spreadsheetml/2006/main" count="891" uniqueCount="482">
  <si>
    <t>Beskrivelse</t>
  </si>
  <si>
    <t>Farge</t>
  </si>
  <si>
    <t>Vekt</t>
  </si>
  <si>
    <t>Bilde 1</t>
  </si>
  <si>
    <t>Bilde 2</t>
  </si>
  <si>
    <t>Bilde 3</t>
  </si>
  <si>
    <t>Bilde 4</t>
  </si>
  <si>
    <t>Bilde 5</t>
  </si>
  <si>
    <t>Bilde 6</t>
  </si>
  <si>
    <t>Bilde 7</t>
  </si>
  <si>
    <t/>
  </si>
  <si>
    <t>Kort beskrivelse</t>
  </si>
  <si>
    <t>Lang beskrivelse</t>
  </si>
  <si>
    <t>Youtube</t>
  </si>
  <si>
    <t>Merke</t>
  </si>
  <si>
    <t>Utsalg inkl.mva</t>
  </si>
  <si>
    <t>Nettopris eks. mva</t>
  </si>
  <si>
    <t>Strekkode</t>
  </si>
  <si>
    <t>Identifkasjon</t>
  </si>
  <si>
    <t>Til Omnishop</t>
  </si>
  <si>
    <t>Til nettbutikk</t>
  </si>
  <si>
    <t>L</t>
  </si>
  <si>
    <t>B</t>
  </si>
  <si>
    <t>H</t>
  </si>
  <si>
    <t>Type vare leverandør</t>
  </si>
  <si>
    <t>Gitar</t>
  </si>
  <si>
    <t>Spesifikasjoner</t>
  </si>
  <si>
    <t>Uthentet fra gammel nettbutikk</t>
  </si>
  <si>
    <t>Omnishop ProductId</t>
  </si>
  <si>
    <t>Omnishop Productegoryid</t>
  </si>
  <si>
    <t>uCommerce ShortDescription</t>
  </si>
  <si>
    <t>uCommerce LongDescription</t>
  </si>
  <si>
    <t>uCommerce Specs</t>
  </si>
  <si>
    <t>Gule felter</t>
  </si>
  <si>
    <t>Grønne felter</t>
  </si>
  <si>
    <t>Varedata for import til Omnishop</t>
  </si>
  <si>
    <t>Organge felter</t>
  </si>
  <si>
    <t>Varedata for import til nettbutikk</t>
  </si>
  <si>
    <t>Røde felter</t>
  </si>
  <si>
    <t>Varedata som er hentet ut fra gammel nettbutikk.</t>
  </si>
  <si>
    <t>Arbeidsflyt – Klargjøring og import av data til nettbutikk</t>
  </si>
  <si>
    <t xml:space="preserve">1. </t>
  </si>
  <si>
    <t>Jan Terje eller Thorbjørn mottar "Varedata" arket utfylt fra leverandører / nettbutikk-ansatte</t>
  </si>
  <si>
    <t xml:space="preserve">2. </t>
  </si>
  <si>
    <t>Bruker leser fil inn i Omnishop. De grønne kolonnene leses inn i Omnishop og brukes både av nettbutikk og butikker. De andre kolonnene ignoreres.</t>
  </si>
  <si>
    <t>3.</t>
  </si>
  <si>
    <t>Bruker starter overføring fra Omnishop til nopCommerce. Overføringen startes fra Admin panelet i nopCommerce.</t>
  </si>
  <si>
    <t xml:space="preserve">4. </t>
  </si>
  <si>
    <t>Bruker leser samme fil inn i nopCommerce. nopCommerce leser inn orange kolonner, de andre kolonnene ignoreres.</t>
  </si>
  <si>
    <t xml:space="preserve">5. </t>
  </si>
  <si>
    <t>Nettbutikk-sjef (?) velger hvilke varer som skal publiseres (vha. egne lister som viser komplette varer, ukomplette varer, etc)</t>
  </si>
  <si>
    <t xml:space="preserve">6. </t>
  </si>
  <si>
    <t>Da er alle opplysningene inn i nettbutikk. Varer ligger som standard som «Upublisert»</t>
  </si>
  <si>
    <t>Opsjon (kan hoppes over)
Bruker (Jan Terje) kjører fil gjennom «Pre-import» program i nopCommerce
Pre-import programmet vil prøve å legge til manglende informasjon i egne kolonner, basert på data fra gammel nettbutikk
Bruker går deretter manuelt gjennom filene og velger hvilke data som skal brukes.</t>
  </si>
  <si>
    <t>Forklaring til felter i "Varedata" arket</t>
  </si>
  <si>
    <t>Ikke kategorisert</t>
  </si>
  <si>
    <t>INSERT INTO tblProductCategory (Id, ParentId, ExtId1, Name, Status, DateCreated, DateLastChange) VALUES (9050, 90,, 'Leie', 100, GetDate(), GetDate())</t>
  </si>
  <si>
    <t>Leie</t>
  </si>
  <si>
    <t>Tjenester og verksted</t>
  </si>
  <si>
    <t>Ikke på nett</t>
  </si>
  <si>
    <t>Timer verksted</t>
  </si>
  <si>
    <t>Verkstedmateriell</t>
  </si>
  <si>
    <t>Ikke på nett i første omgang</t>
  </si>
  <si>
    <t>Brukt</t>
  </si>
  <si>
    <t>Light Controller</t>
  </si>
  <si>
    <t>Lysutstyr</t>
  </si>
  <si>
    <t>Live, DJ &amp; Lys</t>
  </si>
  <si>
    <t xml:space="preserve"> Tilbehør</t>
  </si>
  <si>
    <t>Stage Effect</t>
  </si>
  <si>
    <t>Kontroll og dimmere</t>
  </si>
  <si>
    <t>Intelligent lys</t>
  </si>
  <si>
    <t>Lamper og spotter</t>
  </si>
  <si>
    <t>Tilbehør</t>
  </si>
  <si>
    <t>DJ</t>
  </si>
  <si>
    <t>DJ kontrollere</t>
  </si>
  <si>
    <t>Groovebox og samplere</t>
  </si>
  <si>
    <t>Stift til platespiller</t>
  </si>
  <si>
    <t>Platespillere</t>
  </si>
  <si>
    <t>CD-spillere</t>
  </si>
  <si>
    <t>DJ Effekter</t>
  </si>
  <si>
    <t>DJ-miksere</t>
  </si>
  <si>
    <t>DJ pakker</t>
  </si>
  <si>
    <t>Miksertilbehør</t>
  </si>
  <si>
    <t>Miksere</t>
  </si>
  <si>
    <t>Monitorering</t>
  </si>
  <si>
    <t>Powermiksere</t>
  </si>
  <si>
    <t>Tilbehør digitale miksere</t>
  </si>
  <si>
    <t>Digitale miksere</t>
  </si>
  <si>
    <t>Analoge miksere</t>
  </si>
  <si>
    <t>Trådløst</t>
  </si>
  <si>
    <t>PA</t>
  </si>
  <si>
    <t>PA tilbehør</t>
  </si>
  <si>
    <t>Signalprosessor</t>
  </si>
  <si>
    <t>In-Ear</t>
  </si>
  <si>
    <t>Høyttalere</t>
  </si>
  <si>
    <t>PA-systemer</t>
  </si>
  <si>
    <t>Preamps</t>
  </si>
  <si>
    <t>Mikrofoner</t>
  </si>
  <si>
    <t>Forsterkere</t>
  </si>
  <si>
    <t>Pakker</t>
  </si>
  <si>
    <t>Data og programvare</t>
  </si>
  <si>
    <t>Studio &amp; Innspilling</t>
  </si>
  <si>
    <t>Word Clock</t>
  </si>
  <si>
    <t>MIDI-keyboard &amp; kontrollere</t>
  </si>
  <si>
    <t>MIDI-interface</t>
  </si>
  <si>
    <t>AD/DA-konvertere</t>
  </si>
  <si>
    <t>DSP-kort</t>
  </si>
  <si>
    <t>Lydkort</t>
  </si>
  <si>
    <t>iPad og tilbehør</t>
  </si>
  <si>
    <t>Programvare</t>
  </si>
  <si>
    <t>Data</t>
  </si>
  <si>
    <t>Studio</t>
  </si>
  <si>
    <t>Studiotilbehør</t>
  </si>
  <si>
    <t>Hodetelefoner</t>
  </si>
  <si>
    <t>Opptakere</t>
  </si>
  <si>
    <t>Signalprosessorer</t>
  </si>
  <si>
    <t>Forsterker</t>
  </si>
  <si>
    <t>Subwoofere</t>
  </si>
  <si>
    <t>Monitorer</t>
  </si>
  <si>
    <t>Reservedeler</t>
  </si>
  <si>
    <t>Musikkinstrumenter</t>
  </si>
  <si>
    <t>Gaffa</t>
  </si>
  <si>
    <t>Notelys</t>
  </si>
  <si>
    <t>Hørselvern</t>
  </si>
  <si>
    <t>Merchandise</t>
  </si>
  <si>
    <t>Metronom</t>
  </si>
  <si>
    <t>Video GoPro</t>
  </si>
  <si>
    <t>Batteri</t>
  </si>
  <si>
    <t>Notestativ</t>
  </si>
  <si>
    <t>Plugger og adaptere</t>
  </si>
  <si>
    <t>Noter og DVD</t>
  </si>
  <si>
    <t>Kabler</t>
  </si>
  <si>
    <t>Blokkfløyte</t>
  </si>
  <si>
    <t>Stryk- og blåseinstrumenter</t>
  </si>
  <si>
    <t>Munnspill</t>
  </si>
  <si>
    <t>Strenger</t>
  </si>
  <si>
    <t>Messingblås</t>
  </si>
  <si>
    <t>Treblås</t>
  </si>
  <si>
    <t>Strykere</t>
  </si>
  <si>
    <t>Annen perkusjon</t>
  </si>
  <si>
    <t>Perkusjon</t>
  </si>
  <si>
    <t>Tamburin</t>
  </si>
  <si>
    <t>Djembe</t>
  </si>
  <si>
    <t>Cabasa</t>
  </si>
  <si>
    <t>Kubjelle</t>
  </si>
  <si>
    <t>Conga</t>
  </si>
  <si>
    <t>Bongo</t>
  </si>
  <si>
    <t>Cajon</t>
  </si>
  <si>
    <t>Kromatisk</t>
  </si>
  <si>
    <t>Trommemonitor</t>
  </si>
  <si>
    <t>Trommer</t>
  </si>
  <si>
    <t>Trommestikker</t>
  </si>
  <si>
    <t>Hardware</t>
  </si>
  <si>
    <t>Skinn</t>
  </si>
  <si>
    <t>Cymbaler</t>
  </si>
  <si>
    <t>Tammer</t>
  </si>
  <si>
    <t>Skarptrommer</t>
  </si>
  <si>
    <t>Basstrommer</t>
  </si>
  <si>
    <t>Digitale trommer</t>
  </si>
  <si>
    <t>Trommesett</t>
  </si>
  <si>
    <t>Andre strengeinstrument</t>
  </si>
  <si>
    <t>Ukulele</t>
  </si>
  <si>
    <t>Resonator</t>
  </si>
  <si>
    <t>Mandolin</t>
  </si>
  <si>
    <t>Banjo</t>
  </si>
  <si>
    <t>Tangenter</t>
  </si>
  <si>
    <t>Trekkspill og melodica</t>
  </si>
  <si>
    <t>Keyboardforsterkere</t>
  </si>
  <si>
    <t>Synthesizere</t>
  </si>
  <si>
    <t>Grooveboxer og samplere</t>
  </si>
  <si>
    <t>USB og MIDI-keyboards</t>
  </si>
  <si>
    <t>Digitalpiano</t>
  </si>
  <si>
    <t>Autokompkeyboards</t>
  </si>
  <si>
    <t>Bass</t>
  </si>
  <si>
    <t>Tunere</t>
  </si>
  <si>
    <t>Pickupper</t>
  </si>
  <si>
    <t>Effekter</t>
  </si>
  <si>
    <t>Akustisk</t>
  </si>
  <si>
    <t>Elektrisk</t>
  </si>
  <si>
    <t>Stemmeapparat</t>
  </si>
  <si>
    <t>Pickuper</t>
  </si>
  <si>
    <t>Klassisk og spansk</t>
  </si>
  <si>
    <t>Western</t>
  </si>
  <si>
    <t>Kommentar</t>
  </si>
  <si>
    <t>Navn</t>
  </si>
  <si>
    <t>uNodeId</t>
  </si>
  <si>
    <t>Id</t>
  </si>
  <si>
    <t>Nivå 3</t>
  </si>
  <si>
    <t>Nivå 2</t>
  </si>
  <si>
    <t>Nivå 1</t>
  </si>
  <si>
    <t>4Sound varetemplate</t>
  </si>
  <si>
    <t>1.0</t>
  </si>
  <si>
    <t>Forklaring til ark</t>
  </si>
  <si>
    <t>Varedata</t>
  </si>
  <si>
    <t>Det er kun dette arket det skal fylles inn data i. De andre arkene er kun ment for oppslag.</t>
  </si>
  <si>
    <t>Omnishop kategorier</t>
  </si>
  <si>
    <t>Oversikt over kategorier i Omnshop. Kan brukes til å finne verdi som skal inn i felt for produktkategori i "Varedata" arket.</t>
  </si>
  <si>
    <t>Sist endret</t>
  </si>
  <si>
    <t>Omnishop leverandører</t>
  </si>
  <si>
    <t>Oversikt over leverandører i Omnshop. Kan brukes til å finne verdi som skal inn i felt for produktkategori i "Omnishop lev. id" i "Varedata" arket.</t>
  </si>
  <si>
    <t>Leverandørs artikkelnr.</t>
  </si>
  <si>
    <t>Varekategori 4sound</t>
  </si>
  <si>
    <t>Identifikasjon som må være utfylt. 
I felt for "Omnishop lev.id" må det fylles inn leverandørens id i Omnishop. Hvis man også vil ha med navn på leverandøren kan man skrive "." for å skille nr. og navn.</t>
  </si>
  <si>
    <t>Omnishop lev.id</t>
  </si>
  <si>
    <t>Produsents varekode</t>
  </si>
  <si>
    <t>Email</t>
  </si>
  <si>
    <t>Phone</t>
  </si>
  <si>
    <t>Morgan Instrument Norge AS</t>
  </si>
  <si>
    <t>post@morganinstrument.com</t>
  </si>
  <si>
    <t>35 96 84 84</t>
  </si>
  <si>
    <t>Procom Music AS</t>
  </si>
  <si>
    <t>EM Nordic AS</t>
  </si>
  <si>
    <t xml:space="preserve">ordre@emnordic.no </t>
  </si>
  <si>
    <t>67 16 75 00</t>
  </si>
  <si>
    <t>Benum</t>
  </si>
  <si>
    <t>norway@benum.no</t>
  </si>
  <si>
    <t>Polysonic</t>
  </si>
  <si>
    <t>Lydrommet</t>
  </si>
  <si>
    <t>salg@lydrommet.no</t>
  </si>
  <si>
    <t>Roland Europe</t>
  </si>
  <si>
    <t>ordre@roland.no</t>
  </si>
  <si>
    <t>Crafton Musik AB</t>
  </si>
  <si>
    <t>info@crafton.se</t>
  </si>
  <si>
    <t>Pearl Music Europe BV</t>
  </si>
  <si>
    <t>drums@pearleurope.com</t>
  </si>
  <si>
    <t>First Audio AS</t>
  </si>
  <si>
    <t>Audio Distribution Group</t>
  </si>
  <si>
    <t>Prostage a/s</t>
  </si>
  <si>
    <t>carl@prostage.no</t>
  </si>
  <si>
    <t>Algam Nordic</t>
  </si>
  <si>
    <t>info@algamnordic.com</t>
  </si>
  <si>
    <t>4Sound Trondheim</t>
  </si>
  <si>
    <t>Norsk Musikforlag AS</t>
  </si>
  <si>
    <t>Fitzpatrick</t>
  </si>
  <si>
    <t>Kreativ Scene</t>
  </si>
  <si>
    <t>post@kreativscene.no</t>
  </si>
  <si>
    <t>Sennheiser Nordic</t>
  </si>
  <si>
    <t>norway@sennheiser.com</t>
  </si>
  <si>
    <t>Yamaha Music Europe GmbH, Norwegian Branch</t>
  </si>
  <si>
    <t>ordermi-SMB@music.yamaha.com</t>
  </si>
  <si>
    <t>Norsk Noteservice AS</t>
  </si>
  <si>
    <t>Nordic Audio Distribution</t>
  </si>
  <si>
    <t>EBS Sweden AB</t>
  </si>
  <si>
    <t>info@ebssweden.com</t>
  </si>
  <si>
    <t>+46(0)87350010</t>
  </si>
  <si>
    <t>Arva Lydsystemer</t>
  </si>
  <si>
    <t>Fender</t>
  </si>
  <si>
    <t>PROLYD AS</t>
  </si>
  <si>
    <t>ScaleNordic AS</t>
  </si>
  <si>
    <t>Scandec</t>
  </si>
  <si>
    <t>GEWA</t>
  </si>
  <si>
    <t>Solvo-Tech AS</t>
  </si>
  <si>
    <t>DP Music</t>
  </si>
  <si>
    <t>CBK Distribusjon</t>
  </si>
  <si>
    <t>as@cbk.no</t>
  </si>
  <si>
    <t>Musikk-Miljø</t>
  </si>
  <si>
    <t>Bose</t>
  </si>
  <si>
    <t>prosales_sc@bose.com</t>
  </si>
  <si>
    <t>MusicPsych Ltd</t>
  </si>
  <si>
    <t>chrisgooddie@me.com</t>
  </si>
  <si>
    <t>New Sensor Corp.</t>
  </si>
  <si>
    <t>matthias@ehx.com</t>
  </si>
  <si>
    <t>(718)937-8300</t>
  </si>
  <si>
    <t>Alhambra Guitarras</t>
  </si>
  <si>
    <t>Adam Hall</t>
  </si>
  <si>
    <t>Luthman Nordic AB</t>
  </si>
  <si>
    <t>ordre@luthman.no</t>
  </si>
  <si>
    <t>Taylor</t>
  </si>
  <si>
    <t>4Sound Bergen</t>
  </si>
  <si>
    <t>varemottak.bergen@4sound.com</t>
  </si>
  <si>
    <t>Lev. Id</t>
  </si>
  <si>
    <t>44-207-607-6005</t>
  </si>
  <si>
    <t>Etui/Bag</t>
  </si>
  <si>
    <t>6962106000</t>
  </si>
  <si>
    <t>6962006000</t>
  </si>
  <si>
    <t>6960205000</t>
  </si>
  <si>
    <t>6960206001</t>
  </si>
  <si>
    <t>6960130005</t>
  </si>
  <si>
    <t>6960136000</t>
  </si>
  <si>
    <t>6960136005</t>
  </si>
  <si>
    <t>6960104000</t>
  </si>
  <si>
    <t>6947006900</t>
  </si>
  <si>
    <t>6946006900</t>
  </si>
  <si>
    <t>6889001000</t>
  </si>
  <si>
    <t>6889000000</t>
  </si>
  <si>
    <t>6886000021</t>
  </si>
  <si>
    <t>6811000065</t>
  </si>
  <si>
    <t>6811000068</t>
  </si>
  <si>
    <t>6810100065</t>
  </si>
  <si>
    <t>6810100023</t>
  </si>
  <si>
    <t>6810000023</t>
  </si>
  <si>
    <t>6810000001</t>
  </si>
  <si>
    <t>Fender Audio</t>
  </si>
  <si>
    <t>Bluetooth Speakers</t>
  </si>
  <si>
    <t>Passports</t>
  </si>
  <si>
    <t>Headphones</t>
  </si>
  <si>
    <t>In Ear Monitors</t>
  </si>
  <si>
    <t>Fender Fighter 12" 2-Way Powered Speaker</t>
  </si>
  <si>
    <t>Fender Fighter 10" 2-Way Powered Speaker</t>
  </si>
  <si>
    <t>Fender Monterey™ Bluetooth Speaker</t>
  </si>
  <si>
    <t>Fender Indio Bluetooth Speaker</t>
  </si>
  <si>
    <t>Fender Newport™ Bluetooth Speaker</t>
  </si>
  <si>
    <t>Fender Passport® Venue</t>
  </si>
  <si>
    <t>Fender Passport® Event</t>
  </si>
  <si>
    <t>Fender PureSonic™ Premium Wireless Headphones</t>
  </si>
  <si>
    <t>Fender PureSonic™ Wireless Headphones</t>
  </si>
  <si>
    <t>Fender Fender® FXA9 Pro In-Ear Monitors</t>
  </si>
  <si>
    <t>Fender IEM Nine 1</t>
  </si>
  <si>
    <t>Fender IEM Nine</t>
  </si>
  <si>
    <t>Fender PureSonic™ Wired Headphones</t>
  </si>
  <si>
    <t>885978843862</t>
  </si>
  <si>
    <t>885978843831</t>
  </si>
  <si>
    <t>885978906666</t>
  </si>
  <si>
    <t>885978969524</t>
  </si>
  <si>
    <t>885978994045</t>
  </si>
  <si>
    <t>885978969630</t>
  </si>
  <si>
    <t>885978994137</t>
  </si>
  <si>
    <t>885978825257</t>
  </si>
  <si>
    <t>885978416479</t>
  </si>
  <si>
    <t>885978416585</t>
  </si>
  <si>
    <t>885978906475</t>
  </si>
  <si>
    <t>885978859573</t>
  </si>
  <si>
    <t>885978821259</t>
  </si>
  <si>
    <t>885978987580</t>
  </si>
  <si>
    <t>885978987597</t>
  </si>
  <si>
    <t>885978987511</t>
  </si>
  <si>
    <t>885978969586</t>
  </si>
  <si>
    <t>885978918324</t>
  </si>
  <si>
    <t>885978907274</t>
  </si>
  <si>
    <t>&lt;p&gt;Experience incredible Fender® sound with this affordable, versatile and super-portable powered loudspeaker that's perfect for bands, solo performers, DJs, schools, houses of worship and businesses. The Fighter 12 is equipped with a 1,100W Class "D" power amplifier that provides plenty of power for its high-quality 12" woofer and 1" titanium horn-loaded high-frequency compression driver. Dynamic limiting circuitry continuously monitors headroom and seamlessly adjusts system gain for distortion-free power even at higher volume levels.&lt;/p&gt;</t>
  </si>
  <si>
    <t>&lt;p&gt;Experience incredible Fender® sound with this affordable, versatile and super-portable powered loudspeaker that's perfect for bands, solo performers, DJs, schools, houses of worship and businesses. The Fighter 10 is equipped with a 1,100W Class "D" power amplifier that provides plenty of power for its high-quality 10" woofer and 1" titanium horn-loaded high-frequency compression driver. Dynamic limiting circuitry continuously monitors headroom and seamlessly adjusts system gain for distortion-free power, even at higher volume levels.&lt;/p&gt;</t>
  </si>
  <si>
    <t>&lt;p&gt;Powerful and packed with music-friendly features, the Monterey&amp;trade; Bluetooth&amp;reg; Speaker makes it easy to bring Fender&amp;rsquo;s classic stage-ready style, performance and sound to your home, office or dorm room. Designed in Southern California, with a look inspired by our classic amplifiers, the Monterey brings Fender&amp;rsquo;s famously clear sound to streaming music.&lt;/p&gt;</t>
  </si>
  <si>
    <t>&lt;p&gt;For over 70 years, the world's most renowned music professionals have trusted Fender. Our legacy is built on a never-ending commitment to making life better for artists and players by matching purposeful innovation with premium craftsmanship. We know crystal-clear, powerful sound better than anyone else. Balancing power, portability and performance, the Indio Bluetooth stereo speaker easily outperforms other products in its class. Designed in Southern California by the same group that produces our legendary amplifiers, the Indio takes its aesthetic cues from these classic forms. With its amp-style knobs and toggle switch, textured vinyl covering and speaker grille cloth, the Indio will easily match any décor. The onboard lithium-ion battery gives you up to 20 hours of playback time, and can also charge an average smartphone to full charge more than twice, making this device even more powerful. Fender Duo wireless integration makes it possible to daisy-chain two Indio speakers wirelessly, creating a true stereo system with a wide soundstage that fills the room with high-quality Fender sound.&lt;/p&gt;</t>
  </si>
  <si>
    <t>&lt;p&gt;Easily portable and packed with music-friendly features, the Newport&amp;trade; Bluetooth Speaker makes it easy to bring Fender's classic stage-ready style, performance and sound everywhere you go. Designed in Southern California, with a look inspired by our classic amplifiers, the Newport brings Fender's famously clear, powerful sound to streaming music and phone calls.&lt;/p&gt;</t>
  </si>
  <si>
    <t>Maximize the sonic punch of any large performance with the Passport Venue portable sound system. Its full-range speakers, versatile features, friendly front-panel controls and 600 watts of uncompromising sonic power provide powerful, clear and reliable Fender sound reinforcement ideal for larger venues and occasions, including band and DJ gigs; education, sporting and worship events; meetings, seminars and presentations and more.</t>
  </si>
  <si>
    <t>&lt;p&gt;With versatile controls and connectivity, the Passport Event portable audio system is perfect for amplifying your voice, instrument and background music anytime and anywhere. Its full-range speakers, versatile features, friendly front-panel controls and 375 watts of sonic power provide powerful, clear and reliable Fender sound ideal for gigs at parties, small clubs and coffeehouses; education, sporting and worship events; meetings, seminars, presentations and more.&lt;br /&gt;&lt;br /&gt; Conveniently self-contained with go-anywhere suitcase-style portability and easy setup, Passport Event also features Bluetooth® connectivity for streaming wireless audio from mobile devices.&lt;/p&gt;</t>
  </si>
  <si>
    <t>&lt;p&gt;Whether you're looking for a set of Bluetooth headphones for your workout routine, daily commute or for simply enjoying your favorite tracks, Fender's PureSonic&amp;trade; Premium Wireless headphones let you bring dynamic, high-fidelity sound with you wherever you go, wirelessly. Taking a design cue from our Pro Series in-ear monitors, the ergonomically-designed earbuds are lightweight and comfortable while offering a custom-like fit for nearly everyone. The formable earhooks provide extra holding power, keeping everything in place during strenuous activities. The USB-rechargeable battery provides up to 6 hours of playback per charge, so PureSonic&amp;trade; Premium Wireless earbuds can easily keep up with your on-the-go lifestyle.&lt;/p&gt;</t>
  </si>
  <si>
    <t>&lt;p&gt;The culmination of Fender's 70 years of experience creating premium audio tools, the FXA9 Pro In-Ear Monitor is a next-generation, low-profile in-ear monitor engineered for transparent, audiophile-quality audio. Assembled in the USA, the FXA9 uses bleeding-edge technology to create a peerless listening experience that's as dynamically honest and pure as it is comfortable.&lt;/p&gt;</t>
  </si>
  <si>
    <t>&lt;p&gt;The NINE-1 offers high-resolution sound in a compact slimline housing. Designed and hand assembled at our Audio Design Lab in Nashville, Tennessee, a patented Hybrid Driver System with a premium 9.25mm driver augmented with a single Balanced Armature tweeter yields a rich, wide frequency range with crisp highs. &lt;br /&gt;&lt;br /&gt;Additional features include a deluxe carrying case, 1/8” to 1/4” adapter, memory foam and proprietary TPE tips, cleaning tool and cable.&lt;br /&gt;&lt;br /&gt;&lt;br /&gt;&lt;/p&gt;
&lt;p&gt; &lt;/p&gt;</t>
  </si>
  <si>
    <t>&lt;p&gt;Sleekly constructed and jam-packed with lifelike sound, the NINE in-ear monitor rocks a 9.25mm dynamic driver in an extreme comfort slimline housing. A woven ballistic composite material reinforced 2-pin Talon™ cable — with recessed tongue and groove connection points — ensures a secure fit with fail-safe right and left orientation. On stage or on-the-go, these IEMs are an essential addition to the active music lover’s toolkit.&lt;br /&gt;&lt;br /&gt;Additional features include a deluxe carrying case, 1/8” to 1/4” adapter, memory foam and proprietary TPE tips, cleaning tool and cable.&lt;/p&gt;</t>
  </si>
  <si>
    <t>&lt;p&gt;The PureSonic Wired&amp;nbsp;Headphones are a streamlined, reliable tool for the on-the-go music lover. Taking its cues from time-tested Fender craftsmanship, these high-fidelity, professional headphones feature an ergonomically designed housing and fixed cable, complete with hard-wired mic and remote to match your active lifestyle. These comfortable, stylish headphones are an indispensable, great-sounding addition to your audio experience.&lt;/p&gt;</t>
  </si>
  <si>
    <t>Fighter 12" 2-Way Powered Speaker</t>
  </si>
  <si>
    <t>Fighter 10" 2-Way Powered Speaker</t>
  </si>
  <si>
    <t>Monterey™ Bluetooth Speaker</t>
  </si>
  <si>
    <t>Indio Bluetooth Speaker</t>
  </si>
  <si>
    <t>Newport™ Bluetooth Speaker</t>
  </si>
  <si>
    <t>Passport® Venue</t>
  </si>
  <si>
    <t>Passport® Event</t>
  </si>
  <si>
    <t>PureSonic™ Premium Wireless Headphones</t>
  </si>
  <si>
    <t>PureSonic™ Wireless Headphones</t>
  </si>
  <si>
    <t>Fender® FXA9 Pro In-Ear Monitors</t>
  </si>
  <si>
    <t>IEM Nine 1</t>
  </si>
  <si>
    <t>IEM Nine</t>
  </si>
  <si>
    <t>PureSonic™ Wired Headphones</t>
  </si>
  <si>
    <t>Black</t>
  </si>
  <si>
    <t>Tweed</t>
  </si>
  <si>
    <t>Blonde</t>
  </si>
  <si>
    <t>Black and Silver</t>
  </si>
  <si>
    <t>Gray</t>
  </si>
  <si>
    <t>Pearl White</t>
  </si>
  <si>
    <t>Black Metallic</t>
  </si>
  <si>
    <t>Gun Metal Blue</t>
  </si>
  <si>
    <t>Olympic Pearl</t>
  </si>
  <si>
    <t>18.5x19.3x26.3 IN</t>
  </si>
  <si>
    <t>15.8x17x24.1 IN</t>
  </si>
  <si>
    <t>8x13.9x16.2 IN</t>
  </si>
  <si>
    <t>9.8x14.3x16.8 IN</t>
  </si>
  <si>
    <t>7.2x12.5x12.75 IN</t>
  </si>
  <si>
    <t>8.5x13x14 IN</t>
  </si>
  <si>
    <t>10x14x7 IN</t>
  </si>
  <si>
    <t>23x29x11 IN</t>
  </si>
  <si>
    <t>2.75x5x7.25 IN</t>
  </si>
  <si>
    <t>2.75x4.75x7.25 IN</t>
  </si>
  <si>
    <t>3.15x4.9x7.3 IN</t>
  </si>
  <si>
    <t>3x5.5x8.5 IN</t>
  </si>
  <si>
    <t>3x5.25x8.25 IN</t>
  </si>
  <si>
    <t>2.75x4.75x7.2 IN</t>
  </si>
  <si>
    <t>0.7x5.1x7.1 IN</t>
  </si>
  <si>
    <t>2.8x5.1x7.1 IN</t>
  </si>
  <si>
    <t>35.2 LB</t>
  </si>
  <si>
    <t>31.5 LB</t>
  </si>
  <si>
    <t>19.3 LB</t>
  </si>
  <si>
    <t>10.9 LB</t>
  </si>
  <si>
    <t>17 LB</t>
  </si>
  <si>
    <t>3 LB</t>
  </si>
  <si>
    <t>44 LB</t>
  </si>
  <si>
    <t>0.6 LB</t>
  </si>
  <si>
    <t>0.63 LB</t>
  </si>
  <si>
    <t>0.7 LB</t>
  </si>
  <si>
    <t>0.71 LB</t>
  </si>
  <si>
    <t>https://www.fmicassets.com/Damroot/Zoom\10001\6962100000_amp_frt_001_nr.png</t>
  </si>
  <si>
    <t>https://www.fmicassets.com/Damroot/Zoom\10001\6962106000_amp_back_001_nr.png</t>
  </si>
  <si>
    <t>https://www.fmicassets.com/Damroot/Zoom\10001\6962100000_amp_back_001_nr.png</t>
  </si>
  <si>
    <t>https://www.fmicassets.com/Damroot/Zoom\10001\6962100000_amp_frtangleright_001_nr.png</t>
  </si>
  <si>
    <t>https://www.fmicassets.com/Damroot/Zoom\10001\6962100000_amp_frtangleleft_001_nr.png</t>
  </si>
  <si>
    <t>https://www.fmicassets.com/Damroot/Zoom\10001\6962100000_amp_tpdwn_001_nr.png</t>
  </si>
  <si>
    <t>https://www.fmicassets.com/Damroot/Zoom\10001\6962100000_amp_ctrlpnldtl_001_nr.png</t>
  </si>
  <si>
    <t>https://www.fmicassets.com/Damroot/Zoom\10001\6962000000_amp_frt_001_nr.png</t>
  </si>
  <si>
    <t>https://www.fmicassets.com/Damroot/Zoom\10001\6962006000_amp_back_001_nr.png</t>
  </si>
  <si>
    <t>https://www.fmicassets.com/Damroot/Zoom\10001\6962000000_amp_back_001_nr.png</t>
  </si>
  <si>
    <t>https://www.fmicassets.com/Damroot/Zoom\10001\6962000000_amp_frtangleright_001_nr.png</t>
  </si>
  <si>
    <t>https://www.fmicassets.com/Damroot/Zoom\10001\6962000000_amp_frtangleleft_001_nr.png</t>
  </si>
  <si>
    <t>https://www.fmicassets.com/Damroot/Zoom\10001\6962000000_amp_tpdwn_001_nr.png</t>
  </si>
  <si>
    <t>https://www.fmicassets.com/Damroot/Zoom\10001\6962000000_amp_ctrlpnldtl_001_nr.png</t>
  </si>
  <si>
    <t>https://www.fmicassets.com/Damroot/Zoom\10001\6960206001_audio_frt_001_nr.png</t>
  </si>
  <si>
    <t>https://www.fmicassets.com/Damroot/Zoom\10001\6960206001_audio_frt_002_nr.png</t>
  </si>
  <si>
    <t>https://www.fmicassets.com/Damroot/Zoom\10001\6960206001_audio_tpdwn_001_nr.png</t>
  </si>
  <si>
    <t>https://www.fmicassets.com/Damroot/Zoom\10001\6960130005_audio_frt_001_nr.png</t>
  </si>
  <si>
    <t>https://www.fmicassets.com/Damroot/Zoom\10001\6960130005_audio_back_001_nr.png</t>
  </si>
  <si>
    <t>https://www.fmicassets.com/Damroot/Zoom\10001\6960130005_audio_frtangleright_001_nr.png</t>
  </si>
  <si>
    <t>https://www.fmicassets.com/Damroot/Zoom\10001\6960130005_audio_frt_002_nr.png</t>
  </si>
  <si>
    <t>https://www.fmicassets.com/Damroot/Zoom\10001\6960130005_audio_tpdwn_001_nr.png</t>
  </si>
  <si>
    <t>https://www.fmicassets.com/Damroot/Zoom\10001\6960136000_audio_frt_001_nr.png</t>
  </si>
  <si>
    <t>https://www.fmicassets.com/Damroot/Zoom\10001\6960136000_audio_back_001_nr.png</t>
  </si>
  <si>
    <t>https://www.fmicassets.com/Damroot/Zoom\10001\6960136000_audio_frtangleright_001_nr.png</t>
  </si>
  <si>
    <t>https://www.fmicassets.com/Damroot/Zoom\10001\6960136000_audio_frt_002_nr.png</t>
  </si>
  <si>
    <t>https://www.fmicassets.com/Damroot/Zoom\10001\6960136000_audio_tpdwn_001_nr.png</t>
  </si>
  <si>
    <t>https://www.fmicassets.com/Damroot/Zoom\10001\6960136005_audio_frt_001_nr.png</t>
  </si>
  <si>
    <t>https://www.fmicassets.com/Damroot/Zoom\10001\6960136005_audio_back_001_nr.png</t>
  </si>
  <si>
    <t>https://www.fmicassets.com/Damroot/Zoom\10001\6960136005_audio_frtangleright_001_nr.png</t>
  </si>
  <si>
    <t>https://www.fmicassets.com/Damroot/Zoom\10001\6960136005_audio_frt_002_nr.png</t>
  </si>
  <si>
    <t>https://www.fmicassets.com/Damroot/Zoom\10001\6960136005_audio_tpdwn_001_nr.png</t>
  </si>
  <si>
    <t>https://www.fmicassets.com/Damroot/Zoom\10002\6960100000_merch_frt_001_nr.png</t>
  </si>
  <si>
    <t>https://www.fmicassets.com/Damroot/Zoom\10002\6960100000_merch_frtangleright_001_nr.png</t>
  </si>
  <si>
    <t>https://www.fmicassets.com/Damroot/Zoom\10002\6960100000_merch_back_001_nr.png</t>
  </si>
  <si>
    <t>https://www.fmicassets.com/Damroot/Zoom\10001\6960100000_merch_ctrlpnldtl_001_nr.png</t>
  </si>
  <si>
    <t>https://www.fmicassets.com/Damroot/Zoom\10001\6947000000_amp_frt_001_nr.png</t>
  </si>
  <si>
    <t>https://www.fmicassets.com/Damroot/Zoom\10007\6947000000_amp_dtl_002_nr.png</t>
  </si>
  <si>
    <t>https://www.fmicassets.com/Damroot/Zoom\10007\6947000000_amp_dtl_003_nr.png</t>
  </si>
  <si>
    <t>https://www.fmicassets.com/Damroot/Zoom\10001\6946000000_amp_frt_001_nr.png</t>
  </si>
  <si>
    <t>https://www.fmicassets.com/Damroot/Zoom\10007\6946000000_amp_dtl_002_nr.png</t>
  </si>
  <si>
    <t>https://www.fmicassets.com/Damroot/Zoom\10007\6946000000_amp_dtl_003_nr.png</t>
  </si>
  <si>
    <t>https://www.fmicassets.com/Damroot/Zoom\10001\6889001000_audio_frt_001_nr.png</t>
  </si>
  <si>
    <t>https://www.fmicassets.com/Damroot/Zoom\10002\6889001000_merch_dtl_003_nr.png</t>
  </si>
  <si>
    <t>https://www.fmicassets.com/Damroot/Zoom\10002\6889001000_merch_dtl_002_nr.png</t>
  </si>
  <si>
    <t>https://www.fmicassets.com/Damroot/Zoom\10002\6889001000_merch_frt_001_nr.png</t>
  </si>
  <si>
    <t>https://www.fmicassets.com/Damroot/Zoom\10002\6889001000_merch_dtl_004_nr.png</t>
  </si>
  <si>
    <t>https://www.fmicassets.com/Damroot/Zoom\10002\6889001000_merch_dtl_005_nr.png</t>
  </si>
  <si>
    <t>https://www.fmicassets.com/Damroot/Zoom\10002\6889001000_merch_dtl_006_nr.png</t>
  </si>
  <si>
    <t>https://www.fmicassets.com/Damroot/Zoom\10001\6889000000_audio_frt_001_nr.png</t>
  </si>
  <si>
    <t>https://www.fmicassets.com/Damroot/Zoom\10001\6889000000_audio_dtl_001_nr.png</t>
  </si>
  <si>
    <t>https://www.fmicassets.com/Damroot/Zoom\10002\6889000000_merch_frt_001_nr.png</t>
  </si>
  <si>
    <t>https://www.fmicassets.com/Damroot/Zoom\10002\6889000000_merch_dtl_002_nr.png</t>
  </si>
  <si>
    <t>https://www.fmicassets.com/Damroot/Zoom\10002\6889000000_merch_dtl_003_nr.png</t>
  </si>
  <si>
    <t>https://www.fmicassets.com/Damroot/Zoom\10002\6889000000_merch_dtl_009_nr.png</t>
  </si>
  <si>
    <t>https://www.fmicassets.com/Damroot/Zoom\10002\6889000000_merch_dtl_011_nr.png</t>
  </si>
  <si>
    <t>https://www.fmicassets.com/Damroot/Zoom\10002\6886000021_merch_frt_001_nr.png</t>
  </si>
  <si>
    <t>https://www.fmicassets.com/Damroot/Zoom\10001\6811000065_audio_frt_001_nr.png</t>
  </si>
  <si>
    <t>https://www.fmicassets.com/Damroot/Zoom\10001\6811000065_audio_dtl_001_nr.png</t>
  </si>
  <si>
    <t>https://www.fmicassets.com/Damroot/Zoom\10001\6811000065_audio_dtl_002_nr.png</t>
  </si>
  <si>
    <t>https://www.fmicassets.com/Damroot/Zoom\10001\6811000065_audio_dtl_003_nr.png</t>
  </si>
  <si>
    <t>https://www.fmicassets.com/Damroot/Zoom\10001\6811000065_audio_box_001_nr.png</t>
  </si>
  <si>
    <t>https://www.fmicassets.com/Damroot/Zoom\10001\6811000068_audio_frt_001_nr.png</t>
  </si>
  <si>
    <t>https://www.fmicassets.com/Damroot/Zoom\10001\6811000068_audio_dtl_001_nr.png</t>
  </si>
  <si>
    <t>https://www.fmicassets.com/Damroot/Zoom\10001\6811000068_audio_dtl_002_nr.png</t>
  </si>
  <si>
    <t>https://www.fmicassets.com/Damroot/Zoom\10001\6811000068_audio_dtl_003_nr.png</t>
  </si>
  <si>
    <t>https://www.fmicassets.com/Damroot/Zoom\10001\6811000068_audio_box_001_nr.png</t>
  </si>
  <si>
    <t>https://www.fmicassets.com/Damroot/Zoom\10001\6810100065_audio_frt_001_nr.png</t>
  </si>
  <si>
    <t>https://www.fmicassets.com/Damroot/Zoom\10001\6810100065_audio_dtl_001_nr.png</t>
  </si>
  <si>
    <t>https://www.fmicassets.com/Damroot/Zoom\10001\6810100065_audio_dtl_002_nr.png</t>
  </si>
  <si>
    <t>https://www.fmicassets.com/Damroot/Zoom\10001\6810100065_audio_dtl_003_nr.png</t>
  </si>
  <si>
    <t>https://www.fmicassets.com/Damroot/Zoom\10001\6810100023_audio_frt_001_nr.png</t>
  </si>
  <si>
    <t>https://www.fmicassets.com/Damroot/Zoom\10001\6810100023_audio_dtl_001_nr.png</t>
  </si>
  <si>
    <t>https://www.fmicassets.com/Damroot/Zoom\10001\6810100023_audio_dtl_002_nr.png</t>
  </si>
  <si>
    <t>https://www.fmicassets.com/Damroot/Zoom\10001\6810100023_audio_dtl_003_nr.png</t>
  </si>
  <si>
    <t>https://www.fmicassets.com/Damroot/Zoom\10001\6810100023_audio_box_001_nr.png</t>
  </si>
  <si>
    <t>https://www.fmicassets.com/Damroot/Zoom\10002\6810000023_merch_dtl_002_nr.png</t>
  </si>
  <si>
    <t>https://www.fmicassets.com/Damroot/Zoom\10001\6810000023_audio_frt_001_nr.png</t>
  </si>
  <si>
    <t>https://www.fmicassets.com/Damroot/Zoom\10002\6810000023_merch_frt_001_nr.png</t>
  </si>
  <si>
    <t>https://www.fmicassets.com/Damroot/Zoom\10002\6810000023_merch_dtl_001_nr.png</t>
  </si>
  <si>
    <t>https://www.fmicassets.com/Damroot/Zoom\10002\6810000023_merch_dtl_003_nr.png</t>
  </si>
  <si>
    <t>https://www.fmicassets.com/Damroot/Zoom\10002\6810000023_merch_dtl_004_nr.png</t>
  </si>
  <si>
    <t>https://www.fmicassets.com/Damroot/Zoom\10002\6810000023_merch_dtl_005_nr.png</t>
  </si>
  <si>
    <t>https://www.fmicassets.com/Damroot/Zoom\10002\6810000001_merch_dtl_002_nr.png</t>
  </si>
  <si>
    <t>https://www.fmicassets.com/Damroot/Zoom\10001\6810000001_audio_frt_001_nr.png</t>
  </si>
  <si>
    <t>https://www.fmicassets.com/Damroot/Zoom\10002\6810000001_merch_frt_001_nr.png</t>
  </si>
  <si>
    <t>https://www.fmicassets.com/Damroot/Zoom\10002\6810000001_merch_dtl_001_nr.png</t>
  </si>
  <si>
    <t>https://www.fmicassets.com/Damroot/Zoom\10002\6810000001_merch_dtl_003_nr.png</t>
  </si>
  <si>
    <t>https://www.fmicassets.com/Damroot/Zoom\10002\6810000001_merch_dtl_004_nr.png</t>
  </si>
  <si>
    <t>https://www.fmicassets.com/Damroot/Zoom\10002\6810000001_merch_dtl_005_nr.png</t>
  </si>
  <si>
    <t>28. Fender</t>
  </si>
  <si>
    <t>https://www.youtube.com/watch?v=oFEKYxjYDIc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</si>
</sst>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mm\-yyyy"/>
    <numFmt numFmtId="165" formatCode="&quot;kr&quot;\ #,##0"/>
    <numFmt numFmtId="166" formatCode="00000000000000"/>
    <numFmt numFmtId="167" formatCode="\k\r#,##0_);\(\k\r#,##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1"/>
      <name val="Calibri"/>
      <family val="2"/>
    </font>
    <font>
      <b/>
      <u/>
      <sz val="11"/>
      <color theme="1"/>
      <name val="Calibri"/>
      <family val="2"/>
      <scheme val="minor"/>
    </font>
    <font>
      <sz val="11"/>
      <color theme="0" tint="-0.249977111117893"/>
      <name val="Calibri"/>
      <family val="2"/>
      <scheme val="minor"/>
    </font>
    <font>
      <b/>
      <sz val="11"/>
      <color theme="0" tint="-0.249977111117893"/>
      <name val="Calibri"/>
      <family val="2"/>
      <scheme val="minor"/>
    </font>
    <font>
      <b/>
      <sz val="9"/>
      <color theme="1"/>
      <name val="Calibri"/>
      <family val="2"/>
      <scheme val="minor"/>
    </font>
    <font>
      <u/>
      <sz val="11"/>
      <color theme="10"/>
      <name val="Calibri"/>
      <family val="2"/>
      <scheme val="minor"/>
    </font>
  </fonts>
  <fills count="39">
    <fill>
      <patternFill patternType="none"/>
    </fill>
    <fill>
      <patternFill patternType="gray125"/>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0"/>
        <bgColor theme="9" tint="0.79998168889431442"/>
      </patternFill>
    </fill>
    <fill>
      <patternFill patternType="solid">
        <fgColor rgb="FFFF00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indexed="64"/>
      </left>
      <right style="thin">
        <color indexed="64"/>
      </right>
      <top style="medium">
        <color indexed="64"/>
      </top>
      <bottom style="thin">
        <color indexed="64"/>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4" applyNumberFormat="0" applyAlignment="0" applyProtection="0"/>
    <xf numFmtId="0" fontId="10" fillId="7" borderId="5" applyNumberFormat="0" applyAlignment="0" applyProtection="0"/>
    <xf numFmtId="0" fontId="11" fillId="7" borderId="4" applyNumberFormat="0" applyAlignment="0" applyProtection="0"/>
    <xf numFmtId="0" fontId="12" fillId="0" borderId="6" applyNumberFormat="0" applyFill="0" applyAlignment="0" applyProtection="0"/>
    <xf numFmtId="0" fontId="13" fillId="8" borderId="7" applyNumberFormat="0" applyAlignment="0" applyProtection="0"/>
    <xf numFmtId="0" fontId="14" fillId="0" borderId="0" applyNumberFormat="0" applyFill="0" applyBorder="0" applyAlignment="0" applyProtection="0"/>
    <xf numFmtId="0" fontId="1"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4" fontId="18" fillId="0" borderId="0">
      <alignment horizontal="left" vertical="center" wrapText="1"/>
    </xf>
    <xf numFmtId="0" fontId="24" fillId="0" borderId="0" applyNumberFormat="0" applyFill="0" applyBorder="0" applyAlignment="0" applyProtection="0"/>
  </cellStyleXfs>
  <cellXfs count="60">
    <xf numFmtId="0" fontId="0" fillId="0" borderId="0" xfId="0"/>
    <xf numFmtId="1" fontId="0" fillId="0" borderId="0" xfId="0" applyNumberFormat="1"/>
    <xf numFmtId="0" fontId="0" fillId="0" borderId="0" xfId="0" applyAlignment="1">
      <alignment horizontal="left"/>
    </xf>
    <xf numFmtId="164" fontId="0" fillId="0" borderId="0" xfId="0" applyNumberFormat="1"/>
    <xf numFmtId="0" fontId="19" fillId="34" borderId="0" xfId="0" applyFont="1" applyFill="1"/>
    <xf numFmtId="0" fontId="0" fillId="35" borderId="10" xfId="0" applyFont="1" applyFill="1" applyBorder="1"/>
    <xf numFmtId="0" fontId="0" fillId="0" borderId="0" xfId="0" applyFont="1"/>
    <xf numFmtId="166" fontId="0" fillId="0" borderId="11" xfId="0" applyNumberFormat="1" applyFont="1" applyBorder="1" applyAlignment="1">
      <alignment horizontal="left"/>
    </xf>
    <xf numFmtId="165" fontId="0" fillId="0" borderId="0" xfId="0" applyNumberFormat="1"/>
    <xf numFmtId="0" fontId="19" fillId="34" borderId="0" xfId="0" applyFont="1" applyFill="1" applyAlignment="1">
      <alignment horizontal="center"/>
    </xf>
    <xf numFmtId="49" fontId="0" fillId="0" borderId="0" xfId="0" applyNumberFormat="1" applyFont="1" applyAlignment="1">
      <alignment horizontal="center"/>
    </xf>
    <xf numFmtId="0" fontId="0" fillId="37" borderId="10" xfId="0" applyFont="1" applyFill="1" applyBorder="1" applyAlignment="1">
      <alignment horizontal="center"/>
    </xf>
    <xf numFmtId="0" fontId="0" fillId="0" borderId="0" xfId="0" applyAlignment="1">
      <alignment horizontal="right"/>
    </xf>
    <xf numFmtId="0" fontId="16" fillId="0" borderId="0" xfId="0" applyFont="1"/>
    <xf numFmtId="0" fontId="0" fillId="0" borderId="0" xfId="0" applyAlignment="1">
      <alignment wrapText="1"/>
    </xf>
    <xf numFmtId="0" fontId="19" fillId="38" borderId="0" xfId="0" applyFont="1" applyFill="1"/>
    <xf numFmtId="0" fontId="0" fillId="0" borderId="0" xfId="0" applyAlignment="1">
      <alignment vertical="top"/>
    </xf>
    <xf numFmtId="0" fontId="0" fillId="0" borderId="0" xfId="0" applyAlignment="1">
      <alignment horizontal="left" vertical="top" wrapText="1"/>
    </xf>
    <xf numFmtId="0" fontId="0" fillId="0" borderId="0" xfId="0" applyAlignment="1">
      <alignment horizontal="left" vertical="top"/>
    </xf>
    <xf numFmtId="1" fontId="16" fillId="36" borderId="0" xfId="0" applyNumberFormat="1" applyFont="1" applyFill="1"/>
    <xf numFmtId="0" fontId="16" fillId="2" borderId="0" xfId="0" applyFont="1" applyFill="1"/>
    <xf numFmtId="165" fontId="16" fillId="2" borderId="0" xfId="0" applyNumberFormat="1" applyFont="1" applyFill="1"/>
    <xf numFmtId="1" fontId="16" fillId="2" borderId="0" xfId="0" applyNumberFormat="1" applyFont="1" applyFill="1"/>
    <xf numFmtId="1" fontId="16" fillId="36" borderId="0" xfId="0" applyNumberFormat="1" applyFont="1" applyFill="1" applyAlignment="1">
      <alignment horizontal="left" vertical="top"/>
    </xf>
    <xf numFmtId="0" fontId="0" fillId="0" borderId="0" xfId="0" applyAlignment="1">
      <alignment horizontal="center" vertical="top"/>
    </xf>
    <xf numFmtId="0" fontId="20" fillId="0" borderId="0" xfId="0" applyFont="1" applyAlignment="1">
      <alignment vertical="center"/>
    </xf>
    <xf numFmtId="0" fontId="20" fillId="0" borderId="0" xfId="0" applyFont="1"/>
    <xf numFmtId="0" fontId="21" fillId="0" borderId="0" xfId="0" applyFont="1"/>
    <xf numFmtId="0" fontId="0" fillId="0" borderId="0" xfId="0" applyBorder="1"/>
    <xf numFmtId="0" fontId="0" fillId="0" borderId="12" xfId="0" applyBorder="1"/>
    <xf numFmtId="0" fontId="21" fillId="0" borderId="13" xfId="0" applyFont="1" applyBorder="1"/>
    <xf numFmtId="0" fontId="0" fillId="0" borderId="13" xfId="0" applyBorder="1"/>
    <xf numFmtId="0" fontId="0" fillId="0" borderId="14" xfId="0" applyBorder="1"/>
    <xf numFmtId="0" fontId="0" fillId="0" borderId="15" xfId="0" applyBorder="1"/>
    <xf numFmtId="0" fontId="21" fillId="0" borderId="0" xfId="0" applyFont="1" applyBorder="1"/>
    <xf numFmtId="0" fontId="0" fillId="0" borderId="0" xfId="0" applyFill="1" applyBorder="1"/>
    <xf numFmtId="0" fontId="0" fillId="0" borderId="16" xfId="0" applyBorder="1"/>
    <xf numFmtId="0" fontId="0" fillId="0" borderId="16" xfId="0" applyFont="1" applyBorder="1"/>
    <xf numFmtId="0" fontId="16" fillId="0" borderId="0" xfId="0" applyFont="1" applyBorder="1"/>
    <xf numFmtId="0" fontId="16" fillId="0" borderId="15" xfId="0" applyFont="1" applyBorder="1"/>
    <xf numFmtId="0" fontId="22" fillId="0" borderId="0" xfId="0" applyFont="1" applyBorder="1"/>
    <xf numFmtId="0" fontId="16" fillId="0" borderId="16" xfId="0" applyFont="1" applyBorder="1"/>
    <xf numFmtId="0" fontId="16" fillId="0" borderId="0" xfId="0" applyFont="1" applyBorder="1" applyAlignment="1">
      <alignment horizontal="center"/>
    </xf>
    <xf numFmtId="0" fontId="16" fillId="0" borderId="18" xfId="0" applyFont="1" applyBorder="1" applyAlignment="1">
      <alignment horizontal="center"/>
    </xf>
    <xf numFmtId="0" fontId="16" fillId="0" borderId="0" xfId="0" applyFont="1" applyAlignment="1">
      <alignment horizontal="left" vertical="top"/>
    </xf>
    <xf numFmtId="0" fontId="23" fillId="0" borderId="19" xfId="0" applyFont="1" applyBorder="1"/>
    <xf numFmtId="0" fontId="23" fillId="0" borderId="17" xfId="0" applyFont="1" applyBorder="1" applyAlignment="1">
      <alignment horizontal="right"/>
    </xf>
    <xf numFmtId="0" fontId="23" fillId="0" borderId="14" xfId="0" applyFont="1" applyBorder="1"/>
    <xf numFmtId="14" fontId="23" fillId="0" borderId="12" xfId="0" applyNumberFormat="1" applyFont="1" applyBorder="1"/>
    <xf numFmtId="0" fontId="16" fillId="0" borderId="0" xfId="0" applyFont="1" applyAlignment="1">
      <alignment horizontal="left"/>
    </xf>
    <xf numFmtId="0" fontId="0" fillId="0" borderId="0" xfId="0" quotePrefix="1" applyAlignment="1">
      <alignment horizontal="left"/>
    </xf>
    <xf numFmtId="167" fontId="0" fillId="0" borderId="0" xfId="0" applyNumberFormat="1"/>
    <xf numFmtId="164" fontId="24" fillId="0" borderId="0" xfId="43" applyNumberFormat="1"/>
    <xf numFmtId="1" fontId="16" fillId="36" borderId="0" xfId="0" applyNumberFormat="1" applyFont="1" applyFill="1" applyAlignment="1">
      <alignment horizontal="center"/>
    </xf>
    <xf numFmtId="0" fontId="16" fillId="2" borderId="0" xfId="0" applyFont="1" applyFill="1" applyAlignment="1">
      <alignment horizontal="center"/>
    </xf>
    <xf numFmtId="0" fontId="19" fillId="34" borderId="0" xfId="0" applyFont="1" applyFill="1" applyAlignment="1">
      <alignment horizontal="center"/>
    </xf>
    <xf numFmtId="0" fontId="16" fillId="38" borderId="0" xfId="0" applyFont="1" applyFill="1" applyAlignment="1">
      <alignment horizontal="center"/>
    </xf>
    <xf numFmtId="0" fontId="16" fillId="0" borderId="19" xfId="0" applyFont="1" applyBorder="1" applyAlignment="1">
      <alignment horizontal="center"/>
    </xf>
    <xf numFmtId="0" fontId="16" fillId="0" borderId="18" xfId="0" applyFont="1" applyBorder="1" applyAlignment="1">
      <alignment horizontal="center"/>
    </xf>
    <xf numFmtId="0" fontId="16" fillId="0" borderId="17" xfId="0" applyFont="1" applyBorder="1" applyAlignment="1">
      <alignment horizontal="center"/>
    </xf>
  </cellXfs>
  <cellStyles count="44">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Normal 2" xfId="42"/>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3"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oFEKYxjYD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9.140625" defaultRowHeight="15" x14ac:dyDescent="0.25"/>
  <cols>
    <col min="2" max="2" width="22.5703125" style="18" bestFit="1" customWidth="1"/>
    <col min="3" max="3" width="136" style="18" bestFit="1" customWidth="1"/>
    <col min="4" max="4" width="16.28515625" bestFit="1" customWidth="1"/>
    <col min="5" max="5" width="11.28515625" customWidth="1"/>
  </cols>
  <sheetData>
    <row r="1" spans="1:5" x14ac:dyDescent="0.25">
      <c r="A1" s="26" t="s">
        <v>192</v>
      </c>
      <c r="D1" s="45" t="s">
        <v>190</v>
      </c>
      <c r="E1" s="46" t="s">
        <v>191</v>
      </c>
    </row>
    <row r="2" spans="1:5" x14ac:dyDescent="0.25">
      <c r="B2" s="44" t="s">
        <v>193</v>
      </c>
      <c r="C2" s="18" t="s">
        <v>194</v>
      </c>
      <c r="D2" s="47" t="s">
        <v>197</v>
      </c>
      <c r="E2" s="48">
        <v>43842</v>
      </c>
    </row>
    <row r="3" spans="1:5" x14ac:dyDescent="0.25">
      <c r="B3" s="44" t="s">
        <v>195</v>
      </c>
      <c r="C3" s="18" t="s">
        <v>196</v>
      </c>
    </row>
    <row r="4" spans="1:5" x14ac:dyDescent="0.25">
      <c r="B4" s="44" t="s">
        <v>198</v>
      </c>
      <c r="C4" s="18" t="s">
        <v>199</v>
      </c>
    </row>
    <row r="6" spans="1:5" x14ac:dyDescent="0.25">
      <c r="A6" s="26" t="s">
        <v>54</v>
      </c>
    </row>
    <row r="7" spans="1:5" ht="48" customHeight="1" x14ac:dyDescent="0.25">
      <c r="B7" s="23" t="s">
        <v>33</v>
      </c>
      <c r="C7" s="17" t="s">
        <v>202</v>
      </c>
    </row>
    <row r="9" spans="1:5" x14ac:dyDescent="0.25">
      <c r="B9" s="20" t="s">
        <v>34</v>
      </c>
      <c r="C9" s="18" t="s">
        <v>35</v>
      </c>
    </row>
    <row r="11" spans="1:5" x14ac:dyDescent="0.25">
      <c r="B11" s="4" t="s">
        <v>36</v>
      </c>
      <c r="C11" s="18" t="s">
        <v>37</v>
      </c>
    </row>
    <row r="13" spans="1:5" x14ac:dyDescent="0.25">
      <c r="B13" s="15" t="s">
        <v>38</v>
      </c>
      <c r="C13" s="18" t="s">
        <v>39</v>
      </c>
    </row>
    <row r="15" spans="1:5" x14ac:dyDescent="0.25">
      <c r="A15" s="25" t="s">
        <v>40</v>
      </c>
      <c r="B15"/>
    </row>
    <row r="16" spans="1:5" x14ac:dyDescent="0.25">
      <c r="B16" s="24" t="s">
        <v>41</v>
      </c>
      <c r="C16" s="16" t="s">
        <v>42</v>
      </c>
      <c r="D16" s="18"/>
    </row>
    <row r="17" spans="2:4" ht="60" customHeight="1" x14ac:dyDescent="0.25">
      <c r="B17" s="24" t="s">
        <v>43</v>
      </c>
      <c r="C17" s="17" t="s">
        <v>53</v>
      </c>
      <c r="D17" s="18"/>
    </row>
    <row r="18" spans="2:4" x14ac:dyDescent="0.25">
      <c r="B18" s="24" t="s">
        <v>45</v>
      </c>
      <c r="C18" s="18" t="s">
        <v>44</v>
      </c>
    </row>
    <row r="19" spans="2:4" x14ac:dyDescent="0.25">
      <c r="B19" s="24" t="s">
        <v>47</v>
      </c>
      <c r="C19" s="18" t="s">
        <v>46</v>
      </c>
    </row>
    <row r="20" spans="2:4" x14ac:dyDescent="0.25">
      <c r="B20" s="24" t="s">
        <v>49</v>
      </c>
      <c r="C20" s="18" t="s">
        <v>48</v>
      </c>
    </row>
    <row r="21" spans="2:4" x14ac:dyDescent="0.25">
      <c r="B21" s="24"/>
      <c r="C21" s="18" t="s">
        <v>52</v>
      </c>
    </row>
    <row r="22" spans="2:4" x14ac:dyDescent="0.25">
      <c r="B22" s="24" t="s">
        <v>51</v>
      </c>
      <c r="C22" s="18" t="s">
        <v>50</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tabSelected="1" topLeftCell="O1" workbookViewId="0">
      <pane ySplit="2" topLeftCell="A3" activePane="bottomLeft" state="frozen"/>
      <selection pane="bottomLeft" activeCell="Z4" sqref="Z4"/>
    </sheetView>
  </sheetViews>
  <sheetFormatPr defaultColWidth="24.5703125" defaultRowHeight="15" customHeight="1" x14ac:dyDescent="0.25"/>
  <cols>
    <col min="1" max="1" width="28.7109375" style="1" customWidth="1"/>
    <col min="2" max="2" width="28.7109375" style="1" bestFit="1" customWidth="1"/>
    <col min="3" max="3" width="9.42578125" customWidth="1"/>
    <col min="4" max="4" width="19.85546875" bestFit="1" customWidth="1"/>
    <col min="5" max="5" width="19.85546875" customWidth="1"/>
    <col min="6" max="6" width="75.5703125" bestFit="1" customWidth="1"/>
    <col min="7" max="7" width="27" customWidth="1"/>
    <col min="8" max="8" width="16.85546875" style="8" bestFit="1" customWidth="1"/>
    <col min="9" max="9" width="20.140625" bestFit="1" customWidth="1"/>
    <col min="10" max="10" width="15.140625" style="1" bestFit="1" customWidth="1"/>
    <col min="11" max="11" width="20.5703125" customWidth="1"/>
    <col min="12" max="13" width="60.7109375" customWidth="1"/>
    <col min="14" max="25" width="15" style="3" customWidth="1"/>
    <col min="29" max="29" width="27.5703125" bestFit="1" customWidth="1"/>
    <col min="30" max="30" width="27" bestFit="1" customWidth="1"/>
  </cols>
  <sheetData>
    <row r="1" spans="1:31" s="13" customFormat="1" ht="15" customHeight="1" x14ac:dyDescent="0.25">
      <c r="A1" s="53" t="s">
        <v>18</v>
      </c>
      <c r="B1" s="53"/>
      <c r="C1" s="54" t="s">
        <v>19</v>
      </c>
      <c r="D1" s="54"/>
      <c r="E1" s="54"/>
      <c r="F1" s="54"/>
      <c r="G1" s="54"/>
      <c r="H1" s="54"/>
      <c r="I1" s="54"/>
      <c r="J1" s="54"/>
      <c r="K1" s="55" t="s">
        <v>20</v>
      </c>
      <c r="L1" s="55"/>
      <c r="M1" s="55"/>
      <c r="N1" s="55"/>
      <c r="O1" s="55"/>
      <c r="P1" s="55"/>
      <c r="Q1" s="55"/>
      <c r="R1" s="55"/>
      <c r="S1" s="55"/>
      <c r="T1" s="55"/>
      <c r="U1" s="55"/>
      <c r="V1" s="55"/>
      <c r="W1" s="55"/>
      <c r="X1" s="55"/>
      <c r="Y1" s="55"/>
      <c r="Z1" s="55"/>
      <c r="AA1" s="56" t="s">
        <v>27</v>
      </c>
      <c r="AB1" s="56"/>
      <c r="AC1" s="56"/>
      <c r="AD1" s="56"/>
      <c r="AE1" s="56"/>
    </row>
    <row r="2" spans="1:31" s="13" customFormat="1" ht="15" customHeight="1" thickBot="1" x14ac:dyDescent="0.3">
      <c r="A2" s="19" t="s">
        <v>203</v>
      </c>
      <c r="B2" s="19" t="s">
        <v>200</v>
      </c>
      <c r="C2" s="20" t="s">
        <v>14</v>
      </c>
      <c r="D2" s="20" t="s">
        <v>24</v>
      </c>
      <c r="E2" s="20" t="s">
        <v>201</v>
      </c>
      <c r="F2" s="20" t="s">
        <v>0</v>
      </c>
      <c r="G2" s="20" t="s">
        <v>204</v>
      </c>
      <c r="H2" s="21" t="s">
        <v>15</v>
      </c>
      <c r="I2" s="20" t="s">
        <v>16</v>
      </c>
      <c r="J2" s="22" t="s">
        <v>17</v>
      </c>
      <c r="K2" s="4" t="s">
        <v>11</v>
      </c>
      <c r="L2" s="4" t="s">
        <v>12</v>
      </c>
      <c r="M2" s="4" t="s">
        <v>26</v>
      </c>
      <c r="N2" s="4" t="s">
        <v>1</v>
      </c>
      <c r="O2" s="9" t="s">
        <v>21</v>
      </c>
      <c r="P2" s="9" t="s">
        <v>22</v>
      </c>
      <c r="Q2" s="9" t="s">
        <v>23</v>
      </c>
      <c r="R2" s="4" t="s">
        <v>2</v>
      </c>
      <c r="S2" s="4" t="s">
        <v>3</v>
      </c>
      <c r="T2" s="4" t="s">
        <v>4</v>
      </c>
      <c r="U2" s="4" t="s">
        <v>5</v>
      </c>
      <c r="V2" s="4" t="s">
        <v>6</v>
      </c>
      <c r="W2" s="4" t="s">
        <v>7</v>
      </c>
      <c r="X2" s="4" t="s">
        <v>8</v>
      </c>
      <c r="Y2" s="4" t="s">
        <v>9</v>
      </c>
      <c r="Z2" s="4" t="s">
        <v>13</v>
      </c>
      <c r="AA2" s="15" t="s">
        <v>28</v>
      </c>
      <c r="AB2" s="15" t="s">
        <v>29</v>
      </c>
      <c r="AC2" s="15" t="s">
        <v>30</v>
      </c>
      <c r="AD2" s="15" t="s">
        <v>31</v>
      </c>
      <c r="AE2" s="15" t="s">
        <v>32</v>
      </c>
    </row>
    <row r="3" spans="1:31" x14ac:dyDescent="0.25">
      <c r="A3" s="2" t="s">
        <v>480</v>
      </c>
      <c r="B3" s="12">
        <v>6962106000</v>
      </c>
      <c r="C3" s="11" t="s">
        <v>246</v>
      </c>
      <c r="D3" s="10" t="s">
        <v>292</v>
      </c>
      <c r="E3" s="28">
        <v>301035</v>
      </c>
      <c r="F3" s="6" t="s">
        <v>297</v>
      </c>
      <c r="G3" s="6" t="s">
        <v>273</v>
      </c>
      <c r="H3" s="51">
        <v>4099</v>
      </c>
      <c r="I3" s="5">
        <v>2375.1</v>
      </c>
      <c r="J3" s="7" t="s">
        <v>310</v>
      </c>
      <c r="K3" t="s">
        <v>341</v>
      </c>
      <c r="L3" t="s">
        <v>329</v>
      </c>
      <c r="M3" s="14"/>
      <c r="N3" t="s">
        <v>354</v>
      </c>
      <c r="O3" t="s">
        <v>363</v>
      </c>
      <c r="P3"/>
      <c r="Q3"/>
      <c r="R3" t="s">
        <v>379</v>
      </c>
      <c r="S3" t="s">
        <v>390</v>
      </c>
      <c r="T3" t="s">
        <v>391</v>
      </c>
      <c r="U3" t="s">
        <v>392</v>
      </c>
      <c r="V3" t="s">
        <v>393</v>
      </c>
      <c r="W3" t="s">
        <v>394</v>
      </c>
      <c r="X3" t="s">
        <v>395</v>
      </c>
      <c r="Y3" t="s">
        <v>396</v>
      </c>
    </row>
    <row r="4" spans="1:31" ht="15" customHeight="1" x14ac:dyDescent="0.25">
      <c r="A4" s="2" t="s">
        <v>480</v>
      </c>
      <c r="B4" s="1">
        <v>6962006000</v>
      </c>
      <c r="C4" t="s">
        <v>246</v>
      </c>
      <c r="D4" t="s">
        <v>292</v>
      </c>
      <c r="E4" s="28">
        <v>301035</v>
      </c>
      <c r="F4" t="s">
        <v>298</v>
      </c>
      <c r="G4" t="s">
        <v>274</v>
      </c>
      <c r="H4" s="51">
        <v>3899</v>
      </c>
      <c r="I4">
        <v>2253.3000000000002</v>
      </c>
      <c r="J4" s="1" t="s">
        <v>311</v>
      </c>
      <c r="K4" t="s">
        <v>342</v>
      </c>
      <c r="L4" t="s">
        <v>330</v>
      </c>
      <c r="N4" s="3" t="s">
        <v>354</v>
      </c>
      <c r="O4" s="3" t="s">
        <v>364</v>
      </c>
      <c r="R4" s="3" t="s">
        <v>380</v>
      </c>
      <c r="S4" s="3" t="s">
        <v>397</v>
      </c>
      <c r="T4" s="3" t="s">
        <v>398</v>
      </c>
      <c r="U4" s="3" t="s">
        <v>399</v>
      </c>
      <c r="V4" s="3" t="s">
        <v>400</v>
      </c>
      <c r="W4" s="3" t="s">
        <v>401</v>
      </c>
      <c r="X4" s="3" t="s">
        <v>402</v>
      </c>
      <c r="Y4" s="3" t="s">
        <v>403</v>
      </c>
      <c r="Z4" s="52" t="s">
        <v>481</v>
      </c>
    </row>
    <row r="5" spans="1:31" ht="15" customHeight="1" x14ac:dyDescent="0.25">
      <c r="A5" s="2" t="s">
        <v>480</v>
      </c>
      <c r="B5" s="1">
        <v>6960205000</v>
      </c>
      <c r="C5" t="s">
        <v>246</v>
      </c>
      <c r="D5" t="s">
        <v>293</v>
      </c>
      <c r="E5" s="28">
        <v>301035</v>
      </c>
      <c r="F5" t="s">
        <v>299</v>
      </c>
      <c r="G5" t="s">
        <v>275</v>
      </c>
      <c r="H5" s="51">
        <v>3599</v>
      </c>
      <c r="I5">
        <v>2003.21</v>
      </c>
      <c r="J5" s="1" t="s">
        <v>312</v>
      </c>
      <c r="K5" t="s">
        <v>343</v>
      </c>
      <c r="L5" t="s">
        <v>331</v>
      </c>
      <c r="N5" s="3" t="s">
        <v>354</v>
      </c>
      <c r="O5" s="3" t="s">
        <v>365</v>
      </c>
      <c r="R5" s="3" t="s">
        <v>381</v>
      </c>
    </row>
    <row r="6" spans="1:31" ht="15" customHeight="1" x14ac:dyDescent="0.25">
      <c r="A6" s="2" t="s">
        <v>480</v>
      </c>
      <c r="B6" s="1">
        <v>6960206001</v>
      </c>
      <c r="C6" t="s">
        <v>246</v>
      </c>
      <c r="D6" t="s">
        <v>293</v>
      </c>
      <c r="E6" s="28">
        <v>301035</v>
      </c>
      <c r="F6" t="s">
        <v>299</v>
      </c>
      <c r="G6" t="s">
        <v>276</v>
      </c>
      <c r="H6" s="51">
        <v>3899</v>
      </c>
      <c r="I6">
        <v>2174.85</v>
      </c>
      <c r="J6" s="1" t="s">
        <v>313</v>
      </c>
      <c r="K6" t="s">
        <v>343</v>
      </c>
      <c r="L6" t="s">
        <v>331</v>
      </c>
      <c r="N6" s="3" t="s">
        <v>355</v>
      </c>
      <c r="O6" s="3" t="s">
        <v>366</v>
      </c>
      <c r="R6" s="3" t="s">
        <v>381</v>
      </c>
      <c r="S6" s="3" t="s">
        <v>404</v>
      </c>
      <c r="T6" s="3" t="s">
        <v>405</v>
      </c>
      <c r="U6" s="3" t="s">
        <v>406</v>
      </c>
      <c r="V6" s="3" t="s">
        <v>10</v>
      </c>
      <c r="W6" s="3" t="s">
        <v>10</v>
      </c>
      <c r="X6" s="3" t="s">
        <v>10</v>
      </c>
      <c r="Y6" s="3" t="s">
        <v>10</v>
      </c>
    </row>
    <row r="7" spans="1:31" ht="15" customHeight="1" x14ac:dyDescent="0.25">
      <c r="A7" s="2" t="s">
        <v>480</v>
      </c>
      <c r="B7" s="1">
        <v>6960130005</v>
      </c>
      <c r="C7" t="s">
        <v>246</v>
      </c>
      <c r="D7" t="s">
        <v>293</v>
      </c>
      <c r="E7" s="28">
        <v>301035</v>
      </c>
      <c r="F7" t="s">
        <v>300</v>
      </c>
      <c r="G7" t="s">
        <v>277</v>
      </c>
      <c r="H7" s="51">
        <v>1549</v>
      </c>
      <c r="I7">
        <v>2500</v>
      </c>
      <c r="J7" s="1" t="s">
        <v>314</v>
      </c>
      <c r="K7" t="s">
        <v>344</v>
      </c>
      <c r="L7" t="s">
        <v>332</v>
      </c>
      <c r="N7" s="3" t="s">
        <v>356</v>
      </c>
      <c r="O7" s="3" t="s">
        <v>367</v>
      </c>
      <c r="R7" s="3" t="s">
        <v>382</v>
      </c>
      <c r="S7" s="3" t="s">
        <v>407</v>
      </c>
      <c r="T7" s="3" t="s">
        <v>408</v>
      </c>
      <c r="U7" s="3" t="s">
        <v>409</v>
      </c>
      <c r="V7" s="3" t="s">
        <v>410</v>
      </c>
      <c r="W7" s="3" t="s">
        <v>411</v>
      </c>
      <c r="X7" s="3" t="s">
        <v>10</v>
      </c>
      <c r="Y7" s="3" t="s">
        <v>10</v>
      </c>
    </row>
    <row r="8" spans="1:31" ht="15" customHeight="1" x14ac:dyDescent="0.25">
      <c r="A8" s="2" t="s">
        <v>480</v>
      </c>
      <c r="B8" s="1">
        <v>6960136000</v>
      </c>
      <c r="C8" t="s">
        <v>246</v>
      </c>
      <c r="D8" t="s">
        <v>293</v>
      </c>
      <c r="E8" s="28">
        <v>301035</v>
      </c>
      <c r="F8" t="s">
        <v>300</v>
      </c>
      <c r="G8" t="s">
        <v>278</v>
      </c>
      <c r="H8" s="51">
        <v>3299</v>
      </c>
      <c r="I8">
        <v>1831.48</v>
      </c>
      <c r="J8" s="1" t="s">
        <v>315</v>
      </c>
      <c r="K8" t="s">
        <v>344</v>
      </c>
      <c r="L8" t="s">
        <v>332</v>
      </c>
      <c r="N8" s="3" t="s">
        <v>354</v>
      </c>
      <c r="O8" s="3" t="s">
        <v>368</v>
      </c>
      <c r="R8" s="3" t="s">
        <v>383</v>
      </c>
      <c r="S8" s="3" t="s">
        <v>412</v>
      </c>
      <c r="T8" s="3" t="s">
        <v>413</v>
      </c>
      <c r="U8" s="3" t="s">
        <v>414</v>
      </c>
      <c r="V8" s="3" t="s">
        <v>415</v>
      </c>
      <c r="W8" s="3" t="s">
        <v>416</v>
      </c>
      <c r="X8" s="3" t="s">
        <v>10</v>
      </c>
      <c r="Y8" s="3" t="s">
        <v>10</v>
      </c>
    </row>
    <row r="9" spans="1:31" ht="15" customHeight="1" x14ac:dyDescent="0.25">
      <c r="A9" s="2" t="s">
        <v>480</v>
      </c>
      <c r="B9" s="1">
        <v>6960136005</v>
      </c>
      <c r="C9" t="s">
        <v>246</v>
      </c>
      <c r="D9" t="s">
        <v>293</v>
      </c>
      <c r="E9" s="28">
        <v>301035</v>
      </c>
      <c r="F9" t="s">
        <v>300</v>
      </c>
      <c r="G9" t="s">
        <v>279</v>
      </c>
      <c r="H9" s="51">
        <v>3299</v>
      </c>
      <c r="I9">
        <v>1831.48</v>
      </c>
      <c r="J9" s="1" t="s">
        <v>316</v>
      </c>
      <c r="K9" t="s">
        <v>344</v>
      </c>
      <c r="L9" t="s">
        <v>332</v>
      </c>
      <c r="N9" s="3" t="s">
        <v>356</v>
      </c>
      <c r="O9" s="3" t="s">
        <v>368</v>
      </c>
      <c r="R9" s="3" t="s">
        <v>383</v>
      </c>
      <c r="S9" s="3" t="s">
        <v>417</v>
      </c>
      <c r="T9" s="3" t="s">
        <v>418</v>
      </c>
      <c r="U9" s="3" t="s">
        <v>419</v>
      </c>
      <c r="V9" s="3" t="s">
        <v>420</v>
      </c>
      <c r="W9" s="3" t="s">
        <v>421</v>
      </c>
      <c r="X9" s="3" t="s">
        <v>10</v>
      </c>
      <c r="Y9" s="3" t="s">
        <v>10</v>
      </c>
    </row>
    <row r="10" spans="1:31" ht="15" customHeight="1" x14ac:dyDescent="0.25">
      <c r="A10" s="2" t="s">
        <v>480</v>
      </c>
      <c r="B10" s="1">
        <v>6960104000</v>
      </c>
      <c r="C10" t="s">
        <v>246</v>
      </c>
      <c r="D10" t="s">
        <v>293</v>
      </c>
      <c r="E10" s="28">
        <v>301035</v>
      </c>
      <c r="F10" t="s">
        <v>301</v>
      </c>
      <c r="G10" t="s">
        <v>280</v>
      </c>
      <c r="H10" s="51">
        <v>2299</v>
      </c>
      <c r="I10">
        <v>1259.1600000000001</v>
      </c>
      <c r="J10" s="1" t="s">
        <v>317</v>
      </c>
      <c r="K10" t="s">
        <v>345</v>
      </c>
      <c r="L10" t="s">
        <v>333</v>
      </c>
      <c r="N10" s="3" t="s">
        <v>357</v>
      </c>
      <c r="O10" s="3" t="s">
        <v>369</v>
      </c>
      <c r="R10" s="3" t="s">
        <v>384</v>
      </c>
      <c r="S10" s="3" t="s">
        <v>422</v>
      </c>
      <c r="T10" s="3" t="s">
        <v>423</v>
      </c>
      <c r="U10" s="3" t="s">
        <v>424</v>
      </c>
      <c r="V10" s="3" t="s">
        <v>425</v>
      </c>
      <c r="W10" s="3" t="s">
        <v>10</v>
      </c>
      <c r="X10" s="3" t="s">
        <v>10</v>
      </c>
      <c r="Y10" s="3" t="s">
        <v>10</v>
      </c>
    </row>
    <row r="11" spans="1:31" ht="15" customHeight="1" x14ac:dyDescent="0.25">
      <c r="A11" s="2" t="s">
        <v>480</v>
      </c>
      <c r="B11" s="1" t="s">
        <v>281</v>
      </c>
      <c r="C11" t="s">
        <v>246</v>
      </c>
      <c r="D11" t="s">
        <v>294</v>
      </c>
      <c r="E11" s="28">
        <v>301035</v>
      </c>
      <c r="F11" t="s">
        <v>302</v>
      </c>
      <c r="G11" t="s">
        <v>281</v>
      </c>
      <c r="H11" s="51">
        <v>9849</v>
      </c>
      <c r="I11">
        <v>5757.68</v>
      </c>
      <c r="J11" s="1" t="s">
        <v>318</v>
      </c>
      <c r="K11" t="s">
        <v>346</v>
      </c>
      <c r="L11" t="s">
        <v>334</v>
      </c>
      <c r="N11" s="3" t="s">
        <v>354</v>
      </c>
      <c r="O11" s="3" t="s">
        <v>370</v>
      </c>
      <c r="R11" s="3" t="s">
        <v>385</v>
      </c>
      <c r="S11" s="3" t="s">
        <v>426</v>
      </c>
      <c r="T11" s="3" t="s">
        <v>427</v>
      </c>
      <c r="U11" s="3" t="s">
        <v>428</v>
      </c>
      <c r="V11" s="3" t="s">
        <v>10</v>
      </c>
      <c r="W11" s="3" t="s">
        <v>10</v>
      </c>
      <c r="X11" s="3" t="s">
        <v>10</v>
      </c>
      <c r="Y11" s="3" t="s">
        <v>10</v>
      </c>
    </row>
    <row r="12" spans="1:31" ht="15" customHeight="1" x14ac:dyDescent="0.25">
      <c r="A12" s="2" t="s">
        <v>480</v>
      </c>
      <c r="B12" s="1" t="s">
        <v>282</v>
      </c>
      <c r="C12" t="s">
        <v>246</v>
      </c>
      <c r="D12" t="s">
        <v>294</v>
      </c>
      <c r="E12" s="28">
        <v>301035</v>
      </c>
      <c r="F12" t="s">
        <v>303</v>
      </c>
      <c r="G12" t="s">
        <v>282</v>
      </c>
      <c r="H12" s="51">
        <v>7599</v>
      </c>
      <c r="I12">
        <v>4483.68</v>
      </c>
      <c r="J12" s="1" t="s">
        <v>319</v>
      </c>
      <c r="K12" t="s">
        <v>347</v>
      </c>
      <c r="L12" t="s">
        <v>335</v>
      </c>
      <c r="M12" s="13"/>
      <c r="N12" s="3" t="s">
        <v>354</v>
      </c>
      <c r="O12" s="3" t="s">
        <v>370</v>
      </c>
      <c r="R12" s="3" t="s">
        <v>385</v>
      </c>
      <c r="S12" s="3" t="s">
        <v>429</v>
      </c>
      <c r="T12" s="3" t="s">
        <v>430</v>
      </c>
      <c r="U12" s="3" t="s">
        <v>431</v>
      </c>
      <c r="V12" s="3" t="s">
        <v>10</v>
      </c>
      <c r="W12" s="3" t="s">
        <v>10</v>
      </c>
      <c r="X12" s="3" t="s">
        <v>10</v>
      </c>
      <c r="Y12" s="3" t="s">
        <v>10</v>
      </c>
    </row>
    <row r="13" spans="1:31" ht="15" customHeight="1" x14ac:dyDescent="0.25">
      <c r="A13" s="2" t="s">
        <v>480</v>
      </c>
      <c r="B13" s="1" t="s">
        <v>283</v>
      </c>
      <c r="C13" t="s">
        <v>246</v>
      </c>
      <c r="D13" t="s">
        <v>295</v>
      </c>
      <c r="E13" s="28">
        <v>201045</v>
      </c>
      <c r="F13" t="s">
        <v>304</v>
      </c>
      <c r="G13" t="s">
        <v>283</v>
      </c>
      <c r="H13" s="51">
        <v>1049</v>
      </c>
      <c r="I13">
        <v>572.32000000000005</v>
      </c>
      <c r="J13" s="1" t="s">
        <v>320</v>
      </c>
      <c r="K13" t="s">
        <v>348</v>
      </c>
      <c r="L13" t="s">
        <v>336</v>
      </c>
      <c r="N13" s="3" t="s">
        <v>358</v>
      </c>
      <c r="O13" s="3" t="s">
        <v>371</v>
      </c>
      <c r="R13" s="3" t="s">
        <v>386</v>
      </c>
      <c r="S13" s="3" t="s">
        <v>432</v>
      </c>
      <c r="T13" s="3" t="s">
        <v>433</v>
      </c>
      <c r="U13" s="3" t="s">
        <v>434</v>
      </c>
      <c r="V13" s="3" t="s">
        <v>435</v>
      </c>
      <c r="W13" s="3" t="s">
        <v>436</v>
      </c>
      <c r="X13" s="3" t="s">
        <v>437</v>
      </c>
      <c r="Y13" s="3" t="s">
        <v>438</v>
      </c>
    </row>
    <row r="14" spans="1:31" ht="15" customHeight="1" x14ac:dyDescent="0.25">
      <c r="A14" s="2" t="s">
        <v>480</v>
      </c>
      <c r="B14" s="1" t="s">
        <v>284</v>
      </c>
      <c r="C14" t="s">
        <v>246</v>
      </c>
      <c r="D14" t="s">
        <v>295</v>
      </c>
      <c r="E14" s="28">
        <v>201045</v>
      </c>
      <c r="F14" t="s">
        <v>305</v>
      </c>
      <c r="G14" t="s">
        <v>284</v>
      </c>
      <c r="H14" s="51">
        <v>759</v>
      </c>
      <c r="I14">
        <v>429.19</v>
      </c>
      <c r="J14" s="1" t="s">
        <v>321</v>
      </c>
      <c r="K14" t="s">
        <v>349</v>
      </c>
      <c r="N14" s="3" t="s">
        <v>358</v>
      </c>
      <c r="O14" s="3" t="s">
        <v>372</v>
      </c>
      <c r="R14" s="3" t="s">
        <v>386</v>
      </c>
      <c r="S14" s="3" t="s">
        <v>439</v>
      </c>
      <c r="T14" s="3" t="s">
        <v>440</v>
      </c>
      <c r="U14" s="3" t="s">
        <v>441</v>
      </c>
      <c r="V14" s="3" t="s">
        <v>442</v>
      </c>
      <c r="W14" s="3" t="s">
        <v>443</v>
      </c>
      <c r="X14" s="3" t="s">
        <v>444</v>
      </c>
      <c r="Y14" s="3" t="s">
        <v>445</v>
      </c>
    </row>
    <row r="15" spans="1:31" ht="15" customHeight="1" x14ac:dyDescent="0.25">
      <c r="A15" s="2" t="s">
        <v>480</v>
      </c>
      <c r="B15" s="1" t="s">
        <v>285</v>
      </c>
      <c r="C15" t="s">
        <v>246</v>
      </c>
      <c r="D15" t="s">
        <v>296</v>
      </c>
      <c r="E15" s="28">
        <v>301040</v>
      </c>
      <c r="F15" t="s">
        <v>306</v>
      </c>
      <c r="G15" t="s">
        <v>285</v>
      </c>
      <c r="H15" s="51">
        <v>12949</v>
      </c>
      <c r="I15">
        <v>5338.2</v>
      </c>
      <c r="J15" s="1" t="s">
        <v>322</v>
      </c>
      <c r="K15" t="s">
        <v>350</v>
      </c>
      <c r="L15" t="s">
        <v>337</v>
      </c>
      <c r="N15" s="3" t="s">
        <v>359</v>
      </c>
      <c r="O15" s="3" t="s">
        <v>373</v>
      </c>
      <c r="R15" s="3" t="s">
        <v>387</v>
      </c>
      <c r="S15" s="3" t="s">
        <v>446</v>
      </c>
      <c r="T15" s="3" t="s">
        <v>10</v>
      </c>
      <c r="U15" s="3" t="s">
        <v>10</v>
      </c>
      <c r="V15" s="3" t="s">
        <v>10</v>
      </c>
      <c r="W15" s="3" t="s">
        <v>10</v>
      </c>
      <c r="X15" s="3" t="s">
        <v>10</v>
      </c>
      <c r="Y15" s="3" t="s">
        <v>10</v>
      </c>
    </row>
    <row r="16" spans="1:31" ht="15" customHeight="1" x14ac:dyDescent="0.25">
      <c r="A16" s="2" t="s">
        <v>480</v>
      </c>
      <c r="B16" s="1" t="s">
        <v>286</v>
      </c>
      <c r="C16" t="s">
        <v>246</v>
      </c>
      <c r="D16" t="s">
        <v>296</v>
      </c>
      <c r="E16" s="28">
        <v>301040</v>
      </c>
      <c r="F16" t="s">
        <v>307</v>
      </c>
      <c r="G16" t="s">
        <v>286</v>
      </c>
      <c r="H16" s="51">
        <v>2599</v>
      </c>
      <c r="I16">
        <v>1294.0899999999999</v>
      </c>
      <c r="J16" s="1" t="s">
        <v>323</v>
      </c>
      <c r="K16" t="s">
        <v>351</v>
      </c>
      <c r="L16" t="s">
        <v>338</v>
      </c>
      <c r="N16" s="3" t="s">
        <v>360</v>
      </c>
      <c r="O16" s="3" t="s">
        <v>374</v>
      </c>
      <c r="R16" s="3" t="s">
        <v>388</v>
      </c>
      <c r="S16" s="3" t="s">
        <v>447</v>
      </c>
      <c r="T16" s="3" t="s">
        <v>448</v>
      </c>
      <c r="U16" s="3" t="s">
        <v>449</v>
      </c>
      <c r="V16" s="3" t="s">
        <v>450</v>
      </c>
      <c r="W16" s="3" t="s">
        <v>451</v>
      </c>
      <c r="X16" s="3" t="s">
        <v>10</v>
      </c>
      <c r="Y16" s="3" t="s">
        <v>10</v>
      </c>
    </row>
    <row r="17" spans="1:25" ht="15" customHeight="1" x14ac:dyDescent="0.25">
      <c r="A17" s="2" t="s">
        <v>480</v>
      </c>
      <c r="B17" s="1" t="s">
        <v>287</v>
      </c>
      <c r="C17" t="s">
        <v>246</v>
      </c>
      <c r="D17" t="s">
        <v>296</v>
      </c>
      <c r="E17" s="28">
        <v>301040</v>
      </c>
      <c r="F17" t="s">
        <v>307</v>
      </c>
      <c r="G17" t="s">
        <v>287</v>
      </c>
      <c r="H17" s="51">
        <v>2599</v>
      </c>
      <c r="I17">
        <v>1294.0899999999999</v>
      </c>
      <c r="J17" s="1" t="s">
        <v>324</v>
      </c>
      <c r="K17" t="s">
        <v>351</v>
      </c>
      <c r="L17" t="s">
        <v>338</v>
      </c>
      <c r="N17" s="3" t="s">
        <v>361</v>
      </c>
      <c r="O17" s="3" t="s">
        <v>375</v>
      </c>
      <c r="R17" s="3" t="s">
        <v>389</v>
      </c>
      <c r="S17" s="3" t="s">
        <v>452</v>
      </c>
      <c r="T17" s="3" t="s">
        <v>453</v>
      </c>
      <c r="U17" s="3" t="s">
        <v>454</v>
      </c>
      <c r="V17" s="3" t="s">
        <v>455</v>
      </c>
      <c r="W17" s="3" t="s">
        <v>456</v>
      </c>
      <c r="X17" s="3" t="s">
        <v>10</v>
      </c>
      <c r="Y17" s="3" t="s">
        <v>10</v>
      </c>
    </row>
    <row r="18" spans="1:25" ht="15" customHeight="1" x14ac:dyDescent="0.25">
      <c r="A18" s="2" t="s">
        <v>480</v>
      </c>
      <c r="B18" s="1" t="s">
        <v>288</v>
      </c>
      <c r="C18" t="s">
        <v>246</v>
      </c>
      <c r="D18" t="s">
        <v>296</v>
      </c>
      <c r="E18" s="28">
        <v>301040</v>
      </c>
      <c r="F18" t="s">
        <v>308</v>
      </c>
      <c r="G18" t="s">
        <v>288</v>
      </c>
      <c r="H18" s="51">
        <v>1099</v>
      </c>
      <c r="I18">
        <v>537.58000000000004</v>
      </c>
      <c r="J18" s="1" t="s">
        <v>325</v>
      </c>
      <c r="K18" t="s">
        <v>352</v>
      </c>
      <c r="L18" t="s">
        <v>339</v>
      </c>
      <c r="N18" s="3" t="s">
        <v>360</v>
      </c>
      <c r="O18" s="3" t="s">
        <v>376</v>
      </c>
      <c r="R18" s="3" t="s">
        <v>386</v>
      </c>
      <c r="S18" s="3" t="s">
        <v>457</v>
      </c>
      <c r="T18" s="3" t="s">
        <v>458</v>
      </c>
      <c r="U18" s="3" t="s">
        <v>459</v>
      </c>
      <c r="V18" s="3" t="s">
        <v>460</v>
      </c>
      <c r="W18" s="3" t="s">
        <v>10</v>
      </c>
      <c r="X18" s="3" t="s">
        <v>10</v>
      </c>
      <c r="Y18" s="3" t="s">
        <v>10</v>
      </c>
    </row>
    <row r="19" spans="1:25" ht="15" customHeight="1" x14ac:dyDescent="0.25">
      <c r="A19" s="2" t="s">
        <v>480</v>
      </c>
      <c r="B19" s="1" t="s">
        <v>289</v>
      </c>
      <c r="C19" t="s">
        <v>246</v>
      </c>
      <c r="D19" t="s">
        <v>296</v>
      </c>
      <c r="E19" s="28">
        <v>301040</v>
      </c>
      <c r="F19" t="s">
        <v>308</v>
      </c>
      <c r="G19" t="s">
        <v>289</v>
      </c>
      <c r="H19" s="51">
        <v>1099</v>
      </c>
      <c r="I19">
        <v>537.58000000000004</v>
      </c>
      <c r="J19" s="1" t="s">
        <v>326</v>
      </c>
      <c r="K19" t="s">
        <v>352</v>
      </c>
      <c r="L19" t="s">
        <v>339</v>
      </c>
      <c r="N19" s="3" t="s">
        <v>362</v>
      </c>
      <c r="O19" s="3" t="s">
        <v>376</v>
      </c>
      <c r="R19" s="3" t="s">
        <v>386</v>
      </c>
      <c r="S19" s="3" t="s">
        <v>461</v>
      </c>
      <c r="T19" s="3" t="s">
        <v>462</v>
      </c>
      <c r="U19" s="3" t="s">
        <v>463</v>
      </c>
      <c r="V19" s="3" t="s">
        <v>464</v>
      </c>
      <c r="W19" s="3" t="s">
        <v>465</v>
      </c>
      <c r="X19" s="3" t="s">
        <v>10</v>
      </c>
      <c r="Y19" s="3" t="s">
        <v>10</v>
      </c>
    </row>
    <row r="20" spans="1:25" ht="15" customHeight="1" x14ac:dyDescent="0.25">
      <c r="A20" s="2" t="s">
        <v>480</v>
      </c>
      <c r="B20" s="1" t="s">
        <v>290</v>
      </c>
      <c r="C20" t="s">
        <v>246</v>
      </c>
      <c r="D20" t="s">
        <v>296</v>
      </c>
      <c r="E20" s="28">
        <v>301040</v>
      </c>
      <c r="F20" t="s">
        <v>309</v>
      </c>
      <c r="G20" t="s">
        <v>290</v>
      </c>
      <c r="H20" s="51">
        <v>809</v>
      </c>
      <c r="I20">
        <v>457.8</v>
      </c>
      <c r="J20" s="1" t="s">
        <v>327</v>
      </c>
      <c r="K20" t="s">
        <v>353</v>
      </c>
      <c r="L20" t="s">
        <v>340</v>
      </c>
      <c r="N20" s="3" t="s">
        <v>362</v>
      </c>
      <c r="O20" s="3" t="s">
        <v>377</v>
      </c>
      <c r="R20" s="3" t="s">
        <v>388</v>
      </c>
      <c r="S20" s="3" t="s">
        <v>466</v>
      </c>
      <c r="T20" s="3" t="s">
        <v>467</v>
      </c>
      <c r="U20" s="3" t="s">
        <v>468</v>
      </c>
      <c r="V20" s="3" t="s">
        <v>469</v>
      </c>
      <c r="W20" s="3" t="s">
        <v>470</v>
      </c>
      <c r="X20" s="3" t="s">
        <v>471</v>
      </c>
      <c r="Y20" s="3" t="s">
        <v>472</v>
      </c>
    </row>
    <row r="21" spans="1:25" ht="15" customHeight="1" x14ac:dyDescent="0.25">
      <c r="A21" s="2" t="s">
        <v>480</v>
      </c>
      <c r="B21" s="1" t="s">
        <v>291</v>
      </c>
      <c r="C21" t="s">
        <v>246</v>
      </c>
      <c r="D21" t="s">
        <v>296</v>
      </c>
      <c r="E21" s="28">
        <v>301040</v>
      </c>
      <c r="F21" t="s">
        <v>309</v>
      </c>
      <c r="G21" t="s">
        <v>291</v>
      </c>
      <c r="H21" s="51">
        <v>809</v>
      </c>
      <c r="I21">
        <v>457.8</v>
      </c>
      <c r="J21" s="1" t="s">
        <v>328</v>
      </c>
      <c r="K21" t="s">
        <v>353</v>
      </c>
      <c r="L21" t="s">
        <v>340</v>
      </c>
      <c r="N21" s="3" t="s">
        <v>360</v>
      </c>
      <c r="O21" s="3" t="s">
        <v>378</v>
      </c>
      <c r="R21" s="3" t="s">
        <v>388</v>
      </c>
      <c r="S21" s="3" t="s">
        <v>473</v>
      </c>
      <c r="T21" s="3" t="s">
        <v>474</v>
      </c>
      <c r="U21" s="3" t="s">
        <v>475</v>
      </c>
      <c r="V21" s="3" t="s">
        <v>476</v>
      </c>
      <c r="W21" s="3" t="s">
        <v>477</v>
      </c>
      <c r="X21" s="3" t="s">
        <v>478</v>
      </c>
      <c r="Y21" s="3" t="s">
        <v>479</v>
      </c>
    </row>
  </sheetData>
  <mergeCells count="4">
    <mergeCell ref="A1:B1"/>
    <mergeCell ref="C1:J1"/>
    <mergeCell ref="K1:Z1"/>
    <mergeCell ref="AA1:AE1"/>
  </mergeCells>
  <hyperlinks>
    <hyperlink ref="Z4"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zoomScaleNormal="100" workbookViewId="0">
      <pane ySplit="2" topLeftCell="A87" activePane="bottomLeft" state="frozen"/>
      <selection pane="bottomLeft" activeCell="I105" sqref="I105"/>
    </sheetView>
  </sheetViews>
  <sheetFormatPr defaultColWidth="9.140625" defaultRowHeight="15" x14ac:dyDescent="0.25"/>
  <cols>
    <col min="1" max="1" width="5" bestFit="1" customWidth="1"/>
    <col min="2" max="2" width="11" style="27" bestFit="1" customWidth="1"/>
    <col min="3" max="3" width="20.42578125" bestFit="1" customWidth="1"/>
    <col min="4" max="4" width="160.7109375" hidden="1" customWidth="1"/>
    <col min="5" max="5" width="5" bestFit="1" customWidth="1"/>
    <col min="6" max="6" width="11" style="27" bestFit="1" customWidth="1"/>
    <col min="7" max="7" width="26.140625" bestFit="1" customWidth="1"/>
    <col min="8" max="8" width="164.85546875" hidden="1" customWidth="1"/>
    <col min="9" max="9" width="7" bestFit="1" customWidth="1"/>
    <col min="10" max="10" width="11" style="27" bestFit="1" customWidth="1"/>
    <col min="11" max="11" width="27" bestFit="1" customWidth="1"/>
    <col min="12" max="12" width="169.85546875" hidden="1" customWidth="1"/>
    <col min="13" max="13" width="26.140625" bestFit="1" customWidth="1"/>
  </cols>
  <sheetData>
    <row r="1" spans="1:13" x14ac:dyDescent="0.25">
      <c r="A1" s="57" t="s">
        <v>189</v>
      </c>
      <c r="B1" s="58"/>
      <c r="C1" s="58"/>
      <c r="D1" s="43"/>
      <c r="E1" s="57" t="s">
        <v>188</v>
      </c>
      <c r="F1" s="58"/>
      <c r="G1" s="59"/>
      <c r="H1" s="43"/>
      <c r="I1" s="58" t="s">
        <v>187</v>
      </c>
      <c r="J1" s="58"/>
      <c r="K1" s="59"/>
      <c r="L1" s="42"/>
    </row>
    <row r="2" spans="1:13" s="13" customFormat="1" x14ac:dyDescent="0.25">
      <c r="A2" s="41" t="s">
        <v>186</v>
      </c>
      <c r="B2" s="40" t="s">
        <v>185</v>
      </c>
      <c r="C2" s="38" t="s">
        <v>184</v>
      </c>
      <c r="D2" s="38"/>
      <c r="E2" s="41" t="s">
        <v>186</v>
      </c>
      <c r="F2" s="40" t="s">
        <v>185</v>
      </c>
      <c r="G2" s="39" t="s">
        <v>184</v>
      </c>
      <c r="H2" s="38"/>
      <c r="I2" s="38" t="s">
        <v>186</v>
      </c>
      <c r="J2" s="40" t="s">
        <v>185</v>
      </c>
      <c r="K2" s="39" t="s">
        <v>184</v>
      </c>
      <c r="L2" s="38"/>
      <c r="M2" s="13" t="s">
        <v>183</v>
      </c>
    </row>
    <row r="3" spans="1:13" x14ac:dyDescent="0.25">
      <c r="A3" s="36">
        <v>10</v>
      </c>
      <c r="B3" s="34">
        <v>332118</v>
      </c>
      <c r="C3" s="28" t="s">
        <v>120</v>
      </c>
      <c r="D3" s="28" t="str">
        <f>"INSERT INTO tblProductCategory (Id, ParentId, ExtId1, Name, Status, DateCreated, DateLastChange) VALUES (" &amp; A3 &amp; ", NULL," &amp;  B3 &amp; ", '" &amp; C3 &amp; "', 100, GetDate(), GetDate())"</f>
        <v>INSERT INTO tblProductCategory (Id, ParentId, ExtId1, Name, Status, DateCreated, DateLastChange) VALUES (10, NULL,332118, 'Musikkinstrumenter', 100, GetDate(), GetDate())</v>
      </c>
      <c r="E3" s="36">
        <v>1010</v>
      </c>
      <c r="F3" s="34">
        <v>93977</v>
      </c>
      <c r="G3" s="33" t="s">
        <v>25</v>
      </c>
      <c r="H3" s="28" t="str">
        <f>"INSERT INTO tblProductCategory (Id, ParentId, ExtId1, Name, Status, DateCreated, DateLastChange) VALUES (" &amp; E3 &amp; ", " &amp; A3 &amp;"," &amp;  F3 &amp; ", '" &amp; G3 &amp; "', 100, GetDate(), GetDate())"</f>
        <v>INSERT INTO tblProductCategory (Id, ParentId, ExtId1, Name, Status, DateCreated, DateLastChange) VALUES (1010, 10,93977, 'Gitar', 100, GetDate(), GetDate())</v>
      </c>
      <c r="I3" s="28">
        <v>101010</v>
      </c>
      <c r="J3" s="34">
        <v>93978</v>
      </c>
      <c r="K3" s="33" t="s">
        <v>178</v>
      </c>
      <c r="L3" s="28" t="str">
        <f t="shared" ref="L3:L11" si="0">"INSERT INTO tblProductCategory (Id, ParentId, ExtId1, Name, Status, DateCreated, DateLastChange) VALUES (" &amp; I3 &amp; ", " &amp; E3 &amp;"," &amp;  J3 &amp; ", '" &amp; K3 &amp; "', 100, GetDate(), GetDate())"</f>
        <v>INSERT INTO tblProductCategory (Id, ParentId, ExtId1, Name, Status, DateCreated, DateLastChange) VALUES (101010, 1010,93978, 'Elektrisk', 100, GetDate(), GetDate())</v>
      </c>
    </row>
    <row r="4" spans="1:13" x14ac:dyDescent="0.25">
      <c r="A4" s="37">
        <v>10</v>
      </c>
      <c r="B4" s="34">
        <v>332118</v>
      </c>
      <c r="C4" s="28" t="s">
        <v>120</v>
      </c>
      <c r="D4" s="28"/>
      <c r="E4" s="36">
        <v>1010</v>
      </c>
      <c r="F4" s="34">
        <v>93977</v>
      </c>
      <c r="G4" s="33" t="s">
        <v>25</v>
      </c>
      <c r="H4" s="28"/>
      <c r="I4" s="28">
        <v>101011</v>
      </c>
      <c r="J4" s="34">
        <v>93979</v>
      </c>
      <c r="K4" s="33" t="s">
        <v>182</v>
      </c>
      <c r="L4" s="28" t="str">
        <f t="shared" si="0"/>
        <v>INSERT INTO tblProductCategory (Id, ParentId, ExtId1, Name, Status, DateCreated, DateLastChange) VALUES (101011, 1010,93979, 'Western', 100, GetDate(), GetDate())</v>
      </c>
    </row>
    <row r="5" spans="1:13" x14ac:dyDescent="0.25">
      <c r="A5" s="36">
        <v>10</v>
      </c>
      <c r="B5" s="34">
        <v>332118</v>
      </c>
      <c r="C5" s="28" t="s">
        <v>120</v>
      </c>
      <c r="D5" s="28"/>
      <c r="E5" s="36">
        <v>1010</v>
      </c>
      <c r="F5" s="34">
        <v>93977</v>
      </c>
      <c r="G5" s="33" t="s">
        <v>25</v>
      </c>
      <c r="H5" s="28"/>
      <c r="I5" s="28">
        <v>101012</v>
      </c>
      <c r="J5" s="34">
        <v>94093</v>
      </c>
      <c r="K5" s="33" t="s">
        <v>181</v>
      </c>
      <c r="L5" s="28" t="str">
        <f t="shared" si="0"/>
        <v>INSERT INTO tblProductCategory (Id, ParentId, ExtId1, Name, Status, DateCreated, DateLastChange) VALUES (101012, 1010,94093, 'Klassisk og spansk', 100, GetDate(), GetDate())</v>
      </c>
    </row>
    <row r="6" spans="1:13" x14ac:dyDescent="0.25">
      <c r="A6" s="36">
        <v>10</v>
      </c>
      <c r="B6" s="34">
        <v>332118</v>
      </c>
      <c r="C6" s="28" t="s">
        <v>120</v>
      </c>
      <c r="D6" s="28"/>
      <c r="E6" s="36">
        <v>1010</v>
      </c>
      <c r="F6" s="34">
        <v>93977</v>
      </c>
      <c r="G6" s="33" t="s">
        <v>25</v>
      </c>
      <c r="H6" s="28"/>
      <c r="I6" s="28">
        <v>101020</v>
      </c>
      <c r="J6" s="34">
        <v>94148</v>
      </c>
      <c r="K6" s="33" t="s">
        <v>98</v>
      </c>
      <c r="L6" s="28" t="str">
        <f t="shared" si="0"/>
        <v>INSERT INTO tblProductCategory (Id, ParentId, ExtId1, Name, Status, DateCreated, DateLastChange) VALUES (101020, 1010,94148, 'Forsterkere', 100, GetDate(), GetDate())</v>
      </c>
    </row>
    <row r="7" spans="1:13" x14ac:dyDescent="0.25">
      <c r="A7" s="36">
        <v>10</v>
      </c>
      <c r="B7" s="34">
        <v>332118</v>
      </c>
      <c r="C7" s="28" t="s">
        <v>120</v>
      </c>
      <c r="D7" s="28"/>
      <c r="E7" s="36">
        <v>1010</v>
      </c>
      <c r="F7" s="34">
        <v>93977</v>
      </c>
      <c r="G7" s="33" t="s">
        <v>25</v>
      </c>
      <c r="H7" s="28"/>
      <c r="I7" s="28">
        <v>101030</v>
      </c>
      <c r="J7" s="34">
        <v>94149</v>
      </c>
      <c r="K7" s="33" t="s">
        <v>176</v>
      </c>
      <c r="L7" s="28" t="str">
        <f t="shared" si="0"/>
        <v>INSERT INTO tblProductCategory (Id, ParentId, ExtId1, Name, Status, DateCreated, DateLastChange) VALUES (101030, 1010,94149, 'Effekter', 100, GetDate(), GetDate())</v>
      </c>
    </row>
    <row r="8" spans="1:13" x14ac:dyDescent="0.25">
      <c r="A8" s="36">
        <v>10</v>
      </c>
      <c r="B8" s="34">
        <v>332118</v>
      </c>
      <c r="C8" s="28" t="s">
        <v>120</v>
      </c>
      <c r="D8" s="28"/>
      <c r="E8" s="36">
        <v>1010</v>
      </c>
      <c r="F8" s="34">
        <v>93977</v>
      </c>
      <c r="G8" s="33" t="s">
        <v>25</v>
      </c>
      <c r="H8" s="28"/>
      <c r="I8" s="28">
        <v>101040</v>
      </c>
      <c r="J8" s="34">
        <v>94150</v>
      </c>
      <c r="K8" s="33" t="s">
        <v>180</v>
      </c>
      <c r="L8" s="28" t="str">
        <f t="shared" si="0"/>
        <v>INSERT INTO tblProductCategory (Id, ParentId, ExtId1, Name, Status, DateCreated, DateLastChange) VALUES (101040, 1010,94150, 'Pickuper', 100, GetDate(), GetDate())</v>
      </c>
    </row>
    <row r="9" spans="1:13" x14ac:dyDescent="0.25">
      <c r="A9" s="36">
        <v>10</v>
      </c>
      <c r="B9" s="34">
        <v>332118</v>
      </c>
      <c r="C9" s="28" t="s">
        <v>120</v>
      </c>
      <c r="D9" s="28"/>
      <c r="E9" s="36">
        <v>1010</v>
      </c>
      <c r="F9" s="34">
        <v>93977</v>
      </c>
      <c r="G9" s="33" t="s">
        <v>25</v>
      </c>
      <c r="H9" s="28"/>
      <c r="I9" s="28">
        <v>101050</v>
      </c>
      <c r="J9" s="34">
        <v>94151</v>
      </c>
      <c r="K9" s="33" t="s">
        <v>135</v>
      </c>
      <c r="L9" s="28" t="str">
        <f t="shared" si="0"/>
        <v>INSERT INTO tblProductCategory (Id, ParentId, ExtId1, Name, Status, DateCreated, DateLastChange) VALUES (101050, 1010,94151, 'Strenger', 100, GetDate(), GetDate())</v>
      </c>
    </row>
    <row r="10" spans="1:13" x14ac:dyDescent="0.25">
      <c r="A10" s="36">
        <v>10</v>
      </c>
      <c r="B10" s="34">
        <v>332118</v>
      </c>
      <c r="C10" s="28" t="s">
        <v>120</v>
      </c>
      <c r="D10" s="28"/>
      <c r="E10" s="36">
        <v>1010</v>
      </c>
      <c r="F10" s="34">
        <v>93977</v>
      </c>
      <c r="G10" s="33" t="s">
        <v>25</v>
      </c>
      <c r="H10" s="28"/>
      <c r="I10" s="28">
        <v>101060</v>
      </c>
      <c r="J10" s="34">
        <v>94974</v>
      </c>
      <c r="K10" s="33" t="s">
        <v>179</v>
      </c>
      <c r="L10" s="28" t="str">
        <f t="shared" si="0"/>
        <v>INSERT INTO tblProductCategory (Id, ParentId, ExtId1, Name, Status, DateCreated, DateLastChange) VALUES (101060, 1010,94974, 'Stemmeapparat', 100, GetDate(), GetDate())</v>
      </c>
    </row>
    <row r="11" spans="1:13" x14ac:dyDescent="0.25">
      <c r="A11" s="36">
        <v>10</v>
      </c>
      <c r="B11" s="34">
        <v>332118</v>
      </c>
      <c r="C11" s="28" t="s">
        <v>120</v>
      </c>
      <c r="D11" s="28"/>
      <c r="E11" s="36">
        <v>1010</v>
      </c>
      <c r="F11" s="34">
        <v>93977</v>
      </c>
      <c r="G11" s="33" t="s">
        <v>25</v>
      </c>
      <c r="H11" s="28"/>
      <c r="I11" s="28">
        <v>101080</v>
      </c>
      <c r="J11" s="34">
        <v>95132</v>
      </c>
      <c r="K11" s="33" t="s">
        <v>72</v>
      </c>
      <c r="L11" s="28" t="str">
        <f t="shared" si="0"/>
        <v>INSERT INTO tblProductCategory (Id, ParentId, ExtId1, Name, Status, DateCreated, DateLastChange) VALUES (101080, 1010,95132, 'Tilbehør', 100, GetDate(), GetDate())</v>
      </c>
    </row>
    <row r="12" spans="1:13" x14ac:dyDescent="0.25">
      <c r="A12" s="36">
        <v>10</v>
      </c>
      <c r="B12" s="34">
        <v>332118</v>
      </c>
      <c r="C12" s="28" t="s">
        <v>120</v>
      </c>
      <c r="D12" s="28"/>
      <c r="E12" s="36">
        <v>1010</v>
      </c>
      <c r="F12" s="34">
        <v>93977</v>
      </c>
      <c r="G12" s="33" t="s">
        <v>25</v>
      </c>
      <c r="H12" s="28"/>
      <c r="I12" s="35">
        <v>101090</v>
      </c>
      <c r="J12" s="34"/>
      <c r="K12" s="33" t="s">
        <v>272</v>
      </c>
      <c r="L12" s="28"/>
    </row>
    <row r="13" spans="1:13" x14ac:dyDescent="0.25">
      <c r="A13" s="36">
        <v>10</v>
      </c>
      <c r="B13" s="34">
        <v>332118</v>
      </c>
      <c r="C13" s="28" t="s">
        <v>120</v>
      </c>
      <c r="D13" s="28"/>
      <c r="E13" s="36">
        <v>1020</v>
      </c>
      <c r="F13" s="34">
        <v>93918</v>
      </c>
      <c r="G13" s="33" t="s">
        <v>173</v>
      </c>
      <c r="H13" s="28" t="str">
        <f>"INSERT INTO tblProductCategory (Id, ParentId, ExtId1, Name, Status, DateCreated, DateLastChange) VALUES (" &amp; E13 &amp; ", " &amp; A13 &amp;"," &amp;  F13 &amp; ", '" &amp; G13 &amp; "', 100, GetDate(), GetDate())"</f>
        <v>INSERT INTO tblProductCategory (Id, ParentId, ExtId1, Name, Status, DateCreated, DateLastChange) VALUES (1020, 10,93918, 'Bass', 100, GetDate(), GetDate())</v>
      </c>
      <c r="I13" s="28">
        <v>102010</v>
      </c>
      <c r="J13" s="34">
        <v>93960</v>
      </c>
      <c r="K13" s="33" t="s">
        <v>178</v>
      </c>
      <c r="L13" s="28" t="str">
        <f t="shared" ref="L13:L20" si="1">"INSERT INTO tblProductCategory (Id, ParentId, ExtId1, Name, Status, DateCreated, DateLastChange) VALUES (" &amp; I13 &amp; ", " &amp; E13 &amp;"," &amp;  J13 &amp; ", '" &amp; K13 &amp; "', 100, GetDate(), GetDate())"</f>
        <v>INSERT INTO tblProductCategory (Id, ParentId, ExtId1, Name, Status, DateCreated, DateLastChange) VALUES (102010, 1020,93960, 'Elektrisk', 100, GetDate(), GetDate())</v>
      </c>
    </row>
    <row r="14" spans="1:13" x14ac:dyDescent="0.25">
      <c r="A14" s="36">
        <v>10</v>
      </c>
      <c r="B14" s="34">
        <v>332118</v>
      </c>
      <c r="C14" s="28" t="s">
        <v>120</v>
      </c>
      <c r="D14" s="28"/>
      <c r="E14" s="36">
        <v>1020</v>
      </c>
      <c r="F14" s="34">
        <v>93918</v>
      </c>
      <c r="G14" s="33" t="s">
        <v>173</v>
      </c>
      <c r="H14" s="28"/>
      <c r="I14" s="28">
        <v>102011</v>
      </c>
      <c r="J14" s="34">
        <v>94105</v>
      </c>
      <c r="K14" s="33" t="s">
        <v>177</v>
      </c>
      <c r="L14" s="28" t="str">
        <f t="shared" si="1"/>
        <v>INSERT INTO tblProductCategory (Id, ParentId, ExtId1, Name, Status, DateCreated, DateLastChange) VALUES (102011, 1020,94105, 'Akustisk', 100, GetDate(), GetDate())</v>
      </c>
    </row>
    <row r="15" spans="1:13" x14ac:dyDescent="0.25">
      <c r="A15" s="36">
        <v>10</v>
      </c>
      <c r="B15" s="34">
        <v>332118</v>
      </c>
      <c r="C15" s="28" t="s">
        <v>120</v>
      </c>
      <c r="D15" s="28"/>
      <c r="E15" s="36">
        <v>1020</v>
      </c>
      <c r="F15" s="34">
        <v>93918</v>
      </c>
      <c r="G15" s="33" t="s">
        <v>173</v>
      </c>
      <c r="H15" s="28"/>
      <c r="I15" s="28">
        <v>102020</v>
      </c>
      <c r="J15" s="34">
        <v>94106</v>
      </c>
      <c r="K15" s="33" t="s">
        <v>116</v>
      </c>
      <c r="L15" s="28" t="str">
        <f t="shared" si="1"/>
        <v>INSERT INTO tblProductCategory (Id, ParentId, ExtId1, Name, Status, DateCreated, DateLastChange) VALUES (102020, 1020,94106, 'Forsterker', 100, GetDate(), GetDate())</v>
      </c>
    </row>
    <row r="16" spans="1:13" x14ac:dyDescent="0.25">
      <c r="A16" s="36">
        <v>10</v>
      </c>
      <c r="B16" s="34">
        <v>332118</v>
      </c>
      <c r="C16" s="28" t="s">
        <v>120</v>
      </c>
      <c r="D16" s="28"/>
      <c r="E16" s="36">
        <v>1020</v>
      </c>
      <c r="F16" s="34">
        <v>93918</v>
      </c>
      <c r="G16" s="33" t="s">
        <v>173</v>
      </c>
      <c r="H16" s="28"/>
      <c r="I16" s="28">
        <v>102030</v>
      </c>
      <c r="J16" s="34">
        <v>94107</v>
      </c>
      <c r="K16" s="33" t="s">
        <v>176</v>
      </c>
      <c r="L16" s="28" t="str">
        <f t="shared" si="1"/>
        <v>INSERT INTO tblProductCategory (Id, ParentId, ExtId1, Name, Status, DateCreated, DateLastChange) VALUES (102030, 1020,94107, 'Effekter', 100, GetDate(), GetDate())</v>
      </c>
    </row>
    <row r="17" spans="1:12" x14ac:dyDescent="0.25">
      <c r="A17" s="36">
        <v>10</v>
      </c>
      <c r="B17" s="34">
        <v>332118</v>
      </c>
      <c r="C17" s="28" t="s">
        <v>120</v>
      </c>
      <c r="D17" s="28"/>
      <c r="E17" s="36">
        <v>1020</v>
      </c>
      <c r="F17" s="34">
        <v>93918</v>
      </c>
      <c r="G17" s="33" t="s">
        <v>173</v>
      </c>
      <c r="H17" s="28"/>
      <c r="I17" s="28">
        <v>102040</v>
      </c>
      <c r="J17" s="34">
        <v>94109</v>
      </c>
      <c r="K17" s="33" t="s">
        <v>175</v>
      </c>
      <c r="L17" s="28" t="str">
        <f t="shared" si="1"/>
        <v>INSERT INTO tblProductCategory (Id, ParentId, ExtId1, Name, Status, DateCreated, DateLastChange) VALUES (102040, 1020,94109, 'Pickupper', 100, GetDate(), GetDate())</v>
      </c>
    </row>
    <row r="18" spans="1:12" x14ac:dyDescent="0.25">
      <c r="A18" s="36">
        <v>10</v>
      </c>
      <c r="B18" s="34">
        <v>332118</v>
      </c>
      <c r="C18" s="28" t="s">
        <v>120</v>
      </c>
      <c r="D18" s="28"/>
      <c r="E18" s="36">
        <v>1020</v>
      </c>
      <c r="F18" s="34">
        <v>93918</v>
      </c>
      <c r="G18" s="33" t="s">
        <v>173</v>
      </c>
      <c r="H18" s="28"/>
      <c r="I18" s="28">
        <v>102050</v>
      </c>
      <c r="J18" s="34">
        <v>94110</v>
      </c>
      <c r="K18" s="33" t="s">
        <v>135</v>
      </c>
      <c r="L18" s="28" t="str">
        <f t="shared" si="1"/>
        <v>INSERT INTO tblProductCategory (Id, ParentId, ExtId1, Name, Status, DateCreated, DateLastChange) VALUES (102050, 1020,94110, 'Strenger', 100, GetDate(), GetDate())</v>
      </c>
    </row>
    <row r="19" spans="1:12" x14ac:dyDescent="0.25">
      <c r="A19" s="36">
        <v>10</v>
      </c>
      <c r="B19" s="34">
        <v>332118</v>
      </c>
      <c r="C19" s="28" t="s">
        <v>120</v>
      </c>
      <c r="D19" s="28"/>
      <c r="E19" s="36">
        <v>1020</v>
      </c>
      <c r="F19" s="34">
        <v>93918</v>
      </c>
      <c r="G19" s="33" t="s">
        <v>173</v>
      </c>
      <c r="H19" s="28"/>
      <c r="I19" s="28">
        <v>102060</v>
      </c>
      <c r="J19" s="34">
        <v>95164</v>
      </c>
      <c r="K19" s="33" t="s">
        <v>174</v>
      </c>
      <c r="L19" s="28" t="str">
        <f t="shared" si="1"/>
        <v>INSERT INTO tblProductCategory (Id, ParentId, ExtId1, Name, Status, DateCreated, DateLastChange) VALUES (102060, 1020,95164, 'Tunere', 100, GetDate(), GetDate())</v>
      </c>
    </row>
    <row r="20" spans="1:12" x14ac:dyDescent="0.25">
      <c r="A20" s="36">
        <v>10</v>
      </c>
      <c r="B20" s="34">
        <v>332118</v>
      </c>
      <c r="C20" s="28" t="s">
        <v>120</v>
      </c>
      <c r="D20" s="28"/>
      <c r="E20" s="36">
        <v>1020</v>
      </c>
      <c r="F20" s="34">
        <v>93918</v>
      </c>
      <c r="G20" s="33" t="s">
        <v>173</v>
      </c>
      <c r="H20" s="28"/>
      <c r="I20" s="28">
        <v>102080</v>
      </c>
      <c r="J20" s="34">
        <v>95151</v>
      </c>
      <c r="K20" s="33" t="s">
        <v>72</v>
      </c>
      <c r="L20" s="28" t="str">
        <f t="shared" si="1"/>
        <v>INSERT INTO tblProductCategory (Id, ParentId, ExtId1, Name, Status, DateCreated, DateLastChange) VALUES (102080, 1020,95151, 'Tilbehør', 100, GetDate(), GetDate())</v>
      </c>
    </row>
    <row r="21" spans="1:12" x14ac:dyDescent="0.25">
      <c r="A21" s="36">
        <v>10</v>
      </c>
      <c r="B21" s="34">
        <v>332118</v>
      </c>
      <c r="C21" s="28" t="s">
        <v>120</v>
      </c>
      <c r="D21" s="28"/>
      <c r="E21" s="36">
        <v>1020</v>
      </c>
      <c r="F21" s="34">
        <v>93918</v>
      </c>
      <c r="G21" s="33" t="s">
        <v>173</v>
      </c>
      <c r="H21" s="28"/>
      <c r="I21" s="28">
        <v>102090</v>
      </c>
      <c r="J21" s="34"/>
      <c r="K21" s="33" t="s">
        <v>272</v>
      </c>
      <c r="L21" s="28"/>
    </row>
    <row r="22" spans="1:12" x14ac:dyDescent="0.25">
      <c r="A22" s="36">
        <v>10</v>
      </c>
      <c r="B22" s="34">
        <v>332118</v>
      </c>
      <c r="C22" s="28" t="s">
        <v>120</v>
      </c>
      <c r="D22" s="28"/>
      <c r="E22" s="36">
        <v>1030</v>
      </c>
      <c r="F22" s="34">
        <v>94586</v>
      </c>
      <c r="G22" s="33" t="s">
        <v>160</v>
      </c>
      <c r="H22" s="28" t="str">
        <f>"INSERT INTO tblProductCategory (Id, ParentId, ExtId1, Name, Status, DateCreated, DateLastChange) VALUES (" &amp; E22 &amp; ", " &amp; A22 &amp;"," &amp;  F22 &amp; ", '" &amp; G22 &amp; "', 100, GetDate(), GetDate())"</f>
        <v>INSERT INTO tblProductCategory (Id, ParentId, ExtId1, Name, Status, DateCreated, DateLastChange) VALUES (1030, 10,94586, 'Andre strengeinstrument', 100, GetDate(), GetDate())</v>
      </c>
      <c r="I22" s="28">
        <v>103010</v>
      </c>
      <c r="J22" s="34">
        <v>94587</v>
      </c>
      <c r="K22" s="33" t="s">
        <v>164</v>
      </c>
      <c r="L22" s="28" t="str">
        <f t="shared" ref="L22:L27" si="2">"INSERT INTO tblProductCategory (Id, ParentId, ExtId1, Name, Status, DateCreated, DateLastChange) VALUES (" &amp; I22 &amp; ", " &amp; E22 &amp;"," &amp;  J22 &amp; ", '" &amp; K22 &amp; "', 100, GetDate(), GetDate())"</f>
        <v>INSERT INTO tblProductCategory (Id, ParentId, ExtId1, Name, Status, DateCreated, DateLastChange) VALUES (103010, 1030,94587, 'Banjo', 100, GetDate(), GetDate())</v>
      </c>
    </row>
    <row r="23" spans="1:12" x14ac:dyDescent="0.25">
      <c r="A23" s="36">
        <v>10</v>
      </c>
      <c r="B23" s="34">
        <v>332118</v>
      </c>
      <c r="C23" s="28" t="s">
        <v>120</v>
      </c>
      <c r="D23" s="28"/>
      <c r="E23" s="36">
        <v>1030</v>
      </c>
      <c r="F23" s="34">
        <v>94586</v>
      </c>
      <c r="G23" s="33" t="s">
        <v>160</v>
      </c>
      <c r="H23" s="28"/>
      <c r="I23" s="28">
        <v>103020</v>
      </c>
      <c r="J23" s="34">
        <v>94588</v>
      </c>
      <c r="K23" s="33" t="s">
        <v>163</v>
      </c>
      <c r="L23" s="28" t="str">
        <f t="shared" si="2"/>
        <v>INSERT INTO tblProductCategory (Id, ParentId, ExtId1, Name, Status, DateCreated, DateLastChange) VALUES (103020, 1030,94588, 'Mandolin', 100, GetDate(), GetDate())</v>
      </c>
    </row>
    <row r="24" spans="1:12" x14ac:dyDescent="0.25">
      <c r="A24" s="36">
        <v>10</v>
      </c>
      <c r="B24" s="34">
        <v>332118</v>
      </c>
      <c r="C24" s="28" t="s">
        <v>120</v>
      </c>
      <c r="D24" s="28"/>
      <c r="E24" s="36">
        <v>1030</v>
      </c>
      <c r="F24" s="34">
        <v>94586</v>
      </c>
      <c r="G24" s="33" t="s">
        <v>160</v>
      </c>
      <c r="H24" s="28"/>
      <c r="I24" s="28">
        <v>103030</v>
      </c>
      <c r="J24" s="34">
        <v>94589</v>
      </c>
      <c r="K24" s="33" t="s">
        <v>162</v>
      </c>
      <c r="L24" s="28" t="str">
        <f t="shared" si="2"/>
        <v>INSERT INTO tblProductCategory (Id, ParentId, ExtId1, Name, Status, DateCreated, DateLastChange) VALUES (103030, 1030,94589, 'Resonator', 100, GetDate(), GetDate())</v>
      </c>
    </row>
    <row r="25" spans="1:12" x14ac:dyDescent="0.25">
      <c r="A25" s="36">
        <v>10</v>
      </c>
      <c r="B25" s="34">
        <v>332118</v>
      </c>
      <c r="C25" s="28" t="s">
        <v>120</v>
      </c>
      <c r="D25" s="28"/>
      <c r="E25" s="36">
        <v>1030</v>
      </c>
      <c r="F25" s="34">
        <v>94586</v>
      </c>
      <c r="G25" s="33" t="s">
        <v>160</v>
      </c>
      <c r="H25" s="28"/>
      <c r="I25" s="28">
        <v>103040</v>
      </c>
      <c r="J25" s="34">
        <v>94590</v>
      </c>
      <c r="K25" s="33" t="s">
        <v>161</v>
      </c>
      <c r="L25" s="28" t="str">
        <f t="shared" si="2"/>
        <v>INSERT INTO tblProductCategory (Id, ParentId, ExtId1, Name, Status, DateCreated, DateLastChange) VALUES (103040, 1030,94590, 'Ukulele', 100, GetDate(), GetDate())</v>
      </c>
    </row>
    <row r="26" spans="1:12" x14ac:dyDescent="0.25">
      <c r="A26" s="36">
        <v>10</v>
      </c>
      <c r="B26" s="34">
        <v>332118</v>
      </c>
      <c r="C26" s="28" t="s">
        <v>120</v>
      </c>
      <c r="D26" s="28"/>
      <c r="E26" s="36">
        <v>1030</v>
      </c>
      <c r="F26" s="34">
        <v>94586</v>
      </c>
      <c r="G26" s="33" t="s">
        <v>160</v>
      </c>
      <c r="H26" s="28"/>
      <c r="I26" s="28">
        <v>103050</v>
      </c>
      <c r="J26" s="34">
        <v>104484</v>
      </c>
      <c r="K26" s="33" t="s">
        <v>135</v>
      </c>
      <c r="L26" s="28" t="str">
        <f t="shared" si="2"/>
        <v>INSERT INTO tblProductCategory (Id, ParentId, ExtId1, Name, Status, DateCreated, DateLastChange) VALUES (103050, 1030,104484, 'Strenger', 100, GetDate(), GetDate())</v>
      </c>
    </row>
    <row r="27" spans="1:12" x14ac:dyDescent="0.25">
      <c r="A27" s="36">
        <v>10</v>
      </c>
      <c r="B27" s="34">
        <v>332118</v>
      </c>
      <c r="C27" s="28" t="s">
        <v>120</v>
      </c>
      <c r="D27" s="28"/>
      <c r="E27" s="36">
        <v>1030</v>
      </c>
      <c r="F27" s="34">
        <v>94586</v>
      </c>
      <c r="G27" s="33" t="s">
        <v>160</v>
      </c>
      <c r="H27" s="28"/>
      <c r="I27" s="28">
        <v>103080</v>
      </c>
      <c r="J27" s="34">
        <v>110226</v>
      </c>
      <c r="K27" s="33" t="s">
        <v>72</v>
      </c>
      <c r="L27" s="28" t="str">
        <f t="shared" si="2"/>
        <v>INSERT INTO tblProductCategory (Id, ParentId, ExtId1, Name, Status, DateCreated, DateLastChange) VALUES (103080, 1030,110226, 'Tilbehør', 100, GetDate(), GetDate())</v>
      </c>
    </row>
    <row r="28" spans="1:12" x14ac:dyDescent="0.25">
      <c r="A28" s="36">
        <v>10</v>
      </c>
      <c r="B28" s="34">
        <v>332118</v>
      </c>
      <c r="C28" s="28" t="s">
        <v>120</v>
      </c>
      <c r="D28" s="28"/>
      <c r="E28" s="36">
        <v>1030</v>
      </c>
      <c r="F28" s="34">
        <v>94586</v>
      </c>
      <c r="G28" s="33" t="s">
        <v>160</v>
      </c>
      <c r="H28" s="28"/>
      <c r="I28" s="28">
        <v>103090</v>
      </c>
      <c r="J28" s="34">
        <v>110226</v>
      </c>
      <c r="K28" s="33" t="s">
        <v>272</v>
      </c>
      <c r="L28" s="28"/>
    </row>
    <row r="29" spans="1:12" x14ac:dyDescent="0.25">
      <c r="A29" s="36">
        <v>10</v>
      </c>
      <c r="B29" s="34">
        <v>332118</v>
      </c>
      <c r="C29" s="28" t="s">
        <v>120</v>
      </c>
      <c r="D29" s="28"/>
      <c r="E29" s="36">
        <v>1040</v>
      </c>
      <c r="F29" s="34">
        <v>93906</v>
      </c>
      <c r="G29" s="33" t="s">
        <v>165</v>
      </c>
      <c r="H29" s="28" t="str">
        <f>"INSERT INTO tblProductCategory (Id, ParentId, ExtId1, Name, Status, DateCreated, DateLastChange) VALUES (" &amp; E29 &amp; ", " &amp; A29 &amp;"," &amp;  F29 &amp; ", '" &amp; G29 &amp; "', 100, GetDate(), GetDate())"</f>
        <v>INSERT INTO tblProductCategory (Id, ParentId, ExtId1, Name, Status, DateCreated, DateLastChange) VALUES (1040, 10,93906, 'Tangenter', 100, GetDate(), GetDate())</v>
      </c>
      <c r="I29" s="28">
        <v>104010</v>
      </c>
      <c r="J29" s="34">
        <v>94113</v>
      </c>
      <c r="K29" s="33" t="s">
        <v>172</v>
      </c>
      <c r="L29" s="28" t="str">
        <f t="shared" ref="L29:L36" si="3">"INSERT INTO tblProductCategory (Id, ParentId, ExtId1, Name, Status, DateCreated, DateLastChange) VALUES (" &amp; I29 &amp; ", " &amp; E29 &amp;"," &amp;  J29 &amp; ", '" &amp; K29 &amp; "', 100, GetDate(), GetDate())"</f>
        <v>INSERT INTO tblProductCategory (Id, ParentId, ExtId1, Name, Status, DateCreated, DateLastChange) VALUES (104010, 1040,94113, 'Autokompkeyboards', 100, GetDate(), GetDate())</v>
      </c>
    </row>
    <row r="30" spans="1:12" x14ac:dyDescent="0.25">
      <c r="A30" s="36">
        <v>10</v>
      </c>
      <c r="B30" s="34">
        <v>332118</v>
      </c>
      <c r="C30" s="28" t="s">
        <v>120</v>
      </c>
      <c r="D30" s="28"/>
      <c r="E30" s="36">
        <v>1040</v>
      </c>
      <c r="F30" s="34">
        <v>93906</v>
      </c>
      <c r="G30" s="33" t="s">
        <v>165</v>
      </c>
      <c r="H30" s="28"/>
      <c r="I30" s="28">
        <v>104020</v>
      </c>
      <c r="J30" s="34">
        <v>94114</v>
      </c>
      <c r="K30" s="33" t="s">
        <v>171</v>
      </c>
      <c r="L30" s="28" t="str">
        <f t="shared" si="3"/>
        <v>INSERT INTO tblProductCategory (Id, ParentId, ExtId1, Name, Status, DateCreated, DateLastChange) VALUES (104020, 1040,94114, 'Digitalpiano', 100, GetDate(), GetDate())</v>
      </c>
    </row>
    <row r="31" spans="1:12" x14ac:dyDescent="0.25">
      <c r="A31" s="36">
        <v>10</v>
      </c>
      <c r="B31" s="34">
        <v>332118</v>
      </c>
      <c r="C31" s="28" t="s">
        <v>120</v>
      </c>
      <c r="D31" s="28"/>
      <c r="E31" s="36">
        <v>1040</v>
      </c>
      <c r="F31" s="34">
        <v>93906</v>
      </c>
      <c r="G31" s="33" t="s">
        <v>165</v>
      </c>
      <c r="H31" s="28"/>
      <c r="I31" s="28">
        <v>104030</v>
      </c>
      <c r="J31" s="34">
        <v>94115</v>
      </c>
      <c r="K31" s="33" t="s">
        <v>170</v>
      </c>
      <c r="L31" s="28" t="str">
        <f t="shared" si="3"/>
        <v>INSERT INTO tblProductCategory (Id, ParentId, ExtId1, Name, Status, DateCreated, DateLastChange) VALUES (104030, 1040,94115, 'USB og MIDI-keyboards', 100, GetDate(), GetDate())</v>
      </c>
    </row>
    <row r="32" spans="1:12" x14ac:dyDescent="0.25">
      <c r="A32" s="36">
        <v>10</v>
      </c>
      <c r="B32" s="34">
        <v>332118</v>
      </c>
      <c r="C32" s="28" t="s">
        <v>120</v>
      </c>
      <c r="D32" s="28"/>
      <c r="E32" s="36">
        <v>1040</v>
      </c>
      <c r="F32" s="34">
        <v>93906</v>
      </c>
      <c r="G32" s="33" t="s">
        <v>165</v>
      </c>
      <c r="H32" s="28"/>
      <c r="I32" s="28">
        <v>104040</v>
      </c>
      <c r="J32" s="34">
        <v>94116</v>
      </c>
      <c r="K32" s="33" t="s">
        <v>169</v>
      </c>
      <c r="L32" s="28" t="str">
        <f t="shared" si="3"/>
        <v>INSERT INTO tblProductCategory (Id, ParentId, ExtId1, Name, Status, DateCreated, DateLastChange) VALUES (104040, 1040,94116, 'Grooveboxer og samplere', 100, GetDate(), GetDate())</v>
      </c>
    </row>
    <row r="33" spans="1:12" x14ac:dyDescent="0.25">
      <c r="A33" s="36">
        <v>10</v>
      </c>
      <c r="B33" s="34">
        <v>332118</v>
      </c>
      <c r="C33" s="28" t="s">
        <v>120</v>
      </c>
      <c r="D33" s="28"/>
      <c r="E33" s="36">
        <v>1040</v>
      </c>
      <c r="F33" s="34">
        <v>93906</v>
      </c>
      <c r="G33" s="33" t="s">
        <v>165</v>
      </c>
      <c r="H33" s="28"/>
      <c r="I33" s="28">
        <v>104050</v>
      </c>
      <c r="J33" s="34">
        <v>94117</v>
      </c>
      <c r="K33" s="33" t="s">
        <v>168</v>
      </c>
      <c r="L33" s="28" t="str">
        <f t="shared" si="3"/>
        <v>INSERT INTO tblProductCategory (Id, ParentId, ExtId1, Name, Status, DateCreated, DateLastChange) VALUES (104050, 1040,94117, 'Synthesizere', 100, GetDate(), GetDate())</v>
      </c>
    </row>
    <row r="34" spans="1:12" x14ac:dyDescent="0.25">
      <c r="A34" s="36">
        <v>10</v>
      </c>
      <c r="B34" s="34">
        <v>332118</v>
      </c>
      <c r="C34" s="28" t="s">
        <v>120</v>
      </c>
      <c r="D34" s="28"/>
      <c r="E34" s="36">
        <v>1040</v>
      </c>
      <c r="F34" s="34">
        <v>93906</v>
      </c>
      <c r="G34" s="33" t="s">
        <v>165</v>
      </c>
      <c r="H34" s="28"/>
      <c r="I34" s="28">
        <v>104060</v>
      </c>
      <c r="J34" s="34">
        <v>98161</v>
      </c>
      <c r="K34" s="33" t="s">
        <v>167</v>
      </c>
      <c r="L34" s="28" t="str">
        <f t="shared" si="3"/>
        <v>INSERT INTO tblProductCategory (Id, ParentId, ExtId1, Name, Status, DateCreated, DateLastChange) VALUES (104060, 1040,98161, 'Keyboardforsterkere', 100, GetDate(), GetDate())</v>
      </c>
    </row>
    <row r="35" spans="1:12" x14ac:dyDescent="0.25">
      <c r="A35" s="36">
        <v>10</v>
      </c>
      <c r="B35" s="34">
        <v>332118</v>
      </c>
      <c r="C35" s="28" t="s">
        <v>120</v>
      </c>
      <c r="D35" s="28"/>
      <c r="E35" s="36">
        <v>1040</v>
      </c>
      <c r="F35" s="34">
        <v>93906</v>
      </c>
      <c r="G35" s="33" t="s">
        <v>165</v>
      </c>
      <c r="H35" s="28"/>
      <c r="I35" s="28">
        <v>104070</v>
      </c>
      <c r="J35" s="34">
        <v>98162</v>
      </c>
      <c r="K35" s="33" t="s">
        <v>166</v>
      </c>
      <c r="L35" s="28" t="str">
        <f t="shared" si="3"/>
        <v>INSERT INTO tblProductCategory (Id, ParentId, ExtId1, Name, Status, DateCreated, DateLastChange) VALUES (104070, 1040,98162, 'Trekkspill og melodica', 100, GetDate(), GetDate())</v>
      </c>
    </row>
    <row r="36" spans="1:12" x14ac:dyDescent="0.25">
      <c r="A36" s="36">
        <v>10</v>
      </c>
      <c r="B36" s="34">
        <v>332118</v>
      </c>
      <c r="C36" s="28" t="s">
        <v>120</v>
      </c>
      <c r="D36" s="28"/>
      <c r="E36" s="36">
        <v>1040</v>
      </c>
      <c r="F36" s="34">
        <v>93906</v>
      </c>
      <c r="G36" s="33" t="s">
        <v>165</v>
      </c>
      <c r="H36" s="28"/>
      <c r="I36" s="28">
        <v>104080</v>
      </c>
      <c r="J36" s="34">
        <v>98154</v>
      </c>
      <c r="K36" s="33" t="s">
        <v>72</v>
      </c>
      <c r="L36" s="28" t="str">
        <f t="shared" si="3"/>
        <v>INSERT INTO tblProductCategory (Id, ParentId, ExtId1, Name, Status, DateCreated, DateLastChange) VALUES (104080, 1040,98154, 'Tilbehør', 100, GetDate(), GetDate())</v>
      </c>
    </row>
    <row r="37" spans="1:12" x14ac:dyDescent="0.25">
      <c r="A37" s="36">
        <v>10</v>
      </c>
      <c r="B37" s="34">
        <v>332118</v>
      </c>
      <c r="C37" s="28" t="s">
        <v>120</v>
      </c>
      <c r="D37" s="28"/>
      <c r="E37" s="36">
        <v>1040</v>
      </c>
      <c r="F37" s="34">
        <v>93906</v>
      </c>
      <c r="G37" s="33" t="s">
        <v>165</v>
      </c>
      <c r="H37" s="28"/>
      <c r="I37" s="28">
        <v>104090</v>
      </c>
      <c r="J37" s="34"/>
      <c r="K37" s="33" t="s">
        <v>272</v>
      </c>
      <c r="L37" s="28"/>
    </row>
    <row r="38" spans="1:12" x14ac:dyDescent="0.25">
      <c r="A38" s="36">
        <v>10</v>
      </c>
      <c r="B38" s="34">
        <v>332118</v>
      </c>
      <c r="C38" s="28" t="s">
        <v>120</v>
      </c>
      <c r="D38" s="28"/>
      <c r="E38" s="36">
        <v>1050</v>
      </c>
      <c r="F38" s="34">
        <v>94111</v>
      </c>
      <c r="G38" s="33" t="s">
        <v>150</v>
      </c>
      <c r="H38" s="28" t="str">
        <f>"INSERT INTO tblProductCategory (Id, ParentId, ExtId1, Name, Status, DateCreated, DateLastChange) VALUES (" &amp; E38 &amp; ", " &amp; A38 &amp;"," &amp;  F38 &amp; ", '" &amp; G38 &amp; "', 100, GetDate(), GetDate())"</f>
        <v>INSERT INTO tblProductCategory (Id, ParentId, ExtId1, Name, Status, DateCreated, DateLastChange) VALUES (1050, 10,94111, 'Trommer', 100, GetDate(), GetDate())</v>
      </c>
      <c r="I38" s="28">
        <v>105010</v>
      </c>
      <c r="J38" s="34">
        <v>94112</v>
      </c>
      <c r="K38" s="33" t="s">
        <v>159</v>
      </c>
      <c r="L38" s="28" t="str">
        <f t="shared" ref="L38:L48" si="4">"INSERT INTO tblProductCategory (Id, ParentId, ExtId1, Name, Status, DateCreated, DateLastChange) VALUES (" &amp; I38 &amp; ", " &amp; E38 &amp;"," &amp;  J38 &amp; ", '" &amp; K38 &amp; "', 100, GetDate(), GetDate())"</f>
        <v>INSERT INTO tblProductCategory (Id, ParentId, ExtId1, Name, Status, DateCreated, DateLastChange) VALUES (105010, 1050,94112, 'Trommesett', 100, GetDate(), GetDate())</v>
      </c>
    </row>
    <row r="39" spans="1:12" x14ac:dyDescent="0.25">
      <c r="A39" s="36">
        <v>10</v>
      </c>
      <c r="B39" s="34">
        <v>332118</v>
      </c>
      <c r="C39" s="28" t="s">
        <v>120</v>
      </c>
      <c r="D39" s="28"/>
      <c r="E39" s="36">
        <v>1050</v>
      </c>
      <c r="F39" s="34">
        <v>94111</v>
      </c>
      <c r="G39" s="33" t="s">
        <v>150</v>
      </c>
      <c r="H39" s="28"/>
      <c r="I39" s="28">
        <v>105015</v>
      </c>
      <c r="J39" s="34">
        <v>94135</v>
      </c>
      <c r="K39" s="33" t="s">
        <v>158</v>
      </c>
      <c r="L39" s="28" t="str">
        <f t="shared" si="4"/>
        <v>INSERT INTO tblProductCategory (Id, ParentId, ExtId1, Name, Status, DateCreated, DateLastChange) VALUES (105015, 1050,94135, 'Digitale trommer', 100, GetDate(), GetDate())</v>
      </c>
    </row>
    <row r="40" spans="1:12" x14ac:dyDescent="0.25">
      <c r="A40" s="36">
        <v>10</v>
      </c>
      <c r="B40" s="34">
        <v>332118</v>
      </c>
      <c r="C40" s="28" t="s">
        <v>120</v>
      </c>
      <c r="D40" s="28"/>
      <c r="E40" s="36">
        <v>1050</v>
      </c>
      <c r="F40" s="34">
        <v>94111</v>
      </c>
      <c r="G40" s="33" t="s">
        <v>150</v>
      </c>
      <c r="H40" s="28"/>
      <c r="I40" s="28">
        <v>105020</v>
      </c>
      <c r="J40" s="34">
        <v>239751</v>
      </c>
      <c r="K40" s="33" t="s">
        <v>157</v>
      </c>
      <c r="L40" s="28" t="str">
        <f t="shared" si="4"/>
        <v>INSERT INTO tblProductCategory (Id, ParentId, ExtId1, Name, Status, DateCreated, DateLastChange) VALUES (105020, 1050,239751, 'Basstrommer', 100, GetDate(), GetDate())</v>
      </c>
    </row>
    <row r="41" spans="1:12" x14ac:dyDescent="0.25">
      <c r="A41" s="36">
        <v>10</v>
      </c>
      <c r="B41" s="34">
        <v>332118</v>
      </c>
      <c r="C41" s="28" t="s">
        <v>120</v>
      </c>
      <c r="D41" s="28"/>
      <c r="E41" s="36">
        <v>1050</v>
      </c>
      <c r="F41" s="34">
        <v>94111</v>
      </c>
      <c r="G41" s="33" t="s">
        <v>150</v>
      </c>
      <c r="H41" s="28"/>
      <c r="I41" s="28">
        <v>105025</v>
      </c>
      <c r="J41" s="34">
        <v>94136</v>
      </c>
      <c r="K41" s="33" t="s">
        <v>156</v>
      </c>
      <c r="L41" s="28" t="str">
        <f t="shared" si="4"/>
        <v>INSERT INTO tblProductCategory (Id, ParentId, ExtId1, Name, Status, DateCreated, DateLastChange) VALUES (105025, 1050,94136, 'Skarptrommer', 100, GetDate(), GetDate())</v>
      </c>
    </row>
    <row r="42" spans="1:12" x14ac:dyDescent="0.25">
      <c r="A42" s="36">
        <v>10</v>
      </c>
      <c r="B42" s="34">
        <v>332118</v>
      </c>
      <c r="C42" s="28" t="s">
        <v>120</v>
      </c>
      <c r="D42" s="28"/>
      <c r="E42" s="36">
        <v>1050</v>
      </c>
      <c r="F42" s="34">
        <v>94111</v>
      </c>
      <c r="G42" s="33" t="s">
        <v>150</v>
      </c>
      <c r="H42" s="28"/>
      <c r="I42" s="28">
        <v>105030</v>
      </c>
      <c r="J42" s="34">
        <v>94137</v>
      </c>
      <c r="K42" s="33" t="s">
        <v>155</v>
      </c>
      <c r="L42" s="28" t="str">
        <f t="shared" si="4"/>
        <v>INSERT INTO tblProductCategory (Id, ParentId, ExtId1, Name, Status, DateCreated, DateLastChange) VALUES (105030, 1050,94137, 'Tammer', 100, GetDate(), GetDate())</v>
      </c>
    </row>
    <row r="43" spans="1:12" x14ac:dyDescent="0.25">
      <c r="A43" s="36">
        <v>10</v>
      </c>
      <c r="B43" s="34">
        <v>332118</v>
      </c>
      <c r="C43" s="28" t="s">
        <v>120</v>
      </c>
      <c r="D43" s="28"/>
      <c r="E43" s="36">
        <v>1050</v>
      </c>
      <c r="F43" s="34">
        <v>94111</v>
      </c>
      <c r="G43" s="33" t="s">
        <v>150</v>
      </c>
      <c r="H43" s="28"/>
      <c r="I43" s="28">
        <v>105035</v>
      </c>
      <c r="J43" s="34">
        <v>94138</v>
      </c>
      <c r="K43" s="33" t="s">
        <v>154</v>
      </c>
      <c r="L43" s="28" t="str">
        <f t="shared" si="4"/>
        <v>INSERT INTO tblProductCategory (Id, ParentId, ExtId1, Name, Status, DateCreated, DateLastChange) VALUES (105035, 1050,94138, 'Cymbaler', 100, GetDate(), GetDate())</v>
      </c>
    </row>
    <row r="44" spans="1:12" x14ac:dyDescent="0.25">
      <c r="A44" s="36">
        <v>10</v>
      </c>
      <c r="B44" s="34">
        <v>332118</v>
      </c>
      <c r="C44" s="28" t="s">
        <v>120</v>
      </c>
      <c r="D44" s="28"/>
      <c r="E44" s="36">
        <v>1050</v>
      </c>
      <c r="F44" s="34">
        <v>94111</v>
      </c>
      <c r="G44" s="33" t="s">
        <v>150</v>
      </c>
      <c r="H44" s="28"/>
      <c r="I44" s="28">
        <v>105040</v>
      </c>
      <c r="J44" s="34">
        <v>94139</v>
      </c>
      <c r="K44" s="33" t="s">
        <v>153</v>
      </c>
      <c r="L44" s="28" t="str">
        <f t="shared" si="4"/>
        <v>INSERT INTO tblProductCategory (Id, ParentId, ExtId1, Name, Status, DateCreated, DateLastChange) VALUES (105040, 1050,94139, 'Skinn', 100, GetDate(), GetDate())</v>
      </c>
    </row>
    <row r="45" spans="1:12" x14ac:dyDescent="0.25">
      <c r="A45" s="36">
        <v>10</v>
      </c>
      <c r="B45" s="34">
        <v>332118</v>
      </c>
      <c r="C45" s="28" t="s">
        <v>120</v>
      </c>
      <c r="D45" s="28"/>
      <c r="E45" s="36">
        <v>1050</v>
      </c>
      <c r="F45" s="34">
        <v>94111</v>
      </c>
      <c r="G45" s="33" t="s">
        <v>150</v>
      </c>
      <c r="H45" s="28"/>
      <c r="I45" s="28">
        <v>105045</v>
      </c>
      <c r="J45" s="34">
        <v>94140</v>
      </c>
      <c r="K45" s="33" t="s">
        <v>152</v>
      </c>
      <c r="L45" s="28" t="str">
        <f t="shared" si="4"/>
        <v>INSERT INTO tblProductCategory (Id, ParentId, ExtId1, Name, Status, DateCreated, DateLastChange) VALUES (105045, 1050,94140, 'Hardware', 100, GetDate(), GetDate())</v>
      </c>
    </row>
    <row r="46" spans="1:12" x14ac:dyDescent="0.25">
      <c r="A46" s="36">
        <v>10</v>
      </c>
      <c r="B46" s="34">
        <v>332118</v>
      </c>
      <c r="C46" s="28" t="s">
        <v>120</v>
      </c>
      <c r="D46" s="28"/>
      <c r="E46" s="36">
        <v>1050</v>
      </c>
      <c r="F46" s="34">
        <v>94111</v>
      </c>
      <c r="G46" s="33" t="s">
        <v>150</v>
      </c>
      <c r="H46" s="28"/>
      <c r="I46" s="28">
        <v>105050</v>
      </c>
      <c r="J46" s="34">
        <v>323154</v>
      </c>
      <c r="K46" s="33" t="s">
        <v>149</v>
      </c>
      <c r="L46" s="28" t="str">
        <f t="shared" si="4"/>
        <v>INSERT INTO tblProductCategory (Id, ParentId, ExtId1, Name, Status, DateCreated, DateLastChange) VALUES (105050, 1050,323154, 'Trommemonitor', 100, GetDate(), GetDate())</v>
      </c>
    </row>
    <row r="47" spans="1:12" x14ac:dyDescent="0.25">
      <c r="A47" s="36">
        <v>10</v>
      </c>
      <c r="B47" s="34">
        <v>332118</v>
      </c>
      <c r="C47" s="28" t="s">
        <v>120</v>
      </c>
      <c r="D47" s="28"/>
      <c r="E47" s="36">
        <v>1050</v>
      </c>
      <c r="F47" s="34">
        <v>94111</v>
      </c>
      <c r="G47" s="33" t="s">
        <v>150</v>
      </c>
      <c r="H47" s="28"/>
      <c r="I47" s="28">
        <v>105070</v>
      </c>
      <c r="J47" s="34">
        <v>110271</v>
      </c>
      <c r="K47" s="33" t="s">
        <v>151</v>
      </c>
      <c r="L47" s="28" t="str">
        <f t="shared" si="4"/>
        <v>INSERT INTO tblProductCategory (Id, ParentId, ExtId1, Name, Status, DateCreated, DateLastChange) VALUES (105070, 1050,110271, 'Trommestikker', 100, GetDate(), GetDate())</v>
      </c>
    </row>
    <row r="48" spans="1:12" x14ac:dyDescent="0.25">
      <c r="A48" s="36">
        <v>10</v>
      </c>
      <c r="B48" s="34">
        <v>332118</v>
      </c>
      <c r="C48" s="28" t="s">
        <v>120</v>
      </c>
      <c r="D48" s="28"/>
      <c r="E48" s="36">
        <v>1050</v>
      </c>
      <c r="F48" s="34">
        <v>94111</v>
      </c>
      <c r="G48" s="33" t="s">
        <v>150</v>
      </c>
      <c r="H48" s="28"/>
      <c r="I48" s="28">
        <v>105080</v>
      </c>
      <c r="J48" s="34">
        <v>98215</v>
      </c>
      <c r="K48" s="33" t="s">
        <v>72</v>
      </c>
      <c r="L48" s="28" t="str">
        <f t="shared" si="4"/>
        <v>INSERT INTO tblProductCategory (Id, ParentId, ExtId1, Name, Status, DateCreated, DateLastChange) VALUES (105080, 1050,98215, 'Tilbehør', 100, GetDate(), GetDate())</v>
      </c>
    </row>
    <row r="49" spans="1:12" x14ac:dyDescent="0.25">
      <c r="A49" s="36">
        <v>10</v>
      </c>
      <c r="B49" s="34">
        <v>332118</v>
      </c>
      <c r="C49" s="28" t="s">
        <v>120</v>
      </c>
      <c r="D49" s="28"/>
      <c r="E49" s="36">
        <v>1050</v>
      </c>
      <c r="F49" s="34">
        <v>94111</v>
      </c>
      <c r="G49" s="33" t="s">
        <v>150</v>
      </c>
      <c r="H49" s="28"/>
      <c r="I49" s="28">
        <v>105090</v>
      </c>
      <c r="J49" s="34"/>
      <c r="K49" s="33" t="s">
        <v>272</v>
      </c>
      <c r="L49" s="28"/>
    </row>
    <row r="50" spans="1:12" x14ac:dyDescent="0.25">
      <c r="A50" s="36">
        <v>10</v>
      </c>
      <c r="B50" s="34">
        <v>332118</v>
      </c>
      <c r="C50" s="28" t="s">
        <v>120</v>
      </c>
      <c r="D50" s="28"/>
      <c r="E50" s="36">
        <v>1060</v>
      </c>
      <c r="F50" s="34">
        <v>94133</v>
      </c>
      <c r="G50" s="33" t="s">
        <v>140</v>
      </c>
      <c r="H50" s="28" t="str">
        <f>"INSERT INTO tblProductCategory (Id, ParentId, ExtId1, Name, Status, DateCreated, DateLastChange) VALUES (" &amp; E50 &amp; ", " &amp; A50 &amp;"," &amp;  F50 &amp; ", '" &amp; G50 &amp; "', 100, GetDate(), GetDate())"</f>
        <v>INSERT INTO tblProductCategory (Id, ParentId, ExtId1, Name, Status, DateCreated, DateLastChange) VALUES (1060, 10,94133, 'Perkusjon', 100, GetDate(), GetDate())</v>
      </c>
      <c r="I50" s="28">
        <v>106010</v>
      </c>
      <c r="J50" s="34">
        <v>94143</v>
      </c>
      <c r="K50" s="33" t="s">
        <v>148</v>
      </c>
      <c r="L50" s="28" t="str">
        <f t="shared" ref="L50:L65" si="5">"INSERT INTO tblProductCategory (Id, ParentId, ExtId1, Name, Status, DateCreated, DateLastChange) VALUES (" &amp; I50 &amp; ", " &amp; E50 &amp;"," &amp;  J50 &amp; ", '" &amp; K50 &amp; "', 100, GetDate(), GetDate())"</f>
        <v>INSERT INTO tblProductCategory (Id, ParentId, ExtId1, Name, Status, DateCreated, DateLastChange) VALUES (106010, 1060,94143, 'Kromatisk', 100, GetDate(), GetDate())</v>
      </c>
    </row>
    <row r="51" spans="1:12" x14ac:dyDescent="0.25">
      <c r="A51" s="36">
        <v>10</v>
      </c>
      <c r="B51" s="34">
        <v>332118</v>
      </c>
      <c r="C51" s="28" t="s">
        <v>120</v>
      </c>
      <c r="D51" s="28"/>
      <c r="E51" s="36">
        <v>1060</v>
      </c>
      <c r="F51" s="34">
        <v>94133</v>
      </c>
      <c r="G51" s="33" t="s">
        <v>140</v>
      </c>
      <c r="H51" s="28"/>
      <c r="I51" s="28">
        <v>106020</v>
      </c>
      <c r="J51" s="34">
        <v>104626</v>
      </c>
      <c r="K51" s="33" t="s">
        <v>147</v>
      </c>
      <c r="L51" s="28" t="str">
        <f t="shared" si="5"/>
        <v>INSERT INTO tblProductCategory (Id, ParentId, ExtId1, Name, Status, DateCreated, DateLastChange) VALUES (106020, 1060,104626, 'Cajon', 100, GetDate(), GetDate())</v>
      </c>
    </row>
    <row r="52" spans="1:12" x14ac:dyDescent="0.25">
      <c r="A52" s="36">
        <v>10</v>
      </c>
      <c r="B52" s="34">
        <v>332118</v>
      </c>
      <c r="C52" s="28" t="s">
        <v>120</v>
      </c>
      <c r="D52" s="28"/>
      <c r="E52" s="36">
        <v>1060</v>
      </c>
      <c r="F52" s="34">
        <v>94133</v>
      </c>
      <c r="G52" s="33" t="s">
        <v>140</v>
      </c>
      <c r="H52" s="28"/>
      <c r="I52" s="28">
        <v>106030</v>
      </c>
      <c r="J52" s="34">
        <v>104627</v>
      </c>
      <c r="K52" s="33" t="s">
        <v>146</v>
      </c>
      <c r="L52" s="28" t="str">
        <f t="shared" si="5"/>
        <v>INSERT INTO tblProductCategory (Id, ParentId, ExtId1, Name, Status, DateCreated, DateLastChange) VALUES (106030, 1060,104627, 'Bongo', 100, GetDate(), GetDate())</v>
      </c>
    </row>
    <row r="53" spans="1:12" x14ac:dyDescent="0.25">
      <c r="A53" s="36">
        <v>10</v>
      </c>
      <c r="B53" s="34">
        <v>332118</v>
      </c>
      <c r="C53" s="28" t="s">
        <v>120</v>
      </c>
      <c r="D53" s="28"/>
      <c r="E53" s="36">
        <v>1060</v>
      </c>
      <c r="F53" s="34">
        <v>94133</v>
      </c>
      <c r="G53" s="33" t="s">
        <v>140</v>
      </c>
      <c r="H53" s="28"/>
      <c r="I53" s="28">
        <v>106040</v>
      </c>
      <c r="J53" s="34">
        <v>104628</v>
      </c>
      <c r="K53" s="33" t="s">
        <v>145</v>
      </c>
      <c r="L53" s="28" t="str">
        <f t="shared" si="5"/>
        <v>INSERT INTO tblProductCategory (Id, ParentId, ExtId1, Name, Status, DateCreated, DateLastChange) VALUES (106040, 1060,104628, 'Conga', 100, GetDate(), GetDate())</v>
      </c>
    </row>
    <row r="54" spans="1:12" x14ac:dyDescent="0.25">
      <c r="A54" s="36">
        <v>10</v>
      </c>
      <c r="B54" s="34">
        <v>332118</v>
      </c>
      <c r="C54" s="28" t="s">
        <v>120</v>
      </c>
      <c r="D54" s="28"/>
      <c r="E54" s="36">
        <v>1060</v>
      </c>
      <c r="F54" s="34">
        <v>94133</v>
      </c>
      <c r="G54" s="33" t="s">
        <v>140</v>
      </c>
      <c r="H54" s="28"/>
      <c r="I54" s="28">
        <v>106050</v>
      </c>
      <c r="J54" s="34">
        <v>104630</v>
      </c>
      <c r="K54" s="33" t="s">
        <v>144</v>
      </c>
      <c r="L54" s="28" t="str">
        <f t="shared" si="5"/>
        <v>INSERT INTO tblProductCategory (Id, ParentId, ExtId1, Name, Status, DateCreated, DateLastChange) VALUES (106050, 1060,104630, 'Kubjelle', 100, GetDate(), GetDate())</v>
      </c>
    </row>
    <row r="55" spans="1:12" x14ac:dyDescent="0.25">
      <c r="A55" s="36">
        <v>10</v>
      </c>
      <c r="B55" s="34">
        <v>332118</v>
      </c>
      <c r="C55" s="28" t="s">
        <v>120</v>
      </c>
      <c r="D55" s="28"/>
      <c r="E55" s="36">
        <v>1060</v>
      </c>
      <c r="F55" s="34">
        <v>94133</v>
      </c>
      <c r="G55" s="33" t="s">
        <v>140</v>
      </c>
      <c r="H55" s="28"/>
      <c r="I55" s="28">
        <v>106060</v>
      </c>
      <c r="J55" s="34">
        <v>104631</v>
      </c>
      <c r="K55" s="33" t="s">
        <v>143</v>
      </c>
      <c r="L55" s="28" t="str">
        <f t="shared" si="5"/>
        <v>INSERT INTO tblProductCategory (Id, ParentId, ExtId1, Name, Status, DateCreated, DateLastChange) VALUES (106060, 1060,104631, 'Cabasa', 100, GetDate(), GetDate())</v>
      </c>
    </row>
    <row r="56" spans="1:12" x14ac:dyDescent="0.25">
      <c r="A56" s="36">
        <v>10</v>
      </c>
      <c r="B56" s="34">
        <v>332118</v>
      </c>
      <c r="C56" s="28" t="s">
        <v>120</v>
      </c>
      <c r="D56" s="28"/>
      <c r="E56" s="36">
        <v>1060</v>
      </c>
      <c r="F56" s="34">
        <v>94133</v>
      </c>
      <c r="G56" s="33" t="s">
        <v>140</v>
      </c>
      <c r="H56" s="28"/>
      <c r="I56" s="28">
        <v>106070</v>
      </c>
      <c r="J56" s="34">
        <v>104632</v>
      </c>
      <c r="K56" s="33" t="s">
        <v>142</v>
      </c>
      <c r="L56" s="28" t="str">
        <f t="shared" si="5"/>
        <v>INSERT INTO tblProductCategory (Id, ParentId, ExtId1, Name, Status, DateCreated, DateLastChange) VALUES (106070, 1060,104632, 'Djembe', 100, GetDate(), GetDate())</v>
      </c>
    </row>
    <row r="57" spans="1:12" x14ac:dyDescent="0.25">
      <c r="A57" s="36">
        <v>10</v>
      </c>
      <c r="B57" s="34">
        <v>332118</v>
      </c>
      <c r="C57" s="28" t="s">
        <v>120</v>
      </c>
      <c r="D57" s="28"/>
      <c r="E57" s="36">
        <v>1060</v>
      </c>
      <c r="F57" s="34">
        <v>94133</v>
      </c>
      <c r="G57" s="33" t="s">
        <v>140</v>
      </c>
      <c r="H57" s="28"/>
      <c r="I57" s="28">
        <v>106075</v>
      </c>
      <c r="J57" s="34">
        <v>104634</v>
      </c>
      <c r="K57" s="33" t="s">
        <v>141</v>
      </c>
      <c r="L57" s="28" t="str">
        <f t="shared" si="5"/>
        <v>INSERT INTO tblProductCategory (Id, ParentId, ExtId1, Name, Status, DateCreated, DateLastChange) VALUES (106075, 1060,104634, 'Tamburin', 100, GetDate(), GetDate())</v>
      </c>
    </row>
    <row r="58" spans="1:12" x14ac:dyDescent="0.25">
      <c r="A58" s="36">
        <v>10</v>
      </c>
      <c r="B58" s="34">
        <v>332118</v>
      </c>
      <c r="C58" s="28" t="s">
        <v>120</v>
      </c>
      <c r="D58" s="28"/>
      <c r="E58" s="36">
        <v>1060</v>
      </c>
      <c r="F58" s="34">
        <v>94133</v>
      </c>
      <c r="G58" s="33" t="s">
        <v>140</v>
      </c>
      <c r="H58" s="28"/>
      <c r="I58" s="28">
        <v>106090</v>
      </c>
      <c r="J58" s="34">
        <v>104635</v>
      </c>
      <c r="K58" s="33" t="s">
        <v>139</v>
      </c>
      <c r="L58" s="28" t="str">
        <f t="shared" si="5"/>
        <v>INSERT INTO tblProductCategory (Id, ParentId, ExtId1, Name, Status, DateCreated, DateLastChange) VALUES (106090, 1060,104635, 'Annen perkusjon', 100, GetDate(), GetDate())</v>
      </c>
    </row>
    <row r="59" spans="1:12" x14ac:dyDescent="0.25">
      <c r="A59" s="36">
        <v>10</v>
      </c>
      <c r="B59" s="34">
        <v>332118</v>
      </c>
      <c r="C59" s="28" t="s">
        <v>120</v>
      </c>
      <c r="D59" s="28"/>
      <c r="E59" s="36">
        <v>1070</v>
      </c>
      <c r="F59" s="34">
        <v>94161</v>
      </c>
      <c r="G59" s="33" t="s">
        <v>133</v>
      </c>
      <c r="H59" s="28" t="str">
        <f>"INSERT INTO tblProductCategory (Id, ParentId, ExtId1, Name, Status, DateCreated, DateLastChange) VALUES (" &amp; E59 &amp; ", " &amp; A59 &amp;"," &amp;  F59 &amp; ", '" &amp; G59 &amp; "', 100, GetDate(), GetDate())"</f>
        <v>INSERT INTO tblProductCategory (Id, ParentId, ExtId1, Name, Status, DateCreated, DateLastChange) VALUES (1070, 10,94161, 'Stryk- og blåseinstrumenter', 100, GetDate(), GetDate())</v>
      </c>
      <c r="I59" s="28">
        <v>107010</v>
      </c>
      <c r="J59" s="34">
        <v>94165</v>
      </c>
      <c r="K59" s="33" t="s">
        <v>138</v>
      </c>
      <c r="L59" s="28" t="str">
        <f t="shared" si="5"/>
        <v>INSERT INTO tblProductCategory (Id, ParentId, ExtId1, Name, Status, DateCreated, DateLastChange) VALUES (107010, 1070,94165, 'Strykere', 100, GetDate(), GetDate())</v>
      </c>
    </row>
    <row r="60" spans="1:12" x14ac:dyDescent="0.25">
      <c r="A60" s="36">
        <v>10</v>
      </c>
      <c r="B60" s="34">
        <v>332118</v>
      </c>
      <c r="C60" s="28" t="s">
        <v>120</v>
      </c>
      <c r="D60" s="28"/>
      <c r="E60" s="36">
        <v>1070</v>
      </c>
      <c r="F60" s="34">
        <v>94161</v>
      </c>
      <c r="G60" s="33" t="s">
        <v>133</v>
      </c>
      <c r="H60" s="28"/>
      <c r="I60" s="28">
        <v>107020</v>
      </c>
      <c r="J60" s="34">
        <v>94166</v>
      </c>
      <c r="K60" s="33" t="s">
        <v>137</v>
      </c>
      <c r="L60" s="28" t="str">
        <f t="shared" si="5"/>
        <v>INSERT INTO tblProductCategory (Id, ParentId, ExtId1, Name, Status, DateCreated, DateLastChange) VALUES (107020, 1070,94166, 'Treblås', 100, GetDate(), GetDate())</v>
      </c>
    </row>
    <row r="61" spans="1:12" x14ac:dyDescent="0.25">
      <c r="A61" s="36">
        <v>10</v>
      </c>
      <c r="B61" s="34">
        <v>332118</v>
      </c>
      <c r="C61" s="28" t="s">
        <v>120</v>
      </c>
      <c r="D61" s="28"/>
      <c r="E61" s="36">
        <v>1070</v>
      </c>
      <c r="F61" s="34">
        <v>94161</v>
      </c>
      <c r="G61" s="33" t="s">
        <v>133</v>
      </c>
      <c r="H61" s="28"/>
      <c r="I61" s="28">
        <v>107030</v>
      </c>
      <c r="J61" s="34">
        <v>94167</v>
      </c>
      <c r="K61" s="33" t="s">
        <v>136</v>
      </c>
      <c r="L61" s="28" t="str">
        <f t="shared" si="5"/>
        <v>INSERT INTO tblProductCategory (Id, ParentId, ExtId1, Name, Status, DateCreated, DateLastChange) VALUES (107030, 1070,94167, 'Messingblås', 100, GetDate(), GetDate())</v>
      </c>
    </row>
    <row r="62" spans="1:12" x14ac:dyDescent="0.25">
      <c r="A62" s="36">
        <v>10</v>
      </c>
      <c r="B62" s="34">
        <v>332118</v>
      </c>
      <c r="C62" s="28" t="s">
        <v>120</v>
      </c>
      <c r="D62" s="28"/>
      <c r="E62" s="36">
        <v>1070</v>
      </c>
      <c r="F62" s="34">
        <v>94161</v>
      </c>
      <c r="G62" s="33" t="s">
        <v>133</v>
      </c>
      <c r="H62" s="28"/>
      <c r="I62" s="28">
        <v>107040</v>
      </c>
      <c r="J62" s="34">
        <v>94168</v>
      </c>
      <c r="K62" s="33" t="s">
        <v>72</v>
      </c>
      <c r="L62" s="28" t="str">
        <f t="shared" si="5"/>
        <v>INSERT INTO tblProductCategory (Id, ParentId, ExtId1, Name, Status, DateCreated, DateLastChange) VALUES (107040, 1070,94168, 'Tilbehør', 100, GetDate(), GetDate())</v>
      </c>
    </row>
    <row r="63" spans="1:12" x14ac:dyDescent="0.25">
      <c r="A63" s="36">
        <v>10</v>
      </c>
      <c r="B63" s="34">
        <v>332118</v>
      </c>
      <c r="C63" s="28" t="s">
        <v>120</v>
      </c>
      <c r="D63" s="28"/>
      <c r="E63" s="36">
        <v>1070</v>
      </c>
      <c r="F63" s="34">
        <v>94161</v>
      </c>
      <c r="G63" s="33" t="s">
        <v>133</v>
      </c>
      <c r="H63" s="28"/>
      <c r="I63" s="28">
        <v>107050</v>
      </c>
      <c r="J63" s="34">
        <v>346336</v>
      </c>
      <c r="K63" s="33" t="s">
        <v>135</v>
      </c>
      <c r="L63" s="28" t="str">
        <f t="shared" si="5"/>
        <v>INSERT INTO tblProductCategory (Id, ParentId, ExtId1, Name, Status, DateCreated, DateLastChange) VALUES (107050, 1070,346336, 'Strenger', 100, GetDate(), GetDate())</v>
      </c>
    </row>
    <row r="64" spans="1:12" x14ac:dyDescent="0.25">
      <c r="A64" s="36">
        <v>10</v>
      </c>
      <c r="B64" s="34">
        <v>332118</v>
      </c>
      <c r="C64" s="28" t="s">
        <v>120</v>
      </c>
      <c r="D64" s="28"/>
      <c r="E64" s="36">
        <v>1070</v>
      </c>
      <c r="F64" s="34">
        <v>94161</v>
      </c>
      <c r="G64" s="33" t="s">
        <v>133</v>
      </c>
      <c r="H64" s="28"/>
      <c r="I64" s="28">
        <v>107060</v>
      </c>
      <c r="J64" s="34">
        <v>98221</v>
      </c>
      <c r="K64" s="33" t="s">
        <v>134</v>
      </c>
      <c r="L64" s="28" t="str">
        <f t="shared" si="5"/>
        <v>INSERT INTO tblProductCategory (Id, ParentId, ExtId1, Name, Status, DateCreated, DateLastChange) VALUES (107060, 1070,98221, 'Munnspill', 100, GetDate(), GetDate())</v>
      </c>
    </row>
    <row r="65" spans="1:12" x14ac:dyDescent="0.25">
      <c r="A65" s="36">
        <v>10</v>
      </c>
      <c r="B65" s="34">
        <v>332118</v>
      </c>
      <c r="C65" s="28" t="s">
        <v>120</v>
      </c>
      <c r="D65" s="28"/>
      <c r="E65" s="36">
        <v>1070</v>
      </c>
      <c r="F65" s="34">
        <v>94161</v>
      </c>
      <c r="G65" s="33" t="s">
        <v>133</v>
      </c>
      <c r="H65" s="28"/>
      <c r="I65" s="28">
        <v>107070</v>
      </c>
      <c r="J65" s="34">
        <v>104240</v>
      </c>
      <c r="K65" s="33" t="s">
        <v>132</v>
      </c>
      <c r="L65" s="28" t="str">
        <f t="shared" si="5"/>
        <v>INSERT INTO tblProductCategory (Id, ParentId, ExtId1, Name, Status, DateCreated, DateLastChange) VALUES (107070, 1070,104240, 'Blokkfløyte', 100, GetDate(), GetDate())</v>
      </c>
    </row>
    <row r="66" spans="1:12" x14ac:dyDescent="0.25">
      <c r="A66" s="36">
        <v>10</v>
      </c>
      <c r="B66" s="34">
        <v>332118</v>
      </c>
      <c r="C66" s="28" t="s">
        <v>120</v>
      </c>
      <c r="D66" s="28"/>
      <c r="E66" s="36">
        <v>1070</v>
      </c>
      <c r="F66" s="34">
        <v>94161</v>
      </c>
      <c r="G66" s="33" t="s">
        <v>133</v>
      </c>
      <c r="H66" s="28"/>
      <c r="I66" s="28">
        <v>107090</v>
      </c>
      <c r="J66" s="34"/>
      <c r="K66" s="33" t="s">
        <v>272</v>
      </c>
      <c r="L66" s="28"/>
    </row>
    <row r="67" spans="1:12" x14ac:dyDescent="0.25">
      <c r="A67" s="36">
        <v>10</v>
      </c>
      <c r="B67" s="34">
        <v>332118</v>
      </c>
      <c r="C67" s="28" t="s">
        <v>120</v>
      </c>
      <c r="D67" s="28"/>
      <c r="E67" s="36">
        <v>1080</v>
      </c>
      <c r="F67" s="34">
        <v>94582</v>
      </c>
      <c r="G67" s="33" t="s">
        <v>72</v>
      </c>
      <c r="H67" s="28" t="str">
        <f>"INSERT INTO tblProductCategory (Id, ParentId, ExtId1, Name, Status, DateCreated, DateLastChange) VALUES (" &amp; E67 &amp; ", " &amp; A67 &amp;"," &amp;  F67 &amp; ", '" &amp; G67 &amp; "', 100, GetDate(), GetDate())"</f>
        <v>INSERT INTO tblProductCategory (Id, ParentId, ExtId1, Name, Status, DateCreated, DateLastChange) VALUES (1080, 10,94582, 'Tilbehør', 100, GetDate(), GetDate())</v>
      </c>
      <c r="I67" s="28">
        <v>108010</v>
      </c>
      <c r="J67" s="34">
        <v>94583</v>
      </c>
      <c r="K67" s="33" t="s">
        <v>131</v>
      </c>
      <c r="L67" s="28" t="str">
        <f t="shared" ref="L67:L98" si="6">"INSERT INTO tblProductCategory (Id, ParentId, ExtId1, Name, Status, DateCreated, DateLastChange) VALUES (" &amp; I67 &amp; ", " &amp; E67 &amp;"," &amp;  J67 &amp; ", '" &amp; K67 &amp; "', 100, GetDate(), GetDate())"</f>
        <v>INSERT INTO tblProductCategory (Id, ParentId, ExtId1, Name, Status, DateCreated, DateLastChange) VALUES (108010, 1080,94583, 'Kabler', 100, GetDate(), GetDate())</v>
      </c>
    </row>
    <row r="68" spans="1:12" x14ac:dyDescent="0.25">
      <c r="A68" s="36">
        <v>10</v>
      </c>
      <c r="B68" s="34">
        <v>332118</v>
      </c>
      <c r="C68" s="28" t="s">
        <v>120</v>
      </c>
      <c r="D68" s="28"/>
      <c r="E68" s="36">
        <v>1080</v>
      </c>
      <c r="F68" s="34">
        <v>94582</v>
      </c>
      <c r="G68" s="33" t="s">
        <v>72</v>
      </c>
      <c r="H68" s="28"/>
      <c r="I68" s="28">
        <v>108015</v>
      </c>
      <c r="J68" s="34">
        <v>94584</v>
      </c>
      <c r="K68" s="33" t="s">
        <v>130</v>
      </c>
      <c r="L68" s="28" t="str">
        <f t="shared" si="6"/>
        <v>INSERT INTO tblProductCategory (Id, ParentId, ExtId1, Name, Status, DateCreated, DateLastChange) VALUES (108015, 1080,94584, 'Noter og DVD', 100, GetDate(), GetDate())</v>
      </c>
    </row>
    <row r="69" spans="1:12" x14ac:dyDescent="0.25">
      <c r="A69" s="36">
        <v>10</v>
      </c>
      <c r="B69" s="34">
        <v>332118</v>
      </c>
      <c r="C69" s="28" t="s">
        <v>120</v>
      </c>
      <c r="D69" s="28"/>
      <c r="E69" s="36">
        <v>1080</v>
      </c>
      <c r="F69" s="34">
        <v>94582</v>
      </c>
      <c r="G69" s="33" t="s">
        <v>72</v>
      </c>
      <c r="H69" s="28"/>
      <c r="I69" s="28">
        <v>108020</v>
      </c>
      <c r="J69" s="34">
        <v>95130</v>
      </c>
      <c r="K69" s="33" t="s">
        <v>113</v>
      </c>
      <c r="L69" s="28" t="str">
        <f t="shared" si="6"/>
        <v>INSERT INTO tblProductCategory (Id, ParentId, ExtId1, Name, Status, DateCreated, DateLastChange) VALUES (108020, 1080,95130, 'Hodetelefoner', 100, GetDate(), GetDate())</v>
      </c>
    </row>
    <row r="70" spans="1:12" x14ac:dyDescent="0.25">
      <c r="A70" s="36">
        <v>10</v>
      </c>
      <c r="B70" s="34">
        <v>332118</v>
      </c>
      <c r="C70" s="28" t="s">
        <v>120</v>
      </c>
      <c r="D70" s="28"/>
      <c r="E70" s="36">
        <v>1080</v>
      </c>
      <c r="F70" s="34">
        <v>94582</v>
      </c>
      <c r="G70" s="33" t="s">
        <v>72</v>
      </c>
      <c r="H70" s="28"/>
      <c r="I70" s="28">
        <v>108025</v>
      </c>
      <c r="J70" s="34">
        <v>98204</v>
      </c>
      <c r="K70" s="33" t="s">
        <v>129</v>
      </c>
      <c r="L70" s="28" t="str">
        <f t="shared" si="6"/>
        <v>INSERT INTO tblProductCategory (Id, ParentId, ExtId1, Name, Status, DateCreated, DateLastChange) VALUES (108025, 1080,98204, 'Plugger og adaptere', 100, GetDate(), GetDate())</v>
      </c>
    </row>
    <row r="71" spans="1:12" x14ac:dyDescent="0.25">
      <c r="A71" s="36">
        <v>10</v>
      </c>
      <c r="B71" s="34">
        <v>332118</v>
      </c>
      <c r="C71" s="28" t="s">
        <v>120</v>
      </c>
      <c r="D71" s="28"/>
      <c r="E71" s="36">
        <v>1080</v>
      </c>
      <c r="F71" s="34">
        <v>94582</v>
      </c>
      <c r="G71" s="33" t="s">
        <v>72</v>
      </c>
      <c r="H71" s="28"/>
      <c r="I71" s="28">
        <v>108030</v>
      </c>
      <c r="J71" s="34">
        <v>103822</v>
      </c>
      <c r="K71" s="33" t="s">
        <v>128</v>
      </c>
      <c r="L71" s="28" t="str">
        <f t="shared" si="6"/>
        <v>INSERT INTO tblProductCategory (Id, ParentId, ExtId1, Name, Status, DateCreated, DateLastChange) VALUES (108030, 1080,103822, 'Notestativ', 100, GetDate(), GetDate())</v>
      </c>
    </row>
    <row r="72" spans="1:12" x14ac:dyDescent="0.25">
      <c r="A72" s="36">
        <v>10</v>
      </c>
      <c r="B72" s="34">
        <v>332118</v>
      </c>
      <c r="C72" s="28" t="s">
        <v>120</v>
      </c>
      <c r="D72" s="28"/>
      <c r="E72" s="36">
        <v>1080</v>
      </c>
      <c r="F72" s="34">
        <v>94582</v>
      </c>
      <c r="G72" s="33" t="s">
        <v>72</v>
      </c>
      <c r="H72" s="28"/>
      <c r="I72" s="28">
        <v>108035</v>
      </c>
      <c r="J72" s="34">
        <v>103823</v>
      </c>
      <c r="K72" s="33" t="s">
        <v>127</v>
      </c>
      <c r="L72" s="28" t="str">
        <f t="shared" si="6"/>
        <v>INSERT INTO tblProductCategory (Id, ParentId, ExtId1, Name, Status, DateCreated, DateLastChange) VALUES (108035, 1080,103823, 'Batteri', 100, GetDate(), GetDate())</v>
      </c>
    </row>
    <row r="73" spans="1:12" x14ac:dyDescent="0.25">
      <c r="A73" s="36">
        <v>10</v>
      </c>
      <c r="B73" s="34">
        <v>332118</v>
      </c>
      <c r="C73" s="28" t="s">
        <v>120</v>
      </c>
      <c r="D73" s="28"/>
      <c r="E73" s="36">
        <v>1080</v>
      </c>
      <c r="F73" s="34">
        <v>94582</v>
      </c>
      <c r="G73" s="33" t="s">
        <v>72</v>
      </c>
      <c r="H73" s="28"/>
      <c r="I73" s="28">
        <v>108040</v>
      </c>
      <c r="J73" s="34">
        <v>104433</v>
      </c>
      <c r="K73" s="33" t="s">
        <v>126</v>
      </c>
      <c r="L73" s="28" t="str">
        <f t="shared" si="6"/>
        <v>INSERT INTO tblProductCategory (Id, ParentId, ExtId1, Name, Status, DateCreated, DateLastChange) VALUES (108040, 1080,104433, 'Video GoPro', 100, GetDate(), GetDate())</v>
      </c>
    </row>
    <row r="74" spans="1:12" x14ac:dyDescent="0.25">
      <c r="A74" s="36">
        <v>10</v>
      </c>
      <c r="B74" s="34">
        <v>332118</v>
      </c>
      <c r="C74" s="28" t="s">
        <v>120</v>
      </c>
      <c r="D74" s="28"/>
      <c r="E74" s="36">
        <v>1080</v>
      </c>
      <c r="F74" s="34">
        <v>94582</v>
      </c>
      <c r="G74" s="33" t="s">
        <v>72</v>
      </c>
      <c r="H74" s="28"/>
      <c r="I74" s="28">
        <v>108045</v>
      </c>
      <c r="J74" s="34">
        <v>104624</v>
      </c>
      <c r="K74" s="33" t="s">
        <v>125</v>
      </c>
      <c r="L74" s="28" t="str">
        <f t="shared" si="6"/>
        <v>INSERT INTO tblProductCategory (Id, ParentId, ExtId1, Name, Status, DateCreated, DateLastChange) VALUES (108045, 1080,104624, 'Metronom', 100, GetDate(), GetDate())</v>
      </c>
    </row>
    <row r="75" spans="1:12" x14ac:dyDescent="0.25">
      <c r="A75" s="36">
        <v>10</v>
      </c>
      <c r="B75" s="34">
        <v>332118</v>
      </c>
      <c r="C75" s="28" t="s">
        <v>120</v>
      </c>
      <c r="D75" s="28"/>
      <c r="E75" s="36">
        <v>1080</v>
      </c>
      <c r="F75" s="34">
        <v>94582</v>
      </c>
      <c r="G75" s="33" t="s">
        <v>72</v>
      </c>
      <c r="H75" s="28"/>
      <c r="I75" s="28">
        <v>108050</v>
      </c>
      <c r="J75" s="34">
        <v>105265</v>
      </c>
      <c r="K75" s="33" t="s">
        <v>124</v>
      </c>
      <c r="L75" s="28" t="str">
        <f t="shared" si="6"/>
        <v>INSERT INTO tblProductCategory (Id, ParentId, ExtId1, Name, Status, DateCreated, DateLastChange) VALUES (108050, 1080,105265, 'Merchandise', 100, GetDate(), GetDate())</v>
      </c>
    </row>
    <row r="76" spans="1:12" x14ac:dyDescent="0.25">
      <c r="A76" s="36">
        <v>10</v>
      </c>
      <c r="B76" s="34">
        <v>332118</v>
      </c>
      <c r="C76" s="28" t="s">
        <v>120</v>
      </c>
      <c r="D76" s="28"/>
      <c r="E76" s="36">
        <v>1080</v>
      </c>
      <c r="F76" s="34">
        <v>94582</v>
      </c>
      <c r="G76" s="33" t="s">
        <v>72</v>
      </c>
      <c r="H76" s="28"/>
      <c r="I76" s="28">
        <v>108055</v>
      </c>
      <c r="J76" s="34">
        <v>109464</v>
      </c>
      <c r="K76" s="33" t="s">
        <v>123</v>
      </c>
      <c r="L76" s="28" t="str">
        <f t="shared" si="6"/>
        <v>INSERT INTO tblProductCategory (Id, ParentId, ExtId1, Name, Status, DateCreated, DateLastChange) VALUES (108055, 1080,109464, 'Hørselvern', 100, GetDate(), GetDate())</v>
      </c>
    </row>
    <row r="77" spans="1:12" x14ac:dyDescent="0.25">
      <c r="A77" s="36">
        <v>10</v>
      </c>
      <c r="B77" s="34">
        <v>332118</v>
      </c>
      <c r="C77" s="28" t="s">
        <v>120</v>
      </c>
      <c r="D77" s="28"/>
      <c r="E77" s="36">
        <v>1080</v>
      </c>
      <c r="F77" s="34">
        <v>94582</v>
      </c>
      <c r="G77" s="33" t="s">
        <v>72</v>
      </c>
      <c r="H77" s="28"/>
      <c r="I77" s="28">
        <v>108060</v>
      </c>
      <c r="J77" s="34">
        <v>111071</v>
      </c>
      <c r="K77" s="33" t="s">
        <v>122</v>
      </c>
      <c r="L77" s="28" t="str">
        <f t="shared" si="6"/>
        <v>INSERT INTO tblProductCategory (Id, ParentId, ExtId1, Name, Status, DateCreated, DateLastChange) VALUES (108060, 1080,111071, 'Notelys', 100, GetDate(), GetDate())</v>
      </c>
    </row>
    <row r="78" spans="1:12" x14ac:dyDescent="0.25">
      <c r="A78" s="36">
        <v>10</v>
      </c>
      <c r="B78" s="34">
        <v>332118</v>
      </c>
      <c r="C78" s="28" t="s">
        <v>120</v>
      </c>
      <c r="D78" s="28"/>
      <c r="E78" s="36">
        <v>1080</v>
      </c>
      <c r="F78" s="34">
        <v>94582</v>
      </c>
      <c r="G78" s="33" t="s">
        <v>72</v>
      </c>
      <c r="H78" s="28"/>
      <c r="I78" s="28">
        <v>108065</v>
      </c>
      <c r="J78" s="34">
        <v>140421</v>
      </c>
      <c r="K78" s="33" t="s">
        <v>121</v>
      </c>
      <c r="L78" s="28" t="str">
        <f t="shared" si="6"/>
        <v>INSERT INTO tblProductCategory (Id, ParentId, ExtId1, Name, Status, DateCreated, DateLastChange) VALUES (108065, 1080,140421, 'Gaffa', 100, GetDate(), GetDate())</v>
      </c>
    </row>
    <row r="79" spans="1:12" x14ac:dyDescent="0.25">
      <c r="A79" s="36">
        <v>10</v>
      </c>
      <c r="B79" s="34">
        <v>332118</v>
      </c>
      <c r="C79" s="28" t="s">
        <v>120</v>
      </c>
      <c r="D79" s="28"/>
      <c r="E79" s="36">
        <v>1080</v>
      </c>
      <c r="F79" s="34">
        <v>94582</v>
      </c>
      <c r="G79" s="33" t="s">
        <v>72</v>
      </c>
      <c r="H79" s="28"/>
      <c r="I79" s="28">
        <v>108075</v>
      </c>
      <c r="J79" s="34">
        <v>353493</v>
      </c>
      <c r="K79" s="33" t="s">
        <v>119</v>
      </c>
      <c r="L79" s="28" t="str">
        <f t="shared" si="6"/>
        <v>INSERT INTO tblProductCategory (Id, ParentId, ExtId1, Name, Status, DateCreated, DateLastChange) VALUES (108075, 1080,353493, 'Reservedeler', 100, GetDate(), GetDate())</v>
      </c>
    </row>
    <row r="80" spans="1:12" x14ac:dyDescent="0.25">
      <c r="A80" s="36">
        <v>20</v>
      </c>
      <c r="B80" s="34">
        <v>332119</v>
      </c>
      <c r="C80" s="28" t="s">
        <v>101</v>
      </c>
      <c r="D80" s="28" t="str">
        <f>"INSERT INTO tblProductCategory (Id, ParentId, ExtId1, Name, Status, DateCreated, DateLastChange) VALUES (" &amp; A80 &amp; ", NULL," &amp;  B80 &amp; ", '" &amp; C80 &amp; "', 100, GetDate(), GetDate())"</f>
        <v>INSERT INTO tblProductCategory (Id, ParentId, ExtId1, Name, Status, DateCreated, DateLastChange) VALUES (20, NULL,332119, 'Studio &amp; Innspilling', 100, GetDate(), GetDate())</v>
      </c>
      <c r="E80" s="36">
        <v>2010</v>
      </c>
      <c r="F80" s="34">
        <v>94123</v>
      </c>
      <c r="G80" s="33" t="s">
        <v>111</v>
      </c>
      <c r="H80" s="28" t="str">
        <f>"INSERT INTO tblProductCategory (Id, ParentId, ExtId1, Name, Status, DateCreated, DateLastChange) VALUES (" &amp; E80 &amp; ", " &amp; A80 &amp;"," &amp;  F80 &amp; ", '" &amp; G80 &amp; "', 100, GetDate(), GetDate())"</f>
        <v>INSERT INTO tblProductCategory (Id, ParentId, ExtId1, Name, Status, DateCreated, DateLastChange) VALUES (2010, 20,94123, 'Studio', 100, GetDate(), GetDate())</v>
      </c>
      <c r="I80" s="28">
        <v>201010</v>
      </c>
      <c r="J80" s="34">
        <v>94124</v>
      </c>
      <c r="K80" s="33" t="s">
        <v>97</v>
      </c>
      <c r="L80" s="28" t="str">
        <f t="shared" si="6"/>
        <v>INSERT INTO tblProductCategory (Id, ParentId, ExtId1, Name, Status, DateCreated, DateLastChange) VALUES (201010, 2010,94124, 'Mikrofoner', 100, GetDate(), GetDate())</v>
      </c>
    </row>
    <row r="81" spans="1:12" x14ac:dyDescent="0.25">
      <c r="A81" s="36">
        <v>20</v>
      </c>
      <c r="B81" s="34">
        <v>332119</v>
      </c>
      <c r="C81" s="28" t="s">
        <v>101</v>
      </c>
      <c r="D81" s="28"/>
      <c r="E81" s="36">
        <v>2010</v>
      </c>
      <c r="F81" s="34">
        <v>94123</v>
      </c>
      <c r="G81" s="33" t="s">
        <v>111</v>
      </c>
      <c r="H81" s="28"/>
      <c r="I81" s="28">
        <v>201015</v>
      </c>
      <c r="J81" s="34">
        <v>94152</v>
      </c>
      <c r="K81" s="33" t="s">
        <v>118</v>
      </c>
      <c r="L81" s="28" t="str">
        <f t="shared" si="6"/>
        <v>INSERT INTO tblProductCategory (Id, ParentId, ExtId1, Name, Status, DateCreated, DateLastChange) VALUES (201015, 2010,94152, 'Monitorer', 100, GetDate(), GetDate())</v>
      </c>
    </row>
    <row r="82" spans="1:12" x14ac:dyDescent="0.25">
      <c r="A82" s="36">
        <v>20</v>
      </c>
      <c r="B82" s="34">
        <v>332119</v>
      </c>
      <c r="C82" s="28" t="s">
        <v>101</v>
      </c>
      <c r="D82" s="28"/>
      <c r="E82" s="36">
        <v>2010</v>
      </c>
      <c r="F82" s="34">
        <v>94123</v>
      </c>
      <c r="G82" s="33" t="s">
        <v>111</v>
      </c>
      <c r="H82" s="28"/>
      <c r="I82" s="28">
        <v>201020</v>
      </c>
      <c r="J82" s="34">
        <v>94153</v>
      </c>
      <c r="K82" s="33" t="s">
        <v>117</v>
      </c>
      <c r="L82" s="28" t="str">
        <f t="shared" si="6"/>
        <v>INSERT INTO tblProductCategory (Id, ParentId, ExtId1, Name, Status, DateCreated, DateLastChange) VALUES (201020, 2010,94153, 'Subwoofere', 100, GetDate(), GetDate())</v>
      </c>
    </row>
    <row r="83" spans="1:12" x14ac:dyDescent="0.25">
      <c r="A83" s="36">
        <v>20</v>
      </c>
      <c r="B83" s="34">
        <v>332119</v>
      </c>
      <c r="C83" s="28" t="s">
        <v>101</v>
      </c>
      <c r="D83" s="28"/>
      <c r="E83" s="36">
        <v>2010</v>
      </c>
      <c r="F83" s="34">
        <v>94123</v>
      </c>
      <c r="G83" s="33" t="s">
        <v>111</v>
      </c>
      <c r="H83" s="28"/>
      <c r="I83" s="28">
        <v>201025</v>
      </c>
      <c r="J83" s="34">
        <v>94155</v>
      </c>
      <c r="K83" s="33" t="s">
        <v>116</v>
      </c>
      <c r="L83" s="28" t="str">
        <f t="shared" si="6"/>
        <v>INSERT INTO tblProductCategory (Id, ParentId, ExtId1, Name, Status, DateCreated, DateLastChange) VALUES (201025, 2010,94155, 'Forsterker', 100, GetDate(), GetDate())</v>
      </c>
    </row>
    <row r="84" spans="1:12" x14ac:dyDescent="0.25">
      <c r="A84" s="36">
        <v>20</v>
      </c>
      <c r="B84" s="34">
        <v>332119</v>
      </c>
      <c r="C84" s="28" t="s">
        <v>101</v>
      </c>
      <c r="D84" s="28"/>
      <c r="E84" s="36">
        <v>2010</v>
      </c>
      <c r="F84" s="34">
        <v>94123</v>
      </c>
      <c r="G84" s="33" t="s">
        <v>111</v>
      </c>
      <c r="H84" s="28"/>
      <c r="I84" s="28">
        <v>201030</v>
      </c>
      <c r="J84" s="34">
        <v>94154</v>
      </c>
      <c r="K84" s="33" t="s">
        <v>83</v>
      </c>
      <c r="L84" s="28" t="str">
        <f t="shared" si="6"/>
        <v>INSERT INTO tblProductCategory (Id, ParentId, ExtId1, Name, Status, DateCreated, DateLastChange) VALUES (201030, 2010,94154, 'Miksere', 100, GetDate(), GetDate())</v>
      </c>
    </row>
    <row r="85" spans="1:12" x14ac:dyDescent="0.25">
      <c r="A85" s="36">
        <v>20</v>
      </c>
      <c r="B85" s="34">
        <v>332119</v>
      </c>
      <c r="C85" s="28" t="s">
        <v>101</v>
      </c>
      <c r="D85" s="28"/>
      <c r="E85" s="36">
        <v>2010</v>
      </c>
      <c r="F85" s="34">
        <v>94123</v>
      </c>
      <c r="G85" s="33" t="s">
        <v>111</v>
      </c>
      <c r="H85" s="28"/>
      <c r="I85" s="28">
        <v>201035</v>
      </c>
      <c r="J85" s="34">
        <v>94130</v>
      </c>
      <c r="K85" s="33" t="s">
        <v>115</v>
      </c>
      <c r="L85" s="28" t="str">
        <f t="shared" si="6"/>
        <v>INSERT INTO tblProductCategory (Id, ParentId, ExtId1, Name, Status, DateCreated, DateLastChange) VALUES (201035, 2010,94130, 'Signalprosessorer', 100, GetDate(), GetDate())</v>
      </c>
    </row>
    <row r="86" spans="1:12" x14ac:dyDescent="0.25">
      <c r="A86" s="36">
        <v>20</v>
      </c>
      <c r="B86" s="34">
        <v>332119</v>
      </c>
      <c r="C86" s="28" t="s">
        <v>101</v>
      </c>
      <c r="D86" s="28"/>
      <c r="E86" s="36">
        <v>2010</v>
      </c>
      <c r="F86" s="34">
        <v>94123</v>
      </c>
      <c r="G86" s="33" t="s">
        <v>111</v>
      </c>
      <c r="H86" s="28"/>
      <c r="I86" s="28">
        <v>201040</v>
      </c>
      <c r="J86" s="34">
        <v>94131</v>
      </c>
      <c r="K86" s="33" t="s">
        <v>114</v>
      </c>
      <c r="L86" s="28" t="str">
        <f t="shared" si="6"/>
        <v>INSERT INTO tblProductCategory (Id, ParentId, ExtId1, Name, Status, DateCreated, DateLastChange) VALUES (201040, 2010,94131, 'Opptakere', 100, GetDate(), GetDate())</v>
      </c>
    </row>
    <row r="87" spans="1:12" x14ac:dyDescent="0.25">
      <c r="A87" s="36">
        <v>20</v>
      </c>
      <c r="B87" s="34">
        <v>332119</v>
      </c>
      <c r="C87" s="28" t="s">
        <v>101</v>
      </c>
      <c r="D87" s="28"/>
      <c r="E87" s="36">
        <v>2010</v>
      </c>
      <c r="F87" s="34">
        <v>94123</v>
      </c>
      <c r="G87" s="33" t="s">
        <v>111</v>
      </c>
      <c r="H87" s="28"/>
      <c r="I87" s="28">
        <v>201045</v>
      </c>
      <c r="J87" s="34">
        <v>94132</v>
      </c>
      <c r="K87" s="33" t="s">
        <v>113</v>
      </c>
      <c r="L87" s="28" t="str">
        <f t="shared" si="6"/>
        <v>INSERT INTO tblProductCategory (Id, ParentId, ExtId1, Name, Status, DateCreated, DateLastChange) VALUES (201045, 2010,94132, 'Hodetelefoner', 100, GetDate(), GetDate())</v>
      </c>
    </row>
    <row r="88" spans="1:12" x14ac:dyDescent="0.25">
      <c r="A88" s="36">
        <v>20</v>
      </c>
      <c r="B88" s="34">
        <v>332119</v>
      </c>
      <c r="C88" s="28" t="s">
        <v>101</v>
      </c>
      <c r="D88" s="28"/>
      <c r="E88" s="36">
        <v>2010</v>
      </c>
      <c r="F88" s="34">
        <v>94123</v>
      </c>
      <c r="G88" s="33" t="s">
        <v>111</v>
      </c>
      <c r="H88" s="28"/>
      <c r="I88" s="28">
        <v>201050</v>
      </c>
      <c r="J88" s="34">
        <v>98517</v>
      </c>
      <c r="K88" s="33" t="s">
        <v>96</v>
      </c>
      <c r="L88" s="28" t="str">
        <f t="shared" si="6"/>
        <v>INSERT INTO tblProductCategory (Id, ParentId, ExtId1, Name, Status, DateCreated, DateLastChange) VALUES (201050, 2010,98517, 'Preamps', 100, GetDate(), GetDate())</v>
      </c>
    </row>
    <row r="89" spans="1:12" x14ac:dyDescent="0.25">
      <c r="A89" s="36">
        <v>20</v>
      </c>
      <c r="B89" s="34">
        <v>332119</v>
      </c>
      <c r="C89" s="28" t="s">
        <v>101</v>
      </c>
      <c r="D89" s="28"/>
      <c r="E89" s="36">
        <v>2010</v>
      </c>
      <c r="F89" s="34">
        <v>94123</v>
      </c>
      <c r="G89" s="33" t="s">
        <v>111</v>
      </c>
      <c r="H89" s="28"/>
      <c r="I89" s="28">
        <v>201080</v>
      </c>
      <c r="J89" s="34">
        <v>95165</v>
      </c>
      <c r="K89" s="33" t="s">
        <v>112</v>
      </c>
      <c r="L89" s="28" t="str">
        <f t="shared" si="6"/>
        <v>INSERT INTO tblProductCategory (Id, ParentId, ExtId1, Name, Status, DateCreated, DateLastChange) VALUES (201080, 2010,95165, 'Studiotilbehør', 100, GetDate(), GetDate())</v>
      </c>
    </row>
    <row r="90" spans="1:12" x14ac:dyDescent="0.25">
      <c r="A90" s="36">
        <v>20</v>
      </c>
      <c r="B90" s="34">
        <v>332119</v>
      </c>
      <c r="C90" s="28" t="s">
        <v>101</v>
      </c>
      <c r="D90" s="28"/>
      <c r="E90" s="36">
        <v>2020</v>
      </c>
      <c r="F90" s="34">
        <v>94319</v>
      </c>
      <c r="G90" s="33" t="s">
        <v>100</v>
      </c>
      <c r="H90" s="28" t="str">
        <f>"INSERT INTO tblProductCategory (Id, ParentId, ExtId1, Name, Status, DateCreated, DateLastChange) VALUES (" &amp; E90 &amp; ", " &amp; A90 &amp;"," &amp;  F90 &amp; ", '" &amp; G90 &amp; "', 100, GetDate(), GetDate())"</f>
        <v>INSERT INTO tblProductCategory (Id, ParentId, ExtId1, Name, Status, DateCreated, DateLastChange) VALUES (2020, 20,94319, 'Data og programvare', 100, GetDate(), GetDate())</v>
      </c>
      <c r="I90" s="28">
        <v>202010</v>
      </c>
      <c r="J90" s="34">
        <v>94320</v>
      </c>
      <c r="K90" s="33" t="s">
        <v>110</v>
      </c>
      <c r="L90" s="28" t="str">
        <f t="shared" si="6"/>
        <v>INSERT INTO tblProductCategory (Id, ParentId, ExtId1, Name, Status, DateCreated, DateLastChange) VALUES (202010, 2020,94320, 'Data', 100, GetDate(), GetDate())</v>
      </c>
    </row>
    <row r="91" spans="1:12" x14ac:dyDescent="0.25">
      <c r="A91" s="36">
        <v>20</v>
      </c>
      <c r="B91" s="34">
        <v>332119</v>
      </c>
      <c r="C91" s="28" t="s">
        <v>101</v>
      </c>
      <c r="D91" s="28"/>
      <c r="E91" s="36">
        <v>2020</v>
      </c>
      <c r="F91" s="34">
        <v>94319</v>
      </c>
      <c r="G91" s="33" t="s">
        <v>100</v>
      </c>
      <c r="H91" s="28"/>
      <c r="I91" s="28">
        <v>202015</v>
      </c>
      <c r="J91" s="34">
        <v>94321</v>
      </c>
      <c r="K91" s="33" t="s">
        <v>109</v>
      </c>
      <c r="L91" s="28" t="str">
        <f t="shared" si="6"/>
        <v>INSERT INTO tblProductCategory (Id, ParentId, ExtId1, Name, Status, DateCreated, DateLastChange) VALUES (202015, 2020,94321, 'Programvare', 100, GetDate(), GetDate())</v>
      </c>
    </row>
    <row r="92" spans="1:12" x14ac:dyDescent="0.25">
      <c r="A92" s="36">
        <v>20</v>
      </c>
      <c r="B92" s="34">
        <v>332119</v>
      </c>
      <c r="C92" s="28" t="s">
        <v>101</v>
      </c>
      <c r="D92" s="28"/>
      <c r="E92" s="36">
        <v>2020</v>
      </c>
      <c r="F92" s="34">
        <v>94319</v>
      </c>
      <c r="G92" s="33" t="s">
        <v>100</v>
      </c>
      <c r="H92" s="28"/>
      <c r="I92" s="28">
        <v>202020</v>
      </c>
      <c r="J92" s="34">
        <v>94322</v>
      </c>
      <c r="K92" s="33" t="s">
        <v>108</v>
      </c>
      <c r="L92" s="28" t="str">
        <f t="shared" si="6"/>
        <v>INSERT INTO tblProductCategory (Id, ParentId, ExtId1, Name, Status, DateCreated, DateLastChange) VALUES (202020, 2020,94322, 'iPad og tilbehør', 100, GetDate(), GetDate())</v>
      </c>
    </row>
    <row r="93" spans="1:12" x14ac:dyDescent="0.25">
      <c r="A93" s="36">
        <v>20</v>
      </c>
      <c r="B93" s="34">
        <v>332119</v>
      </c>
      <c r="C93" s="28" t="s">
        <v>101</v>
      </c>
      <c r="D93" s="28"/>
      <c r="E93" s="36">
        <v>2020</v>
      </c>
      <c r="F93" s="34">
        <v>94319</v>
      </c>
      <c r="G93" s="33" t="s">
        <v>100</v>
      </c>
      <c r="H93" s="28"/>
      <c r="I93" s="28">
        <v>202025</v>
      </c>
      <c r="J93" s="34">
        <v>94324</v>
      </c>
      <c r="K93" s="33" t="s">
        <v>107</v>
      </c>
      <c r="L93" s="28" t="str">
        <f t="shared" si="6"/>
        <v>INSERT INTO tblProductCategory (Id, ParentId, ExtId1, Name, Status, DateCreated, DateLastChange) VALUES (202025, 2020,94324, 'Lydkort', 100, GetDate(), GetDate())</v>
      </c>
    </row>
    <row r="94" spans="1:12" x14ac:dyDescent="0.25">
      <c r="A94" s="36">
        <v>20</v>
      </c>
      <c r="B94" s="34">
        <v>332119</v>
      </c>
      <c r="C94" s="28" t="s">
        <v>101</v>
      </c>
      <c r="D94" s="28"/>
      <c r="E94" s="36">
        <v>2020</v>
      </c>
      <c r="F94" s="34">
        <v>94319</v>
      </c>
      <c r="G94" s="33" t="s">
        <v>100</v>
      </c>
      <c r="H94" s="28"/>
      <c r="I94" s="28">
        <v>202030</v>
      </c>
      <c r="J94" s="34">
        <v>94325</v>
      </c>
      <c r="K94" s="33" t="s">
        <v>106</v>
      </c>
      <c r="L94" s="28" t="str">
        <f t="shared" si="6"/>
        <v>INSERT INTO tblProductCategory (Id, ParentId, ExtId1, Name, Status, DateCreated, DateLastChange) VALUES (202030, 2020,94325, 'DSP-kort', 100, GetDate(), GetDate())</v>
      </c>
    </row>
    <row r="95" spans="1:12" x14ac:dyDescent="0.25">
      <c r="A95" s="36">
        <v>20</v>
      </c>
      <c r="B95" s="34">
        <v>332119</v>
      </c>
      <c r="C95" s="28" t="s">
        <v>101</v>
      </c>
      <c r="D95" s="28"/>
      <c r="E95" s="36">
        <v>2020</v>
      </c>
      <c r="F95" s="34">
        <v>94319</v>
      </c>
      <c r="G95" s="33" t="s">
        <v>100</v>
      </c>
      <c r="H95" s="28"/>
      <c r="I95" s="28">
        <v>202035</v>
      </c>
      <c r="J95" s="34">
        <v>94326</v>
      </c>
      <c r="K95" s="33" t="s">
        <v>105</v>
      </c>
      <c r="L95" s="28" t="str">
        <f t="shared" si="6"/>
        <v>INSERT INTO tblProductCategory (Id, ParentId, ExtId1, Name, Status, DateCreated, DateLastChange) VALUES (202035, 2020,94326, 'AD/DA-konvertere', 100, GetDate(), GetDate())</v>
      </c>
    </row>
    <row r="96" spans="1:12" x14ac:dyDescent="0.25">
      <c r="A96" s="36">
        <v>20</v>
      </c>
      <c r="B96" s="34">
        <v>332119</v>
      </c>
      <c r="C96" s="28" t="s">
        <v>101</v>
      </c>
      <c r="D96" s="28"/>
      <c r="E96" s="36">
        <v>2020</v>
      </c>
      <c r="F96" s="34">
        <v>94319</v>
      </c>
      <c r="G96" s="33" t="s">
        <v>100</v>
      </c>
      <c r="H96" s="28"/>
      <c r="I96" s="28">
        <v>202040</v>
      </c>
      <c r="J96" s="34">
        <v>94327</v>
      </c>
      <c r="K96" s="33" t="s">
        <v>104</v>
      </c>
      <c r="L96" s="28" t="str">
        <f t="shared" si="6"/>
        <v>INSERT INTO tblProductCategory (Id, ParentId, ExtId1, Name, Status, DateCreated, DateLastChange) VALUES (202040, 2020,94327, 'MIDI-interface', 100, GetDate(), GetDate())</v>
      </c>
    </row>
    <row r="97" spans="1:12" x14ac:dyDescent="0.25">
      <c r="A97" s="36">
        <v>20</v>
      </c>
      <c r="B97" s="34">
        <v>332119</v>
      </c>
      <c r="C97" s="28" t="s">
        <v>101</v>
      </c>
      <c r="D97" s="28"/>
      <c r="E97" s="36">
        <v>2020</v>
      </c>
      <c r="F97" s="34">
        <v>94319</v>
      </c>
      <c r="G97" s="33" t="s">
        <v>100</v>
      </c>
      <c r="H97" s="28"/>
      <c r="I97" s="28">
        <v>202045</v>
      </c>
      <c r="J97" s="34">
        <v>94328</v>
      </c>
      <c r="K97" s="33" t="s">
        <v>103</v>
      </c>
      <c r="L97" s="28" t="str">
        <f t="shared" si="6"/>
        <v>INSERT INTO tblProductCategory (Id, ParentId, ExtId1, Name, Status, DateCreated, DateLastChange) VALUES (202045, 2020,94328, 'MIDI-keyboard &amp; kontrollere', 100, GetDate(), GetDate())</v>
      </c>
    </row>
    <row r="98" spans="1:12" x14ac:dyDescent="0.25">
      <c r="A98" s="36">
        <v>20</v>
      </c>
      <c r="B98" s="34">
        <v>332119</v>
      </c>
      <c r="C98" s="28" t="s">
        <v>101</v>
      </c>
      <c r="D98" s="28"/>
      <c r="E98" s="36">
        <v>2020</v>
      </c>
      <c r="F98" s="34">
        <v>94319</v>
      </c>
      <c r="G98" s="33" t="s">
        <v>100</v>
      </c>
      <c r="H98" s="28"/>
      <c r="I98" s="28">
        <v>202050</v>
      </c>
      <c r="J98" s="34">
        <v>335155</v>
      </c>
      <c r="K98" s="33" t="s">
        <v>102</v>
      </c>
      <c r="L98" s="28" t="str">
        <f t="shared" si="6"/>
        <v>INSERT INTO tblProductCategory (Id, ParentId, ExtId1, Name, Status, DateCreated, DateLastChange) VALUES (202050, 2020,335155, 'Word Clock', 100, GetDate(), GetDate())</v>
      </c>
    </row>
    <row r="99" spans="1:12" x14ac:dyDescent="0.25">
      <c r="A99" s="36">
        <v>20</v>
      </c>
      <c r="B99" s="34">
        <v>332119</v>
      </c>
      <c r="C99" s="28" t="s">
        <v>101</v>
      </c>
      <c r="D99" s="28"/>
      <c r="E99" s="36">
        <v>2020</v>
      </c>
      <c r="F99" s="34">
        <v>94319</v>
      </c>
      <c r="G99" s="33" t="s">
        <v>100</v>
      </c>
      <c r="H99" s="28"/>
      <c r="I99" s="28">
        <v>202080</v>
      </c>
      <c r="J99" s="34">
        <v>111072</v>
      </c>
      <c r="K99" s="33" t="s">
        <v>72</v>
      </c>
      <c r="L99" s="28" t="str">
        <f t="shared" ref="L99:L130" si="7">"INSERT INTO tblProductCategory (Id, ParentId, ExtId1, Name, Status, DateCreated, DateLastChange) VALUES (" &amp; I99 &amp; ", " &amp; E99 &amp;"," &amp;  J99 &amp; ", '" &amp; K99 &amp; "', 100, GetDate(), GetDate())"</f>
        <v>INSERT INTO tblProductCategory (Id, ParentId, ExtId1, Name, Status, DateCreated, DateLastChange) VALUES (202080, 2020,111072, 'Tilbehør', 100, GetDate(), GetDate())</v>
      </c>
    </row>
    <row r="100" spans="1:12" x14ac:dyDescent="0.25">
      <c r="A100" s="36">
        <v>30</v>
      </c>
      <c r="B100" s="34">
        <v>332120</v>
      </c>
      <c r="C100" s="28" t="s">
        <v>66</v>
      </c>
      <c r="D100" s="28" t="str">
        <f>"INSERT INTO tblProductCategory (Id, ParentId, ExtId1, Name, Status, DateCreated, DateLastChange) VALUES (" &amp; A100 &amp; ", NULL," &amp;  B100 &amp; ", '" &amp; C100 &amp; "', 100, GetDate(), GetDate())"</f>
        <v>INSERT INTO tblProductCategory (Id, ParentId, ExtId1, Name, Status, DateCreated, DateLastChange) VALUES (30, NULL,332120, 'Live, DJ &amp; Lys', 100, GetDate(), GetDate())</v>
      </c>
      <c r="E100" s="36">
        <v>3010</v>
      </c>
      <c r="F100" s="34">
        <v>93894</v>
      </c>
      <c r="G100" s="33" t="s">
        <v>90</v>
      </c>
      <c r="H100" s="28" t="str">
        <f>"INSERT INTO tblProductCategory (Id, ParentId, ExtId1, Name, Status, DateCreated, DateLastChange) VALUES (" &amp; E100 &amp; ", " &amp; A100 &amp;"," &amp;  F100 &amp; ", '" &amp; G100 &amp; "', 100, GetDate(), GetDate())"</f>
        <v>INSERT INTO tblProductCategory (Id, ParentId, ExtId1, Name, Status, DateCreated, DateLastChange) VALUES (3010, 30,93894, 'PA', 100, GetDate(), GetDate())</v>
      </c>
      <c r="I100" s="28">
        <v>301010</v>
      </c>
      <c r="J100" s="34">
        <v>93896</v>
      </c>
      <c r="K100" s="33" t="s">
        <v>99</v>
      </c>
      <c r="L100" s="28" t="str">
        <f t="shared" si="7"/>
        <v>INSERT INTO tblProductCategory (Id, ParentId, ExtId1, Name, Status, DateCreated, DateLastChange) VALUES (301010, 3010,93896, 'Pakker', 100, GetDate(), GetDate())</v>
      </c>
    </row>
    <row r="101" spans="1:12" x14ac:dyDescent="0.25">
      <c r="A101" s="36">
        <v>30</v>
      </c>
      <c r="B101" s="34">
        <v>332120</v>
      </c>
      <c r="C101" s="28" t="s">
        <v>66</v>
      </c>
      <c r="D101" s="28"/>
      <c r="E101" s="36">
        <v>3010</v>
      </c>
      <c r="F101" s="34">
        <v>93894</v>
      </c>
      <c r="G101" s="33" t="s">
        <v>90</v>
      </c>
      <c r="H101" s="28"/>
      <c r="I101" s="28">
        <v>301015</v>
      </c>
      <c r="J101" s="34">
        <v>93898</v>
      </c>
      <c r="K101" s="33" t="s">
        <v>98</v>
      </c>
      <c r="L101" s="28" t="str">
        <f t="shared" si="7"/>
        <v>INSERT INTO tblProductCategory (Id, ParentId, ExtId1, Name, Status, DateCreated, DateLastChange) VALUES (301015, 3010,93898, 'Forsterkere', 100, GetDate(), GetDate())</v>
      </c>
    </row>
    <row r="102" spans="1:12" x14ac:dyDescent="0.25">
      <c r="A102" s="36">
        <v>30</v>
      </c>
      <c r="B102" s="34">
        <v>332120</v>
      </c>
      <c r="C102" s="28" t="s">
        <v>66</v>
      </c>
      <c r="D102" s="28"/>
      <c r="E102" s="36">
        <v>3010</v>
      </c>
      <c r="F102" s="34">
        <v>93894</v>
      </c>
      <c r="G102" s="33" t="s">
        <v>90</v>
      </c>
      <c r="H102" s="28"/>
      <c r="I102" s="28">
        <v>301020</v>
      </c>
      <c r="J102" s="34">
        <v>98185</v>
      </c>
      <c r="K102" s="33" t="s">
        <v>97</v>
      </c>
      <c r="L102" s="28" t="str">
        <f t="shared" si="7"/>
        <v>INSERT INTO tblProductCategory (Id, ParentId, ExtId1, Name, Status, DateCreated, DateLastChange) VALUES (301020, 3010,98185, 'Mikrofoner', 100, GetDate(), GetDate())</v>
      </c>
    </row>
    <row r="103" spans="1:12" x14ac:dyDescent="0.25">
      <c r="A103" s="36">
        <v>30</v>
      </c>
      <c r="B103" s="34">
        <v>332120</v>
      </c>
      <c r="C103" s="28" t="s">
        <v>66</v>
      </c>
      <c r="D103" s="28"/>
      <c r="E103" s="36">
        <v>3010</v>
      </c>
      <c r="F103" s="34">
        <v>93894</v>
      </c>
      <c r="G103" s="33" t="s">
        <v>90</v>
      </c>
      <c r="H103" s="28"/>
      <c r="I103" s="28">
        <v>301025</v>
      </c>
      <c r="J103" s="34">
        <v>93899</v>
      </c>
      <c r="K103" s="33" t="s">
        <v>96</v>
      </c>
      <c r="L103" s="28" t="str">
        <f t="shared" si="7"/>
        <v>INSERT INTO tblProductCategory (Id, ParentId, ExtId1, Name, Status, DateCreated, DateLastChange) VALUES (301025, 3010,93899, 'Preamps', 100, GetDate(), GetDate())</v>
      </c>
    </row>
    <row r="104" spans="1:12" x14ac:dyDescent="0.25">
      <c r="A104" s="36">
        <v>30</v>
      </c>
      <c r="B104" s="34">
        <v>332120</v>
      </c>
      <c r="C104" s="28" t="s">
        <v>66</v>
      </c>
      <c r="D104" s="28"/>
      <c r="E104" s="36">
        <v>3010</v>
      </c>
      <c r="F104" s="34">
        <v>93894</v>
      </c>
      <c r="G104" s="33" t="s">
        <v>90</v>
      </c>
      <c r="H104" s="28"/>
      <c r="I104" s="28">
        <v>301030</v>
      </c>
      <c r="J104" s="34">
        <v>93901</v>
      </c>
      <c r="K104" s="33" t="s">
        <v>95</v>
      </c>
      <c r="L104" s="28" t="str">
        <f t="shared" si="7"/>
        <v>INSERT INTO tblProductCategory (Id, ParentId, ExtId1, Name, Status, DateCreated, DateLastChange) VALUES (301030, 3010,93901, 'PA-systemer', 100, GetDate(), GetDate())</v>
      </c>
    </row>
    <row r="105" spans="1:12" x14ac:dyDescent="0.25">
      <c r="A105" s="36">
        <v>30</v>
      </c>
      <c r="B105" s="34">
        <v>332120</v>
      </c>
      <c r="C105" s="28" t="s">
        <v>66</v>
      </c>
      <c r="D105" s="28"/>
      <c r="E105" s="36">
        <v>3010</v>
      </c>
      <c r="F105" s="34">
        <v>93894</v>
      </c>
      <c r="G105" s="33" t="s">
        <v>90</v>
      </c>
      <c r="H105" s="28"/>
      <c r="I105" s="28">
        <v>301035</v>
      </c>
      <c r="J105" s="34">
        <v>93902</v>
      </c>
      <c r="K105" s="33" t="s">
        <v>94</v>
      </c>
      <c r="L105" s="28" t="str">
        <f t="shared" si="7"/>
        <v>INSERT INTO tblProductCategory (Id, ParentId, ExtId1, Name, Status, DateCreated, DateLastChange) VALUES (301035, 3010,93902, 'Høyttalere', 100, GetDate(), GetDate())</v>
      </c>
    </row>
    <row r="106" spans="1:12" x14ac:dyDescent="0.25">
      <c r="A106" s="36">
        <v>30</v>
      </c>
      <c r="B106" s="34">
        <v>332120</v>
      </c>
      <c r="C106" s="28" t="s">
        <v>66</v>
      </c>
      <c r="D106" s="28"/>
      <c r="E106" s="36">
        <v>3010</v>
      </c>
      <c r="F106" s="34">
        <v>93894</v>
      </c>
      <c r="G106" s="33" t="s">
        <v>90</v>
      </c>
      <c r="H106" s="28"/>
      <c r="I106" s="28">
        <v>301040</v>
      </c>
      <c r="J106" s="34">
        <v>93903</v>
      </c>
      <c r="K106" s="33" t="s">
        <v>93</v>
      </c>
      <c r="L106" s="28" t="str">
        <f t="shared" si="7"/>
        <v>INSERT INTO tblProductCategory (Id, ParentId, ExtId1, Name, Status, DateCreated, DateLastChange) VALUES (301040, 3010,93903, 'In-Ear', 100, GetDate(), GetDate())</v>
      </c>
    </row>
    <row r="107" spans="1:12" x14ac:dyDescent="0.25">
      <c r="A107" s="36">
        <v>30</v>
      </c>
      <c r="B107" s="34">
        <v>332120</v>
      </c>
      <c r="C107" s="28" t="s">
        <v>66</v>
      </c>
      <c r="D107" s="28"/>
      <c r="E107" s="36">
        <v>3010</v>
      </c>
      <c r="F107" s="34">
        <v>93894</v>
      </c>
      <c r="G107" s="33" t="s">
        <v>90</v>
      </c>
      <c r="H107" s="28"/>
      <c r="I107" s="28">
        <v>301045</v>
      </c>
      <c r="J107" s="34">
        <v>93904</v>
      </c>
      <c r="K107" s="33" t="s">
        <v>92</v>
      </c>
      <c r="L107" s="28" t="str">
        <f t="shared" si="7"/>
        <v>INSERT INTO tblProductCategory (Id, ParentId, ExtId1, Name, Status, DateCreated, DateLastChange) VALUES (301045, 3010,93904, 'Signalprosessor', 100, GetDate(), GetDate())</v>
      </c>
    </row>
    <row r="108" spans="1:12" x14ac:dyDescent="0.25">
      <c r="A108" s="36">
        <v>30</v>
      </c>
      <c r="B108" s="34">
        <v>332120</v>
      </c>
      <c r="C108" s="28" t="s">
        <v>66</v>
      </c>
      <c r="D108" s="28"/>
      <c r="E108" s="36">
        <v>3010</v>
      </c>
      <c r="F108" s="34">
        <v>93894</v>
      </c>
      <c r="G108" s="33" t="s">
        <v>90</v>
      </c>
      <c r="H108" s="28"/>
      <c r="I108" s="28">
        <v>301050</v>
      </c>
      <c r="J108" s="34">
        <v>111403</v>
      </c>
      <c r="K108" s="33" t="s">
        <v>89</v>
      </c>
      <c r="L108" s="28" t="str">
        <f t="shared" si="7"/>
        <v>INSERT INTO tblProductCategory (Id, ParentId, ExtId1, Name, Status, DateCreated, DateLastChange) VALUES (301050, 3010,111403, 'Trådløst', 100, GetDate(), GetDate())</v>
      </c>
    </row>
    <row r="109" spans="1:12" x14ac:dyDescent="0.25">
      <c r="A109" s="36">
        <v>30</v>
      </c>
      <c r="B109" s="34">
        <v>332120</v>
      </c>
      <c r="C109" s="28" t="s">
        <v>66</v>
      </c>
      <c r="D109" s="28"/>
      <c r="E109" s="36">
        <v>3010</v>
      </c>
      <c r="F109" s="34">
        <v>93894</v>
      </c>
      <c r="G109" s="33" t="s">
        <v>90</v>
      </c>
      <c r="H109" s="28"/>
      <c r="I109" s="28">
        <v>301080</v>
      </c>
      <c r="J109" s="34">
        <v>95202</v>
      </c>
      <c r="K109" s="33" t="s">
        <v>91</v>
      </c>
      <c r="L109" s="28" t="str">
        <f t="shared" si="7"/>
        <v>INSERT INTO tblProductCategory (Id, ParentId, ExtId1, Name, Status, DateCreated, DateLastChange) VALUES (301080, 3010,95202, 'PA tilbehør', 100, GetDate(), GetDate())</v>
      </c>
    </row>
    <row r="110" spans="1:12" x14ac:dyDescent="0.25">
      <c r="A110" s="36">
        <v>30</v>
      </c>
      <c r="B110" s="34">
        <v>332120</v>
      </c>
      <c r="C110" s="28" t="s">
        <v>66</v>
      </c>
      <c r="D110" s="28"/>
      <c r="E110" s="36">
        <v>3020</v>
      </c>
      <c r="F110" s="34">
        <v>93895</v>
      </c>
      <c r="G110" s="33" t="s">
        <v>83</v>
      </c>
      <c r="H110" s="28" t="str">
        <f>"INSERT INTO tblProductCategory (Id, ParentId, ExtId1, Name, Status, DateCreated, DateLastChange) VALUES (" &amp; E110 &amp; ", " &amp; A110 &amp;"," &amp;  F110 &amp; ", '" &amp; G110 &amp; "', 100, GetDate(), GetDate())"</f>
        <v>INSERT INTO tblProductCategory (Id, ParentId, ExtId1, Name, Status, DateCreated, DateLastChange) VALUES (3020, 30,93895, 'Miksere', 100, GetDate(), GetDate())</v>
      </c>
      <c r="I110" s="35">
        <v>302010</v>
      </c>
      <c r="J110" s="34">
        <v>94576</v>
      </c>
      <c r="K110" s="33" t="s">
        <v>88</v>
      </c>
      <c r="L110" s="28" t="str">
        <f t="shared" si="7"/>
        <v>INSERT INTO tblProductCategory (Id, ParentId, ExtId1, Name, Status, DateCreated, DateLastChange) VALUES (302010, 3020,94576, 'Analoge miksere', 100, GetDate(), GetDate())</v>
      </c>
    </row>
    <row r="111" spans="1:12" x14ac:dyDescent="0.25">
      <c r="A111" s="36">
        <v>30</v>
      </c>
      <c r="B111" s="34">
        <v>332120</v>
      </c>
      <c r="C111" s="28" t="s">
        <v>66</v>
      </c>
      <c r="D111" s="28"/>
      <c r="E111" s="36">
        <v>3020</v>
      </c>
      <c r="F111" s="34">
        <v>93895</v>
      </c>
      <c r="G111" s="33" t="s">
        <v>83</v>
      </c>
      <c r="H111" s="28"/>
      <c r="I111" s="35">
        <v>302020</v>
      </c>
      <c r="J111" s="34">
        <v>94577</v>
      </c>
      <c r="K111" s="33" t="s">
        <v>87</v>
      </c>
      <c r="L111" s="28" t="str">
        <f t="shared" si="7"/>
        <v>INSERT INTO tblProductCategory (Id, ParentId, ExtId1, Name, Status, DateCreated, DateLastChange) VALUES (302020, 3020,94577, 'Digitale miksere', 100, GetDate(), GetDate())</v>
      </c>
    </row>
    <row r="112" spans="1:12" x14ac:dyDescent="0.25">
      <c r="A112" s="36">
        <v>30</v>
      </c>
      <c r="B112" s="34">
        <v>332120</v>
      </c>
      <c r="C112" s="28" t="s">
        <v>66</v>
      </c>
      <c r="D112" s="28"/>
      <c r="E112" s="36">
        <v>3020</v>
      </c>
      <c r="F112" s="34">
        <v>93895</v>
      </c>
      <c r="G112" s="33" t="s">
        <v>83</v>
      </c>
      <c r="H112" s="28"/>
      <c r="I112" s="35">
        <v>302030</v>
      </c>
      <c r="J112" s="34">
        <v>237346</v>
      </c>
      <c r="K112" s="33" t="s">
        <v>86</v>
      </c>
      <c r="L112" s="28" t="str">
        <f t="shared" si="7"/>
        <v>INSERT INTO tblProductCategory (Id, ParentId, ExtId1, Name, Status, DateCreated, DateLastChange) VALUES (302030, 3020,237346, 'Tilbehør digitale miksere', 100, GetDate(), GetDate())</v>
      </c>
    </row>
    <row r="113" spans="1:12" x14ac:dyDescent="0.25">
      <c r="A113" s="36">
        <v>30</v>
      </c>
      <c r="B113" s="34">
        <v>332120</v>
      </c>
      <c r="C113" s="28" t="s">
        <v>66</v>
      </c>
      <c r="D113" s="28"/>
      <c r="E113" s="36">
        <v>3020</v>
      </c>
      <c r="F113" s="34">
        <v>93895</v>
      </c>
      <c r="G113" s="33" t="s">
        <v>83</v>
      </c>
      <c r="H113" s="28"/>
      <c r="I113" s="35">
        <v>302040</v>
      </c>
      <c r="J113" s="34">
        <v>94578</v>
      </c>
      <c r="K113" s="33" t="s">
        <v>85</v>
      </c>
      <c r="L113" s="28" t="str">
        <f t="shared" si="7"/>
        <v>INSERT INTO tblProductCategory (Id, ParentId, ExtId1, Name, Status, DateCreated, DateLastChange) VALUES (302040, 3020,94578, 'Powermiksere', 100, GetDate(), GetDate())</v>
      </c>
    </row>
    <row r="114" spans="1:12" x14ac:dyDescent="0.25">
      <c r="A114" s="36">
        <v>30</v>
      </c>
      <c r="B114" s="34">
        <v>332120</v>
      </c>
      <c r="C114" s="28" t="s">
        <v>66</v>
      </c>
      <c r="D114" s="28"/>
      <c r="E114" s="36">
        <v>3020</v>
      </c>
      <c r="F114" s="34">
        <v>93895</v>
      </c>
      <c r="G114" s="33" t="s">
        <v>83</v>
      </c>
      <c r="H114" s="28"/>
      <c r="I114" s="35">
        <v>302050</v>
      </c>
      <c r="J114" s="34">
        <v>94579</v>
      </c>
      <c r="K114" s="33" t="s">
        <v>84</v>
      </c>
      <c r="L114" s="28" t="str">
        <f t="shared" si="7"/>
        <v>INSERT INTO tblProductCategory (Id, ParentId, ExtId1, Name, Status, DateCreated, DateLastChange) VALUES (302050, 3020,94579, 'Monitorering', 100, GetDate(), GetDate())</v>
      </c>
    </row>
    <row r="115" spans="1:12" x14ac:dyDescent="0.25">
      <c r="A115" s="36">
        <v>30</v>
      </c>
      <c r="B115" s="34">
        <v>332120</v>
      </c>
      <c r="C115" s="28" t="s">
        <v>66</v>
      </c>
      <c r="D115" s="28"/>
      <c r="E115" s="36">
        <v>3020</v>
      </c>
      <c r="F115" s="34">
        <v>93895</v>
      </c>
      <c r="G115" s="33" t="s">
        <v>83</v>
      </c>
      <c r="H115" s="28"/>
      <c r="I115" s="35">
        <v>302080</v>
      </c>
      <c r="J115" s="34">
        <v>94580</v>
      </c>
      <c r="K115" s="33" t="s">
        <v>82</v>
      </c>
      <c r="L115" s="28" t="str">
        <f t="shared" si="7"/>
        <v>INSERT INTO tblProductCategory (Id, ParentId, ExtId1, Name, Status, DateCreated, DateLastChange) VALUES (302080, 3020,94580, 'Miksertilbehør', 100, GetDate(), GetDate())</v>
      </c>
    </row>
    <row r="116" spans="1:12" x14ac:dyDescent="0.25">
      <c r="A116" s="36">
        <v>30</v>
      </c>
      <c r="B116" s="34">
        <v>332120</v>
      </c>
      <c r="C116" s="28" t="s">
        <v>66</v>
      </c>
      <c r="D116" s="28"/>
      <c r="E116" s="36">
        <v>3030</v>
      </c>
      <c r="F116" s="34">
        <v>94329</v>
      </c>
      <c r="G116" s="33" t="s">
        <v>73</v>
      </c>
      <c r="H116" s="28" t="str">
        <f>"INSERT INTO tblProductCategory (Id, ParentId, ExtId1, Name, Status, DateCreated, DateLastChange) VALUES (" &amp; E116 &amp; ", " &amp; A116 &amp;"," &amp;  F116 &amp; ", '" &amp; G116 &amp; "', 100, GetDate(), GetDate())"</f>
        <v>INSERT INTO tblProductCategory (Id, ParentId, ExtId1, Name, Status, DateCreated, DateLastChange) VALUES (3030, 30,94329, 'DJ', 100, GetDate(), GetDate())</v>
      </c>
      <c r="I116" s="35">
        <v>303010</v>
      </c>
      <c r="J116" s="34">
        <v>94332</v>
      </c>
      <c r="K116" s="33" t="s">
        <v>81</v>
      </c>
      <c r="L116" s="28" t="str">
        <f t="shared" si="7"/>
        <v>INSERT INTO tblProductCategory (Id, ParentId, ExtId1, Name, Status, DateCreated, DateLastChange) VALUES (303010, 3030,94332, 'DJ pakker', 100, GetDate(), GetDate())</v>
      </c>
    </row>
    <row r="117" spans="1:12" x14ac:dyDescent="0.25">
      <c r="A117" s="36">
        <v>30</v>
      </c>
      <c r="B117" s="34">
        <v>332120</v>
      </c>
      <c r="C117" s="28" t="s">
        <v>66</v>
      </c>
      <c r="D117" s="28"/>
      <c r="E117" s="36">
        <v>3030</v>
      </c>
      <c r="F117" s="34">
        <v>94329</v>
      </c>
      <c r="G117" s="33" t="s">
        <v>73</v>
      </c>
      <c r="H117" s="28"/>
      <c r="I117" s="35">
        <v>303020</v>
      </c>
      <c r="J117" s="34">
        <v>94333</v>
      </c>
      <c r="K117" s="33" t="s">
        <v>80</v>
      </c>
      <c r="L117" s="28" t="str">
        <f t="shared" si="7"/>
        <v>INSERT INTO tblProductCategory (Id, ParentId, ExtId1, Name, Status, DateCreated, DateLastChange) VALUES (303020, 3030,94333, 'DJ-miksere', 100, GetDate(), GetDate())</v>
      </c>
    </row>
    <row r="118" spans="1:12" x14ac:dyDescent="0.25">
      <c r="A118" s="36">
        <v>30</v>
      </c>
      <c r="B118" s="34">
        <v>332120</v>
      </c>
      <c r="C118" s="28" t="s">
        <v>66</v>
      </c>
      <c r="D118" s="28"/>
      <c r="E118" s="36">
        <v>3030</v>
      </c>
      <c r="F118" s="34">
        <v>94329</v>
      </c>
      <c r="G118" s="33" t="s">
        <v>73</v>
      </c>
      <c r="H118" s="28"/>
      <c r="I118" s="35">
        <v>303030</v>
      </c>
      <c r="J118" s="34">
        <v>94334</v>
      </c>
      <c r="K118" s="33" t="s">
        <v>79</v>
      </c>
      <c r="L118" s="28" t="str">
        <f t="shared" si="7"/>
        <v>INSERT INTO tblProductCategory (Id, ParentId, ExtId1, Name, Status, DateCreated, DateLastChange) VALUES (303030, 3030,94334, 'DJ Effekter', 100, GetDate(), GetDate())</v>
      </c>
    </row>
    <row r="119" spans="1:12" x14ac:dyDescent="0.25">
      <c r="A119" s="36">
        <v>30</v>
      </c>
      <c r="B119" s="34">
        <v>332120</v>
      </c>
      <c r="C119" s="28" t="s">
        <v>66</v>
      </c>
      <c r="D119" s="28"/>
      <c r="E119" s="36">
        <v>3030</v>
      </c>
      <c r="F119" s="34">
        <v>94329</v>
      </c>
      <c r="G119" s="33" t="s">
        <v>73</v>
      </c>
      <c r="H119" s="28"/>
      <c r="I119" s="35">
        <v>303040</v>
      </c>
      <c r="J119" s="34">
        <v>94335</v>
      </c>
      <c r="K119" s="33" t="s">
        <v>78</v>
      </c>
      <c r="L119" s="28" t="str">
        <f t="shared" si="7"/>
        <v>INSERT INTO tblProductCategory (Id, ParentId, ExtId1, Name, Status, DateCreated, DateLastChange) VALUES (303040, 3030,94335, 'CD-spillere', 100, GetDate(), GetDate())</v>
      </c>
    </row>
    <row r="120" spans="1:12" x14ac:dyDescent="0.25">
      <c r="A120" s="36">
        <v>30</v>
      </c>
      <c r="B120" s="34">
        <v>332120</v>
      </c>
      <c r="C120" s="28" t="s">
        <v>66</v>
      </c>
      <c r="D120" s="28"/>
      <c r="E120" s="36">
        <v>3030</v>
      </c>
      <c r="F120" s="34">
        <v>94329</v>
      </c>
      <c r="G120" s="33" t="s">
        <v>73</v>
      </c>
      <c r="H120" s="28"/>
      <c r="I120" s="35">
        <v>303050</v>
      </c>
      <c r="J120" s="34">
        <v>94336</v>
      </c>
      <c r="K120" s="33" t="s">
        <v>77</v>
      </c>
      <c r="L120" s="28" t="str">
        <f t="shared" si="7"/>
        <v>INSERT INTO tblProductCategory (Id, ParentId, ExtId1, Name, Status, DateCreated, DateLastChange) VALUES (303050, 3030,94336, 'Platespillere', 100, GetDate(), GetDate())</v>
      </c>
    </row>
    <row r="121" spans="1:12" x14ac:dyDescent="0.25">
      <c r="A121" s="36">
        <v>30</v>
      </c>
      <c r="B121" s="34">
        <v>332120</v>
      </c>
      <c r="C121" s="28" t="s">
        <v>66</v>
      </c>
      <c r="D121" s="28"/>
      <c r="E121" s="36">
        <v>3030</v>
      </c>
      <c r="F121" s="34">
        <v>94329</v>
      </c>
      <c r="G121" s="33" t="s">
        <v>73</v>
      </c>
      <c r="H121" s="28"/>
      <c r="I121" s="35">
        <v>303060</v>
      </c>
      <c r="J121" s="34">
        <v>94337</v>
      </c>
      <c r="K121" s="33" t="s">
        <v>76</v>
      </c>
      <c r="L121" s="28" t="str">
        <f t="shared" si="7"/>
        <v>INSERT INTO tblProductCategory (Id, ParentId, ExtId1, Name, Status, DateCreated, DateLastChange) VALUES (303060, 3030,94337, 'Stift til platespiller', 100, GetDate(), GetDate())</v>
      </c>
    </row>
    <row r="122" spans="1:12" x14ac:dyDescent="0.25">
      <c r="A122" s="36">
        <v>30</v>
      </c>
      <c r="B122" s="34">
        <v>332120</v>
      </c>
      <c r="C122" s="28" t="s">
        <v>66</v>
      </c>
      <c r="D122" s="28"/>
      <c r="E122" s="36">
        <v>3030</v>
      </c>
      <c r="F122" s="34">
        <v>94329</v>
      </c>
      <c r="G122" s="33" t="s">
        <v>73</v>
      </c>
      <c r="H122" s="28"/>
      <c r="I122" s="35">
        <v>303070</v>
      </c>
      <c r="J122" s="34">
        <v>94338</v>
      </c>
      <c r="K122" s="33" t="s">
        <v>75</v>
      </c>
      <c r="L122" s="28" t="str">
        <f t="shared" si="7"/>
        <v>INSERT INTO tblProductCategory (Id, ParentId, ExtId1, Name, Status, DateCreated, DateLastChange) VALUES (303070, 3030,94338, 'Groovebox og samplere', 100, GetDate(), GetDate())</v>
      </c>
    </row>
    <row r="123" spans="1:12" x14ac:dyDescent="0.25">
      <c r="A123" s="36">
        <v>30</v>
      </c>
      <c r="B123" s="34">
        <v>332120</v>
      </c>
      <c r="C123" s="28" t="s">
        <v>66</v>
      </c>
      <c r="D123" s="28"/>
      <c r="E123" s="36">
        <v>3030</v>
      </c>
      <c r="F123" s="34">
        <v>94329</v>
      </c>
      <c r="G123" s="33" t="s">
        <v>73</v>
      </c>
      <c r="H123" s="28"/>
      <c r="I123" s="35">
        <v>303075</v>
      </c>
      <c r="J123" s="34">
        <v>94339</v>
      </c>
      <c r="K123" s="33" t="s">
        <v>74</v>
      </c>
      <c r="L123" s="28" t="str">
        <f t="shared" si="7"/>
        <v>INSERT INTO tblProductCategory (Id, ParentId, ExtId1, Name, Status, DateCreated, DateLastChange) VALUES (303075, 3030,94339, 'DJ kontrollere', 100, GetDate(), GetDate())</v>
      </c>
    </row>
    <row r="124" spans="1:12" x14ac:dyDescent="0.25">
      <c r="A124" s="36">
        <v>30</v>
      </c>
      <c r="B124" s="34">
        <v>332120</v>
      </c>
      <c r="C124" s="28" t="s">
        <v>66</v>
      </c>
      <c r="D124" s="28"/>
      <c r="E124" s="36">
        <v>3030</v>
      </c>
      <c r="F124" s="34">
        <v>94329</v>
      </c>
      <c r="G124" s="33" t="s">
        <v>73</v>
      </c>
      <c r="H124" s="28"/>
      <c r="I124" s="35">
        <v>303080</v>
      </c>
      <c r="J124" s="34">
        <v>94340</v>
      </c>
      <c r="K124" s="33" t="s">
        <v>72</v>
      </c>
      <c r="L124" s="28" t="str">
        <f t="shared" si="7"/>
        <v>INSERT INTO tblProductCategory (Id, ParentId, ExtId1, Name, Status, DateCreated, DateLastChange) VALUES (303080, 3030,94340, 'Tilbehør', 100, GetDate(), GetDate())</v>
      </c>
    </row>
    <row r="125" spans="1:12" x14ac:dyDescent="0.25">
      <c r="A125" s="36">
        <v>30</v>
      </c>
      <c r="B125" s="34">
        <v>332120</v>
      </c>
      <c r="C125" s="28" t="s">
        <v>66</v>
      </c>
      <c r="D125" s="28"/>
      <c r="E125" s="36">
        <v>3040</v>
      </c>
      <c r="F125" s="34">
        <v>94330</v>
      </c>
      <c r="G125" s="33" t="s">
        <v>65</v>
      </c>
      <c r="H125" s="28" t="str">
        <f>"INSERT INTO tblProductCategory (Id, ParentId, ExtId1, Name, Status, DateCreated, DateLastChange) VALUES (" &amp; E125 &amp; ", " &amp; A125 &amp;"," &amp;  F125 &amp; ", '" &amp; G125 &amp; "', 100, GetDate(), GetDate())"</f>
        <v>INSERT INTO tblProductCategory (Id, ParentId, ExtId1, Name, Status, DateCreated, DateLastChange) VALUES (3040, 30,94330, 'Lysutstyr', 100, GetDate(), GetDate())</v>
      </c>
      <c r="I125" s="35">
        <v>304010</v>
      </c>
      <c r="J125" s="34">
        <v>94591</v>
      </c>
      <c r="K125" s="33" t="s">
        <v>71</v>
      </c>
      <c r="L125" s="28" t="str">
        <f t="shared" si="7"/>
        <v>INSERT INTO tblProductCategory (Id, ParentId, ExtId1, Name, Status, DateCreated, DateLastChange) VALUES (304010, 3040,94591, 'Lamper og spotter', 100, GetDate(), GetDate())</v>
      </c>
    </row>
    <row r="126" spans="1:12" x14ac:dyDescent="0.25">
      <c r="A126" s="36">
        <v>30</v>
      </c>
      <c r="B126" s="34">
        <v>332120</v>
      </c>
      <c r="C126" s="28" t="s">
        <v>66</v>
      </c>
      <c r="D126" s="28"/>
      <c r="E126" s="36">
        <v>3040</v>
      </c>
      <c r="F126" s="34">
        <v>94330</v>
      </c>
      <c r="G126" s="33" t="s">
        <v>65</v>
      </c>
      <c r="H126" s="28"/>
      <c r="I126" s="35">
        <v>304020</v>
      </c>
      <c r="J126" s="34">
        <v>94592</v>
      </c>
      <c r="K126" s="33" t="s">
        <v>70</v>
      </c>
      <c r="L126" s="28" t="str">
        <f t="shared" si="7"/>
        <v>INSERT INTO tblProductCategory (Id, ParentId, ExtId1, Name, Status, DateCreated, DateLastChange) VALUES (304020, 3040,94592, 'Intelligent lys', 100, GetDate(), GetDate())</v>
      </c>
    </row>
    <row r="127" spans="1:12" x14ac:dyDescent="0.25">
      <c r="A127" s="36">
        <v>30</v>
      </c>
      <c r="B127" s="34">
        <v>332120</v>
      </c>
      <c r="C127" s="28" t="s">
        <v>66</v>
      </c>
      <c r="D127" s="28"/>
      <c r="E127" s="36">
        <v>3040</v>
      </c>
      <c r="F127" s="34">
        <v>94330</v>
      </c>
      <c r="G127" s="33" t="s">
        <v>65</v>
      </c>
      <c r="H127" s="28"/>
      <c r="I127" s="35">
        <v>304030</v>
      </c>
      <c r="J127" s="34">
        <v>94593</v>
      </c>
      <c r="K127" s="33" t="s">
        <v>69</v>
      </c>
      <c r="L127" s="28" t="str">
        <f t="shared" si="7"/>
        <v>INSERT INTO tblProductCategory (Id, ParentId, ExtId1, Name, Status, DateCreated, DateLastChange) VALUES (304030, 3040,94593, 'Kontroll og dimmere', 100, GetDate(), GetDate())</v>
      </c>
    </row>
    <row r="128" spans="1:12" x14ac:dyDescent="0.25">
      <c r="A128" s="36">
        <v>30</v>
      </c>
      <c r="B128" s="34">
        <v>332120</v>
      </c>
      <c r="C128" s="28" t="s">
        <v>66</v>
      </c>
      <c r="D128" s="28"/>
      <c r="E128" s="36">
        <v>3040</v>
      </c>
      <c r="F128" s="34">
        <v>94330</v>
      </c>
      <c r="G128" s="33" t="s">
        <v>65</v>
      </c>
      <c r="H128" s="28"/>
      <c r="I128" s="35">
        <v>304040</v>
      </c>
      <c r="J128" s="34">
        <v>104585</v>
      </c>
      <c r="K128" s="33" t="s">
        <v>68</v>
      </c>
      <c r="L128" s="28" t="str">
        <f t="shared" si="7"/>
        <v>INSERT INTO tblProductCategory (Id, ParentId, ExtId1, Name, Status, DateCreated, DateLastChange) VALUES (304040, 3040,104585, 'Stage Effect', 100, GetDate(), GetDate())</v>
      </c>
    </row>
    <row r="129" spans="1:13" x14ac:dyDescent="0.25">
      <c r="A129" s="36">
        <v>30</v>
      </c>
      <c r="B129" s="34">
        <v>332120</v>
      </c>
      <c r="C129" s="28" t="s">
        <v>66</v>
      </c>
      <c r="D129" s="28"/>
      <c r="E129" s="36">
        <v>3040</v>
      </c>
      <c r="F129" s="34">
        <v>94330</v>
      </c>
      <c r="G129" s="33" t="s">
        <v>65</v>
      </c>
      <c r="H129" s="28"/>
      <c r="I129" s="35">
        <v>304050</v>
      </c>
      <c r="J129" s="34">
        <v>283930</v>
      </c>
      <c r="K129" s="33" t="s">
        <v>64</v>
      </c>
      <c r="L129" s="28" t="str">
        <f t="shared" si="7"/>
        <v>INSERT INTO tblProductCategory (Id, ParentId, ExtId1, Name, Status, DateCreated, DateLastChange) VALUES (304050, 3040,283930, 'Light Controller', 100, GetDate(), GetDate())</v>
      </c>
    </row>
    <row r="130" spans="1:13" x14ac:dyDescent="0.25">
      <c r="A130" s="36">
        <v>30</v>
      </c>
      <c r="B130" s="34">
        <v>332120</v>
      </c>
      <c r="C130" s="28" t="s">
        <v>66</v>
      </c>
      <c r="D130" s="28"/>
      <c r="E130" s="36">
        <v>3040</v>
      </c>
      <c r="F130" s="34">
        <v>94330</v>
      </c>
      <c r="G130" s="33" t="s">
        <v>65</v>
      </c>
      <c r="H130" s="28"/>
      <c r="I130" s="35">
        <v>304080</v>
      </c>
      <c r="J130" s="34">
        <v>270628</v>
      </c>
      <c r="K130" s="33" t="s">
        <v>67</v>
      </c>
      <c r="L130" s="28" t="str">
        <f t="shared" si="7"/>
        <v>INSERT INTO tblProductCategory (Id, ParentId, ExtId1, Name, Status, DateCreated, DateLastChange) VALUES (304080, 3040,270628, ' Tilbehør', 100, GetDate(), GetDate())</v>
      </c>
    </row>
    <row r="131" spans="1:13" x14ac:dyDescent="0.25">
      <c r="A131" s="36">
        <v>80</v>
      </c>
      <c r="B131" s="34">
        <v>331725</v>
      </c>
      <c r="C131" s="35" t="s">
        <v>63</v>
      </c>
      <c r="D131" s="28" t="str">
        <f>"INSERT INTO tblProductCategory (Id, ParentId, ExtId1, Name, Status, DateCreated, DateLastChange) VALUES (" &amp; A131 &amp; ", NULL," &amp;  B131 &amp; ", '" &amp; C131 &amp; "', 100, GetDate(), GetDate())"</f>
        <v>INSERT INTO tblProductCategory (Id, ParentId, ExtId1, Name, Status, DateCreated, DateLastChange) VALUES (80, NULL,331725, 'Brukt', 100, GetDate(), GetDate())</v>
      </c>
      <c r="E131" s="36"/>
      <c r="F131" s="34"/>
      <c r="G131" s="33"/>
      <c r="H131" s="28"/>
      <c r="I131" s="35"/>
      <c r="J131" s="34"/>
      <c r="K131" s="33"/>
      <c r="L131" s="28" t="str">
        <f t="shared" ref="L131:L133" si="8">"INSERT INTO tblProductCategory (Id, ParentId, ExtId1, Name, Status, DateCreated, DateLastChange) VALUES (" &amp; I131 &amp; ", " &amp; E131 &amp;"," &amp;  J131 &amp; ", '" &amp; K131 &amp; "', 100, GetDate(), GetDate())"</f>
        <v>INSERT INTO tblProductCategory (Id, ParentId, ExtId1, Name, Status, DateCreated, DateLastChange) VALUES (, ,, '', 100, GetDate(), GetDate())</v>
      </c>
      <c r="M131" t="s">
        <v>62</v>
      </c>
    </row>
    <row r="132" spans="1:13" x14ac:dyDescent="0.25">
      <c r="A132" s="36">
        <v>90</v>
      </c>
      <c r="B132" s="34">
        <v>331725</v>
      </c>
      <c r="C132" s="35" t="s">
        <v>58</v>
      </c>
      <c r="D132" s="28" t="str">
        <f>"INSERT INTO tblProductCategory (Id, ParentId, ExtId1, Name, Status, DateCreated, DateLastChange) VALUES (" &amp; A132 &amp; ", NULL," &amp;  B132 &amp; ", '" &amp; C132 &amp; "', 100, GetDate(), GetDate())"</f>
        <v>INSERT INTO tblProductCategory (Id, ParentId, ExtId1, Name, Status, DateCreated, DateLastChange) VALUES (90, NULL,331725, 'Tjenester og verksted', 100, GetDate(), GetDate())</v>
      </c>
      <c r="E132" s="36">
        <v>9010</v>
      </c>
      <c r="F132" s="34"/>
      <c r="G132" s="33" t="s">
        <v>61</v>
      </c>
      <c r="H132" s="28" t="str">
        <f>"INSERT INTO tblProductCategory (Id, ParentId, ExtId1, Name, Status, DateCreated, DateLastChange) VALUES (" &amp; E132 &amp; ", " &amp; A132 &amp;"," &amp;  F132 &amp; ", '" &amp; G132 &amp; "', 100, GetDate(), GetDate())"</f>
        <v>INSERT INTO tblProductCategory (Id, ParentId, ExtId1, Name, Status, DateCreated, DateLastChange) VALUES (9010, 90,, 'Verkstedmateriell', 100, GetDate(), GetDate())</v>
      </c>
      <c r="I132" s="35"/>
      <c r="J132" s="34"/>
      <c r="K132" s="33"/>
      <c r="L132" s="28" t="str">
        <f t="shared" si="8"/>
        <v>INSERT INTO tblProductCategory (Id, ParentId, ExtId1, Name, Status, DateCreated, DateLastChange) VALUES (, 9010,, '', 100, GetDate(), GetDate())</v>
      </c>
      <c r="M132" t="s">
        <v>59</v>
      </c>
    </row>
    <row r="133" spans="1:13" x14ac:dyDescent="0.25">
      <c r="A133" s="36">
        <v>90</v>
      </c>
      <c r="B133" s="34">
        <v>331725</v>
      </c>
      <c r="C133" s="35" t="s">
        <v>58</v>
      </c>
      <c r="D133" s="35"/>
      <c r="E133" s="36">
        <v>9020</v>
      </c>
      <c r="F133" s="34"/>
      <c r="G133" s="33" t="s">
        <v>60</v>
      </c>
      <c r="H133" s="28" t="str">
        <f>"INSERT INTO tblProductCategory (Id, ParentId, ExtId1, Name, Status, DateCreated, DateLastChange) VALUES (" &amp; E133 &amp; ", " &amp; A133 &amp;"," &amp;  F133 &amp; ", '" &amp; G133 &amp; "', 100, GetDate(), GetDate())"</f>
        <v>INSERT INTO tblProductCategory (Id, ParentId, ExtId1, Name, Status, DateCreated, DateLastChange) VALUES (9020, 90,, 'Timer verksted', 100, GetDate(), GetDate())</v>
      </c>
      <c r="I133" s="35"/>
      <c r="J133" s="34"/>
      <c r="K133" s="33"/>
      <c r="L133" s="28" t="str">
        <f t="shared" si="8"/>
        <v>INSERT INTO tblProductCategory (Id, ParentId, ExtId1, Name, Status, DateCreated, DateLastChange) VALUES (, 9020,, '', 100, GetDate(), GetDate())</v>
      </c>
      <c r="M133" t="s">
        <v>59</v>
      </c>
    </row>
    <row r="134" spans="1:13" x14ac:dyDescent="0.25">
      <c r="A134" s="36">
        <v>90</v>
      </c>
      <c r="B134" s="34">
        <v>331725</v>
      </c>
      <c r="C134" s="35" t="s">
        <v>58</v>
      </c>
      <c r="D134" s="35"/>
      <c r="E134" s="36">
        <v>9050</v>
      </c>
      <c r="F134" s="34"/>
      <c r="G134" s="33" t="s">
        <v>57</v>
      </c>
      <c r="H134" s="28" t="s">
        <v>56</v>
      </c>
      <c r="I134" s="35"/>
      <c r="J134" s="34"/>
      <c r="K134" s="33"/>
      <c r="L134" s="28"/>
    </row>
    <row r="135" spans="1:13" x14ac:dyDescent="0.25">
      <c r="A135" s="32">
        <v>99</v>
      </c>
      <c r="B135" s="30"/>
      <c r="C135" s="31" t="s">
        <v>55</v>
      </c>
      <c r="D135" s="31"/>
      <c r="E135" s="32"/>
      <c r="F135" s="30"/>
      <c r="G135" s="29"/>
      <c r="H135" s="28" t="str">
        <f>"INSERT INTO tblProductCategory (Id, ParentId, ExtId1, Name, Status, DateCreated, DateLastChange) VALUES (" &amp; E135 &amp; ", " &amp; A135 &amp;"," &amp;  F135 &amp; ", '" &amp; G135 &amp; "', 100, GetDate(), GetDate())"</f>
        <v>INSERT INTO tblProductCategory (Id, ParentId, ExtId1, Name, Status, DateCreated, DateLastChange) VALUES (, 99,, '', 100, GetDate(), GetDate())</v>
      </c>
      <c r="I135" s="31"/>
      <c r="J135" s="30"/>
      <c r="K135" s="29"/>
      <c r="L135" s="28" t="str">
        <f>"INSERT INTO tblProductCategory (Id, ParentId, ExtId1, Name, Status, DateCreated, DateLastChange) VALUES (" &amp; I135 &amp; ", " &amp; E135 &amp;"," &amp;  J135 &amp; ", '" &amp; K135 &amp; "', 100, GetDate(), GetDate())"</f>
        <v>INSERT INTO tblProductCategory (Id, ParentId, ExtId1, Name, Status, DateCreated, DateLastChange) VALUES (, ,, '', 100, GetDate(), GetDate())</v>
      </c>
    </row>
  </sheetData>
  <sheetProtection sheet="1" objects="1" scenarios="1"/>
  <autoFilter ref="A2:M135">
    <sortState ref="A3:M135">
      <sortCondition ref="I2:I135"/>
    </sortState>
  </autoFilter>
  <mergeCells count="3">
    <mergeCell ref="A1:C1"/>
    <mergeCell ref="E1:G1"/>
    <mergeCell ref="I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pane ySplit="1" topLeftCell="A2" activePane="bottomLeft" state="frozen"/>
      <selection pane="bottomLeft"/>
    </sheetView>
  </sheetViews>
  <sheetFormatPr defaultColWidth="9.140625" defaultRowHeight="15" x14ac:dyDescent="0.25"/>
  <cols>
    <col min="1" max="1" width="6.7109375" bestFit="1" customWidth="1"/>
    <col min="2" max="2" width="44.28515625" bestFit="1" customWidth="1"/>
    <col min="3" max="3" width="32.140625" style="2" bestFit="1" customWidth="1"/>
    <col min="4" max="4" width="15.28515625" style="2" bestFit="1" customWidth="1"/>
  </cols>
  <sheetData>
    <row r="1" spans="1:4" s="13" customFormat="1" x14ac:dyDescent="0.25">
      <c r="A1" s="13" t="s">
        <v>270</v>
      </c>
      <c r="B1" s="13" t="s">
        <v>184</v>
      </c>
      <c r="C1" s="49" t="s">
        <v>205</v>
      </c>
      <c r="D1" s="49" t="s">
        <v>206</v>
      </c>
    </row>
    <row r="2" spans="1:4" x14ac:dyDescent="0.25">
      <c r="A2">
        <v>1</v>
      </c>
      <c r="B2" t="s">
        <v>207</v>
      </c>
      <c r="C2" s="2" t="s">
        <v>208</v>
      </c>
      <c r="D2" s="2" t="s">
        <v>209</v>
      </c>
    </row>
    <row r="3" spans="1:4" x14ac:dyDescent="0.25">
      <c r="A3">
        <v>2</v>
      </c>
      <c r="B3" t="s">
        <v>210</v>
      </c>
    </row>
    <row r="4" spans="1:4" x14ac:dyDescent="0.25">
      <c r="A4">
        <v>3</v>
      </c>
      <c r="B4" t="s">
        <v>211</v>
      </c>
      <c r="C4" s="2" t="s">
        <v>212</v>
      </c>
      <c r="D4" s="2" t="s">
        <v>213</v>
      </c>
    </row>
    <row r="5" spans="1:4" x14ac:dyDescent="0.25">
      <c r="A5">
        <v>4</v>
      </c>
      <c r="B5" t="s">
        <v>214</v>
      </c>
      <c r="C5" s="2" t="s">
        <v>215</v>
      </c>
      <c r="D5" s="2">
        <v>22139900</v>
      </c>
    </row>
    <row r="6" spans="1:4" x14ac:dyDescent="0.25">
      <c r="A6">
        <v>5</v>
      </c>
      <c r="B6" t="s">
        <v>216</v>
      </c>
    </row>
    <row r="7" spans="1:4" x14ac:dyDescent="0.25">
      <c r="A7">
        <v>6</v>
      </c>
      <c r="B7" t="s">
        <v>217</v>
      </c>
      <c r="C7" s="2" t="s">
        <v>218</v>
      </c>
    </row>
    <row r="8" spans="1:4" x14ac:dyDescent="0.25">
      <c r="A8">
        <v>7</v>
      </c>
      <c r="B8" t="s">
        <v>219</v>
      </c>
      <c r="C8" s="2" t="s">
        <v>220</v>
      </c>
    </row>
    <row r="9" spans="1:4" x14ac:dyDescent="0.25">
      <c r="A9">
        <v>11</v>
      </c>
      <c r="B9" t="s">
        <v>221</v>
      </c>
      <c r="C9" s="2" t="s">
        <v>222</v>
      </c>
    </row>
    <row r="10" spans="1:4" x14ac:dyDescent="0.25">
      <c r="A10">
        <v>12</v>
      </c>
      <c r="B10" t="s">
        <v>223</v>
      </c>
      <c r="C10" s="2" t="s">
        <v>224</v>
      </c>
    </row>
    <row r="11" spans="1:4" x14ac:dyDescent="0.25">
      <c r="A11">
        <v>13</v>
      </c>
      <c r="B11" t="s">
        <v>225</v>
      </c>
    </row>
    <row r="12" spans="1:4" x14ac:dyDescent="0.25">
      <c r="A12">
        <v>14</v>
      </c>
      <c r="B12" t="s">
        <v>226</v>
      </c>
    </row>
    <row r="13" spans="1:4" x14ac:dyDescent="0.25">
      <c r="A13">
        <v>15</v>
      </c>
      <c r="B13" t="s">
        <v>227</v>
      </c>
      <c r="C13" s="2" t="s">
        <v>228</v>
      </c>
      <c r="D13" s="2">
        <v>22994660</v>
      </c>
    </row>
    <row r="14" spans="1:4" x14ac:dyDescent="0.25">
      <c r="A14">
        <v>16</v>
      </c>
      <c r="B14" t="s">
        <v>229</v>
      </c>
      <c r="C14" s="2" t="s">
        <v>230</v>
      </c>
    </row>
    <row r="15" spans="1:4" x14ac:dyDescent="0.25">
      <c r="A15">
        <v>17</v>
      </c>
      <c r="B15" t="s">
        <v>231</v>
      </c>
    </row>
    <row r="16" spans="1:4" x14ac:dyDescent="0.25">
      <c r="A16">
        <v>18</v>
      </c>
      <c r="B16" t="s">
        <v>232</v>
      </c>
    </row>
    <row r="17" spans="1:4" x14ac:dyDescent="0.25">
      <c r="A17">
        <v>19</v>
      </c>
      <c r="B17" t="s">
        <v>233</v>
      </c>
    </row>
    <row r="18" spans="1:4" x14ac:dyDescent="0.25">
      <c r="A18">
        <v>20</v>
      </c>
      <c r="B18" t="s">
        <v>234</v>
      </c>
      <c r="C18" s="2" t="s">
        <v>235</v>
      </c>
      <c r="D18" s="2">
        <v>98633650</v>
      </c>
    </row>
    <row r="19" spans="1:4" x14ac:dyDescent="0.25">
      <c r="A19">
        <v>21</v>
      </c>
      <c r="B19" t="s">
        <v>236</v>
      </c>
      <c r="C19" s="2" t="s">
        <v>237</v>
      </c>
    </row>
    <row r="20" spans="1:4" x14ac:dyDescent="0.25">
      <c r="A20">
        <v>23</v>
      </c>
      <c r="B20" t="s">
        <v>238</v>
      </c>
      <c r="C20" s="2" t="s">
        <v>239</v>
      </c>
      <c r="D20" s="2">
        <v>67167770</v>
      </c>
    </row>
    <row r="21" spans="1:4" x14ac:dyDescent="0.25">
      <c r="A21">
        <v>24</v>
      </c>
      <c r="B21" t="s">
        <v>240</v>
      </c>
    </row>
    <row r="22" spans="1:4" x14ac:dyDescent="0.25">
      <c r="A22">
        <v>25</v>
      </c>
      <c r="B22" t="s">
        <v>241</v>
      </c>
    </row>
    <row r="23" spans="1:4" x14ac:dyDescent="0.25">
      <c r="A23">
        <v>26</v>
      </c>
      <c r="B23" t="s">
        <v>242</v>
      </c>
      <c r="C23" s="2" t="s">
        <v>243</v>
      </c>
      <c r="D23" s="2" t="s">
        <v>244</v>
      </c>
    </row>
    <row r="24" spans="1:4" x14ac:dyDescent="0.25">
      <c r="A24">
        <v>27</v>
      </c>
      <c r="B24" t="s">
        <v>245</v>
      </c>
    </row>
    <row r="25" spans="1:4" x14ac:dyDescent="0.25">
      <c r="A25">
        <v>28</v>
      </c>
      <c r="B25" t="s">
        <v>246</v>
      </c>
    </row>
    <row r="26" spans="1:4" x14ac:dyDescent="0.25">
      <c r="A26">
        <v>29</v>
      </c>
      <c r="B26" t="s">
        <v>247</v>
      </c>
    </row>
    <row r="27" spans="1:4" x14ac:dyDescent="0.25">
      <c r="A27">
        <v>30</v>
      </c>
      <c r="B27" t="s">
        <v>248</v>
      </c>
    </row>
    <row r="28" spans="1:4" x14ac:dyDescent="0.25">
      <c r="A28">
        <v>31</v>
      </c>
      <c r="B28" t="s">
        <v>249</v>
      </c>
    </row>
    <row r="29" spans="1:4" x14ac:dyDescent="0.25">
      <c r="A29">
        <v>33</v>
      </c>
      <c r="B29" t="s">
        <v>250</v>
      </c>
    </row>
    <row r="30" spans="1:4" x14ac:dyDescent="0.25">
      <c r="A30">
        <v>34</v>
      </c>
      <c r="B30" t="s">
        <v>251</v>
      </c>
    </row>
    <row r="31" spans="1:4" x14ac:dyDescent="0.25">
      <c r="A31">
        <v>35</v>
      </c>
      <c r="B31" t="s">
        <v>252</v>
      </c>
    </row>
    <row r="32" spans="1:4" x14ac:dyDescent="0.25">
      <c r="A32">
        <v>36</v>
      </c>
      <c r="B32" t="s">
        <v>253</v>
      </c>
      <c r="C32" s="2" t="s">
        <v>254</v>
      </c>
      <c r="D32" s="2">
        <v>22903700</v>
      </c>
    </row>
    <row r="33" spans="1:4" x14ac:dyDescent="0.25">
      <c r="A33">
        <v>37</v>
      </c>
      <c r="B33" t="s">
        <v>255</v>
      </c>
    </row>
    <row r="34" spans="1:4" x14ac:dyDescent="0.25">
      <c r="A34">
        <v>38</v>
      </c>
      <c r="B34" t="s">
        <v>256</v>
      </c>
      <c r="C34" s="2" t="s">
        <v>257</v>
      </c>
    </row>
    <row r="35" spans="1:4" x14ac:dyDescent="0.25">
      <c r="A35">
        <v>39</v>
      </c>
      <c r="B35" t="s">
        <v>258</v>
      </c>
      <c r="C35" s="2" t="s">
        <v>259</v>
      </c>
      <c r="D35" s="50" t="s">
        <v>271</v>
      </c>
    </row>
    <row r="36" spans="1:4" x14ac:dyDescent="0.25">
      <c r="A36">
        <v>40</v>
      </c>
      <c r="B36" t="s">
        <v>260</v>
      </c>
      <c r="C36" s="2" t="s">
        <v>261</v>
      </c>
      <c r="D36" s="2" t="s">
        <v>262</v>
      </c>
    </row>
    <row r="37" spans="1:4" x14ac:dyDescent="0.25">
      <c r="A37">
        <v>41</v>
      </c>
      <c r="B37" t="s">
        <v>263</v>
      </c>
    </row>
    <row r="38" spans="1:4" x14ac:dyDescent="0.25">
      <c r="A38">
        <v>42</v>
      </c>
      <c r="B38" t="s">
        <v>264</v>
      </c>
    </row>
    <row r="39" spans="1:4" x14ac:dyDescent="0.25">
      <c r="A39">
        <v>43</v>
      </c>
      <c r="B39" t="s">
        <v>265</v>
      </c>
      <c r="C39" s="2" t="s">
        <v>266</v>
      </c>
      <c r="D39" s="2">
        <v>4722992300</v>
      </c>
    </row>
    <row r="40" spans="1:4" x14ac:dyDescent="0.25">
      <c r="A40">
        <v>44</v>
      </c>
      <c r="B40" t="s">
        <v>267</v>
      </c>
    </row>
    <row r="41" spans="1:4" x14ac:dyDescent="0.25">
      <c r="A41">
        <v>45</v>
      </c>
      <c r="B41" t="s">
        <v>268</v>
      </c>
      <c r="C41" s="2" t="s">
        <v>269</v>
      </c>
      <c r="D41" s="2">
        <v>98238590</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Info</vt:lpstr>
      <vt:lpstr>Varedata</vt:lpstr>
      <vt:lpstr>Omnishop kategorier</vt:lpstr>
      <vt:lpstr>Omnishop leverandører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Falck</dc:creator>
  <cp:lastModifiedBy>Dima Palamarchuk</cp:lastModifiedBy>
  <dcterms:created xsi:type="dcterms:W3CDTF">2019-12-03T14:19:51Z</dcterms:created>
  <dcterms:modified xsi:type="dcterms:W3CDTF">2020-01-27T09:17:57Z</dcterms:modified>
</cp:coreProperties>
</file>