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utya\OneDrive\Рабочий стол\Параллельное программирование\"/>
    </mc:Choice>
  </mc:AlternateContent>
  <xr:revisionPtr revIDLastSave="0" documentId="13_ncr:1_{37D98C3E-E878-412A-AA35-C710FBFB66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E73" i="1" l="1"/>
  <c r="D73" i="1"/>
  <c r="F73" i="1" s="1"/>
  <c r="G73" i="1" s="1"/>
  <c r="E72" i="1"/>
  <c r="D72" i="1"/>
  <c r="F72" i="1" s="1"/>
  <c r="G72" i="1" s="1"/>
  <c r="E71" i="1"/>
  <c r="D71" i="1"/>
  <c r="F71" i="1" s="1"/>
  <c r="E70" i="1"/>
  <c r="D70" i="1"/>
  <c r="F70" i="1" s="1"/>
  <c r="G70" i="1" s="1"/>
  <c r="E69" i="1"/>
  <c r="D69" i="1"/>
  <c r="F69" i="1" s="1"/>
  <c r="E68" i="1"/>
  <c r="D68" i="1"/>
  <c r="F68" i="1" s="1"/>
  <c r="G68" i="1" s="1"/>
  <c r="E67" i="1"/>
  <c r="D67" i="1"/>
  <c r="F67" i="1" s="1"/>
  <c r="E66" i="1"/>
  <c r="D66" i="1"/>
  <c r="F66" i="1" s="1"/>
  <c r="G66" i="1" s="1"/>
  <c r="E65" i="1"/>
  <c r="D65" i="1"/>
  <c r="F65" i="1" s="1"/>
  <c r="E64" i="1"/>
  <c r="D64" i="1"/>
  <c r="F64" i="1" s="1"/>
  <c r="G64" i="1" s="1"/>
  <c r="E63" i="1"/>
  <c r="D63" i="1"/>
  <c r="F63" i="1" s="1"/>
  <c r="E62" i="1"/>
  <c r="D62" i="1"/>
  <c r="F62" i="1" s="1"/>
  <c r="G62" i="1" s="1"/>
  <c r="E61" i="1"/>
  <c r="D61" i="1"/>
  <c r="F61" i="1" s="1"/>
  <c r="E60" i="1"/>
  <c r="D60" i="1"/>
  <c r="F60" i="1" s="1"/>
  <c r="G60" i="1" s="1"/>
  <c r="E59" i="1"/>
  <c r="D59" i="1"/>
  <c r="F59" i="1" s="1"/>
  <c r="E58" i="1"/>
  <c r="D58" i="1"/>
  <c r="F58" i="1" s="1"/>
  <c r="G58" i="1" s="1"/>
  <c r="E57" i="1"/>
  <c r="D57" i="1"/>
  <c r="F57" i="1" s="1"/>
  <c r="E56" i="1"/>
  <c r="D56" i="1"/>
  <c r="F56" i="1" s="1"/>
  <c r="G56" i="1" s="1"/>
  <c r="E55" i="1"/>
  <c r="D55" i="1"/>
  <c r="F55" i="1" s="1"/>
  <c r="E54" i="1"/>
  <c r="D54" i="1"/>
  <c r="F54" i="1" s="1"/>
  <c r="G54" i="1" s="1"/>
  <c r="E53" i="1"/>
  <c r="D53" i="1"/>
  <c r="F53" i="1" s="1"/>
  <c r="E52" i="1"/>
  <c r="D52" i="1"/>
  <c r="F52" i="1" s="1"/>
  <c r="E51" i="1"/>
  <c r="D51" i="1"/>
  <c r="F51" i="1" s="1"/>
  <c r="E50" i="1"/>
  <c r="D50" i="1"/>
  <c r="F50" i="1" s="1"/>
  <c r="G50" i="1" s="1"/>
  <c r="E49" i="1"/>
  <c r="D49" i="1"/>
  <c r="F49" i="1" s="1"/>
  <c r="E48" i="1"/>
  <c r="D48" i="1"/>
  <c r="F48" i="1" s="1"/>
  <c r="G48" i="1" s="1"/>
  <c r="E47" i="1"/>
  <c r="D47" i="1"/>
  <c r="F47" i="1" s="1"/>
  <c r="E46" i="1"/>
  <c r="D46" i="1"/>
  <c r="F46" i="1" s="1"/>
  <c r="G46" i="1" s="1"/>
  <c r="E45" i="1"/>
  <c r="D45" i="1"/>
  <c r="F45" i="1" s="1"/>
  <c r="E44" i="1"/>
  <c r="D44" i="1"/>
  <c r="F44" i="1" s="1"/>
  <c r="G44" i="1" s="1"/>
  <c r="E43" i="1"/>
  <c r="D43" i="1"/>
  <c r="F43" i="1" s="1"/>
  <c r="E42" i="1"/>
  <c r="D42" i="1"/>
  <c r="F42" i="1" s="1"/>
  <c r="G42" i="1" s="1"/>
  <c r="E41" i="1"/>
  <c r="D41" i="1"/>
  <c r="F41" i="1" s="1"/>
  <c r="E40" i="1"/>
  <c r="D40" i="1"/>
  <c r="F40" i="1" s="1"/>
  <c r="G40" i="1" s="1"/>
  <c r="E39" i="1"/>
  <c r="D39" i="1"/>
  <c r="F39" i="1" s="1"/>
  <c r="E38" i="1"/>
  <c r="D38" i="1"/>
  <c r="F38" i="1" s="1"/>
  <c r="G38" i="1" s="1"/>
  <c r="E37" i="1"/>
  <c r="D37" i="1"/>
  <c r="F37" i="1" s="1"/>
  <c r="E36" i="1"/>
  <c r="D36" i="1"/>
  <c r="F36" i="1" s="1"/>
  <c r="G36" i="1" s="1"/>
  <c r="E35" i="1"/>
  <c r="D35" i="1"/>
  <c r="F35" i="1" s="1"/>
  <c r="E34" i="1"/>
  <c r="D34" i="1"/>
  <c r="F34" i="1" s="1"/>
  <c r="G34" i="1" s="1"/>
  <c r="E33" i="1"/>
  <c r="D33" i="1"/>
  <c r="F33" i="1" s="1"/>
  <c r="E32" i="1"/>
  <c r="D32" i="1"/>
  <c r="F32" i="1" s="1"/>
  <c r="G32" i="1" s="1"/>
  <c r="E31" i="1"/>
  <c r="D31" i="1"/>
  <c r="F31" i="1" s="1"/>
  <c r="E30" i="1"/>
  <c r="D30" i="1"/>
  <c r="F30" i="1" s="1"/>
  <c r="G30" i="1" s="1"/>
  <c r="E29" i="1"/>
  <c r="D29" i="1"/>
  <c r="F29" i="1" s="1"/>
  <c r="E28" i="1"/>
  <c r="D28" i="1"/>
  <c r="F28" i="1" s="1"/>
  <c r="G28" i="1" s="1"/>
  <c r="E27" i="1"/>
  <c r="D27" i="1"/>
  <c r="F27" i="1" s="1"/>
  <c r="E26" i="1"/>
  <c r="D26" i="1"/>
  <c r="F26" i="1" s="1"/>
  <c r="G26" i="1" s="1"/>
  <c r="E25" i="1"/>
  <c r="D25" i="1"/>
  <c r="F25" i="1" s="1"/>
  <c r="E24" i="1"/>
  <c r="D24" i="1"/>
  <c r="F24" i="1" s="1"/>
  <c r="G24" i="1" s="1"/>
  <c r="E23" i="1"/>
  <c r="D23" i="1"/>
  <c r="F23" i="1" s="1"/>
  <c r="E22" i="1"/>
  <c r="D22" i="1"/>
  <c r="F22" i="1" s="1"/>
  <c r="G22" i="1" s="1"/>
  <c r="E21" i="1"/>
  <c r="D21" i="1"/>
  <c r="F21" i="1" s="1"/>
  <c r="E20" i="1"/>
  <c r="D20" i="1"/>
  <c r="F20" i="1" s="1"/>
  <c r="G20" i="1" s="1"/>
  <c r="E19" i="1"/>
  <c r="D19" i="1"/>
  <c r="F19" i="1" s="1"/>
  <c r="E18" i="1"/>
  <c r="D18" i="1"/>
  <c r="F18" i="1" s="1"/>
  <c r="G18" i="1" s="1"/>
  <c r="E17" i="1"/>
  <c r="D17" i="1"/>
  <c r="F17" i="1" s="1"/>
  <c r="E16" i="1"/>
  <c r="D16" i="1"/>
  <c r="F16" i="1" s="1"/>
  <c r="G16" i="1" s="1"/>
  <c r="E15" i="1"/>
  <c r="D15" i="1"/>
  <c r="F15" i="1" s="1"/>
  <c r="E14" i="1"/>
  <c r="D14" i="1"/>
  <c r="F14" i="1" s="1"/>
  <c r="G14" i="1" s="1"/>
  <c r="E13" i="1"/>
  <c r="D13" i="1"/>
  <c r="F13" i="1" s="1"/>
  <c r="E12" i="1"/>
  <c r="D12" i="1"/>
  <c r="F12" i="1" s="1"/>
  <c r="G12" i="1" s="1"/>
  <c r="E11" i="1"/>
  <c r="D11" i="1"/>
  <c r="F11" i="1" s="1"/>
  <c r="E10" i="1"/>
  <c r="D10" i="1"/>
  <c r="F10" i="1" s="1"/>
  <c r="G10" i="1" s="1"/>
  <c r="E9" i="1"/>
  <c r="D9" i="1"/>
  <c r="F9" i="1" s="1"/>
  <c r="E8" i="1"/>
  <c r="D8" i="1"/>
  <c r="F8" i="1" s="1"/>
  <c r="G8" i="1" s="1"/>
  <c r="E7" i="1"/>
  <c r="D7" i="1"/>
  <c r="F7" i="1" s="1"/>
  <c r="E6" i="1"/>
  <c r="D6" i="1"/>
  <c r="F6" i="1" s="1"/>
  <c r="G6" i="1" s="1"/>
  <c r="E5" i="1"/>
  <c r="D5" i="1"/>
  <c r="F5" i="1" s="1"/>
  <c r="E4" i="1"/>
  <c r="D4" i="1"/>
  <c r="F4" i="1" s="1"/>
  <c r="G4" i="1" s="1"/>
  <c r="E3" i="1"/>
  <c r="D3" i="1"/>
  <c r="F3" i="1" s="1"/>
  <c r="E2" i="1"/>
  <c r="F2" i="1" s="1"/>
  <c r="D2" i="1"/>
  <c r="H2" i="1" s="1"/>
  <c r="G52" i="1" l="1"/>
  <c r="G5" i="1"/>
  <c r="G11" i="1"/>
  <c r="G15" i="1"/>
  <c r="G19" i="1"/>
  <c r="G23" i="1"/>
  <c r="G27" i="1"/>
  <c r="G29" i="1"/>
  <c r="G35" i="1"/>
  <c r="G39" i="1"/>
  <c r="G41" i="1"/>
  <c r="G45" i="1"/>
  <c r="G49" i="1"/>
  <c r="G53" i="1"/>
  <c r="G57" i="1"/>
  <c r="G61" i="1"/>
  <c r="G67" i="1"/>
  <c r="G71" i="1"/>
  <c r="G2" i="1"/>
  <c r="G3" i="1"/>
  <c r="G7" i="1"/>
  <c r="G9" i="1"/>
  <c r="G13" i="1"/>
  <c r="G17" i="1"/>
  <c r="G21" i="1"/>
  <c r="G25" i="1"/>
  <c r="G31" i="1"/>
  <c r="G33" i="1"/>
  <c r="G37" i="1"/>
  <c r="G43" i="1"/>
  <c r="G47" i="1"/>
  <c r="G51" i="1"/>
  <c r="G55" i="1"/>
  <c r="G59" i="1"/>
  <c r="G63" i="1"/>
  <c r="G65" i="1"/>
  <c r="G69" i="1"/>
</calcChain>
</file>

<file path=xl/sharedStrings.xml><?xml version="1.0" encoding="utf-8"?>
<sst xmlns="http://schemas.openxmlformats.org/spreadsheetml/2006/main" count="8" uniqueCount="8">
  <si>
    <t>N (Значение)</t>
  </si>
  <si>
    <t>M (потоки)</t>
  </si>
  <si>
    <t>Время (мс)</t>
  </si>
  <si>
    <t>Теоретическое ускорение</t>
  </si>
  <si>
    <t>Фактическое ускорение</t>
  </si>
  <si>
    <t>Разница между теоретическим и фактическим ускорением</t>
  </si>
  <si>
    <t>Средние отклонение</t>
  </si>
  <si>
    <t>Корреляции между теоретическим и фактическим ускорением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</si>
</sst>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3"/>
  <sheetViews>
    <sheetView tabSelected="1" workbookViewId="0">
      <selection activeCell="D2" sqref="D2"/>
    </sheetView>
  </sheetViews>
  <sheetFormatPr defaultColWidth="12.5703125" defaultRowHeight="15.75" customHeight="1" x14ac:dyDescent="0.2"/>
  <cols>
    <col min="4" max="4" width="26.28515625" customWidth="1"/>
    <col min="5" max="5" width="24.85546875" customWidth="1"/>
    <col min="6" max="6" width="58.28515625" customWidth="1"/>
    <col min="7" max="7" width="22.28515625" customWidth="1"/>
    <col min="8" max="8" width="62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25">
      <c r="A2" s="2">
        <v>10</v>
      </c>
      <c r="B2" s="2">
        <v>1</v>
      </c>
      <c r="C2" s="2">
        <v>3</v>
      </c>
      <c r="D2" s="2">
        <f t="shared" ref="D2:D73" si="0">1/((1-$B2)+$B2/A2)</f>
        <v>10</v>
      </c>
      <c r="E2" s="2">
        <f t="shared" ref="E2:E73" si="1">IF(C2=0,0,MAX($C$2:$C$73)/C2)</f>
        <v>15447</v>
      </c>
      <c r="F2" s="2">
        <f t="shared" ref="F2:F73" si="2">ABS(D2-E2)</f>
        <v>15437</v>
      </c>
      <c r="G2" s="3">
        <f t="shared" ref="G2:G73" si="3">AVERAGE(F2:F73)</f>
        <v>15433405.337187154</v>
      </c>
      <c r="H2" s="3">
        <f>CORREL(D2:D73,E2:E73)</f>
        <v>-5.5044324214257409E-2</v>
      </c>
    </row>
    <row r="3" spans="1:8" ht="15.75" customHeight="1" x14ac:dyDescent="0.25">
      <c r="A3" s="2">
        <v>10</v>
      </c>
      <c r="B3" s="2">
        <v>2</v>
      </c>
      <c r="C3" s="2">
        <v>0</v>
      </c>
      <c r="D3" s="2">
        <f t="shared" si="0"/>
        <v>-1.25</v>
      </c>
      <c r="E3" s="2">
        <f t="shared" si="1"/>
        <v>0</v>
      </c>
      <c r="F3" s="2">
        <f t="shared" si="2"/>
        <v>1.25</v>
      </c>
      <c r="G3" s="3">
        <f t="shared" si="3"/>
        <v>15650559.82080951</v>
      </c>
    </row>
    <row r="4" spans="1:8" ht="15.75" customHeight="1" x14ac:dyDescent="0.25">
      <c r="A4" s="2">
        <v>10</v>
      </c>
      <c r="B4" s="2">
        <v>3</v>
      </c>
      <c r="C4" s="2">
        <v>0</v>
      </c>
      <c r="D4" s="2">
        <f t="shared" si="0"/>
        <v>-0.58823529411764708</v>
      </c>
      <c r="E4" s="2">
        <f t="shared" si="1"/>
        <v>0</v>
      </c>
      <c r="F4" s="2">
        <f t="shared" si="2"/>
        <v>0.58823529411764708</v>
      </c>
      <c r="G4" s="3">
        <f t="shared" si="3"/>
        <v>15874139.22896393</v>
      </c>
    </row>
    <row r="5" spans="1:8" ht="15.75" customHeight="1" x14ac:dyDescent="0.25">
      <c r="A5" s="2">
        <v>10</v>
      </c>
      <c r="B5" s="2">
        <v>4</v>
      </c>
      <c r="C5" s="2">
        <v>0</v>
      </c>
      <c r="D5" s="2">
        <f t="shared" si="0"/>
        <v>-0.38461538461538458</v>
      </c>
      <c r="E5" s="2">
        <f t="shared" si="1"/>
        <v>0</v>
      </c>
      <c r="F5" s="2">
        <f t="shared" si="2"/>
        <v>0.38461538461538458</v>
      </c>
      <c r="G5" s="3">
        <f t="shared" si="3"/>
        <v>16104199.209264344</v>
      </c>
    </row>
    <row r="6" spans="1:8" ht="15.75" customHeight="1" x14ac:dyDescent="0.25">
      <c r="A6" s="2">
        <v>10</v>
      </c>
      <c r="B6" s="2">
        <v>5</v>
      </c>
      <c r="C6" s="2">
        <v>0</v>
      </c>
      <c r="D6" s="2">
        <f t="shared" si="0"/>
        <v>-0.2857142857142857</v>
      </c>
      <c r="E6" s="2">
        <f t="shared" si="1"/>
        <v>0</v>
      </c>
      <c r="F6" s="2">
        <f t="shared" si="2"/>
        <v>0.2857142857142857</v>
      </c>
      <c r="G6" s="3">
        <f t="shared" si="3"/>
        <v>16341025.662568005</v>
      </c>
    </row>
    <row r="7" spans="1:8" ht="15.75" customHeight="1" x14ac:dyDescent="0.25">
      <c r="A7" s="2">
        <v>10</v>
      </c>
      <c r="B7" s="2">
        <v>10</v>
      </c>
      <c r="C7" s="2">
        <v>0</v>
      </c>
      <c r="D7" s="2">
        <f t="shared" si="0"/>
        <v>-0.125</v>
      </c>
      <c r="E7" s="2">
        <f t="shared" si="1"/>
        <v>0</v>
      </c>
      <c r="F7" s="2">
        <f t="shared" si="2"/>
        <v>0.125</v>
      </c>
      <c r="G7" s="3">
        <f t="shared" si="3"/>
        <v>16584921.563715078</v>
      </c>
    </row>
    <row r="8" spans="1:8" ht="15.75" customHeight="1" x14ac:dyDescent="0.25">
      <c r="A8" s="2">
        <v>10</v>
      </c>
      <c r="B8" s="2">
        <v>20</v>
      </c>
      <c r="C8" s="2">
        <v>0</v>
      </c>
      <c r="D8" s="2">
        <f t="shared" si="0"/>
        <v>-5.8823529411764705E-2</v>
      </c>
      <c r="E8" s="2">
        <f t="shared" si="1"/>
        <v>0</v>
      </c>
      <c r="F8" s="2">
        <f t="shared" si="2"/>
        <v>5.8823529411764705E-2</v>
      </c>
      <c r="G8" s="3">
        <f t="shared" si="3"/>
        <v>16836208.252180457</v>
      </c>
    </row>
    <row r="9" spans="1:8" ht="15.75" customHeight="1" x14ac:dyDescent="0.25">
      <c r="A9" s="2">
        <v>10</v>
      </c>
      <c r="B9" s="2">
        <v>30</v>
      </c>
      <c r="C9" s="2">
        <v>0</v>
      </c>
      <c r="D9" s="2">
        <f t="shared" si="0"/>
        <v>-3.8461538461538464E-2</v>
      </c>
      <c r="E9" s="2">
        <f t="shared" si="1"/>
        <v>0</v>
      </c>
      <c r="F9" s="2">
        <f t="shared" si="2"/>
        <v>3.8461538461538464E-2</v>
      </c>
      <c r="G9" s="3">
        <f t="shared" si="3"/>
        <v>17095226.839770563</v>
      </c>
    </row>
    <row r="10" spans="1:8" ht="15.75" customHeight="1" x14ac:dyDescent="0.25">
      <c r="A10" s="2">
        <v>10</v>
      </c>
      <c r="B10" s="2">
        <v>100</v>
      </c>
      <c r="C10" s="2">
        <v>0</v>
      </c>
      <c r="D10" s="2">
        <f t="shared" si="0"/>
        <v>-1.1235955056179775E-2</v>
      </c>
      <c r="E10" s="2">
        <f t="shared" si="1"/>
        <v>0</v>
      </c>
      <c r="F10" s="2">
        <f t="shared" si="2"/>
        <v>1.1235955056179775E-2</v>
      </c>
      <c r="G10" s="3">
        <f t="shared" si="3"/>
        <v>17362339.758541018</v>
      </c>
    </row>
    <row r="11" spans="1:8" ht="15.75" customHeight="1" x14ac:dyDescent="0.25">
      <c r="A11" s="2">
        <v>100</v>
      </c>
      <c r="B11" s="2">
        <v>1</v>
      </c>
      <c r="C11" s="2">
        <v>0</v>
      </c>
      <c r="D11" s="2">
        <f t="shared" si="0"/>
        <v>100</v>
      </c>
      <c r="E11" s="2">
        <f t="shared" si="1"/>
        <v>0</v>
      </c>
      <c r="F11" s="2">
        <f t="shared" si="2"/>
        <v>100</v>
      </c>
      <c r="G11" s="3">
        <f t="shared" si="3"/>
        <v>17637932.452942684</v>
      </c>
    </row>
    <row r="12" spans="1:8" ht="15.75" customHeight="1" x14ac:dyDescent="0.25">
      <c r="A12" s="2">
        <v>100</v>
      </c>
      <c r="B12" s="2">
        <v>2</v>
      </c>
      <c r="C12" s="2">
        <v>0</v>
      </c>
      <c r="D12" s="2">
        <f t="shared" si="0"/>
        <v>-1.0204081632653061</v>
      </c>
      <c r="E12" s="2">
        <f t="shared" si="1"/>
        <v>0</v>
      </c>
      <c r="F12" s="2">
        <f t="shared" si="2"/>
        <v>1.0204081632653061</v>
      </c>
      <c r="G12" s="3">
        <f t="shared" si="3"/>
        <v>17922413.621538535</v>
      </c>
    </row>
    <row r="13" spans="1:8" ht="15.75" customHeight="1" x14ac:dyDescent="0.25">
      <c r="A13" s="2">
        <v>100</v>
      </c>
      <c r="B13" s="2">
        <v>3</v>
      </c>
      <c r="C13" s="2">
        <v>0</v>
      </c>
      <c r="D13" s="2">
        <f t="shared" si="0"/>
        <v>-0.50761421319796951</v>
      </c>
      <c r="E13" s="2">
        <f t="shared" si="1"/>
        <v>0</v>
      </c>
      <c r="F13" s="2">
        <f t="shared" si="2"/>
        <v>0.50761421319796951</v>
      </c>
      <c r="G13" s="3">
        <f t="shared" si="3"/>
        <v>18216223.664180018</v>
      </c>
    </row>
    <row r="14" spans="1:8" ht="15.75" customHeight="1" x14ac:dyDescent="0.25">
      <c r="A14" s="2">
        <v>100</v>
      </c>
      <c r="B14" s="2">
        <v>4</v>
      </c>
      <c r="C14" s="2">
        <v>0</v>
      </c>
      <c r="D14" s="2">
        <f t="shared" si="0"/>
        <v>-0.33783783783783783</v>
      </c>
      <c r="E14" s="2">
        <f t="shared" si="1"/>
        <v>0</v>
      </c>
      <c r="F14" s="2">
        <f t="shared" si="2"/>
        <v>0.33783783783783783</v>
      </c>
      <c r="G14" s="3">
        <f t="shared" si="3"/>
        <v>18519827.383456111</v>
      </c>
    </row>
    <row r="15" spans="1:8" ht="15.75" customHeight="1" x14ac:dyDescent="0.25">
      <c r="A15" s="2">
        <v>100</v>
      </c>
      <c r="B15" s="2">
        <v>5</v>
      </c>
      <c r="C15" s="2">
        <v>0</v>
      </c>
      <c r="D15" s="2">
        <f t="shared" si="0"/>
        <v>-0.25316455696202528</v>
      </c>
      <c r="E15" s="2">
        <f t="shared" si="1"/>
        <v>0</v>
      </c>
      <c r="F15" s="2">
        <f t="shared" si="2"/>
        <v>0.25316455696202528</v>
      </c>
      <c r="G15" s="3">
        <f t="shared" si="3"/>
        <v>18833722.757110659</v>
      </c>
    </row>
    <row r="16" spans="1:8" ht="15.75" customHeight="1" x14ac:dyDescent="0.25">
      <c r="A16" s="2">
        <v>100</v>
      </c>
      <c r="B16" s="2">
        <v>10</v>
      </c>
      <c r="C16" s="2">
        <v>0</v>
      </c>
      <c r="D16" s="2">
        <f t="shared" si="0"/>
        <v>-0.11235955056179775</v>
      </c>
      <c r="E16" s="2">
        <f t="shared" si="1"/>
        <v>0</v>
      </c>
      <c r="F16" s="2">
        <f t="shared" si="2"/>
        <v>0.11235955056179775</v>
      </c>
      <c r="G16" s="3">
        <f t="shared" si="3"/>
        <v>19158442.110626973</v>
      </c>
    </row>
    <row r="17" spans="1:7" ht="15.75" customHeight="1" x14ac:dyDescent="0.25">
      <c r="A17" s="2">
        <v>100</v>
      </c>
      <c r="B17" s="2">
        <v>20</v>
      </c>
      <c r="C17" s="2">
        <v>0</v>
      </c>
      <c r="D17" s="2">
        <f t="shared" si="0"/>
        <v>-5.3191489361702128E-2</v>
      </c>
      <c r="E17" s="2">
        <f t="shared" si="1"/>
        <v>0</v>
      </c>
      <c r="F17" s="2">
        <f t="shared" si="2"/>
        <v>5.3191489361702128E-2</v>
      </c>
      <c r="G17" s="3">
        <f t="shared" si="3"/>
        <v>19494555.128140438</v>
      </c>
    </row>
    <row r="18" spans="1:7" ht="15.75" customHeight="1" x14ac:dyDescent="0.25">
      <c r="A18" s="2">
        <v>100</v>
      </c>
      <c r="B18" s="2">
        <v>30</v>
      </c>
      <c r="C18" s="2">
        <v>0</v>
      </c>
      <c r="D18" s="2">
        <f t="shared" si="0"/>
        <v>-3.484320557491289E-2</v>
      </c>
      <c r="E18" s="2">
        <f t="shared" si="1"/>
        <v>0</v>
      </c>
      <c r="F18" s="2">
        <f t="shared" si="2"/>
        <v>3.484320557491289E-2</v>
      </c>
      <c r="G18" s="3">
        <f t="shared" si="3"/>
        <v>19842672.183050238</v>
      </c>
    </row>
    <row r="19" spans="1:7" ht="15.75" customHeight="1" x14ac:dyDescent="0.25">
      <c r="A19" s="2">
        <v>100</v>
      </c>
      <c r="B19" s="2">
        <v>100</v>
      </c>
      <c r="C19" s="2">
        <v>0</v>
      </c>
      <c r="D19" s="2">
        <f t="shared" si="0"/>
        <v>-1.020408163265306E-2</v>
      </c>
      <c r="E19" s="2">
        <f t="shared" si="1"/>
        <v>0</v>
      </c>
      <c r="F19" s="2">
        <f t="shared" si="2"/>
        <v>1.020408163265306E-2</v>
      </c>
      <c r="G19" s="3">
        <f t="shared" si="3"/>
        <v>20203448.040290363</v>
      </c>
    </row>
    <row r="20" spans="1:7" ht="15.75" customHeight="1" x14ac:dyDescent="0.25">
      <c r="A20" s="2">
        <v>1000</v>
      </c>
      <c r="B20" s="2">
        <v>1</v>
      </c>
      <c r="C20" s="2">
        <v>0</v>
      </c>
      <c r="D20" s="2">
        <f t="shared" si="0"/>
        <v>1000</v>
      </c>
      <c r="E20" s="2">
        <f t="shared" si="1"/>
        <v>0</v>
      </c>
      <c r="F20" s="2">
        <f t="shared" si="2"/>
        <v>1000</v>
      </c>
      <c r="G20" s="3">
        <f t="shared" si="3"/>
        <v>20577585.966773443</v>
      </c>
    </row>
    <row r="21" spans="1:7" ht="15.75" customHeight="1" x14ac:dyDescent="0.25">
      <c r="A21" s="2">
        <v>1000</v>
      </c>
      <c r="B21" s="2">
        <v>2</v>
      </c>
      <c r="C21" s="2">
        <v>0</v>
      </c>
      <c r="D21" s="2">
        <f t="shared" si="0"/>
        <v>-1.002004008016032</v>
      </c>
      <c r="E21" s="2">
        <f t="shared" si="1"/>
        <v>0</v>
      </c>
      <c r="F21" s="2">
        <f t="shared" si="2"/>
        <v>1.002004008016032</v>
      </c>
      <c r="G21" s="3">
        <f t="shared" si="3"/>
        <v>20965823.437844642</v>
      </c>
    </row>
    <row r="22" spans="1:7" ht="15.75" customHeight="1" x14ac:dyDescent="0.25">
      <c r="A22" s="2">
        <v>1000</v>
      </c>
      <c r="B22" s="2">
        <v>3</v>
      </c>
      <c r="C22" s="2">
        <v>0</v>
      </c>
      <c r="D22" s="2">
        <f t="shared" si="0"/>
        <v>-0.50075112669003508</v>
      </c>
      <c r="E22" s="2">
        <f t="shared" si="1"/>
        <v>0</v>
      </c>
      <c r="F22" s="2">
        <f t="shared" si="2"/>
        <v>0.50075112669003508</v>
      </c>
      <c r="G22" s="3">
        <f t="shared" si="3"/>
        <v>21369012.330841579</v>
      </c>
    </row>
    <row r="23" spans="1:7" ht="15.75" customHeight="1" x14ac:dyDescent="0.25">
      <c r="A23" s="2">
        <v>1000</v>
      </c>
      <c r="B23" s="2">
        <v>4</v>
      </c>
      <c r="C23" s="2">
        <v>0</v>
      </c>
      <c r="D23" s="2">
        <f t="shared" si="0"/>
        <v>-0.33377837116154874</v>
      </c>
      <c r="E23" s="2">
        <f t="shared" si="1"/>
        <v>0</v>
      </c>
      <c r="F23" s="2">
        <f t="shared" si="2"/>
        <v>0.33377837116154874</v>
      </c>
      <c r="G23" s="3">
        <f t="shared" si="3"/>
        <v>21788012.562804133</v>
      </c>
    </row>
    <row r="24" spans="1:7" ht="15.75" customHeight="1" x14ac:dyDescent="0.25">
      <c r="A24" s="2">
        <v>1000</v>
      </c>
      <c r="B24" s="2">
        <v>5</v>
      </c>
      <c r="C24" s="2">
        <v>0</v>
      </c>
      <c r="D24" s="2">
        <f t="shared" si="0"/>
        <v>-0.25031289111389238</v>
      </c>
      <c r="E24" s="2">
        <f t="shared" si="1"/>
        <v>0</v>
      </c>
      <c r="F24" s="2">
        <f t="shared" si="2"/>
        <v>0.25031289111389238</v>
      </c>
      <c r="G24" s="3">
        <f t="shared" si="3"/>
        <v>22223772.807384647</v>
      </c>
    </row>
    <row r="25" spans="1:7" ht="15.75" customHeight="1" x14ac:dyDescent="0.25">
      <c r="A25" s="2">
        <v>1000</v>
      </c>
      <c r="B25" s="2">
        <v>10</v>
      </c>
      <c r="C25" s="2">
        <v>0</v>
      </c>
      <c r="D25" s="2">
        <f t="shared" si="0"/>
        <v>-0.11123470522803114</v>
      </c>
      <c r="E25" s="2">
        <f t="shared" si="1"/>
        <v>0</v>
      </c>
      <c r="F25" s="2">
        <f t="shared" si="2"/>
        <v>0.11123470522803114</v>
      </c>
      <c r="G25" s="3">
        <f t="shared" si="3"/>
        <v>22677319.186100401</v>
      </c>
    </row>
    <row r="26" spans="1:7" ht="15.75" customHeight="1" x14ac:dyDescent="0.25">
      <c r="A26" s="2">
        <v>1000</v>
      </c>
      <c r="B26" s="2">
        <v>20</v>
      </c>
      <c r="C26" s="2">
        <v>0</v>
      </c>
      <c r="D26" s="2">
        <f t="shared" si="0"/>
        <v>-5.2687038988408853E-2</v>
      </c>
      <c r="E26" s="2">
        <f t="shared" si="1"/>
        <v>0</v>
      </c>
      <c r="F26" s="2">
        <f t="shared" si="2"/>
        <v>5.2687038988408853E-2</v>
      </c>
      <c r="G26" s="3">
        <f t="shared" si="3"/>
        <v>23149763.333493438</v>
      </c>
    </row>
    <row r="27" spans="1:7" ht="15.75" customHeight="1" x14ac:dyDescent="0.25">
      <c r="A27" s="2">
        <v>1000</v>
      </c>
      <c r="B27" s="2">
        <v>30</v>
      </c>
      <c r="C27" s="2">
        <v>0</v>
      </c>
      <c r="D27" s="2">
        <f t="shared" si="0"/>
        <v>-3.451846738004833E-2</v>
      </c>
      <c r="E27" s="2">
        <f t="shared" si="1"/>
        <v>0</v>
      </c>
      <c r="F27" s="2">
        <f t="shared" si="2"/>
        <v>3.451846738004833E-2</v>
      </c>
      <c r="G27" s="3">
        <f t="shared" si="3"/>
        <v>23642311.488404207</v>
      </c>
    </row>
    <row r="28" spans="1:7" ht="15.75" customHeight="1" x14ac:dyDescent="0.25">
      <c r="A28" s="2">
        <v>1000</v>
      </c>
      <c r="B28" s="2">
        <v>100</v>
      </c>
      <c r="C28" s="2">
        <v>0</v>
      </c>
      <c r="D28" s="2">
        <f t="shared" si="0"/>
        <v>-1.0111223458038422E-2</v>
      </c>
      <c r="E28" s="2">
        <f t="shared" si="1"/>
        <v>0</v>
      </c>
      <c r="F28" s="2">
        <f t="shared" si="2"/>
        <v>1.0111223458038422E-2</v>
      </c>
      <c r="G28" s="3">
        <f t="shared" si="3"/>
        <v>24156274.780879986</v>
      </c>
    </row>
    <row r="29" spans="1:7" ht="15.75" customHeight="1" x14ac:dyDescent="0.25">
      <c r="A29" s="2">
        <v>100000</v>
      </c>
      <c r="B29" s="2">
        <v>1</v>
      </c>
      <c r="C29" s="2">
        <v>9</v>
      </c>
      <c r="D29" s="2">
        <f t="shared" si="0"/>
        <v>99999.999999999985</v>
      </c>
      <c r="E29" s="2">
        <f t="shared" si="1"/>
        <v>5149</v>
      </c>
      <c r="F29" s="2">
        <f t="shared" si="2"/>
        <v>94850.999999999985</v>
      </c>
      <c r="G29" s="3">
        <f t="shared" si="3"/>
        <v>24693080.886897072</v>
      </c>
    </row>
    <row r="30" spans="1:7" ht="15.75" customHeight="1" x14ac:dyDescent="0.25">
      <c r="A30" s="2">
        <v>100000</v>
      </c>
      <c r="B30" s="2">
        <v>2</v>
      </c>
      <c r="C30" s="2">
        <v>3</v>
      </c>
      <c r="D30" s="2">
        <f t="shared" si="0"/>
        <v>-1.0000200004000079</v>
      </c>
      <c r="E30" s="2">
        <f t="shared" si="1"/>
        <v>15447</v>
      </c>
      <c r="F30" s="2">
        <f t="shared" si="2"/>
        <v>15448.0000200004</v>
      </c>
      <c r="G30" s="3">
        <f t="shared" si="3"/>
        <v>25252131.566144731</v>
      </c>
    </row>
    <row r="31" spans="1:7" ht="15.75" customHeight="1" x14ac:dyDescent="0.25">
      <c r="A31" s="2">
        <v>100000</v>
      </c>
      <c r="B31" s="2">
        <v>3</v>
      </c>
      <c r="C31" s="2">
        <v>25</v>
      </c>
      <c r="D31" s="2">
        <f t="shared" si="0"/>
        <v>-0.50000750011250172</v>
      </c>
      <c r="E31" s="2">
        <f t="shared" si="1"/>
        <v>1853.64</v>
      </c>
      <c r="F31" s="2">
        <f t="shared" si="2"/>
        <v>1854.1400075001127</v>
      </c>
      <c r="G31" s="3">
        <f t="shared" si="3"/>
        <v>25839031.183961585</v>
      </c>
    </row>
    <row r="32" spans="1:7" ht="15.75" customHeight="1" x14ac:dyDescent="0.25">
      <c r="A32" s="2">
        <v>100000</v>
      </c>
      <c r="B32" s="2">
        <v>4</v>
      </c>
      <c r="C32" s="2">
        <v>5</v>
      </c>
      <c r="D32" s="2">
        <f t="shared" si="0"/>
        <v>-0.33333777783703783</v>
      </c>
      <c r="E32" s="2">
        <f t="shared" si="1"/>
        <v>9268.2000000000007</v>
      </c>
      <c r="F32" s="2">
        <f t="shared" si="2"/>
        <v>9268.533337777837</v>
      </c>
      <c r="G32" s="3">
        <f t="shared" si="3"/>
        <v>26454202.065960493</v>
      </c>
    </row>
    <row r="33" spans="1:7" ht="15.75" customHeight="1" x14ac:dyDescent="0.25">
      <c r="A33" s="2">
        <v>100000</v>
      </c>
      <c r="B33" s="2">
        <v>5</v>
      </c>
      <c r="C33" s="2">
        <v>3</v>
      </c>
      <c r="D33" s="2">
        <f t="shared" si="0"/>
        <v>-0.25000312503906297</v>
      </c>
      <c r="E33" s="2">
        <f t="shared" si="1"/>
        <v>15447</v>
      </c>
      <c r="F33" s="2">
        <f t="shared" si="2"/>
        <v>15447.250003125038</v>
      </c>
      <c r="G33" s="3">
        <f t="shared" si="3"/>
        <v>27099200.444804948</v>
      </c>
    </row>
    <row r="34" spans="1:7" ht="15.75" customHeight="1" x14ac:dyDescent="0.25">
      <c r="A34" s="2">
        <v>100000</v>
      </c>
      <c r="B34" s="2">
        <v>10</v>
      </c>
      <c r="C34" s="2">
        <v>6</v>
      </c>
      <c r="D34" s="2">
        <f t="shared" si="0"/>
        <v>-0.11111234569272992</v>
      </c>
      <c r="E34" s="2">
        <f t="shared" si="1"/>
        <v>7723.5</v>
      </c>
      <c r="F34" s="2">
        <f t="shared" si="2"/>
        <v>7723.6111123456931</v>
      </c>
      <c r="G34" s="3">
        <f t="shared" si="3"/>
        <v>27776294.274674993</v>
      </c>
    </row>
    <row r="35" spans="1:7" ht="15.75" customHeight="1" x14ac:dyDescent="0.25">
      <c r="A35" s="2">
        <v>100000</v>
      </c>
      <c r="B35" s="2">
        <v>20</v>
      </c>
      <c r="C35" s="2">
        <v>4</v>
      </c>
      <c r="D35" s="2">
        <f t="shared" si="0"/>
        <v>-5.2632132969820736E-2</v>
      </c>
      <c r="E35" s="2">
        <f t="shared" si="1"/>
        <v>11585.25</v>
      </c>
      <c r="F35" s="2">
        <f t="shared" si="2"/>
        <v>11585.302632132969</v>
      </c>
      <c r="G35" s="3">
        <f t="shared" si="3"/>
        <v>28488308.907074034</v>
      </c>
    </row>
    <row r="36" spans="1:7" ht="15.75" customHeight="1" x14ac:dyDescent="0.25">
      <c r="A36" s="2">
        <v>100000</v>
      </c>
      <c r="B36" s="2">
        <v>30</v>
      </c>
      <c r="C36" s="2">
        <v>4</v>
      </c>
      <c r="D36" s="2">
        <f t="shared" si="0"/>
        <v>-3.4483115342572507E-2</v>
      </c>
      <c r="E36" s="2">
        <f t="shared" si="1"/>
        <v>11585.25</v>
      </c>
      <c r="F36" s="2">
        <f t="shared" si="2"/>
        <v>11585.284483115343</v>
      </c>
      <c r="G36" s="3">
        <f t="shared" si="3"/>
        <v>29237696.370348822</v>
      </c>
    </row>
    <row r="37" spans="1:7" ht="15.75" customHeight="1" x14ac:dyDescent="0.25">
      <c r="A37" s="2">
        <v>100000</v>
      </c>
      <c r="B37" s="2">
        <v>100</v>
      </c>
      <c r="C37" s="2">
        <v>5</v>
      </c>
      <c r="D37" s="2">
        <f t="shared" si="0"/>
        <v>-1.0101112132445782E-2</v>
      </c>
      <c r="E37" s="2">
        <f t="shared" si="1"/>
        <v>9268.2000000000007</v>
      </c>
      <c r="F37" s="2">
        <f t="shared" si="2"/>
        <v>9268.210101112134</v>
      </c>
      <c r="G37" s="3">
        <f t="shared" si="3"/>
        <v>30027591.264561407</v>
      </c>
    </row>
    <row r="38" spans="1:7" x14ac:dyDescent="0.25">
      <c r="A38" s="2">
        <v>1000000</v>
      </c>
      <c r="B38" s="2">
        <v>1</v>
      </c>
      <c r="C38" s="2">
        <v>41</v>
      </c>
      <c r="D38" s="2">
        <f t="shared" si="0"/>
        <v>1000000</v>
      </c>
      <c r="E38" s="2">
        <f t="shared" si="1"/>
        <v>1130.2682926829268</v>
      </c>
      <c r="F38" s="2">
        <f t="shared" si="2"/>
        <v>998869.73170731706</v>
      </c>
      <c r="G38" s="3">
        <f t="shared" si="3"/>
        <v>30861433.571629748</v>
      </c>
    </row>
    <row r="39" spans="1:7" x14ac:dyDescent="0.25">
      <c r="A39" s="2">
        <v>1000000</v>
      </c>
      <c r="B39" s="2">
        <v>2</v>
      </c>
      <c r="C39" s="2">
        <v>32</v>
      </c>
      <c r="D39" s="2">
        <f t="shared" si="0"/>
        <v>-1.000002000004</v>
      </c>
      <c r="E39" s="2">
        <f t="shared" si="1"/>
        <v>1448.15625</v>
      </c>
      <c r="F39" s="2">
        <f t="shared" si="2"/>
        <v>1449.1562520000041</v>
      </c>
      <c r="G39" s="3">
        <f t="shared" si="3"/>
        <v>31714649.681341819</v>
      </c>
    </row>
    <row r="40" spans="1:7" x14ac:dyDescent="0.25">
      <c r="A40" s="2">
        <v>1000000</v>
      </c>
      <c r="B40" s="2">
        <v>3</v>
      </c>
      <c r="C40" s="2">
        <v>43</v>
      </c>
      <c r="D40" s="2">
        <f t="shared" si="0"/>
        <v>-0.50000075000112498</v>
      </c>
      <c r="E40" s="2">
        <f t="shared" si="1"/>
        <v>1077.6976744186047</v>
      </c>
      <c r="F40" s="2">
        <f t="shared" si="2"/>
        <v>1078.1976751686059</v>
      </c>
      <c r="G40" s="3">
        <f t="shared" si="3"/>
        <v>32647390.873256229</v>
      </c>
    </row>
    <row r="41" spans="1:7" x14ac:dyDescent="0.25">
      <c r="A41" s="2">
        <v>1000000</v>
      </c>
      <c r="B41" s="2">
        <v>4</v>
      </c>
      <c r="C41" s="2">
        <v>38</v>
      </c>
      <c r="D41" s="2">
        <f t="shared" si="0"/>
        <v>-0.33333377777837037</v>
      </c>
      <c r="E41" s="2">
        <f t="shared" si="1"/>
        <v>1219.5</v>
      </c>
      <c r="F41" s="2">
        <f t="shared" si="2"/>
        <v>1219.8333337777783</v>
      </c>
      <c r="G41" s="3">
        <f t="shared" si="3"/>
        <v>33636673.075546563</v>
      </c>
    </row>
    <row r="42" spans="1:7" x14ac:dyDescent="0.25">
      <c r="A42" s="2">
        <v>1000000</v>
      </c>
      <c r="B42" s="2">
        <v>5</v>
      </c>
      <c r="C42" s="2">
        <v>25</v>
      </c>
      <c r="D42" s="2">
        <f t="shared" si="0"/>
        <v>-0.25000031250039062</v>
      </c>
      <c r="E42" s="2">
        <f t="shared" si="1"/>
        <v>1853.64</v>
      </c>
      <c r="F42" s="2">
        <f t="shared" si="2"/>
        <v>1853.8900003125004</v>
      </c>
      <c r="G42" s="3">
        <f t="shared" si="3"/>
        <v>34687780.989365712</v>
      </c>
    </row>
    <row r="43" spans="1:7" x14ac:dyDescent="0.25">
      <c r="A43" s="2">
        <v>1000000</v>
      </c>
      <c r="B43" s="2">
        <v>10</v>
      </c>
      <c r="C43" s="2">
        <v>23</v>
      </c>
      <c r="D43" s="2">
        <f t="shared" si="0"/>
        <v>-0.11111123456803841</v>
      </c>
      <c r="E43" s="2">
        <f t="shared" si="1"/>
        <v>2014.8260869565217</v>
      </c>
      <c r="F43" s="2">
        <f t="shared" si="2"/>
        <v>2014.9371981910897</v>
      </c>
      <c r="G43" s="3">
        <f t="shared" si="3"/>
        <v>35806681.863538787</v>
      </c>
    </row>
    <row r="44" spans="1:7" x14ac:dyDescent="0.25">
      <c r="A44" s="2">
        <v>1000000</v>
      </c>
      <c r="B44" s="2">
        <v>20</v>
      </c>
      <c r="C44" s="2">
        <v>42</v>
      </c>
      <c r="D44" s="2">
        <f t="shared" si="0"/>
        <v>-5.2631634349088789E-2</v>
      </c>
      <c r="E44" s="2">
        <f t="shared" si="1"/>
        <v>1103.3571428571429</v>
      </c>
      <c r="F44" s="2">
        <f t="shared" si="2"/>
        <v>1103.409774491492</v>
      </c>
      <c r="G44" s="3">
        <f t="shared" si="3"/>
        <v>37000170.761083476</v>
      </c>
    </row>
    <row r="45" spans="1:7" x14ac:dyDescent="0.25">
      <c r="A45" s="2">
        <v>1000000</v>
      </c>
      <c r="B45" s="2">
        <v>30</v>
      </c>
      <c r="C45" s="2">
        <v>33</v>
      </c>
      <c r="D45" s="2">
        <f t="shared" si="0"/>
        <v>-3.4482794292545818E-2</v>
      </c>
      <c r="E45" s="2">
        <f t="shared" si="1"/>
        <v>1404.2727272727273</v>
      </c>
      <c r="F45" s="2">
        <f t="shared" si="2"/>
        <v>1404.3072100670197</v>
      </c>
      <c r="G45" s="3">
        <f t="shared" si="3"/>
        <v>38276000.669749305</v>
      </c>
    </row>
    <row r="46" spans="1:7" x14ac:dyDescent="0.25">
      <c r="A46" s="2">
        <v>1000000</v>
      </c>
      <c r="B46" s="2">
        <v>100</v>
      </c>
      <c r="C46" s="2">
        <v>40</v>
      </c>
      <c r="D46" s="2">
        <f t="shared" si="0"/>
        <v>-1.0101020304060914E-2</v>
      </c>
      <c r="E46" s="2">
        <f t="shared" si="1"/>
        <v>1158.5250000000001</v>
      </c>
      <c r="F46" s="2">
        <f t="shared" si="2"/>
        <v>1158.5351010203042</v>
      </c>
      <c r="G46" s="3">
        <f t="shared" si="3"/>
        <v>39642950.53983999</v>
      </c>
    </row>
    <row r="47" spans="1:7" x14ac:dyDescent="0.25">
      <c r="A47" s="2">
        <v>10000000</v>
      </c>
      <c r="B47" s="2">
        <v>1</v>
      </c>
      <c r="C47" s="2">
        <v>700</v>
      </c>
      <c r="D47" s="2">
        <f t="shared" si="0"/>
        <v>10000000</v>
      </c>
      <c r="E47" s="2">
        <f t="shared" si="1"/>
        <v>66.201428571428565</v>
      </c>
      <c r="F47" s="2">
        <f t="shared" si="2"/>
        <v>9999933.7985714283</v>
      </c>
      <c r="G47" s="3">
        <f t="shared" si="3"/>
        <v>41111165.058534034</v>
      </c>
    </row>
    <row r="48" spans="1:7" x14ac:dyDescent="0.25">
      <c r="A48" s="2">
        <v>10000000</v>
      </c>
      <c r="B48" s="2">
        <v>2</v>
      </c>
      <c r="C48" s="2">
        <v>274</v>
      </c>
      <c r="D48" s="2">
        <f t="shared" si="0"/>
        <v>-1.0000002000000401</v>
      </c>
      <c r="E48" s="2">
        <f t="shared" si="1"/>
        <v>169.12773722627736</v>
      </c>
      <c r="F48" s="2">
        <f t="shared" si="2"/>
        <v>170.12773742627741</v>
      </c>
      <c r="G48" s="3">
        <f t="shared" si="3"/>
        <v>42307750.87622489</v>
      </c>
    </row>
    <row r="49" spans="1:7" x14ac:dyDescent="0.25">
      <c r="A49" s="2">
        <v>10000000</v>
      </c>
      <c r="B49" s="2">
        <v>3</v>
      </c>
      <c r="C49" s="2">
        <v>223</v>
      </c>
      <c r="D49" s="2">
        <f t="shared" si="0"/>
        <v>-0.5000000750000112</v>
      </c>
      <c r="E49" s="2">
        <f t="shared" si="1"/>
        <v>207.80717488789239</v>
      </c>
      <c r="F49" s="2">
        <f t="shared" si="2"/>
        <v>208.30717496289239</v>
      </c>
      <c r="G49" s="3">
        <f t="shared" si="3"/>
        <v>44000054.106164396</v>
      </c>
    </row>
    <row r="50" spans="1:7" x14ac:dyDescent="0.25">
      <c r="A50" s="2">
        <v>10000000</v>
      </c>
      <c r="B50" s="2">
        <v>4</v>
      </c>
      <c r="C50" s="2">
        <v>239</v>
      </c>
      <c r="D50" s="2">
        <f t="shared" si="0"/>
        <v>-0.33333337777778366</v>
      </c>
      <c r="E50" s="2">
        <f t="shared" si="1"/>
        <v>193.89539748953976</v>
      </c>
      <c r="F50" s="2">
        <f t="shared" si="2"/>
        <v>194.22873086731755</v>
      </c>
      <c r="G50" s="3">
        <f t="shared" si="3"/>
        <v>45833381.014455624</v>
      </c>
    </row>
    <row r="51" spans="1:7" x14ac:dyDescent="0.25">
      <c r="A51" s="2">
        <v>10000000</v>
      </c>
      <c r="B51" s="2">
        <v>5</v>
      </c>
      <c r="C51" s="2">
        <v>219</v>
      </c>
      <c r="D51" s="2">
        <f t="shared" si="0"/>
        <v>-0.25000003125000392</v>
      </c>
      <c r="E51" s="2">
        <f t="shared" si="1"/>
        <v>211.60273972602741</v>
      </c>
      <c r="F51" s="2">
        <f t="shared" si="2"/>
        <v>211.85273975727742</v>
      </c>
      <c r="G51" s="3">
        <f t="shared" si="3"/>
        <v>47826128.266008876</v>
      </c>
    </row>
    <row r="52" spans="1:7" x14ac:dyDescent="0.25">
      <c r="A52" s="2">
        <v>10000000</v>
      </c>
      <c r="B52" s="2">
        <v>10</v>
      </c>
      <c r="C52" s="2">
        <v>252</v>
      </c>
      <c r="D52" s="2">
        <f t="shared" si="0"/>
        <v>-0.11111112345679149</v>
      </c>
      <c r="E52" s="2">
        <f t="shared" si="1"/>
        <v>183.89285714285714</v>
      </c>
      <c r="F52" s="2">
        <f t="shared" si="2"/>
        <v>184.00396826631393</v>
      </c>
      <c r="G52" s="3">
        <f t="shared" si="3"/>
        <v>50000033.557521105</v>
      </c>
    </row>
    <row r="53" spans="1:7" x14ac:dyDescent="0.25">
      <c r="A53" s="2">
        <v>10000000</v>
      </c>
      <c r="B53" s="2">
        <v>20</v>
      </c>
      <c r="C53" s="2">
        <v>346</v>
      </c>
      <c r="D53" s="2">
        <f t="shared" si="0"/>
        <v>-5.2631584487535202E-2</v>
      </c>
      <c r="E53" s="2">
        <f t="shared" si="1"/>
        <v>133.9335260115607</v>
      </c>
      <c r="F53" s="2">
        <f t="shared" si="2"/>
        <v>133.98615759604823</v>
      </c>
      <c r="G53" s="3">
        <f t="shared" si="3"/>
        <v>52380978.774356954</v>
      </c>
    </row>
    <row r="54" spans="1:7" x14ac:dyDescent="0.25">
      <c r="A54" s="2">
        <v>10000000</v>
      </c>
      <c r="B54" s="2">
        <v>30</v>
      </c>
      <c r="C54" s="2">
        <v>363</v>
      </c>
      <c r="D54" s="2">
        <f t="shared" si="0"/>
        <v>-3.4482762187871947E-2</v>
      </c>
      <c r="E54" s="2">
        <f t="shared" si="1"/>
        <v>127.66115702479338</v>
      </c>
      <c r="F54" s="2">
        <f t="shared" si="2"/>
        <v>127.69563978698126</v>
      </c>
      <c r="G54" s="3">
        <f t="shared" si="3"/>
        <v>55000021.013766922</v>
      </c>
    </row>
    <row r="55" spans="1:7" x14ac:dyDescent="0.25">
      <c r="A55" s="2">
        <v>10000000</v>
      </c>
      <c r="B55" s="2">
        <v>100</v>
      </c>
      <c r="C55" s="2">
        <v>339</v>
      </c>
      <c r="D55" s="2">
        <f t="shared" si="0"/>
        <v>-1.0101011121314256E-2</v>
      </c>
      <c r="E55" s="2">
        <f t="shared" si="1"/>
        <v>136.69911504424778</v>
      </c>
      <c r="F55" s="2">
        <f t="shared" si="2"/>
        <v>136.7092160553691</v>
      </c>
      <c r="G55" s="3">
        <f t="shared" si="3"/>
        <v>57894752.241036765</v>
      </c>
    </row>
    <row r="56" spans="1:7" x14ac:dyDescent="0.25">
      <c r="A56" s="2">
        <v>100000000</v>
      </c>
      <c r="B56" s="2">
        <v>1</v>
      </c>
      <c r="C56" s="2">
        <v>4760</v>
      </c>
      <c r="D56" s="2">
        <f t="shared" si="0"/>
        <v>100000000</v>
      </c>
      <c r="E56" s="2">
        <f t="shared" si="1"/>
        <v>9.7355042016806728</v>
      </c>
      <c r="F56" s="2">
        <f t="shared" si="2"/>
        <v>99999990.264495805</v>
      </c>
      <c r="G56" s="3">
        <f t="shared" si="3"/>
        <v>61111119.77058237</v>
      </c>
    </row>
    <row r="57" spans="1:7" x14ac:dyDescent="0.25">
      <c r="A57" s="2">
        <v>100000000</v>
      </c>
      <c r="B57" s="2">
        <v>2</v>
      </c>
      <c r="C57" s="2">
        <v>2300</v>
      </c>
      <c r="D57" s="2">
        <f t="shared" si="0"/>
        <v>-1.0000000200000003</v>
      </c>
      <c r="E57" s="2">
        <f t="shared" si="1"/>
        <v>20.148260869565217</v>
      </c>
      <c r="F57" s="2">
        <f t="shared" si="2"/>
        <v>21.148260889565218</v>
      </c>
      <c r="G57" s="3">
        <f t="shared" si="3"/>
        <v>58823539.153293334</v>
      </c>
    </row>
    <row r="58" spans="1:7" x14ac:dyDescent="0.25">
      <c r="A58" s="2">
        <v>100000000</v>
      </c>
      <c r="B58" s="2">
        <v>3</v>
      </c>
      <c r="C58" s="2">
        <v>2167</v>
      </c>
      <c r="D58" s="2">
        <f t="shared" si="0"/>
        <v>-0.50000000750000018</v>
      </c>
      <c r="E58" s="2">
        <f t="shared" si="1"/>
        <v>21.384863867097369</v>
      </c>
      <c r="F58" s="2">
        <f t="shared" si="2"/>
        <v>21.884863874597368</v>
      </c>
      <c r="G58" s="3">
        <f t="shared" si="3"/>
        <v>62500009.02860786</v>
      </c>
    </row>
    <row r="59" spans="1:7" x14ac:dyDescent="0.25">
      <c r="A59" s="2">
        <v>100000000</v>
      </c>
      <c r="B59" s="2">
        <v>4</v>
      </c>
      <c r="C59" s="2">
        <v>2321</v>
      </c>
      <c r="D59" s="2">
        <f t="shared" si="0"/>
        <v>-0.33333333777777785</v>
      </c>
      <c r="E59" s="2">
        <f t="shared" si="1"/>
        <v>19.9659629470056</v>
      </c>
      <c r="F59" s="2">
        <f t="shared" si="2"/>
        <v>20.299296284783377</v>
      </c>
      <c r="G59" s="3">
        <f t="shared" si="3"/>
        <v>66666674.838190794</v>
      </c>
    </row>
    <row r="60" spans="1:7" x14ac:dyDescent="0.25">
      <c r="A60" s="2">
        <v>100000000</v>
      </c>
      <c r="B60" s="2">
        <v>5</v>
      </c>
      <c r="C60" s="2">
        <v>2191</v>
      </c>
      <c r="D60" s="2">
        <f t="shared" si="0"/>
        <v>-0.25000000312500004</v>
      </c>
      <c r="E60" s="2">
        <f t="shared" si="1"/>
        <v>21.150616157005935</v>
      </c>
      <c r="F60" s="2">
        <f t="shared" si="2"/>
        <v>21.400616160130934</v>
      </c>
      <c r="G60" s="3">
        <f t="shared" si="3"/>
        <v>71428578.733826116</v>
      </c>
    </row>
    <row r="61" spans="1:7" x14ac:dyDescent="0.25">
      <c r="A61" s="2">
        <v>100000000</v>
      </c>
      <c r="B61" s="2">
        <v>10</v>
      </c>
      <c r="C61" s="2">
        <v>2637</v>
      </c>
      <c r="D61" s="2">
        <f t="shared" si="0"/>
        <v>-0.11111111234567903</v>
      </c>
      <c r="E61" s="2">
        <f t="shared" si="1"/>
        <v>17.573378839590443</v>
      </c>
      <c r="F61" s="2">
        <f t="shared" si="2"/>
        <v>17.684489951936122</v>
      </c>
      <c r="G61" s="3">
        <f t="shared" si="3"/>
        <v>76923083.144073039</v>
      </c>
    </row>
    <row r="62" spans="1:7" x14ac:dyDescent="0.25">
      <c r="A62" s="2">
        <v>100000000</v>
      </c>
      <c r="B62" s="2">
        <v>20</v>
      </c>
      <c r="C62" s="2">
        <v>2549</v>
      </c>
      <c r="D62" s="2">
        <f t="shared" si="0"/>
        <v>-5.2631579501385042E-2</v>
      </c>
      <c r="E62" s="2">
        <f t="shared" si="1"/>
        <v>18.180070615927814</v>
      </c>
      <c r="F62" s="2">
        <f t="shared" si="2"/>
        <v>18.232702195429198</v>
      </c>
      <c r="G62" s="3">
        <f t="shared" si="3"/>
        <v>83333338.599038288</v>
      </c>
    </row>
    <row r="63" spans="1:7" x14ac:dyDescent="0.25">
      <c r="A63" s="2">
        <v>100000000</v>
      </c>
      <c r="B63" s="2">
        <v>30</v>
      </c>
      <c r="C63" s="2">
        <v>3039</v>
      </c>
      <c r="D63" s="2">
        <f t="shared" si="0"/>
        <v>-3.4482758977407851E-2</v>
      </c>
      <c r="E63" s="2">
        <f t="shared" si="1"/>
        <v>15.248766041461007</v>
      </c>
      <c r="F63" s="2">
        <f t="shared" si="2"/>
        <v>15.283248800438415</v>
      </c>
      <c r="G63" s="3">
        <f t="shared" si="3"/>
        <v>90909094.995977938</v>
      </c>
    </row>
    <row r="64" spans="1:7" x14ac:dyDescent="0.25">
      <c r="A64" s="2">
        <v>100000000</v>
      </c>
      <c r="B64" s="2">
        <v>100</v>
      </c>
      <c r="C64" s="2">
        <v>3279</v>
      </c>
      <c r="D64" s="2">
        <f t="shared" si="0"/>
        <v>-1.0101010203040507E-2</v>
      </c>
      <c r="E64" s="2">
        <f t="shared" si="1"/>
        <v>14.132662397072279</v>
      </c>
      <c r="F64" s="2">
        <f t="shared" si="2"/>
        <v>14.14276340727532</v>
      </c>
      <c r="G64" s="3">
        <f t="shared" si="3"/>
        <v>100000002.96725085</v>
      </c>
    </row>
    <row r="65" spans="1:7" x14ac:dyDescent="0.25">
      <c r="A65" s="2">
        <v>1000000000</v>
      </c>
      <c r="B65" s="2">
        <v>1</v>
      </c>
      <c r="C65" s="2">
        <v>46341</v>
      </c>
      <c r="D65" s="2">
        <f t="shared" si="0"/>
        <v>999999999.99999988</v>
      </c>
      <c r="E65" s="2">
        <f t="shared" si="1"/>
        <v>1</v>
      </c>
      <c r="F65" s="2">
        <f t="shared" si="2"/>
        <v>999999998.99999988</v>
      </c>
      <c r="G65" s="3">
        <f t="shared" si="3"/>
        <v>111111112.83663835</v>
      </c>
    </row>
    <row r="66" spans="1:7" x14ac:dyDescent="0.25">
      <c r="A66" s="2">
        <v>1000000000</v>
      </c>
      <c r="B66" s="2">
        <v>2</v>
      </c>
      <c r="C66" s="2">
        <v>26180</v>
      </c>
      <c r="D66" s="2">
        <f t="shared" si="0"/>
        <v>-1.0000000020000002</v>
      </c>
      <c r="E66" s="2">
        <f t="shared" si="1"/>
        <v>1.7700916730328495</v>
      </c>
      <c r="F66" s="2">
        <f t="shared" si="2"/>
        <v>2.7700916750328499</v>
      </c>
      <c r="G66" s="3">
        <f t="shared" si="3"/>
        <v>2.0662181574771963</v>
      </c>
    </row>
    <row r="67" spans="1:7" x14ac:dyDescent="0.25">
      <c r="A67" s="2">
        <v>1000000000</v>
      </c>
      <c r="B67" s="2">
        <v>3</v>
      </c>
      <c r="C67" s="2">
        <v>25416</v>
      </c>
      <c r="D67" s="2">
        <f t="shared" si="0"/>
        <v>-0.50000000075000006</v>
      </c>
      <c r="E67" s="2">
        <f t="shared" si="1"/>
        <v>1.8233002832861189</v>
      </c>
      <c r="F67" s="2">
        <f t="shared" si="2"/>
        <v>2.3233002840361188</v>
      </c>
      <c r="G67" s="3">
        <f t="shared" si="3"/>
        <v>1.9656647978263884</v>
      </c>
    </row>
    <row r="68" spans="1:7" x14ac:dyDescent="0.25">
      <c r="A68" s="2">
        <v>1000000000</v>
      </c>
      <c r="B68" s="2">
        <v>4</v>
      </c>
      <c r="C68" s="2">
        <v>24706</v>
      </c>
      <c r="D68" s="2">
        <f t="shared" si="0"/>
        <v>-0.33333333377777774</v>
      </c>
      <c r="E68" s="2">
        <f t="shared" si="1"/>
        <v>1.8756982109609002</v>
      </c>
      <c r="F68" s="2">
        <f t="shared" si="2"/>
        <v>2.2090315447386777</v>
      </c>
      <c r="G68" s="3">
        <f t="shared" si="3"/>
        <v>1.9060588834581</v>
      </c>
    </row>
    <row r="69" spans="1:7" x14ac:dyDescent="0.25">
      <c r="A69" s="2">
        <v>1000000000</v>
      </c>
      <c r="B69" s="2">
        <v>5</v>
      </c>
      <c r="C69" s="2">
        <v>23386</v>
      </c>
      <c r="D69" s="2">
        <f t="shared" si="0"/>
        <v>-0.25000000031250003</v>
      </c>
      <c r="E69" s="2">
        <f t="shared" si="1"/>
        <v>1.9815701701872916</v>
      </c>
      <c r="F69" s="2">
        <f t="shared" si="2"/>
        <v>2.2315701704997917</v>
      </c>
      <c r="G69" s="3">
        <f t="shared" si="3"/>
        <v>1.8454643512019846</v>
      </c>
    </row>
    <row r="70" spans="1:7" x14ac:dyDescent="0.25">
      <c r="A70" s="2">
        <v>1000000000</v>
      </c>
      <c r="B70" s="2">
        <v>10</v>
      </c>
      <c r="C70" s="2">
        <v>23764</v>
      </c>
      <c r="D70" s="2">
        <f t="shared" si="0"/>
        <v>-0.11111111123456791</v>
      </c>
      <c r="E70" s="2">
        <f t="shared" si="1"/>
        <v>1.9500504965494025</v>
      </c>
      <c r="F70" s="2">
        <f t="shared" si="2"/>
        <v>2.0611616077839705</v>
      </c>
      <c r="G70" s="3">
        <f t="shared" si="3"/>
        <v>1.7489378963775331</v>
      </c>
    </row>
    <row r="71" spans="1:7" x14ac:dyDescent="0.25">
      <c r="A71" s="2">
        <v>1000000000</v>
      </c>
      <c r="B71" s="2">
        <v>20</v>
      </c>
      <c r="C71" s="2">
        <v>24966</v>
      </c>
      <c r="D71" s="2">
        <f t="shared" si="0"/>
        <v>-5.2631579002770087E-2</v>
      </c>
      <c r="E71" s="2">
        <f t="shared" si="1"/>
        <v>1.8561643835616439</v>
      </c>
      <c r="F71" s="2">
        <f t="shared" si="2"/>
        <v>1.908795962564414</v>
      </c>
      <c r="G71" s="3">
        <f t="shared" si="3"/>
        <v>1.6448633259087206</v>
      </c>
    </row>
    <row r="72" spans="1:7" x14ac:dyDescent="0.25">
      <c r="A72" s="2">
        <v>1000000000</v>
      </c>
      <c r="B72" s="2">
        <v>30</v>
      </c>
      <c r="C72" s="2">
        <v>27716</v>
      </c>
      <c r="D72" s="2">
        <f t="shared" si="0"/>
        <v>-3.4482758656361474E-2</v>
      </c>
      <c r="E72" s="2">
        <f t="shared" si="1"/>
        <v>1.6719945158031462</v>
      </c>
      <c r="F72" s="2">
        <f t="shared" si="2"/>
        <v>1.7064772744595076</v>
      </c>
      <c r="G72" s="3">
        <f t="shared" si="3"/>
        <v>1.5128970075808739</v>
      </c>
    </row>
    <row r="73" spans="1:7" x14ac:dyDescent="0.25">
      <c r="A73" s="2">
        <v>1000000000</v>
      </c>
      <c r="B73" s="2">
        <v>100</v>
      </c>
      <c r="C73" s="2">
        <v>35396</v>
      </c>
      <c r="D73" s="2">
        <f t="shared" si="0"/>
        <v>-1.0101010111213142E-2</v>
      </c>
      <c r="E73" s="2">
        <f t="shared" si="1"/>
        <v>1.3092157305910272</v>
      </c>
      <c r="F73" s="2">
        <f t="shared" si="2"/>
        <v>1.3193167407022404</v>
      </c>
      <c r="G73" s="3">
        <f t="shared" si="3"/>
        <v>1.3193167407022404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Сутягин</cp:lastModifiedBy>
  <dcterms:modified xsi:type="dcterms:W3CDTF">2024-10-17T13:06:29Z</dcterms:modified>
</cp:coreProperties>
</file>