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66925"/>
  <xr:revisionPtr revIDLastSave="20" documentId="11_92488C7D80CF60A3EC25629B8D3E8C185103838F" xr6:coauthVersionLast="47" xr6:coauthVersionMax="47" xr10:uidLastSave="{B46DBCB4-5B1F-4180-B400-B236FE102E5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D11" i="1"/>
  <c r="C11" i="1"/>
  <c r="E11" i="1" s="1"/>
  <c r="D10" i="1"/>
  <c r="C10" i="1"/>
  <c r="E10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C3" i="1"/>
  <c r="E3" i="1" s="1"/>
  <c r="D2" i="1"/>
  <c r="C2" i="1"/>
  <c r="C13" i="1" l="1"/>
  <c r="C12" i="1"/>
  <c r="E2" i="1"/>
  <c r="D13" i="1"/>
  <c r="D12" i="1"/>
  <c r="E13" i="1" l="1"/>
  <c r="B15" i="1" s="1"/>
  <c r="E12" i="1"/>
  <c r="B16" i="1"/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<sst xmlns="http://schemas.openxmlformats.org/spreadsheetml/2006/main" count="14" uniqueCount="14">
  <si>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i</t>
  </si>
  <si>
    <t>x</t>
  </si>
  <si>
    <t>y</t>
  </si>
  <si>
    <t>x^2</t>
  </si>
  <si>
    <t>y*x</t>
  </si>
  <si>
    <t>f(x)</t>
  </si>
  <si>
    <t>V11</t>
  </si>
  <si>
    <t>сума</t>
  </si>
  <si>
    <t>Середнє значення</t>
  </si>
  <si>
    <t>a1=</t>
  </si>
  <si>
    <t>f0(x) = 1</t>
  </si>
  <si>
    <t>a0=</t>
  </si>
  <si>
    <t>f1(x) = x</t>
  </si>
  <si>
    <t xml:space="preserve"> f(x) = - 0,10018 + 0,71438 *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</si>
</sst>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4C6E7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H4" sqref="H4"/>
    </sheetView>
  </sheetViews>
  <sheetFormatPr defaultRowHeight="15"/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H1" s="1"/>
      <c r="I1" s="1"/>
      <c r="J1" s="1"/>
      <c r="K1" s="1"/>
      <c r="L1" s="1"/>
    </row>
    <row r="2" spans="1:12">
      <c r="A2" s="12">
        <v>0</v>
      </c>
      <c r="B2" s="12">
        <v>0.1</v>
      </c>
      <c r="C2" s="13">
        <f>B2*B2*SIN(B2)</f>
        <v>9.9833416646828168E-4</v>
      </c>
      <c r="D2" s="12">
        <f>B2*B2</f>
        <v>1.0000000000000002E-2</v>
      </c>
      <c r="E2" s="12">
        <f>C2*B2</f>
        <v>9.9833416646828168E-5</v>
      </c>
      <c r="F2" s="10">
        <f>$B$16+$B$15*B2</f>
        <v>-4.2020083037862588E-2</v>
      </c>
      <c r="J2" s="1"/>
      <c r="K2" s="1"/>
      <c r="L2" s="1"/>
    </row>
    <row r="3" spans="1:12">
      <c r="A3" s="12">
        <v>1</v>
      </c>
      <c r="B3" s="12">
        <v>0.15</v>
      </c>
      <c r="C3" s="13">
        <f>B3*B3*SIN(B3)</f>
        <v>3.362357980655982E-3</v>
      </c>
      <c r="D3" s="12">
        <f t="shared" ref="D3:D11" si="0">B3*B3</f>
        <v>2.2499999999999999E-2</v>
      </c>
      <c r="E3" s="12">
        <f>C3*B3</f>
        <v>5.0435369709839726E-4</v>
      </c>
      <c r="F3" s="10">
        <f>$B$16+$B$15*B3</f>
        <v>-1.838814200982361E-2</v>
      </c>
      <c r="H3" t="s">
        <v>6</v>
      </c>
      <c r="J3" s="1"/>
      <c r="K3" s="2"/>
      <c r="L3" s="3"/>
    </row>
    <row r="4" spans="1:12">
      <c r="A4" s="12">
        <v>2</v>
      </c>
      <c r="B4" s="12">
        <v>0.2</v>
      </c>
      <c r="C4" s="13">
        <f>B4*B4*SIN(B4)</f>
        <v>7.9467732318024495E-3</v>
      </c>
      <c r="D4" s="12">
        <f t="shared" si="0"/>
        <v>4.0000000000000008E-2</v>
      </c>
      <c r="E4" s="12">
        <f>C4*B4</f>
        <v>1.5893546463604899E-3</v>
      </c>
      <c r="F4" s="10">
        <f>$B$16+$B$15*B4</f>
        <v>5.2437990182153671E-3</v>
      </c>
      <c r="H4" s="1"/>
      <c r="I4" s="1"/>
      <c r="J4" s="1"/>
      <c r="K4" s="1"/>
    </row>
    <row r="5" spans="1:12">
      <c r="A5" s="12">
        <v>3</v>
      </c>
      <c r="B5" s="12">
        <v>0.3</v>
      </c>
      <c r="C5" s="13">
        <f>B5*B5*SIN(B5)</f>
        <v>2.6596818599520559E-2</v>
      </c>
      <c r="D5" s="12">
        <f t="shared" si="0"/>
        <v>0.09</v>
      </c>
      <c r="E5" s="12">
        <f>C5*B5</f>
        <v>7.9790455798561671E-3</v>
      </c>
      <c r="F5" s="10">
        <f>$B$16+$B$15*B5</f>
        <v>5.2507681074293322E-2</v>
      </c>
      <c r="K5" s="1"/>
    </row>
    <row r="6" spans="1:12">
      <c r="A6" s="12">
        <v>4</v>
      </c>
      <c r="B6" s="12">
        <v>0.4</v>
      </c>
      <c r="C6" s="13">
        <f>B6*B6*SIN(B6)</f>
        <v>6.2306934769384092E-2</v>
      </c>
      <c r="D6" s="12">
        <f t="shared" si="0"/>
        <v>0.16000000000000003</v>
      </c>
      <c r="E6" s="12">
        <f>C6*B6</f>
        <v>2.4922773907753638E-2</v>
      </c>
      <c r="F6" s="10">
        <f>$B$16+$B$15*B6</f>
        <v>9.9771563130371277E-2</v>
      </c>
      <c r="H6" s="1"/>
      <c r="I6" s="1"/>
      <c r="J6" s="1"/>
      <c r="K6" s="1"/>
      <c r="L6" s="1"/>
    </row>
    <row r="7" spans="1:12">
      <c r="A7" s="12">
        <v>5</v>
      </c>
      <c r="B7" s="12">
        <v>0.5</v>
      </c>
      <c r="C7" s="13">
        <f>B7*B7*SIN(B7)</f>
        <v>0.11985638465105075</v>
      </c>
      <c r="D7" s="12">
        <f t="shared" si="0"/>
        <v>0.25</v>
      </c>
      <c r="E7" s="12">
        <f>C7*B7</f>
        <v>5.9928192325525376E-2</v>
      </c>
      <c r="F7" s="10">
        <f>$B$16+$B$15*B7</f>
        <v>0.14703544518644923</v>
      </c>
      <c r="H7" s="1"/>
      <c r="I7" s="1"/>
      <c r="J7" s="1"/>
      <c r="K7" s="1"/>
      <c r="L7" s="1"/>
    </row>
    <row r="8" spans="1:12">
      <c r="A8" s="12">
        <v>6</v>
      </c>
      <c r="B8" s="12">
        <v>0.6</v>
      </c>
      <c r="C8" s="13">
        <f>B8*B8*SIN(B8)</f>
        <v>0.20327129042221273</v>
      </c>
      <c r="D8" s="12">
        <f t="shared" si="0"/>
        <v>0.36</v>
      </c>
      <c r="E8" s="12">
        <f>C8*B8</f>
        <v>0.12196277425332763</v>
      </c>
      <c r="F8" s="10">
        <f>$B$16+$B$15*B8</f>
        <v>0.19429932724252719</v>
      </c>
      <c r="H8" s="1"/>
      <c r="I8" s="1"/>
      <c r="J8" s="1"/>
      <c r="K8" s="1"/>
      <c r="L8" s="1"/>
    </row>
    <row r="9" spans="1:12">
      <c r="A9" s="12">
        <v>7</v>
      </c>
      <c r="B9" s="12">
        <v>0.7</v>
      </c>
      <c r="C9" s="13">
        <f>B9*B9*SIN(B9)</f>
        <v>0.31566666674646854</v>
      </c>
      <c r="D9" s="12">
        <f t="shared" si="0"/>
        <v>0.48999999999999994</v>
      </c>
      <c r="E9" s="12">
        <f>C9*B9</f>
        <v>0.22096666672252796</v>
      </c>
      <c r="F9" s="10">
        <f>$B$16+$B$15*B9</f>
        <v>0.24156320929860514</v>
      </c>
      <c r="H9" s="1"/>
      <c r="I9" s="1"/>
      <c r="J9" s="1"/>
      <c r="K9" s="1"/>
      <c r="L9" s="1"/>
    </row>
    <row r="10" spans="1:12">
      <c r="A10" s="12">
        <v>8</v>
      </c>
      <c r="B10" s="12">
        <v>0.47</v>
      </c>
      <c r="C10" s="13">
        <f>B10*B10*SIN(B10)</f>
        <v>0.10004258044023617</v>
      </c>
      <c r="D10" s="12">
        <f t="shared" si="0"/>
        <v>0.22089999999999999</v>
      </c>
      <c r="E10" s="12">
        <f>C10*B10</f>
        <v>4.7020012806910996E-2</v>
      </c>
      <c r="F10" s="10">
        <f>$B$16+$B$15*B10</f>
        <v>0.13285628056962584</v>
      </c>
      <c r="H10" s="1"/>
      <c r="I10" s="1"/>
      <c r="J10" s="1"/>
      <c r="K10" s="1"/>
      <c r="L10" s="1"/>
    </row>
    <row r="11" spans="1:12">
      <c r="A11" s="12">
        <v>9</v>
      </c>
      <c r="B11" s="12">
        <v>0.5</v>
      </c>
      <c r="C11" s="13">
        <f>B11*B11*SIN(B11)</f>
        <v>0.11985638465105075</v>
      </c>
      <c r="D11" s="12">
        <f t="shared" si="0"/>
        <v>0.25</v>
      </c>
      <c r="E11" s="12">
        <f>C11*B11</f>
        <v>5.9928192325525376E-2</v>
      </c>
      <c r="F11" s="10">
        <f>$B$16+$B$15*B11</f>
        <v>0.14703544518644923</v>
      </c>
      <c r="H11" s="1"/>
      <c r="I11" s="1"/>
      <c r="J11" s="1"/>
      <c r="K11" s="1"/>
      <c r="L11" s="1"/>
    </row>
    <row r="12" spans="1:12">
      <c r="A12" s="14" t="s">
        <v>7</v>
      </c>
      <c r="B12" s="15">
        <f>SUM(B2:B11)</f>
        <v>3.92</v>
      </c>
      <c r="C12" s="15">
        <f t="shared" ref="C12:F12" si="1">SUM(C2:C11)</f>
        <v>0.95990452565885032</v>
      </c>
      <c r="D12" s="15">
        <f t="shared" si="1"/>
        <v>1.8933999999999997</v>
      </c>
      <c r="E12" s="15">
        <f>SUM(E2:E11)</f>
        <v>0.54490119968153283</v>
      </c>
      <c r="F12" s="1"/>
      <c r="H12" s="1"/>
      <c r="I12" s="1"/>
      <c r="J12" s="1"/>
      <c r="K12" s="1"/>
      <c r="L12" s="1"/>
    </row>
    <row r="13" spans="1:12" ht="45">
      <c r="A13" s="8" t="s">
        <v>8</v>
      </c>
      <c r="B13" s="9">
        <f>AVERAGE(B2:B11)</f>
        <v>0.39200000000000002</v>
      </c>
      <c r="C13" s="9">
        <f>AVERAGE(C2:C11)</f>
        <v>9.5990452565885037E-2</v>
      </c>
      <c r="D13" s="9">
        <f>AVERAGE(D2:D11)</f>
        <v>0.18933999999999998</v>
      </c>
      <c r="E13" s="9">
        <f>AVERAGE(E2:E11)</f>
        <v>5.4490119968153283E-2</v>
      </c>
      <c r="H13" s="1"/>
      <c r="I13" s="1"/>
      <c r="J13" s="1"/>
      <c r="K13" s="1"/>
      <c r="L13" s="1"/>
    </row>
    <row r="15" spans="1:12">
      <c r="A15" s="4" t="s">
        <v>9</v>
      </c>
      <c r="B15" s="5">
        <f>(E13-B13*C13)/(D13-B13*B13)</f>
        <v>0.47263882056077955</v>
      </c>
      <c r="C15" s="4" t="s">
        <v>10</v>
      </c>
    </row>
    <row r="16" spans="1:12">
      <c r="A16" s="4" t="s">
        <v>11</v>
      </c>
      <c r="B16" s="4">
        <f>C13-B15*B13</f>
        <v>-8.9283965093940543E-2</v>
      </c>
      <c r="C16" s="6" t="s">
        <v>12</v>
      </c>
    </row>
    <row r="17" spans="1:3">
      <c r="A17" s="7" t="s">
        <v>13</v>
      </c>
      <c r="B17" s="7"/>
      <c r="C17" s="7"/>
    </row>
  </sheetData>
  <mergeCells count="1">
    <mergeCell ref="A17:C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A349A7E06BC9D40A1633BE72BB40E6B" ma:contentTypeVersion="11" ma:contentTypeDescription="Створення нового документа." ma:contentTypeScope="" ma:versionID="cea2e45b24effee4b88cba0f13a93217">
  <xsd:schema xmlns:xsd="http://www.w3.org/2001/XMLSchema" xmlns:xs="http://www.w3.org/2001/XMLSchema" xmlns:p="http://schemas.microsoft.com/office/2006/metadata/properties" xmlns:ns2="73969932-4efd-4ca9-b308-f108a625753d" targetNamespace="http://schemas.microsoft.com/office/2006/metadata/properties" ma:root="true" ma:fieldsID="36f11926326c6adfb3c2e54d9c9bc46d" ns2:_="">
    <xsd:import namespace="73969932-4efd-4ca9-b308-f108a625753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69932-4efd-4ca9-b308-f108a62575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3969932-4efd-4ca9-b308-f108a625753d" xsi:nil="true"/>
  </documentManagement>
</p:properties>
</file>

<file path=customXml/itemProps1.xml><?xml version="1.0" encoding="utf-8"?>
<ds:datastoreItem xmlns:ds="http://schemas.openxmlformats.org/officeDocument/2006/customXml" ds:itemID="{94ACA002-A6A6-479B-8D26-59FFD5EF9B94}"/>
</file>

<file path=customXml/itemProps2.xml><?xml version="1.0" encoding="utf-8"?>
<ds:datastoreItem xmlns:ds="http://schemas.openxmlformats.org/officeDocument/2006/customXml" ds:itemID="{D3BA6030-E010-4323-BCAF-65099FE1FB03}"/>
</file>

<file path=customXml/itemProps3.xml><?xml version="1.0" encoding="utf-8"?>
<ds:datastoreItem xmlns:ds="http://schemas.openxmlformats.org/officeDocument/2006/customXml" ds:itemID="{5C5E36E9-2E5D-4BCF-B7A5-D825278CD4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Кужель Дмитро Вікторович</cp:lastModifiedBy>
  <cp:revision/>
  <dcterms:created xsi:type="dcterms:W3CDTF">2021-11-28T15:24:22Z</dcterms:created>
  <dcterms:modified xsi:type="dcterms:W3CDTF">2021-11-28T15:28:58Z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0x010100CA349A7E06BC9D40A1633BE72BB40E6B</vt:lpwstr>
  </property>
</Properties>
</file>