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kmat\Downloads\"/>
    </mc:Choice>
  </mc:AlternateContent>
  <xr:revisionPtr revIDLastSave="0" documentId="8_{7F58F4F8-FBB7-4E91-B338-8D254EE9534F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Dropdown" sheetId="2" state="hidden" r:id="rId1"/>
    <sheet name="Timesheets" sheetId="3" r:id="rId2"/>
    <sheet name="Supplier Info" sheetId="4" r:id="rId3"/>
  </sheets>
  <definedNames>
    <definedName name="_xlnm._FilterDatabase" localSheetId="1" hidden="1">Timesheets!$C$7:$Q$24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" i="3" l="1"/>
  <c r="T9" i="3"/>
  <c r="U9" i="3"/>
  <c r="V9" i="3"/>
  <c r="W9" i="3"/>
  <c r="S10" i="3"/>
  <c r="T10" i="3"/>
  <c r="U10" i="3"/>
  <c r="V10" i="3"/>
  <c r="W10" i="3"/>
  <c r="S11" i="3"/>
  <c r="T11" i="3"/>
  <c r="U11" i="3"/>
  <c r="V11" i="3"/>
  <c r="W11" i="3"/>
  <c r="S12" i="3"/>
  <c r="T12" i="3"/>
  <c r="U12" i="3"/>
  <c r="V12" i="3"/>
  <c r="W12" i="3"/>
  <c r="S13" i="3"/>
  <c r="T13" i="3"/>
  <c r="U13" i="3"/>
  <c r="V13" i="3"/>
  <c r="W13" i="3"/>
  <c r="S14" i="3"/>
  <c r="T14" i="3"/>
  <c r="U14" i="3"/>
  <c r="V14" i="3"/>
  <c r="W14" i="3"/>
  <c r="S15" i="3"/>
  <c r="T15" i="3"/>
  <c r="U15" i="3"/>
  <c r="V15" i="3"/>
  <c r="W15" i="3"/>
  <c r="S16" i="3"/>
  <c r="T16" i="3"/>
  <c r="U16" i="3"/>
  <c r="V16" i="3"/>
  <c r="W16" i="3"/>
  <c r="S17" i="3"/>
  <c r="T17" i="3"/>
  <c r="U17" i="3"/>
  <c r="V17" i="3"/>
  <c r="W17" i="3"/>
  <c r="S18" i="3"/>
  <c r="T18" i="3"/>
  <c r="U18" i="3"/>
  <c r="V18" i="3"/>
  <c r="W18" i="3"/>
  <c r="S19" i="3"/>
  <c r="T19" i="3"/>
  <c r="U19" i="3"/>
  <c r="V19" i="3"/>
  <c r="W19" i="3"/>
  <c r="S20" i="3"/>
  <c r="T20" i="3"/>
  <c r="U20" i="3"/>
  <c r="V20" i="3"/>
  <c r="W20" i="3"/>
  <c r="S21" i="3"/>
  <c r="T21" i="3"/>
  <c r="U21" i="3"/>
  <c r="V21" i="3"/>
  <c r="W21" i="3"/>
  <c r="S22" i="3"/>
  <c r="T22" i="3"/>
  <c r="U22" i="3"/>
  <c r="V22" i="3"/>
  <c r="W22" i="3"/>
  <c r="S23" i="3"/>
  <c r="T23" i="3"/>
  <c r="U23" i="3"/>
  <c r="V23" i="3"/>
  <c r="W23" i="3"/>
  <c r="S24" i="3"/>
  <c r="T24" i="3"/>
  <c r="U24" i="3"/>
  <c r="V24" i="3"/>
  <c r="W24" i="3"/>
  <c r="W8" i="3"/>
  <c r="V8" i="3"/>
  <c r="U8" i="3"/>
  <c r="T8" i="3"/>
  <c r="S8" i="3"/>
</calcChain>
</file>

<file path=xl/sharedStrings.xml><?xml version="1.0" encoding="utf-8"?>
<sst xmlns="http://schemas.openxmlformats.org/spreadsheetml/2006/main" count="48" uniqueCount="48">
  <si>
    <t>Yes</t>
  </si>
  <si>
    <t>No</t>
  </si>
  <si>
    <t>Non</t>
  </si>
  <si>
    <t>Quarter</t>
  </si>
  <si>
    <t>O&amp;M Contractor</t>
  </si>
  <si>
    <t>Male</t>
  </si>
  <si>
    <t>Female</t>
  </si>
  <si>
    <t>Password</t>
  </si>
  <si>
    <t>Project Company (SPV)</t>
  </si>
  <si>
    <t>Remote</t>
  </si>
  <si>
    <t>On Site (Facility)</t>
  </si>
  <si>
    <t>Hybrid</t>
  </si>
  <si>
    <t>Permanent</t>
  </si>
  <si>
    <t>Contractor</t>
  </si>
  <si>
    <t>Casual</t>
  </si>
  <si>
    <t>Intern</t>
  </si>
  <si>
    <t>GAROB WIND FARM</t>
  </si>
  <si>
    <t>KARUSA WIND FARM</t>
  </si>
  <si>
    <t>NXUBA WIND FARM</t>
  </si>
  <si>
    <t>OYSTER BAY WIND FARM</t>
  </si>
  <si>
    <t>SOETWATER WIND FARM</t>
  </si>
  <si>
    <t>ADAMS SOLAR PV</t>
  </si>
  <si>
    <t>GIBSON BAY WIND FARM</t>
  </si>
  <si>
    <t>NOJOLI WIND FARM</t>
  </si>
  <si>
    <t>PALEISHEUWEL</t>
  </si>
  <si>
    <t>PULIDA</t>
  </si>
  <si>
    <t>SUBLUNARY</t>
  </si>
  <si>
    <t>TOBIVOX</t>
  </si>
  <si>
    <t xml:space="preserve">Project </t>
  </si>
  <si>
    <t xml:space="preserve">RACE </t>
  </si>
  <si>
    <t>BLACK</t>
  </si>
  <si>
    <t>WHITE</t>
  </si>
  <si>
    <t>ID Check - 13</t>
  </si>
  <si>
    <t>ID - Citizenship</t>
  </si>
  <si>
    <t>SEX</t>
  </si>
  <si>
    <t>YOUTH</t>
  </si>
  <si>
    <t>YOUTH - 2000</t>
  </si>
  <si>
    <t xml:space="preserve">Top Management </t>
  </si>
  <si>
    <t>Mathebula, Mantwa</t>
  </si>
  <si>
    <t>1 April 2024 - 30 June 2024</t>
  </si>
  <si>
    <t>Chirwa, Lena</t>
  </si>
  <si>
    <t>YES</t>
  </si>
  <si>
    <t>NO</t>
  </si>
  <si>
    <t>Fidelis, Abigail Matsidiso</t>
  </si>
  <si>
    <t>1 July 2024  - 30 September 2024</t>
  </si>
  <si>
    <t>1 October 2024  - 31 December 2024</t>
  </si>
  <si>
    <t>1 January 2025 - 31 March 2025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</si>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</sst>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0.0"/>
    <numFmt numFmtId="166" formatCode="&quot;R&quot;\ 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tted">
        <color theme="9" tint="-0.24994659260841701"/>
      </left>
      <right style="dotted">
        <color theme="9" tint="-0.24994659260841701"/>
      </right>
      <top style="dotted">
        <color theme="9" tint="-0.24994659260841701"/>
      </top>
      <bottom style="dotted">
        <color theme="9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7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1" applyNumberFormat="0" applyAlignment="0" applyProtection="0"/>
    <xf numFmtId="0" fontId="1" fillId="0" borderId="0"/>
    <xf numFmtId="0" fontId="1" fillId="0" borderId="0"/>
    <xf numFmtId="164" fontId="5" fillId="4" borderId="2">
      <alignment horizontal="center" vertical="center"/>
      <protection locked="0"/>
    </xf>
    <xf numFmtId="165" fontId="5" fillId="4" borderId="2">
      <alignment horizontal="center" vertical="center"/>
      <protection locked="0"/>
    </xf>
    <xf numFmtId="49" fontId="5" fillId="4" borderId="2">
      <alignment horizontal="center" vertical="center"/>
      <protection locked="0"/>
    </xf>
    <xf numFmtId="166" fontId="5" fillId="4" borderId="2">
      <alignment horizontal="center" vertical="center"/>
      <protection locked="0"/>
    </xf>
    <xf numFmtId="10" fontId="5" fillId="4" borderId="2">
      <alignment horizontal="center" vertical="center"/>
      <protection locked="0"/>
    </xf>
    <xf numFmtId="0" fontId="1" fillId="0" borderId="0"/>
    <xf numFmtId="0" fontId="8" fillId="6" borderId="14" applyNumberFormat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0" fillId="0" borderId="0" xfId="0" applyProtection="1">
      <protection locked="0"/>
    </xf>
    <xf numFmtId="0" fontId="9" fillId="3" borderId="15" xfId="0" applyFont="1" applyFill="1" applyBorder="1" applyAlignment="1" applyProtection="1">
      <alignment horizontal="center" vertical="center" wrapText="1"/>
      <protection locked="0"/>
    </xf>
    <xf numFmtId="1" fontId="9" fillId="3" borderId="3" xfId="0" applyNumberFormat="1" applyFont="1" applyFill="1" applyBorder="1" applyAlignment="1" applyProtection="1">
      <alignment horizontal="center" vertical="center" wrapText="1"/>
      <protection locked="0"/>
    </xf>
    <xf numFmtId="3" fontId="9" fillId="3" borderId="1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/>
      <protection locked="0"/>
    </xf>
    <xf numFmtId="14" fontId="10" fillId="0" borderId="15" xfId="0" applyNumberFormat="1" applyFont="1" applyBorder="1" applyAlignment="1" applyProtection="1">
      <alignment horizontal="center" vertical="center"/>
      <protection locked="0"/>
    </xf>
    <xf numFmtId="14" fontId="10" fillId="0" borderId="16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10" fillId="0" borderId="15" xfId="4" applyFont="1" applyBorder="1" applyAlignment="1" applyProtection="1">
      <alignment horizontal="left" vertical="center"/>
      <protection locked="0"/>
    </xf>
    <xf numFmtId="14" fontId="10" fillId="0" borderId="15" xfId="0" applyNumberFormat="1" applyFont="1" applyBorder="1" applyAlignment="1" applyProtection="1">
      <alignment horizontal="left" vertical="center" wrapText="1"/>
      <protection locked="0"/>
    </xf>
    <xf numFmtId="1" fontId="10" fillId="0" borderId="15" xfId="15" applyNumberFormat="1" applyFont="1" applyBorder="1" applyAlignment="1" applyProtection="1">
      <alignment horizontal="center"/>
      <protection locked="0"/>
    </xf>
    <xf numFmtId="1" fontId="10" fillId="0" borderId="17" xfId="15" applyNumberFormat="1" applyFont="1" applyBorder="1" applyAlignment="1" applyProtection="1">
      <alignment horizontal="center"/>
      <protection locked="0"/>
    </xf>
    <xf numFmtId="14" fontId="10" fillId="7" borderId="15" xfId="0" applyNumberFormat="1" applyFont="1" applyFill="1" applyBorder="1" applyAlignment="1" applyProtection="1">
      <alignment horizontal="center" vertical="center"/>
      <protection locked="0"/>
    </xf>
    <xf numFmtId="0" fontId="10" fillId="7" borderId="15" xfId="16" applyFont="1" applyFill="1" applyBorder="1" applyAlignment="1" applyProtection="1">
      <alignment horizontal="center" vertical="center"/>
      <protection locked="0"/>
    </xf>
    <xf numFmtId="3" fontId="11" fillId="0" borderId="15" xfId="0" applyNumberFormat="1" applyFont="1" applyBorder="1" applyAlignment="1" applyProtection="1">
      <alignment horizontal="center" vertical="center"/>
      <protection locked="0"/>
    </xf>
    <xf numFmtId="3" fontId="0" fillId="7" borderId="15" xfId="0" applyNumberFormat="1" applyFill="1" applyBorder="1" applyProtection="1">
      <protection locked="0"/>
    </xf>
    <xf numFmtId="0" fontId="12" fillId="0" borderId="15" xfId="4" applyFont="1" applyBorder="1" applyAlignment="1" applyProtection="1">
      <alignment horizontal="left" vertical="center"/>
      <protection locked="0"/>
    </xf>
    <xf numFmtId="14" fontId="12" fillId="0" borderId="15" xfId="0" applyNumberFormat="1" applyFont="1" applyBorder="1" applyAlignment="1" applyProtection="1">
      <alignment horizontal="center" vertical="center"/>
      <protection locked="0"/>
    </xf>
    <xf numFmtId="14" fontId="12" fillId="0" borderId="16" xfId="0" applyNumberFormat="1" applyFont="1" applyBorder="1" applyAlignment="1" applyProtection="1">
      <alignment horizontal="center" vertical="center"/>
      <protection locked="0"/>
    </xf>
    <xf numFmtId="0" fontId="12" fillId="7" borderId="15" xfId="16" applyFont="1" applyFill="1" applyBorder="1" applyAlignment="1" applyProtection="1">
      <alignment horizontal="center" vertical="center"/>
      <protection locked="0"/>
    </xf>
    <xf numFmtId="14" fontId="12" fillId="0" borderId="15" xfId="0" applyNumberFormat="1" applyFont="1" applyBorder="1" applyAlignment="1" applyProtection="1">
      <alignment horizontal="left" vertical="center" wrapText="1"/>
      <protection locked="0"/>
    </xf>
    <xf numFmtId="1" fontId="12" fillId="0" borderId="15" xfId="15" applyNumberFormat="1" applyFont="1" applyBorder="1" applyAlignment="1" applyProtection="1">
      <alignment horizontal="center" vertical="center"/>
      <protection locked="0"/>
    </xf>
    <xf numFmtId="1" fontId="12" fillId="0" borderId="17" xfId="15" applyNumberFormat="1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14" fontId="12" fillId="0" borderId="15" xfId="0" applyNumberFormat="1" applyFont="1" applyBorder="1" applyAlignment="1" applyProtection="1">
      <alignment horizontal="left" vertical="center"/>
      <protection locked="0"/>
    </xf>
    <xf numFmtId="14" fontId="12" fillId="0" borderId="16" xfId="0" applyNumberFormat="1" applyFont="1" applyBorder="1" applyAlignment="1" applyProtection="1">
      <alignment horizontal="left" vertical="center"/>
      <protection locked="0"/>
    </xf>
    <xf numFmtId="0" fontId="7" fillId="5" borderId="5" xfId="0" applyFont="1" applyFill="1" applyBorder="1" applyAlignment="1">
      <alignment horizontal="left"/>
    </xf>
    <xf numFmtId="0" fontId="7" fillId="5" borderId="6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49" fontId="7" fillId="5" borderId="12" xfId="0" applyNumberFormat="1" applyFont="1" applyFill="1" applyBorder="1" applyAlignment="1">
      <alignment horizontal="left"/>
    </xf>
    <xf numFmtId="49" fontId="7" fillId="5" borderId="13" xfId="0" applyNumberFormat="1" applyFont="1" applyFill="1" applyBorder="1" applyAlignment="1">
      <alignment horizontal="left"/>
    </xf>
  </cellXfs>
  <cellStyles count="17">
    <cellStyle name="Date" xfId="10" xr:uid="{00000000-0005-0000-0000-000002000000}"/>
    <cellStyle name="Input 2" xfId="7" xr:uid="{00000000-0005-0000-0000-000003000000}"/>
    <cellStyle name="Normal" xfId="0" builtinId="0"/>
    <cellStyle name="Normal 10 5" xfId="6" xr:uid="{00000000-0005-0000-0000-000005000000}"/>
    <cellStyle name="Normal 11 5" xfId="9" xr:uid="{00000000-0005-0000-0000-000006000000}"/>
    <cellStyle name="Normal 12 5" xfId="5" xr:uid="{00000000-0005-0000-0000-000007000000}"/>
    <cellStyle name="Normal 13 5" xfId="8" xr:uid="{00000000-0005-0000-0000-000008000000}"/>
    <cellStyle name="Normal 3 5" xfId="2" xr:uid="{00000000-0005-0000-0000-000009000000}"/>
    <cellStyle name="Normal 4 3 2" xfId="15" xr:uid="{00000000-0005-0000-0000-00000A000000}"/>
    <cellStyle name="Normal 6 5" xfId="3" xr:uid="{00000000-0005-0000-0000-00000B000000}"/>
    <cellStyle name="Normal 7 5" xfId="4" xr:uid="{00000000-0005-0000-0000-00000C000000}"/>
    <cellStyle name="Output" xfId="16" builtinId="21"/>
    <cellStyle name="Percent" xfId="1" builtinId="5"/>
    <cellStyle name="Percentage" xfId="14" xr:uid="{00000000-0005-0000-0000-00000F000000}"/>
    <cellStyle name="Person Months" xfId="11" xr:uid="{00000000-0005-0000-0000-000010000000}"/>
    <cellStyle name="Rands" xfId="13" xr:uid="{00000000-0005-0000-0000-000011000000}"/>
    <cellStyle name="Text" xfId="12" xr:uid="{00000000-0005-0000-0000-000012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CF5E7"/>
      <color rgb="FFECF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L59"/>
  <sheetViews>
    <sheetView topLeftCell="D1" workbookViewId="0">
      <selection activeCell="J12" sqref="J12"/>
    </sheetView>
  </sheetViews>
  <sheetFormatPr defaultRowHeight="14.4" x14ac:dyDescent="0.3"/>
  <cols>
    <col min="1" max="3" width="0" hidden="1" customWidth="1"/>
    <col min="10" max="10" width="32.6640625" bestFit="1" customWidth="1"/>
    <col min="11" max="11" width="23.33203125" bestFit="1" customWidth="1"/>
  </cols>
  <sheetData>
    <row r="5" spans="5:12" x14ac:dyDescent="0.3">
      <c r="E5" t="s">
        <v>0</v>
      </c>
      <c r="G5" t="s">
        <v>5</v>
      </c>
    </row>
    <row r="6" spans="5:12" x14ac:dyDescent="0.3">
      <c r="E6" t="s">
        <v>1</v>
      </c>
      <c r="G6" t="s">
        <v>6</v>
      </c>
    </row>
    <row r="9" spans="5:12" x14ac:dyDescent="0.3">
      <c r="J9" s="3" t="s">
        <v>3</v>
      </c>
      <c r="K9" t="s">
        <v>28</v>
      </c>
      <c r="L9" t="s">
        <v>29</v>
      </c>
    </row>
    <row r="10" spans="5:12" x14ac:dyDescent="0.3">
      <c r="E10" s="2">
        <v>1.35</v>
      </c>
      <c r="F10" s="1">
        <v>1</v>
      </c>
      <c r="J10" t="s">
        <v>39</v>
      </c>
      <c r="K10" s="5" t="s">
        <v>16</v>
      </c>
      <c r="L10" t="s">
        <v>30</v>
      </c>
    </row>
    <row r="11" spans="5:12" x14ac:dyDescent="0.3">
      <c r="E11" s="2">
        <v>1.25</v>
      </c>
      <c r="F11" s="1">
        <v>2</v>
      </c>
      <c r="J11" t="s">
        <v>44</v>
      </c>
      <c r="K11" s="5" t="s">
        <v>17</v>
      </c>
      <c r="L11" t="s">
        <v>31</v>
      </c>
    </row>
    <row r="12" spans="5:12" x14ac:dyDescent="0.3">
      <c r="E12" s="2">
        <v>1.1000000000000001</v>
      </c>
      <c r="F12" s="1">
        <v>3</v>
      </c>
      <c r="J12" t="s">
        <v>45</v>
      </c>
      <c r="K12" s="5" t="s">
        <v>18</v>
      </c>
    </row>
    <row r="13" spans="5:12" x14ac:dyDescent="0.3">
      <c r="E13" s="2">
        <v>1</v>
      </c>
      <c r="F13" s="1">
        <v>4</v>
      </c>
      <c r="J13" t="s">
        <v>46</v>
      </c>
      <c r="K13" s="5" t="s">
        <v>19</v>
      </c>
    </row>
    <row r="14" spans="5:12" x14ac:dyDescent="0.3">
      <c r="E14" s="2">
        <v>0.8</v>
      </c>
      <c r="F14" s="1">
        <v>5</v>
      </c>
      <c r="K14" s="5" t="s">
        <v>20</v>
      </c>
    </row>
    <row r="15" spans="5:12" x14ac:dyDescent="0.3">
      <c r="E15" s="2">
        <v>0.6</v>
      </c>
      <c r="F15" s="1">
        <v>6</v>
      </c>
      <c r="K15" s="5" t="s">
        <v>21</v>
      </c>
    </row>
    <row r="16" spans="5:12" x14ac:dyDescent="0.3">
      <c r="E16" s="2">
        <v>0.5</v>
      </c>
      <c r="F16" s="1">
        <v>7</v>
      </c>
      <c r="J16" t="s">
        <v>8</v>
      </c>
      <c r="K16" s="5" t="s">
        <v>22</v>
      </c>
    </row>
    <row r="17" spans="5:11" x14ac:dyDescent="0.3">
      <c r="E17" s="2">
        <v>0.1</v>
      </c>
      <c r="F17" s="1">
        <v>8</v>
      </c>
      <c r="J17" t="s">
        <v>4</v>
      </c>
      <c r="K17" s="5" t="s">
        <v>23</v>
      </c>
    </row>
    <row r="18" spans="5:11" x14ac:dyDescent="0.3">
      <c r="E18" s="2">
        <v>0</v>
      </c>
      <c r="F18" s="1" t="s">
        <v>2</v>
      </c>
      <c r="K18" s="5" t="s">
        <v>24</v>
      </c>
    </row>
    <row r="19" spans="5:11" x14ac:dyDescent="0.3">
      <c r="E19" s="2"/>
      <c r="K19" s="5" t="s">
        <v>25</v>
      </c>
    </row>
    <row r="20" spans="5:11" x14ac:dyDescent="0.3">
      <c r="E20" s="2"/>
      <c r="K20" s="5" t="s">
        <v>26</v>
      </c>
    </row>
    <row r="21" spans="5:11" x14ac:dyDescent="0.3">
      <c r="E21" s="2"/>
      <c r="J21" t="s">
        <v>10</v>
      </c>
      <c r="K21" s="5" t="s">
        <v>27</v>
      </c>
    </row>
    <row r="22" spans="5:11" x14ac:dyDescent="0.3">
      <c r="E22" s="2"/>
      <c r="J22" t="s">
        <v>9</v>
      </c>
    </row>
    <row r="23" spans="5:11" x14ac:dyDescent="0.3">
      <c r="E23" s="2"/>
      <c r="J23" t="s">
        <v>11</v>
      </c>
    </row>
    <row r="25" spans="5:11" x14ac:dyDescent="0.3">
      <c r="J25" t="s">
        <v>12</v>
      </c>
    </row>
    <row r="26" spans="5:11" x14ac:dyDescent="0.3">
      <c r="J26" t="s">
        <v>13</v>
      </c>
    </row>
    <row r="27" spans="5:11" x14ac:dyDescent="0.3">
      <c r="J27" t="s">
        <v>14</v>
      </c>
    </row>
    <row r="28" spans="5:11" x14ac:dyDescent="0.3">
      <c r="J28" t="s">
        <v>15</v>
      </c>
    </row>
    <row r="59" spans="1:2" x14ac:dyDescent="0.3">
      <c r="A59" s="4" t="s">
        <v>7</v>
      </c>
      <c r="B59" s="4">
        <v>1234</v>
      </c>
    </row>
  </sheetData>
  <pageMargins left="0.7" right="0.7" top="0.75" bottom="0.75" header="0.3" footer="0.3"/>
  <pageSetup paperSize="9" orientation="portrait" horizontalDpi="1200" verticalDpi="1200" r:id="rId1"/>
  <headerFooter>
    <oddHeader>&amp;C&amp;"Arial"&amp;8&amp;K000000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D69C-30EF-4695-869F-C253801CEE36}">
  <sheetPr>
    <tabColor theme="4"/>
  </sheetPr>
  <dimension ref="A1:AH24"/>
  <sheetViews>
    <sheetView showGridLines="0" tabSelected="1" zoomScale="85" zoomScaleNormal="85" workbookViewId="0">
      <selection activeCell="A7" sqref="A7"/>
    </sheetView>
  </sheetViews>
  <sheetFormatPr defaultColWidth="9.109375" defaultRowHeight="14.4" x14ac:dyDescent="0.3"/>
  <cols>
    <col min="1" max="1" width="20.5546875" style="10" bestFit="1" customWidth="1"/>
    <col min="2" max="2" width="10.88671875" style="10" bestFit="1" customWidth="1"/>
    <col min="3" max="3" width="19.33203125" style="10" bestFit="1" customWidth="1"/>
    <col min="4" max="4" width="19.33203125" style="10" customWidth="1"/>
    <col min="5" max="5" width="13.6640625" style="10" customWidth="1"/>
    <col min="6" max="6" width="19.33203125" style="10" bestFit="1" customWidth="1"/>
    <col min="7" max="7" width="12.6640625" style="10" bestFit="1" customWidth="1"/>
    <col min="8" max="8" width="16.109375" style="10" bestFit="1" customWidth="1"/>
    <col min="9" max="9" width="10.88671875" style="10" bestFit="1" customWidth="1"/>
    <col min="10" max="10" width="11.44140625" style="10" bestFit="1" customWidth="1"/>
    <col min="11" max="11" width="9.109375" style="10"/>
    <col min="12" max="12" width="10.33203125" style="10" customWidth="1"/>
    <col min="13" max="13" width="9.109375" style="10"/>
    <col min="14" max="16" width="12.6640625" style="10" customWidth="1"/>
    <col min="17" max="17" width="11" style="10" bestFit="1" customWidth="1"/>
    <col min="18" max="18" width="9.109375" style="10"/>
    <col min="19" max="19" width="12.5546875" style="10" hidden="1" customWidth="1"/>
    <col min="20" max="20" width="15.33203125" style="10" hidden="1" customWidth="1"/>
    <col min="21" max="22" width="8.44140625" style="10" hidden="1" customWidth="1"/>
    <col min="23" max="23" width="12.88671875" style="10" hidden="1" customWidth="1"/>
    <col min="24" max="24" width="0" style="10" hidden="1" customWidth="1"/>
    <col min="25" max="25" width="25.33203125" style="10" hidden="1" customWidth="1"/>
    <col min="26" max="26" width="0" style="10" hidden="1" customWidth="1"/>
    <col min="27" max="32" width="9.109375" style="10"/>
    <col min="33" max="34" width="0" style="10" hidden="1" customWidth="1"/>
    <col min="35" max="16384" width="9.109375" style="10"/>
  </cols>
  <sheetData>
    <row r="1" spans="1:34" x14ac:dyDescent="0.3">
      <c r="A1" s="6"/>
      <c r="B1" s="39"/>
      <c r="C1" s="39"/>
      <c r="D1" s="40"/>
      <c r="F1" s="25"/>
      <c r="G1" s="10" t="s">
        <v>47</v>
      </c>
    </row>
    <row r="2" spans="1:34" x14ac:dyDescent="0.3">
      <c r="A2" s="7"/>
      <c r="B2" s="41"/>
      <c r="C2" s="41"/>
      <c r="D2" s="42"/>
    </row>
    <row r="3" spans="1:34" x14ac:dyDescent="0.3">
      <c r="A3" s="7"/>
      <c r="B3" s="41"/>
      <c r="C3" s="41"/>
      <c r="D3" s="42"/>
    </row>
    <row r="4" spans="1:34" x14ac:dyDescent="0.3">
      <c r="A4" s="8"/>
      <c r="B4" s="41"/>
      <c r="C4" s="41"/>
      <c r="D4" s="42"/>
    </row>
    <row r="5" spans="1:34" ht="15" thickBot="1" x14ac:dyDescent="0.35">
      <c r="A5" s="9"/>
      <c r="B5" s="43"/>
      <c r="C5" s="43"/>
      <c r="D5" s="44"/>
    </row>
    <row r="7" spans="1:34" ht="29.25" customHeight="1" x14ac:dyDescent="0.3">
      <c r="A7" s="11"/>
      <c r="B7" s="11"/>
      <c r="C7" s="11"/>
      <c r="D7" s="11"/>
      <c r="E7" s="11"/>
      <c r="F7" s="11"/>
      <c r="G7" s="11"/>
      <c r="H7" s="12"/>
      <c r="I7" s="12"/>
      <c r="J7" s="11"/>
      <c r="K7" s="11"/>
      <c r="L7" s="11"/>
      <c r="M7" s="11"/>
      <c r="N7" s="13"/>
      <c r="O7" s="13"/>
      <c r="P7" s="13"/>
      <c r="Q7" s="13"/>
      <c r="S7" s="14" t="s">
        <v>32</v>
      </c>
      <c r="T7" s="14" t="s">
        <v>33</v>
      </c>
      <c r="U7" s="15" t="s">
        <v>34</v>
      </c>
      <c r="V7" s="15" t="s">
        <v>35</v>
      </c>
      <c r="W7" s="15" t="s">
        <v>36</v>
      </c>
      <c r="Y7" s="16" t="s">
        <v>37</v>
      </c>
      <c r="Z7" s="10">
        <v>8804</v>
      </c>
    </row>
    <row r="8" spans="1:34" s="35" customFormat="1" x14ac:dyDescent="0.3">
      <c r="A8" s="36"/>
      <c r="B8" s="28"/>
      <c r="C8" s="37"/>
      <c r="D8" s="38"/>
      <c r="E8" s="31"/>
      <c r="F8" s="32"/>
      <c r="G8" s="30"/>
      <c r="H8" s="33"/>
      <c r="I8" s="34"/>
      <c r="J8" s="29"/>
      <c r="K8" s="31"/>
      <c r="L8" s="36"/>
      <c r="M8" s="28"/>
      <c r="N8" s="37"/>
      <c r="O8" s="38"/>
      <c r="P8" s="31"/>
      <c r="Q8" s="32"/>
      <c r="S8" s="14">
        <f>VALUE(LEN($H8))</f>
        <v>0</v>
      </c>
      <c r="T8" s="14" t="e">
        <f>VALUE(MID($H8,11,1))</f>
        <v>#VALUE!</v>
      </c>
      <c r="U8" s="15" t="e">
        <f>VALUE(MID($H8,7,4))</f>
        <v>#VALUE!</v>
      </c>
      <c r="V8" s="15" t="e">
        <f>VALUE(LEFT($H8,4))</f>
        <v>#VALUE!</v>
      </c>
      <c r="W8" s="15" t="e">
        <f>VALUE(LEFT(H8,1))</f>
        <v>#VALUE!</v>
      </c>
      <c r="Y8" s="15" t="s">
        <v>40</v>
      </c>
      <c r="AG8" s="35" t="s">
        <v>41</v>
      </c>
      <c r="AH8" s="35" t="s">
        <v>42</v>
      </c>
    </row>
    <row r="9" spans="1:34" x14ac:dyDescent="0.3">
      <c r="A9" s="20"/>
      <c r="B9" s="20"/>
      <c r="C9" s="17"/>
      <c r="D9" s="18"/>
      <c r="E9" s="25"/>
      <c r="F9" s="21"/>
      <c r="G9" s="18"/>
      <c r="H9" s="22"/>
      <c r="I9" s="23"/>
      <c r="J9" s="17"/>
      <c r="K9" s="25"/>
      <c r="L9" s="20"/>
      <c r="M9" s="20"/>
      <c r="N9" s="17"/>
      <c r="O9" s="18"/>
      <c r="P9" s="25"/>
      <c r="Q9" s="21"/>
      <c r="S9" s="14">
        <f t="shared" ref="S9:S24" si="0">VALUE(LEN($H9))</f>
        <v>0</v>
      </c>
      <c r="T9" s="14" t="e">
        <f t="shared" ref="T9:T24" si="1">VALUE(MID($H9,11,1))</f>
        <v>#VALUE!</v>
      </c>
      <c r="U9" s="15" t="e">
        <f t="shared" ref="U9:U24" si="2">VALUE(MID($H9,7,4))</f>
        <v>#VALUE!</v>
      </c>
      <c r="V9" s="15" t="e">
        <f t="shared" ref="V9:V24" si="3">VALUE(LEFT($H9,4))</f>
        <v>#VALUE!</v>
      </c>
      <c r="W9" s="15" t="e">
        <f t="shared" ref="W9:W24" si="4">VALUE(LEFT(H9,1))</f>
        <v>#VALUE!</v>
      </c>
      <c r="Y9" s="19" t="s">
        <v>38</v>
      </c>
    </row>
    <row r="10" spans="1:34" x14ac:dyDescent="0.3">
      <c r="A10" s="20"/>
      <c r="B10" s="20"/>
      <c r="C10" s="17"/>
      <c r="D10" s="18"/>
      <c r="E10" s="25"/>
      <c r="F10" s="21"/>
      <c r="G10" s="18"/>
      <c r="H10" s="22"/>
      <c r="I10" s="23"/>
      <c r="J10" s="17"/>
      <c r="K10" s="25"/>
      <c r="L10" s="20"/>
      <c r="M10" s="20"/>
      <c r="N10" s="17"/>
      <c r="O10" s="18"/>
      <c r="P10" s="25"/>
      <c r="Q10" s="21"/>
      <c r="S10" s="14">
        <f t="shared" si="0"/>
        <v>0</v>
      </c>
      <c r="T10" s="14" t="e">
        <f t="shared" si="1"/>
        <v>#VALUE!</v>
      </c>
      <c r="U10" s="15" t="e">
        <f t="shared" si="2"/>
        <v>#VALUE!</v>
      </c>
      <c r="V10" s="15" t="e">
        <f t="shared" si="3"/>
        <v>#VALUE!</v>
      </c>
      <c r="W10" s="15" t="e">
        <f t="shared" si="4"/>
        <v>#VALUE!</v>
      </c>
      <c r="Y10" s="19" t="s">
        <v>43</v>
      </c>
    </row>
    <row r="11" spans="1:34" x14ac:dyDescent="0.3">
      <c r="A11" s="20"/>
      <c r="B11" s="20"/>
      <c r="C11" s="17"/>
      <c r="D11" s="18"/>
      <c r="E11" s="25"/>
      <c r="F11" s="21"/>
      <c r="G11" s="18"/>
      <c r="H11" s="22"/>
      <c r="I11" s="23"/>
      <c r="J11" s="17"/>
      <c r="K11" s="25"/>
      <c r="L11" s="20"/>
      <c r="M11" s="20"/>
      <c r="N11" s="17"/>
      <c r="O11" s="18"/>
      <c r="P11" s="25"/>
      <c r="Q11" s="21"/>
      <c r="S11" s="14">
        <f t="shared" si="0"/>
        <v>0</v>
      </c>
      <c r="T11" s="14" t="e">
        <f t="shared" si="1"/>
        <v>#VALUE!</v>
      </c>
      <c r="U11" s="15" t="e">
        <f t="shared" si="2"/>
        <v>#VALUE!</v>
      </c>
      <c r="V11" s="15" t="e">
        <f t="shared" si="3"/>
        <v>#VALUE!</v>
      </c>
      <c r="W11" s="15" t="e">
        <f t="shared" si="4"/>
        <v>#VALUE!</v>
      </c>
    </row>
    <row r="12" spans="1:34" x14ac:dyDescent="0.3">
      <c r="A12" s="20"/>
      <c r="B12" s="20"/>
      <c r="C12" s="17"/>
      <c r="D12" s="18"/>
      <c r="E12" s="25"/>
      <c r="F12" s="21"/>
      <c r="G12" s="18"/>
      <c r="H12" s="22"/>
      <c r="I12" s="23"/>
      <c r="J12" s="17"/>
      <c r="K12" s="25"/>
      <c r="L12" s="20"/>
      <c r="M12" s="20"/>
      <c r="N12" s="17"/>
      <c r="O12" s="18"/>
      <c r="P12" s="25"/>
      <c r="Q12" s="21"/>
      <c r="S12" s="14">
        <f t="shared" si="0"/>
        <v>0</v>
      </c>
      <c r="T12" s="14" t="e">
        <f t="shared" si="1"/>
        <v>#VALUE!</v>
      </c>
      <c r="U12" s="15" t="e">
        <f t="shared" si="2"/>
        <v>#VALUE!</v>
      </c>
      <c r="V12" s="15" t="e">
        <f t="shared" si="3"/>
        <v>#VALUE!</v>
      </c>
      <c r="W12" s="15" t="e">
        <f t="shared" si="4"/>
        <v>#VALUE!</v>
      </c>
    </row>
    <row r="13" spans="1:34" x14ac:dyDescent="0.3">
      <c r="A13" s="20"/>
      <c r="B13" s="20"/>
      <c r="C13" s="17"/>
      <c r="D13" s="18"/>
      <c r="E13" s="25"/>
      <c r="F13" s="21"/>
      <c r="G13" s="18"/>
      <c r="H13" s="22"/>
      <c r="I13" s="23"/>
      <c r="J13" s="17"/>
      <c r="K13" s="25"/>
      <c r="L13" s="20"/>
      <c r="M13" s="20"/>
      <c r="N13" s="17"/>
      <c r="O13" s="18"/>
      <c r="P13" s="25"/>
      <c r="Q13" s="21"/>
      <c r="S13" s="14">
        <f t="shared" si="0"/>
        <v>0</v>
      </c>
      <c r="T13" s="14" t="e">
        <f t="shared" si="1"/>
        <v>#VALUE!</v>
      </c>
      <c r="U13" s="15" t="e">
        <f t="shared" si="2"/>
        <v>#VALUE!</v>
      </c>
      <c r="V13" s="15" t="e">
        <f t="shared" si="3"/>
        <v>#VALUE!</v>
      </c>
      <c r="W13" s="15" t="e">
        <f t="shared" si="4"/>
        <v>#VALUE!</v>
      </c>
    </row>
    <row r="14" spans="1:34" x14ac:dyDescent="0.3">
      <c r="A14" s="20"/>
      <c r="B14" s="20"/>
      <c r="C14" s="17"/>
      <c r="D14" s="18"/>
      <c r="E14" s="25"/>
      <c r="F14" s="21"/>
      <c r="G14" s="18"/>
      <c r="H14" s="22"/>
      <c r="I14" s="23"/>
      <c r="J14" s="17"/>
      <c r="K14" s="25"/>
      <c r="L14" s="20"/>
      <c r="M14" s="20"/>
      <c r="N14" s="17"/>
      <c r="O14" s="18"/>
      <c r="P14" s="25"/>
      <c r="Q14" s="21"/>
      <c r="S14" s="14">
        <f t="shared" si="0"/>
        <v>0</v>
      </c>
      <c r="T14" s="14" t="e">
        <f t="shared" si="1"/>
        <v>#VALUE!</v>
      </c>
      <c r="U14" s="15" t="e">
        <f t="shared" si="2"/>
        <v>#VALUE!</v>
      </c>
      <c r="V14" s="15" t="e">
        <f t="shared" si="3"/>
        <v>#VALUE!</v>
      </c>
      <c r="W14" s="15" t="e">
        <f t="shared" si="4"/>
        <v>#VALUE!</v>
      </c>
    </row>
    <row r="15" spans="1:34" x14ac:dyDescent="0.3">
      <c r="A15" s="20"/>
      <c r="B15" s="20"/>
      <c r="C15" s="17"/>
      <c r="D15" s="18"/>
      <c r="E15" s="25"/>
      <c r="F15" s="21"/>
      <c r="G15" s="18"/>
      <c r="H15" s="22"/>
      <c r="I15" s="23"/>
      <c r="J15" s="17"/>
      <c r="K15" s="25"/>
      <c r="L15" s="20"/>
      <c r="M15" s="20"/>
      <c r="N15" s="17"/>
      <c r="O15" s="18"/>
      <c r="P15" s="25"/>
      <c r="Q15" s="21"/>
      <c r="S15" s="14">
        <f t="shared" si="0"/>
        <v>0</v>
      </c>
      <c r="T15" s="14" t="e">
        <f t="shared" si="1"/>
        <v>#VALUE!</v>
      </c>
      <c r="U15" s="15" t="e">
        <f t="shared" si="2"/>
        <v>#VALUE!</v>
      </c>
      <c r="V15" s="15" t="e">
        <f t="shared" si="3"/>
        <v>#VALUE!</v>
      </c>
      <c r="W15" s="15" t="e">
        <f t="shared" si="4"/>
        <v>#VALUE!</v>
      </c>
    </row>
    <row r="16" spans="1:34" x14ac:dyDescent="0.3">
      <c r="A16" s="20"/>
      <c r="B16" s="20"/>
      <c r="C16" s="17"/>
      <c r="D16" s="18"/>
      <c r="E16" s="25"/>
      <c r="F16" s="21"/>
      <c r="G16" s="18"/>
      <c r="H16" s="22"/>
      <c r="I16" s="23"/>
      <c r="J16" s="17"/>
      <c r="K16" s="25"/>
      <c r="L16" s="20"/>
      <c r="M16" s="20"/>
      <c r="N16" s="17"/>
      <c r="O16" s="18"/>
      <c r="P16" s="25"/>
      <c r="Q16" s="21"/>
      <c r="S16" s="14">
        <f t="shared" si="0"/>
        <v>0</v>
      </c>
      <c r="T16" s="14" t="e">
        <f t="shared" si="1"/>
        <v>#VALUE!</v>
      </c>
      <c r="U16" s="15" t="e">
        <f t="shared" si="2"/>
        <v>#VALUE!</v>
      </c>
      <c r="V16" s="15" t="e">
        <f t="shared" si="3"/>
        <v>#VALUE!</v>
      </c>
      <c r="W16" s="15" t="e">
        <f t="shared" si="4"/>
        <v>#VALUE!</v>
      </c>
    </row>
    <row r="17" spans="1:23" x14ac:dyDescent="0.3">
      <c r="A17" s="20"/>
      <c r="B17" s="20"/>
      <c r="C17" s="17"/>
      <c r="D17" s="18"/>
      <c r="E17" s="25"/>
      <c r="F17" s="21"/>
      <c r="G17" s="18"/>
      <c r="H17" s="22"/>
      <c r="I17" s="23"/>
      <c r="J17" s="17"/>
      <c r="K17" s="25"/>
      <c r="L17" s="20"/>
      <c r="M17" s="20"/>
      <c r="N17" s="17"/>
      <c r="O17" s="18"/>
      <c r="P17" s="25"/>
      <c r="Q17" s="21"/>
      <c r="S17" s="14">
        <f t="shared" si="0"/>
        <v>0</v>
      </c>
      <c r="T17" s="14" t="e">
        <f t="shared" si="1"/>
        <v>#VALUE!</v>
      </c>
      <c r="U17" s="15" t="e">
        <f t="shared" si="2"/>
        <v>#VALUE!</v>
      </c>
      <c r="V17" s="15" t="e">
        <f t="shared" si="3"/>
        <v>#VALUE!</v>
      </c>
      <c r="W17" s="15" t="e">
        <f t="shared" si="4"/>
        <v>#VALUE!</v>
      </c>
    </row>
    <row r="18" spans="1:23" x14ac:dyDescent="0.3">
      <c r="A18" s="20"/>
      <c r="B18" s="20"/>
      <c r="C18" s="17"/>
      <c r="D18" s="18"/>
      <c r="E18" s="25"/>
      <c r="F18" s="21"/>
      <c r="G18" s="18"/>
      <c r="H18" s="22"/>
      <c r="I18" s="23"/>
      <c r="J18" s="17"/>
      <c r="K18" s="25"/>
      <c r="L18" s="20"/>
      <c r="M18" s="20"/>
      <c r="N18" s="17"/>
      <c r="O18" s="18"/>
      <c r="P18" s="25"/>
      <c r="Q18" s="21"/>
      <c r="S18" s="14">
        <f t="shared" si="0"/>
        <v>0</v>
      </c>
      <c r="T18" s="14" t="e">
        <f t="shared" si="1"/>
        <v>#VALUE!</v>
      </c>
      <c r="U18" s="15" t="e">
        <f t="shared" si="2"/>
        <v>#VALUE!</v>
      </c>
      <c r="V18" s="15" t="e">
        <f t="shared" si="3"/>
        <v>#VALUE!</v>
      </c>
      <c r="W18" s="15" t="e">
        <f t="shared" si="4"/>
        <v>#VALUE!</v>
      </c>
    </row>
    <row r="19" spans="1:23" x14ac:dyDescent="0.3">
      <c r="A19" s="20"/>
      <c r="B19" s="20"/>
      <c r="C19" s="17"/>
      <c r="D19" s="18"/>
      <c r="E19" s="25"/>
      <c r="F19" s="21"/>
      <c r="G19" s="18"/>
      <c r="H19" s="22"/>
      <c r="I19" s="23"/>
      <c r="J19" s="17"/>
      <c r="K19" s="25"/>
      <c r="L19" s="20"/>
      <c r="M19" s="20"/>
      <c r="N19" s="17"/>
      <c r="O19" s="18"/>
      <c r="P19" s="25"/>
      <c r="Q19" s="21"/>
      <c r="S19" s="14">
        <f t="shared" si="0"/>
        <v>0</v>
      </c>
      <c r="T19" s="14" t="e">
        <f t="shared" si="1"/>
        <v>#VALUE!</v>
      </c>
      <c r="U19" s="15" t="e">
        <f t="shared" si="2"/>
        <v>#VALUE!</v>
      </c>
      <c r="V19" s="15" t="e">
        <f t="shared" si="3"/>
        <v>#VALUE!</v>
      </c>
      <c r="W19" s="15" t="e">
        <f t="shared" si="4"/>
        <v>#VALUE!</v>
      </c>
    </row>
    <row r="20" spans="1:23" x14ac:dyDescent="0.3">
      <c r="A20" s="20"/>
      <c r="B20" s="20"/>
      <c r="C20" s="17"/>
      <c r="D20" s="18"/>
      <c r="E20" s="25"/>
      <c r="F20" s="21"/>
      <c r="G20" s="18"/>
      <c r="H20" s="22"/>
      <c r="I20" s="23"/>
      <c r="J20" s="17"/>
      <c r="K20" s="25"/>
      <c r="L20" s="20"/>
      <c r="M20" s="20"/>
      <c r="N20" s="17"/>
      <c r="O20" s="18"/>
      <c r="P20" s="25"/>
      <c r="Q20" s="21"/>
      <c r="S20" s="14">
        <f t="shared" si="0"/>
        <v>0</v>
      </c>
      <c r="T20" s="14" t="e">
        <f t="shared" si="1"/>
        <v>#VALUE!</v>
      </c>
      <c r="U20" s="15" t="e">
        <f t="shared" si="2"/>
        <v>#VALUE!</v>
      </c>
      <c r="V20" s="15" t="e">
        <f t="shared" si="3"/>
        <v>#VALUE!</v>
      </c>
      <c r="W20" s="15" t="e">
        <f t="shared" si="4"/>
        <v>#VALUE!</v>
      </c>
    </row>
    <row r="21" spans="1:23" x14ac:dyDescent="0.3">
      <c r="A21" s="20"/>
      <c r="B21" s="20"/>
      <c r="C21" s="17"/>
      <c r="D21" s="18"/>
      <c r="E21" s="25"/>
      <c r="F21" s="21"/>
      <c r="G21" s="18"/>
      <c r="H21" s="22"/>
      <c r="I21" s="23"/>
      <c r="J21" s="17"/>
      <c r="K21" s="25"/>
      <c r="L21" s="20"/>
      <c r="M21" s="20"/>
      <c r="N21" s="17"/>
      <c r="O21" s="18"/>
      <c r="P21" s="25"/>
      <c r="Q21" s="21"/>
      <c r="S21" s="14">
        <f t="shared" si="0"/>
        <v>0</v>
      </c>
      <c r="T21" s="14" t="e">
        <f t="shared" si="1"/>
        <v>#VALUE!</v>
      </c>
      <c r="U21" s="15" t="e">
        <f t="shared" si="2"/>
        <v>#VALUE!</v>
      </c>
      <c r="V21" s="15" t="e">
        <f t="shared" si="3"/>
        <v>#VALUE!</v>
      </c>
      <c r="W21" s="15" t="e">
        <f t="shared" si="4"/>
        <v>#VALUE!</v>
      </c>
    </row>
    <row r="22" spans="1:23" x14ac:dyDescent="0.3">
      <c r="A22" s="20"/>
      <c r="B22" s="20"/>
      <c r="C22" s="17"/>
      <c r="D22" s="18"/>
      <c r="E22" s="25"/>
      <c r="F22" s="21"/>
      <c r="G22" s="18"/>
      <c r="H22" s="22"/>
      <c r="I22" s="23"/>
      <c r="J22" s="17"/>
      <c r="K22" s="25"/>
      <c r="L22" s="20"/>
      <c r="M22" s="20"/>
      <c r="N22" s="17"/>
      <c r="O22" s="18"/>
      <c r="P22" s="25"/>
      <c r="Q22" s="21"/>
      <c r="S22" s="14">
        <f t="shared" si="0"/>
        <v>0</v>
      </c>
      <c r="T22" s="14" t="e">
        <f t="shared" si="1"/>
        <v>#VALUE!</v>
      </c>
      <c r="U22" s="15" t="e">
        <f t="shared" si="2"/>
        <v>#VALUE!</v>
      </c>
      <c r="V22" s="15" t="e">
        <f t="shared" si="3"/>
        <v>#VALUE!</v>
      </c>
      <c r="W22" s="15" t="e">
        <f t="shared" si="4"/>
        <v>#VALUE!</v>
      </c>
    </row>
    <row r="23" spans="1:23" x14ac:dyDescent="0.3">
      <c r="A23" s="20"/>
      <c r="B23" s="20"/>
      <c r="C23" s="17"/>
      <c r="D23" s="18"/>
      <c r="E23" s="25"/>
      <c r="F23" s="21"/>
      <c r="G23" s="18"/>
      <c r="H23" s="22"/>
      <c r="I23" s="23"/>
      <c r="J23" s="17"/>
      <c r="K23" s="25"/>
      <c r="L23" s="17"/>
      <c r="M23" s="24"/>
      <c r="N23" s="26"/>
      <c r="O23" s="26"/>
      <c r="P23" s="26"/>
      <c r="Q23" s="27"/>
      <c r="S23" s="14">
        <f t="shared" si="0"/>
        <v>0</v>
      </c>
      <c r="T23" s="14" t="e">
        <f t="shared" si="1"/>
        <v>#VALUE!</v>
      </c>
      <c r="U23" s="15" t="e">
        <f t="shared" si="2"/>
        <v>#VALUE!</v>
      </c>
      <c r="V23" s="15" t="e">
        <f t="shared" si="3"/>
        <v>#VALUE!</v>
      </c>
      <c r="W23" s="15" t="e">
        <f t="shared" si="4"/>
        <v>#VALUE!</v>
      </c>
    </row>
    <row r="24" spans="1:23" x14ac:dyDescent="0.3">
      <c r="A24" s="20"/>
      <c r="B24" s="20"/>
      <c r="C24" s="17"/>
      <c r="D24" s="18"/>
      <c r="E24" s="25"/>
      <c r="F24" s="21"/>
      <c r="G24" s="18"/>
      <c r="H24" s="22"/>
      <c r="I24" s="23"/>
      <c r="J24" s="17"/>
      <c r="K24" s="25"/>
      <c r="L24" s="17"/>
      <c r="M24" s="24"/>
      <c r="N24" s="26"/>
      <c r="O24" s="26"/>
      <c r="P24" s="26"/>
      <c r="Q24" s="27"/>
      <c r="S24" s="14">
        <f t="shared" si="0"/>
        <v>0</v>
      </c>
      <c r="T24" s="14" t="e">
        <f t="shared" si="1"/>
        <v>#VALUE!</v>
      </c>
      <c r="U24" s="15" t="e">
        <f t="shared" si="2"/>
        <v>#VALUE!</v>
      </c>
      <c r="V24" s="15" t="e">
        <f t="shared" si="3"/>
        <v>#VALUE!</v>
      </c>
      <c r="W24" s="15" t="e">
        <f t="shared" si="4"/>
        <v>#VALUE!</v>
      </c>
    </row>
  </sheetData>
  <autoFilter ref="C7:Q24" xr:uid="{00000000-0009-0000-0000-000002000000}"/>
  <mergeCells count="5">
    <mergeCell ref="B1:D1"/>
    <mergeCell ref="B2:D2"/>
    <mergeCell ref="B3:D3"/>
    <mergeCell ref="B4:D4"/>
    <mergeCell ref="B5:D5"/>
  </mergeCells>
  <conditionalFormatting sqref="H8:I24">
    <cfRule type="expression" dxfId="1" priority="1">
      <formula>IF(#REF!="Yes",)</formula>
    </cfRule>
    <cfRule type="expression" dxfId="0" priority="2">
      <formula>IF(#REF!="Yes",)</formula>
    </cfRule>
  </conditionalFormatting>
  <dataValidations count="2">
    <dataValidation allowBlank="1" showErrorMessage="1" errorTitle="ALERT" error="SELECT FROM DROP DOWN LIST" promptTitle="NOTE:" prompt="SELECT FROM OPTIONS PROVDED" sqref="Y7:Y10 A8 L8" xr:uid="{63B572B9-DCA8-4C20-9C2B-3854FAF1D00A}"/>
    <dataValidation type="decimal" allowBlank="1" showInputMessage="1" showErrorMessage="1" sqref="N23:P24" xr:uid="{8C138040-5121-454A-AE57-FCACFD810CCA}">
      <formula1>0</formula1>
      <formula2>9999</formula2>
    </dataValidation>
  </dataValidations>
  <pageMargins left="0.7" right="0.7" top="0.75" bottom="0.75" header="0.3" footer="0.3"/>
  <pageSetup paperSize="9" orientation="portrait" r:id="rId1"/>
  <headerFooter>
    <oddHeader>&amp;C&amp;"Arial"&amp;8&amp;K000000 INTERNAL&amp;1#_x000D_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41A56AB-01B4-4774-91A0-288E6A0B5CD6}">
          <x14:formula1>
            <xm:f>Dropdown!$K$10:$K$21</xm:f>
          </x14:formula1>
          <xm:sqref>B4:D4</xm:sqref>
        </x14:dataValidation>
        <x14:dataValidation type="list" allowBlank="1" showInputMessage="1" showErrorMessage="1" xr:uid="{86C53AD3-ECEA-4756-AAB0-F430E6C07D50}">
          <x14:formula1>
            <xm:f>Dropdown!$J$10:$J$13</xm:f>
          </x14:formula1>
          <xm:sqref>B5:D5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851E-12FD-42DE-9245-9C311F57D9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Dropdown</vt:lpstr>
      <vt:lpstr>Timesheets</vt:lpstr>
      <vt:lpstr>Supplier Info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Kahn</dc:creator>
  <cp:lastModifiedBy>Dimakatso Matlaila</cp:lastModifiedBy>
  <dcterms:created xsi:type="dcterms:W3CDTF">2023-06-06T05:36:22Z</dcterms:created>
  <dcterms:modified xsi:type="dcterms:W3CDTF">2024-08-29T04:58:07Z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2023-11-15T15:00:40Z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61456e44-d9e0-433e-8549-7852551497cc</vt:lpwstr>
  </property>
  <property fmtid="{D5CDD505-2E9C-101B-9397-08002B2CF9AE}" pid="8" name="MSIP_Label_797ad33d-ed35-43c0-b526-22bc83c17deb_ContentBits">
    <vt:lpwstr>1</vt:lpwstr>
  </property>
</Properties>
</file>