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bookViews>
    <workbookView xWindow="-120" yWindow="-120" windowWidth="29040" windowHeight="17640"/>
  </bookViews>
  <sheets>
    <sheet name="Data" sheetId="1" r:id="rId1"/>
    <sheet name="Dashboard" sheetId="5" r:id="rId2"/>
    <sheet name="Sosa" sheetId="6" r:id="rId8"/>
  </sheets>
  <definedNames>
    <definedName name="Даты"><![CDATA[OFFSET(Data!$A$2, 0, 0, COUNTA(Data!$A:$A)-1, 1)]]></definedName>
    <definedName name="Переменная1"><![CDATA[OFFSET(Data!$B$2, 0, 0, COUNTA(Data!$B:$B)-1, 1)]]></definedName>
    <definedName name="Переменная2"><![CDATA[OFFSET(Data!$C$2, 0, 0, COUNTA(Data!$C:$C)-1, 1)]]></definedName>
    <definedName name="Переменная3"><![CDATA[OFFSET(Data!$D$2, 0, 0, COUNTA(Data!$D:$D)-1, 1)]]></definedName>
    <definedName name="Переменная4"><![CDATA[OFFSET(Data!$E$2, 0, 0, COUNTA(Data!$E:$E)-1, 1)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5" l="1"/>
  <c r="F49" i="5" s="1"/>
  <c r="F47" i="5"/>
  <c r="F46" i="5"/>
  <c r="F44" i="5"/>
  <c r="F43" i="5"/>
  <c r="F36" i="5"/>
  <c r="F36" i="5" s="1"/>
  <c r="F34" i="5"/>
  <c r="F33" i="5"/>
  <c r="F31" i="5"/>
  <c r="F30" i="5"/>
  <c r="F24" i="5"/>
  <c r="F23" i="5"/>
  <c r="F23" i="5" s="1"/>
  <c r="F21" i="5"/>
  <c r="F20" i="5"/>
  <c r="F18" i="5"/>
  <c r="F17" i="5"/>
  <c r="B41" i="5"/>
  <c r="B28" i="5"/>
  <c r="B15" i="5"/>
  <c r="F50" i="5"/>
  <c r="F37" i="5"/>
  <c r="F11" i="5"/>
  <c r="F10" i="5"/>
  <c r="F10" i="5" s="1"/>
  <c r="F8" i="5"/>
  <c r="F7" i="5"/>
  <c r="F5" i="5"/>
  <c r="F4" i="5"/>
  <c r="B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<sst xmlns="http://schemas.openxmlformats.org/spreadsheetml/2006/main" count="361" uniqueCount="342">
  <si>
    <t xml:space="preserve">Дата и время</t>
  </si>
  <si>
    <t xml:space="preserve">Треугольники_1 (Треугольники с заданным периодом и амплитудой)</t>
  </si>
  <si>
    <t xml:space="preserve">Импульс_1 (Импульсы с заданным периодом и амплитудой)</t>
  </si>
  <si>
    <t xml:space="preserve">Случайное число_1 (Случайное число в заданном диапазоне)</t>
  </si>
  <si>
    <t xml:space="preserve">Синус_1 (Синусоидальный сигнал с заданным периодом и амплитудой)</t>
  </si>
  <si>
    <t xml:space="preserve">Мат. Ожидание</t>
  </si>
  <si>
    <t xml:space="preserve">Дисперсия</t>
  </si>
  <si>
    <t xml:space="preserve">Максимальное значение</t>
  </si>
  <si>
    <t xml:space="preserve">Минимальное значение</t>
  </si>
  <si>
    <t xml:space="preserve">Минимальная метка времени</t>
  </si>
  <si>
    <t xml:space="preserve">Максимальная метка времени</t>
  </si>
  <si>
    <t xml:space="preserve">01.06.2025 14:17:56</t>
  </si>
  <si>
    <t xml:space="preserve">01.06.2025 14:17:57</t>
  </si>
  <si>
    <t xml:space="preserve">01.06.2025 14:17:58</t>
  </si>
  <si>
    <t xml:space="preserve">01.06.2025 14:17:59</t>
  </si>
  <si>
    <t xml:space="preserve">01.06.2025 14:18:00</t>
  </si>
  <si>
    <t xml:space="preserve">01.06.2025 14:18:01</t>
  </si>
  <si>
    <t xml:space="preserve">01.06.2025 14:18:02</t>
  </si>
  <si>
    <t xml:space="preserve">01.06.2025 14:18:03</t>
  </si>
  <si>
    <t xml:space="preserve">01.06.2025 14:18:04</t>
  </si>
  <si>
    <t xml:space="preserve">01.06.2025 14:18:05</t>
  </si>
  <si>
    <t xml:space="preserve">01.06.2025 14:18:06</t>
  </si>
  <si>
    <t xml:space="preserve">01.06.2025 14:18:07</t>
  </si>
  <si>
    <t xml:space="preserve">01.06.2025 14:18:08</t>
  </si>
  <si>
    <t xml:space="preserve">01.06.2025 14:18:09</t>
  </si>
  <si>
    <t xml:space="preserve">01.06.2025 14:18:10</t>
  </si>
  <si>
    <t xml:space="preserve">01.06.2025 14:18:11</t>
  </si>
  <si>
    <t xml:space="preserve">01.06.2025 14:18:12</t>
  </si>
  <si>
    <t xml:space="preserve">01.06.2025 14:18:13</t>
  </si>
  <si>
    <t xml:space="preserve">01.06.2025 14:18:14</t>
  </si>
  <si>
    <t xml:space="preserve">01.06.2025 14:18:15</t>
  </si>
  <si>
    <t xml:space="preserve">01.06.2025 14:18:16</t>
  </si>
  <si>
    <t xml:space="preserve">01.06.2025 14:18:17</t>
  </si>
  <si>
    <t xml:space="preserve">01.06.2025 14:18:18</t>
  </si>
  <si>
    <t xml:space="preserve">01.06.2025 14:18:19</t>
  </si>
  <si>
    <t xml:space="preserve">01.06.2025 14:18:20</t>
  </si>
  <si>
    <t xml:space="preserve">01.06.2025 14:18:21</t>
  </si>
  <si>
    <t xml:space="preserve">01.06.2025 14:18:22</t>
  </si>
  <si>
    <t xml:space="preserve">01.06.2025 14:18:23</t>
  </si>
  <si>
    <t xml:space="preserve">01.06.2025 14:18:24</t>
  </si>
  <si>
    <t xml:space="preserve">01.06.2025 14:18:25</t>
  </si>
  <si>
    <t xml:space="preserve">01.06.2025 14:18:26</t>
  </si>
  <si>
    <t xml:space="preserve">01.06.2025 14:18:27</t>
  </si>
  <si>
    <t xml:space="preserve">01.06.2025 14:18:28</t>
  </si>
  <si>
    <t xml:space="preserve">01.06.2025 14:18:29</t>
  </si>
  <si>
    <t xml:space="preserve">01.06.2025 14:18:30</t>
  </si>
  <si>
    <t xml:space="preserve">01.06.2025 14:18:31</t>
  </si>
  <si>
    <t xml:space="preserve">01.06.2025 14:18:32</t>
  </si>
  <si>
    <t xml:space="preserve">01.06.2025 14:18:33</t>
  </si>
  <si>
    <t xml:space="preserve">01.06.2025 14:18:34</t>
  </si>
  <si>
    <t xml:space="preserve">01.06.2025 14:18:35</t>
  </si>
  <si>
    <t xml:space="preserve">01.06.2025 14:18:36</t>
  </si>
  <si>
    <t xml:space="preserve">01.06.2025 14:18:37</t>
  </si>
  <si>
    <t xml:space="preserve">01.06.2025 14:18:38</t>
  </si>
  <si>
    <t xml:space="preserve">01.06.2025 14:18:39</t>
  </si>
  <si>
    <t xml:space="preserve">01.06.2025 14:18:40</t>
  </si>
  <si>
    <t xml:space="preserve">01.06.2025 14:18:41</t>
  </si>
  <si>
    <t xml:space="preserve">01.06.2025 14:18:42</t>
  </si>
  <si>
    <t xml:space="preserve">01.06.2025 14:18:43</t>
  </si>
  <si>
    <t xml:space="preserve">01.06.2025 14:18:44</t>
  </si>
  <si>
    <t xml:space="preserve">01.06.2025 14:18:45</t>
  </si>
  <si>
    <t xml:space="preserve">01.06.2025 14:18:46</t>
  </si>
  <si>
    <t xml:space="preserve">01.06.2025 14:18:47</t>
  </si>
  <si>
    <t xml:space="preserve">01.06.2025 14:18:48</t>
  </si>
  <si>
    <t xml:space="preserve">01.06.2025 14:18:49</t>
  </si>
  <si>
    <t xml:space="preserve">01.06.2025 14:18:50</t>
  </si>
  <si>
    <t xml:space="preserve">01.06.2025 14:18:51</t>
  </si>
  <si>
    <t xml:space="preserve">01.06.2025 14:18:52</t>
  </si>
  <si>
    <t xml:space="preserve">01.06.2025 14:18:53</t>
  </si>
  <si>
    <t xml:space="preserve">01.06.2025 14:18:54</t>
  </si>
  <si>
    <t xml:space="preserve">01.06.2025 14:18:55</t>
  </si>
  <si>
    <t xml:space="preserve">01.06.2025 14:18:56</t>
  </si>
  <si>
    <t xml:space="preserve">01.06.2025 14:18:57</t>
  </si>
  <si>
    <t xml:space="preserve">01.06.2025 14:18:58</t>
  </si>
  <si>
    <t xml:space="preserve">01.06.2025 14:18:59</t>
  </si>
  <si>
    <t xml:space="preserve">01.06.2025 14:19:00</t>
  </si>
  <si>
    <t xml:space="preserve">01.06.2025 14:19:01</t>
  </si>
  <si>
    <t xml:space="preserve">01.06.2025 14:19:02</t>
  </si>
  <si>
    <t xml:space="preserve">01.06.2025 14:19:03</t>
  </si>
  <si>
    <t xml:space="preserve">01.06.2025 14:19:04</t>
  </si>
  <si>
    <t xml:space="preserve">01.06.2025 14:19:05</t>
  </si>
  <si>
    <t xml:space="preserve">01.06.2025 14:19:06</t>
  </si>
  <si>
    <t xml:space="preserve">01.06.2025 14:19:07</t>
  </si>
  <si>
    <t xml:space="preserve">01.06.2025 14:19:08</t>
  </si>
  <si>
    <t xml:space="preserve">01.06.2025 14:19:09</t>
  </si>
  <si>
    <t xml:space="preserve">01.06.2025 14:19:10</t>
  </si>
  <si>
    <t xml:space="preserve">01.06.2025 14:19:11</t>
  </si>
  <si>
    <t xml:space="preserve">01.06.2025 14:19:12</t>
  </si>
  <si>
    <t xml:space="preserve">01.06.2025 14:19:13</t>
  </si>
  <si>
    <t xml:space="preserve">01.06.2025 14:19:14</t>
  </si>
  <si>
    <t xml:space="preserve">01.06.2025 14:19:15</t>
  </si>
  <si>
    <t xml:space="preserve">01.06.2025 14:19:16</t>
  </si>
  <si>
    <t xml:space="preserve">01.06.2025 14:19:17</t>
  </si>
  <si>
    <t xml:space="preserve">01.06.2025 14:19:18</t>
  </si>
  <si>
    <t xml:space="preserve">01.06.2025 14:19:19</t>
  </si>
  <si>
    <t xml:space="preserve">01.06.2025 14:19:20</t>
  </si>
  <si>
    <t xml:space="preserve">01.06.2025 14:19:21</t>
  </si>
  <si>
    <t xml:space="preserve">01.06.2025 14:19:22</t>
  </si>
  <si>
    <t xml:space="preserve">01.06.2025 14:19:23</t>
  </si>
  <si>
    <t xml:space="preserve">01.06.2025 14:19:24</t>
  </si>
  <si>
    <t xml:space="preserve">01.06.2025 14:19:25</t>
  </si>
  <si>
    <t xml:space="preserve">01.06.2025 14:19:26</t>
  </si>
  <si>
    <t xml:space="preserve">01.06.2025 14:19:27</t>
  </si>
  <si>
    <t xml:space="preserve">01.06.2025 14:19:28</t>
  </si>
  <si>
    <t xml:space="preserve">01.06.2025 14:19:29</t>
  </si>
  <si>
    <t xml:space="preserve">01.06.2025 14:19:30</t>
  </si>
  <si>
    <t xml:space="preserve">01.06.2025 14:19:31</t>
  </si>
  <si>
    <t xml:space="preserve">01.06.2025 14:19:32</t>
  </si>
  <si>
    <t xml:space="preserve">01.06.2025 14:19:33</t>
  </si>
  <si>
    <t xml:space="preserve">01.06.2025 14:19:34</t>
  </si>
  <si>
    <t xml:space="preserve">01.06.2025 14:19:35</t>
  </si>
  <si>
    <t xml:space="preserve">01.06.2025 14:19:36</t>
  </si>
  <si>
    <t xml:space="preserve">01.06.2025 14:19:37</t>
  </si>
  <si>
    <t xml:space="preserve">01.06.2025 14:19:38</t>
  </si>
  <si>
    <t xml:space="preserve">01.06.2025 14:19:39</t>
  </si>
  <si>
    <t xml:space="preserve">01.06.2025 14:19:40</t>
  </si>
  <si>
    <t xml:space="preserve">01.06.2025 14:19:41</t>
  </si>
  <si>
    <t xml:space="preserve">01.06.2025 14:19:42</t>
  </si>
  <si>
    <t xml:space="preserve">01.06.2025 14:19:43</t>
  </si>
  <si>
    <t xml:space="preserve">01.06.2025 14:19:44</t>
  </si>
  <si>
    <t xml:space="preserve">01.06.2025 14:19:45</t>
  </si>
  <si>
    <t xml:space="preserve">01.06.2025 14:19:46</t>
  </si>
  <si>
    <t xml:space="preserve">01.06.2025 14:19:47</t>
  </si>
  <si>
    <t xml:space="preserve">01.06.2025 14:19:48</t>
  </si>
  <si>
    <t xml:space="preserve">01.06.2025 14:19:49</t>
  </si>
  <si>
    <t xml:space="preserve">01.06.2025 14:19:50</t>
  </si>
  <si>
    <t xml:space="preserve">01.06.2025 14:19:51</t>
  </si>
  <si>
    <t xml:space="preserve">01.06.2025 14:19:52</t>
  </si>
  <si>
    <t xml:space="preserve">01.06.2025 14:19:53</t>
  </si>
  <si>
    <t xml:space="preserve">01.06.2025 14:19:54</t>
  </si>
  <si>
    <t xml:space="preserve">01.06.2025 14:19:55</t>
  </si>
  <si>
    <t xml:space="preserve">01.06.2025 14:19:56</t>
  </si>
  <si>
    <t xml:space="preserve">01.06.2025 14:19:57</t>
  </si>
  <si>
    <t xml:space="preserve">01.06.2025 14:19:58</t>
  </si>
  <si>
    <t xml:space="preserve">01.06.2025 14:19:59</t>
  </si>
  <si>
    <t xml:space="preserve">01.06.2025 14:20:00</t>
  </si>
  <si>
    <t xml:space="preserve">01.06.2025 14:20:01</t>
  </si>
  <si>
    <t xml:space="preserve">01.06.2025 14:20:02</t>
  </si>
  <si>
    <t xml:space="preserve">01.06.2025 14:20:03</t>
  </si>
  <si>
    <t xml:space="preserve">01.06.2025 14:20:04</t>
  </si>
  <si>
    <t xml:space="preserve">01.06.2025 14:20:05</t>
  </si>
  <si>
    <t xml:space="preserve">01.06.2025 14:20:06</t>
  </si>
  <si>
    <t xml:space="preserve">01.06.2025 14:20:07</t>
  </si>
  <si>
    <t xml:space="preserve">01.06.2025 14:20:08</t>
  </si>
  <si>
    <t xml:space="preserve">01.06.2025 14:20:09</t>
  </si>
  <si>
    <t xml:space="preserve">01.06.2025 14:20:10</t>
  </si>
  <si>
    <t xml:space="preserve">01.06.2025 14:20:11</t>
  </si>
  <si>
    <t xml:space="preserve">01.06.2025 14:20:12</t>
  </si>
  <si>
    <t xml:space="preserve">01.06.2025 14:20:13</t>
  </si>
  <si>
    <t xml:space="preserve">01.06.2025 14:20:14</t>
  </si>
  <si>
    <t xml:space="preserve">01.06.2025 14:20:15</t>
  </si>
  <si>
    <t xml:space="preserve">01.06.2025 14:20:16</t>
  </si>
  <si>
    <t xml:space="preserve">01.06.2025 14:20:17</t>
  </si>
  <si>
    <t xml:space="preserve">01.06.2025 14:20:18</t>
  </si>
  <si>
    <t xml:space="preserve">01.06.2025 14:20:19</t>
  </si>
  <si>
    <t xml:space="preserve">01.06.2025 14:20:20</t>
  </si>
  <si>
    <t xml:space="preserve">01.06.2025 14:20:21</t>
  </si>
  <si>
    <t xml:space="preserve">01.06.2025 14:20:22</t>
  </si>
  <si>
    <t xml:space="preserve">01.06.2025 14:20:23</t>
  </si>
  <si>
    <t xml:space="preserve">01.06.2025 14:20:24</t>
  </si>
  <si>
    <t xml:space="preserve">01.06.2025 14:20:25</t>
  </si>
  <si>
    <t xml:space="preserve">01.06.2025 14:20:26</t>
  </si>
  <si>
    <t xml:space="preserve">01.06.2025 14:20:27</t>
  </si>
  <si>
    <t xml:space="preserve">01.06.2025 14:20:28</t>
  </si>
  <si>
    <t xml:space="preserve">01.06.2025 14:20:29</t>
  </si>
  <si>
    <t xml:space="preserve">01.06.2025 14:20:30</t>
  </si>
  <si>
    <t xml:space="preserve">01.06.2025 14:20:31</t>
  </si>
  <si>
    <t xml:space="preserve">01.06.2025 14:20:32</t>
  </si>
  <si>
    <t xml:space="preserve">01.06.2025 14:20:33</t>
  </si>
  <si>
    <t xml:space="preserve">01.06.2025 14:20:34</t>
  </si>
  <si>
    <t xml:space="preserve">01.06.2025 14:20:35</t>
  </si>
  <si>
    <t xml:space="preserve">01.06.2025 14:20:36</t>
  </si>
  <si>
    <t xml:space="preserve">01.06.2025 14:20:37</t>
  </si>
  <si>
    <t xml:space="preserve">01.06.2025 14:20:38</t>
  </si>
  <si>
    <t xml:space="preserve">01.06.2025 14:20:39</t>
  </si>
  <si>
    <t xml:space="preserve">01.06.2025 14:20:40</t>
  </si>
  <si>
    <t xml:space="preserve">01.06.2025 14:20:41</t>
  </si>
  <si>
    <t xml:space="preserve">01.06.2025 14:20:42</t>
  </si>
  <si>
    <t xml:space="preserve">01.06.2025 14:20:43</t>
  </si>
  <si>
    <t xml:space="preserve">01.06.2025 14:20:44</t>
  </si>
  <si>
    <t xml:space="preserve">01.06.2025 14:20:45</t>
  </si>
  <si>
    <t xml:space="preserve">01.06.2025 14:20:46</t>
  </si>
  <si>
    <t xml:space="preserve">01.06.2025 14:20:47</t>
  </si>
  <si>
    <t xml:space="preserve">01.06.2025 14:20:48</t>
  </si>
  <si>
    <t xml:space="preserve">01.06.2025 14:20:49</t>
  </si>
  <si>
    <t xml:space="preserve">01.06.2025 14:20:50</t>
  </si>
  <si>
    <t xml:space="preserve">01.06.2025 14:20:51</t>
  </si>
  <si>
    <t xml:space="preserve">01.06.2025 14:20:52</t>
  </si>
  <si>
    <t xml:space="preserve">01.06.2025 14:20:53</t>
  </si>
  <si>
    <t xml:space="preserve">01.06.2025 14:20:54</t>
  </si>
  <si>
    <t xml:space="preserve">01.06.2025 14:20:55</t>
  </si>
  <si>
    <t xml:space="preserve">01.06.2025 14:20:56</t>
  </si>
  <si>
    <t xml:space="preserve">01.06.2025 14:20:57</t>
  </si>
  <si>
    <t xml:space="preserve">01.06.2025 14:20:58</t>
  </si>
  <si>
    <t xml:space="preserve">01.06.2025 14:20:59</t>
  </si>
  <si>
    <t xml:space="preserve">01.06.2025 14:21:00</t>
  </si>
  <si>
    <t xml:space="preserve">01.06.2025 14:21:01</t>
  </si>
  <si>
    <t xml:space="preserve">01.06.2025 14:21:02</t>
  </si>
  <si>
    <t xml:space="preserve">01.06.2025 14:21:03</t>
  </si>
  <si>
    <t xml:space="preserve">01.06.2025 14:21:04</t>
  </si>
  <si>
    <t xml:space="preserve">01.06.2025 14:21:05</t>
  </si>
  <si>
    <t xml:space="preserve">01.06.2025 14:21:06</t>
  </si>
  <si>
    <t xml:space="preserve">01.06.2025 14:21:07</t>
  </si>
  <si>
    <t xml:space="preserve">01.06.2025 14:21:08</t>
  </si>
  <si>
    <t xml:space="preserve">01.06.2025 14:21:09</t>
  </si>
  <si>
    <t xml:space="preserve">01.06.2025 14:21:10</t>
  </si>
  <si>
    <t xml:space="preserve">01.06.2025 14:21:11</t>
  </si>
  <si>
    <t xml:space="preserve">01.06.2025 14:21:12</t>
  </si>
  <si>
    <t xml:space="preserve">01.06.2025 14:21:13</t>
  </si>
  <si>
    <t xml:space="preserve">01.06.2025 14:21:14</t>
  </si>
  <si>
    <t xml:space="preserve">01.06.2025 14:21:15</t>
  </si>
  <si>
    <t xml:space="preserve">01.06.2025 14:21:16</t>
  </si>
  <si>
    <t xml:space="preserve">01.06.2025 14:21:17</t>
  </si>
  <si>
    <t xml:space="preserve">01.06.2025 14:21:18</t>
  </si>
  <si>
    <t xml:space="preserve">01.06.2025 14:21:19</t>
  </si>
  <si>
    <t xml:space="preserve">01.06.2025 14:21:20</t>
  </si>
  <si>
    <t xml:space="preserve">01.06.2025 14:21:21</t>
  </si>
  <si>
    <t xml:space="preserve">01.06.2025 14:21:22</t>
  </si>
  <si>
    <t xml:space="preserve">01.06.2025 14:21:23</t>
  </si>
  <si>
    <t xml:space="preserve">01.06.2025 14:21:24</t>
  </si>
  <si>
    <t xml:space="preserve">01.06.2025 14:21:25</t>
  </si>
  <si>
    <t xml:space="preserve">01.06.2025 14:21:26</t>
  </si>
  <si>
    <t xml:space="preserve">01.06.2025 14:21:27</t>
  </si>
  <si>
    <t xml:space="preserve">01.06.2025 14:21:28</t>
  </si>
  <si>
    <t xml:space="preserve">01.06.2025 14:21:29</t>
  </si>
  <si>
    <t xml:space="preserve">01.06.2025 14:21:30</t>
  </si>
  <si>
    <t xml:space="preserve">01.06.2025 14:21:31</t>
  </si>
  <si>
    <t xml:space="preserve">01.06.2025 14:21:32</t>
  </si>
  <si>
    <t xml:space="preserve">01.06.2025 14:21:33</t>
  </si>
  <si>
    <t xml:space="preserve">01.06.2025 14:21:34</t>
  </si>
  <si>
    <t xml:space="preserve">01.06.2025 14:21:35</t>
  </si>
  <si>
    <t xml:space="preserve">01.06.2025 14:21:36</t>
  </si>
  <si>
    <t xml:space="preserve">01.06.2025 14:21:37</t>
  </si>
  <si>
    <t xml:space="preserve">01.06.2025 14:21:38</t>
  </si>
  <si>
    <t xml:space="preserve">01.06.2025 14:21:39</t>
  </si>
  <si>
    <t xml:space="preserve">01.06.2025 14:21:40</t>
  </si>
  <si>
    <t xml:space="preserve">01.06.2025 14:21:41</t>
  </si>
  <si>
    <t xml:space="preserve">01.06.2025 14:21:42</t>
  </si>
  <si>
    <t xml:space="preserve">01.06.2025 14:21:43</t>
  </si>
  <si>
    <t xml:space="preserve">01.06.2025 14:21:44</t>
  </si>
  <si>
    <t xml:space="preserve">01.06.2025 14:21:45</t>
  </si>
  <si>
    <t xml:space="preserve">01.06.2025 14:21:46</t>
  </si>
  <si>
    <t xml:space="preserve">01.06.2025 14:21:47</t>
  </si>
  <si>
    <t xml:space="preserve">01.06.2025 14:21:48</t>
  </si>
  <si>
    <t xml:space="preserve">01.06.2025 14:21:49</t>
  </si>
  <si>
    <t xml:space="preserve">01.06.2025 14:21:50</t>
  </si>
  <si>
    <t xml:space="preserve">01.06.2025 14:21:51</t>
  </si>
  <si>
    <t xml:space="preserve">01.06.2025 14:21:52</t>
  </si>
  <si>
    <t xml:space="preserve">01.06.2025 14:21:53</t>
  </si>
  <si>
    <t xml:space="preserve">01.06.2025 14:21:54</t>
  </si>
  <si>
    <t xml:space="preserve">01.06.2025 14:21:55</t>
  </si>
  <si>
    <t xml:space="preserve">01.06.2025 14:21:56</t>
  </si>
  <si>
    <t xml:space="preserve">01.06.2025 14:21:57</t>
  </si>
  <si>
    <t xml:space="preserve">01.06.2025 14:21:58</t>
  </si>
  <si>
    <t xml:space="preserve">01.06.2025 14:21:59</t>
  </si>
  <si>
    <t xml:space="preserve">01.06.2025 14:22:00</t>
  </si>
  <si>
    <t xml:space="preserve">01.06.2025 14:22:01</t>
  </si>
  <si>
    <t xml:space="preserve">01.06.2025 14:22:02</t>
  </si>
  <si>
    <t xml:space="preserve">01.06.2025 14:22:03</t>
  </si>
  <si>
    <t xml:space="preserve">01.06.2025 14:22:04</t>
  </si>
  <si>
    <t xml:space="preserve">01.06.2025 14:22:05</t>
  </si>
  <si>
    <t xml:space="preserve">01.06.2025 14:22:06</t>
  </si>
  <si>
    <t xml:space="preserve">01.06.2025 14:22:07</t>
  </si>
  <si>
    <t xml:space="preserve">01.06.2025 14:22:08</t>
  </si>
  <si>
    <t xml:space="preserve">01.06.2025 14:22:09</t>
  </si>
  <si>
    <t xml:space="preserve">01.06.2025 14:22:10</t>
  </si>
  <si>
    <t xml:space="preserve">01.06.2025 14:22:11</t>
  </si>
  <si>
    <t xml:space="preserve">01.06.2025 14:22:12</t>
  </si>
  <si>
    <t xml:space="preserve">01.06.2025 14:22:13</t>
  </si>
  <si>
    <t xml:space="preserve">01.06.2025 14:22:14</t>
  </si>
  <si>
    <t xml:space="preserve">01.06.2025 14:22:15</t>
  </si>
  <si>
    <t xml:space="preserve">01.06.2025 14:22:16</t>
  </si>
  <si>
    <t xml:space="preserve">01.06.2025 14:22:17</t>
  </si>
  <si>
    <t xml:space="preserve">01.06.2025 14:22:18</t>
  </si>
  <si>
    <t xml:space="preserve">01.06.2025 14:22:19</t>
  </si>
  <si>
    <t xml:space="preserve">01.06.2025 14:22:20</t>
  </si>
  <si>
    <t xml:space="preserve">01.06.2025 14:22:21</t>
  </si>
  <si>
    <t xml:space="preserve">01.06.2025 14:22:22</t>
  </si>
  <si>
    <t xml:space="preserve">01.06.2025 14:22:23</t>
  </si>
  <si>
    <t xml:space="preserve">01.06.2025 14:22:24</t>
  </si>
  <si>
    <t xml:space="preserve">01.06.2025 14:22:25</t>
  </si>
  <si>
    <t xml:space="preserve">01.06.2025 14:22:26</t>
  </si>
  <si>
    <t xml:space="preserve">01.06.2025 14:22:27</t>
  </si>
  <si>
    <t xml:space="preserve">01.06.2025 14:22:28</t>
  </si>
  <si>
    <t xml:space="preserve">01.06.2025 14:22:29</t>
  </si>
  <si>
    <t xml:space="preserve">01.06.2025 14:22:30</t>
  </si>
  <si>
    <t xml:space="preserve">01.06.2025 14:22:31</t>
  </si>
  <si>
    <t xml:space="preserve">01.06.2025 14:22:32</t>
  </si>
  <si>
    <t xml:space="preserve">01.06.2025 14:22:33</t>
  </si>
  <si>
    <t xml:space="preserve">01.06.2025 14:22:34</t>
  </si>
  <si>
    <t xml:space="preserve">01.06.2025 14:22:35</t>
  </si>
  <si>
    <t xml:space="preserve">01.06.2025 14:22:36</t>
  </si>
  <si>
    <t xml:space="preserve">01.06.2025 14:22:37</t>
  </si>
  <si>
    <t xml:space="preserve">01.06.2025 14:22:38</t>
  </si>
  <si>
    <t xml:space="preserve">01.06.2025 14:22:39</t>
  </si>
  <si>
    <t xml:space="preserve">01.06.2025 14:22:40</t>
  </si>
  <si>
    <t xml:space="preserve">01.06.2025 14:22:41</t>
  </si>
  <si>
    <t xml:space="preserve">01.06.2025 14:22:42</t>
  </si>
  <si>
    <t xml:space="preserve">01.06.2025 14:22:43</t>
  </si>
  <si>
    <t xml:space="preserve">01.06.2025 14:22:44</t>
  </si>
  <si>
    <t xml:space="preserve">01.06.2025 14:22:45</t>
  </si>
  <si>
    <t xml:space="preserve">01.06.2025 14:22:46</t>
  </si>
  <si>
    <t xml:space="preserve">01.06.2025 14:22:47</t>
  </si>
  <si>
    <t xml:space="preserve">01.06.2025 14:22:48</t>
  </si>
  <si>
    <t xml:space="preserve">01.06.2025 14:22:49</t>
  </si>
  <si>
    <t xml:space="preserve">01.06.2025 14:22:50</t>
  </si>
  <si>
    <t xml:space="preserve">01.06.2025 14:22:51</t>
  </si>
  <si>
    <t xml:space="preserve">01.06.2025 14:22:52</t>
  </si>
  <si>
    <t xml:space="preserve">01.06.2025 14:22:53</t>
  </si>
  <si>
    <t xml:space="preserve">01.06.2025 14:22:54</t>
  </si>
  <si>
    <t xml:space="preserve">01.06.2025 14:22:55</t>
  </si>
  <si>
    <t xml:space="preserve">01.06.2025 14:22:56</t>
  </si>
  <si>
    <t xml:space="preserve">01.06.2025 14:22:57</t>
  </si>
  <si>
    <t xml:space="preserve">01.06.2025 14:22:58</t>
  </si>
  <si>
    <t xml:space="preserve">01.06.2025 14:22:59</t>
  </si>
  <si>
    <t xml:space="preserve">01.06.2025 14:23:00</t>
  </si>
  <si>
    <t xml:space="preserve">01.06.2025 14:23:01</t>
  </si>
  <si>
    <t xml:space="preserve">01.06.2025 14:23:02</t>
  </si>
  <si>
    <t xml:space="preserve">01.06.2025 14:23:03</t>
  </si>
  <si>
    <t xml:space="preserve">01.06.2025 14:23:04</t>
  </si>
  <si>
    <t xml:space="preserve">01.06.2025 14:23:05</t>
  </si>
  <si>
    <t xml:space="preserve">01.06.2025 14:23:06</t>
  </si>
  <si>
    <t xml:space="preserve">01.06.2025 14:23:07</t>
  </si>
  <si>
    <t xml:space="preserve">01.06.2025 14:23:08</t>
  </si>
  <si>
    <t xml:space="preserve">01.06.2025 14:23:09</t>
  </si>
  <si>
    <t xml:space="preserve">01.06.2025 14:23:10</t>
  </si>
  <si>
    <t xml:space="preserve">01.06.2025 14:23:11</t>
  </si>
  <si>
    <t xml:space="preserve">01.06.2025 14:23:12</t>
  </si>
  <si>
    <t xml:space="preserve">01.06.2025 14:23:13</t>
  </si>
  <si>
    <t xml:space="preserve">01.06.2025 14:23:14</t>
  </si>
  <si>
    <t xml:space="preserve">01.06.2025 14:23:15</t>
  </si>
  <si>
    <t xml:space="preserve">01.06.2025 14:23:16</t>
  </si>
  <si>
    <t xml:space="preserve">01.06.2025 14:23:17</t>
  </si>
  <si>
    <t xml:space="preserve">01.06.2025 14:23:18</t>
  </si>
  <si>
    <t xml:space="preserve">01.06.2025 14:23:19</t>
  </si>
  <si>
    <t xml:space="preserve">01.06.2025 14:23:20</t>
  </si>
  <si>
    <t xml:space="preserve">01.06.2025 14:23:21</t>
  </si>
  <si>
    <t xml:space="preserve">01.06.2025 14:23:22</t>
  </si>
  <si>
    <t xml:space="preserve">01.06.2025 14:23:23</t>
  </si>
  <si>
    <t xml:space="preserve">01.06.2025 14:23:24</t>
  </si>
  <si>
    <t xml:space="preserve">01.06.2025 14:23:25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</si>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</sst>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2" x14ac:knownFonts="1">
    <font>
      <sz val="11"/>
      <color indexed="8"/>
      <name val="Aptos Narrow"/>
      <family val="2"/>
      <scheme val="minor"/>
    </font>
    <font>
      <b/>
      <sz val="18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165" fontId="0" fillId="3" borderId="0" xfId="0" applyNumberFormat="1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2" xfId="0" applyFont="1" applyFill="1" applyBorder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Relationship Id="rId7" Type="http://schemas.openxmlformats.org/officeDocument/2006/relationships/calcChain" Target="calcChain.xml" /><Relationship Id="rId8" Type="http://schemas.openxmlformats.org/officeDocument/2006/relationships/worksheet" Target="worksheets/sheet6.xml" /></Relationships>
</file>

<file path=xl/charts/_rels/chart1.xml.rels>&#65279;<?xml version="1.0" encoding="utf-8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&#65279;<?xml version="1.0" encoding="utf-8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&#65279;<?xml version="1.0" encoding="utf-8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&#65279;<?xml version="1.0" encoding="utf-8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&#65279;<?xml version="1.0" encoding="utf-8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&#65279;<?xml version="1.0" encoding="utf-8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&#65279;<?xml version="1.0" encoding="utf-8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&#65279;<?xml version="1.0" encoding="utf-8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&#65279;<?xml version="1.0" encoding="utf-8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&#65279;<?xml version="1.0" encoding="utf-8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&#65279;<?xml version="1.0" encoding="utf-8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&#65279;<?xml version="1.0" encoding="utf-8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Треугольники_1 (Треугольники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[0]!Переменная1</c:f>
              <c:numCache>
                <c:formatCode>General</c:formatCode>
                <c:ptCount val="14"/>
                <c:pt idx="1">
                  <c:v>0.8477858304977417</c:v>
                </c:pt>
                <c:pt idx="2">
                  <c:v>0.8477858304977417</c:v>
                </c:pt>
                <c:pt idx="3">
                  <c:v>0.8477858304977417</c:v>
                </c:pt>
                <c:pt idx="4">
                  <c:v>0.8477858304977417</c:v>
                </c:pt>
                <c:pt idx="5">
                  <c:v>0.8477858304977417</c:v>
                </c:pt>
                <c:pt idx="6">
                  <c:v>3.4093666821718216E-2</c:v>
                </c:pt>
                <c:pt idx="7">
                  <c:v>3.4093666821718216E-2</c:v>
                </c:pt>
                <c:pt idx="8">
                  <c:v>3.4093666821718216E-2</c:v>
                </c:pt>
                <c:pt idx="9">
                  <c:v>3.4093666821718216E-2</c:v>
                </c:pt>
                <c:pt idx="10">
                  <c:v>3.4093666821718216E-2</c:v>
                </c:pt>
                <c:pt idx="11">
                  <c:v>3.4093666821718216E-2</c:v>
                </c:pt>
                <c:pt idx="12">
                  <c:v>3.4093666821718216E-2</c:v>
                </c:pt>
                <c:pt idx="13">
                  <c:v>3.3948801457881927E-2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8E6E-4981-87A7-7217B5730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Импульс_1 (Импульсы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A77A-47F5-87FC-7D5323425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Случайное число_1 (Случайное число в заданном диапазоне)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[0]!Переменная3</c:f>
              <c:numCache>
                <c:formatCode>General</c:formatCode>
                <c:ptCount val="11"/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0926-4FEB-9C32-6812A549F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Синус_1 (Синусоидальный сигнал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[0]!Переменная4</c:f>
              <c:numCache>
                <c:formatCode>General</c:formatCode>
                <c:ptCount val="13"/>
                <c:pt idx="2">
                  <c:v>-0.98781406879425049</c:v>
                </c:pt>
                <c:pt idx="3">
                  <c:v>0.98484575748443604</c:v>
                </c:pt>
                <c:pt idx="4">
                  <c:v>0.98484575748443604</c:v>
                </c:pt>
                <c:pt idx="5">
                  <c:v>0.98484575748443604</c:v>
                </c:pt>
                <c:pt idx="6">
                  <c:v>0.98484575748443604</c:v>
                </c:pt>
                <c:pt idx="7">
                  <c:v>0.98484575748443604</c:v>
                </c:pt>
                <c:pt idx="8">
                  <c:v>0.98484575748443604</c:v>
                </c:pt>
                <c:pt idx="9">
                  <c:v>-0.98214799165725708</c:v>
                </c:pt>
                <c:pt idx="10">
                  <c:v>-0.98214799165725708</c:v>
                </c:pt>
                <c:pt idx="11">
                  <c:v>0.98424410820007324</c:v>
                </c:pt>
                <c:pt idx="12">
                  <c:v>0.98424410820007324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602B-420F-8DC5-89CA224D6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(Dashboard!$B$4:$B$5,Dashboard!$B$7:$B$8)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Dashboard!$B$4:$B$8</c15:sqref>
                  </c15:fullRef>
                </c:ext>
              </c:extLst>
            </c:strRef>
          </c:cat>
          <c:val>
            <c:numRef>
              <c:f>(Dashboard!$F$4:$F$5,Dashboard!$F$7:$F$8)</c:f>
              <c:numCache>
                <c:formatCode>General</c:formatCode>
                <c:ptCount val="4"/>
                <c:pt idx="0">
                  <c:v>0.34704104782297063</c:v>
                </c:pt>
                <c:pt idx="1">
                  <c:v>0.16977549037856302</c:v>
                </c:pt>
                <c:pt idx="2">
                  <c:v>0.8477858304977417</c:v>
                </c:pt>
                <c:pt idx="3">
                  <c:v>3.3948801457881927E-2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Dashboard!$F$4:$F$8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>
                <c15:categoryFilterException>
                  <c15:sqref>Dashboard!$F$6</c15:sqref>
                  <c15:spPr xmlns:c15="http://schemas.microsoft.com/office/drawing/2012/chart">
                    <a:solidFill xmlns:a="http://schemas.openxmlformats.org/drawingml/2006/main">
                      <a:schemeClr val="accent3"/>
                    </a:solidFill>
                    <a:ln xmlns:a="http://schemas.openxmlformats.org/drawingml/2006/main" w="19050">
                      <a:solidFill>
                        <a:schemeClr val="lt1"/>
                      </a:solidFill>
                    </a:ln>
                    <a:effectLst xmlns:a="http://schemas.openxmlformats.org/drawingml/2006/main"/>
                  </c15:spPr>
                  <c15:bubble3D val="0"/>
                </c15:categoryFilterException>
              </c15:categoryFilterExceptions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(Dashboard!$B$17:$B$18,Dashboard!$B$20:$B$21)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Dashboard!$B$17:$B$21</c15:sqref>
                  </c15:fullRef>
                </c:ext>
              </c:extLst>
            </c:strRef>
          </c:cat>
          <c:val>
            <c:numRef>
              <c:f>(Dashboard!$F$17:$F$18,Dashboard!$F$20:$F$21)</c:f>
              <c:numCache>
                <c:formatCode>General</c:formatCode>
                <c:ptCount val="4"/>
                <c:pt idx="0">
                  <c:v>0.46666666666666667</c:v>
                </c:pt>
                <c:pt idx="1">
                  <c:v>0.26666666666666666</c:v>
                </c:pt>
                <c:pt idx="2">
                  <c:v>1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Dashboard!$F$17:$F$21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(Dashboard!$B$30:$B$31,Dashboard!$B$33:$B$34)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Dashboard!$B$30:$B$34</c15:sqref>
                  </c15:fullRef>
                </c:ext>
              </c:extLst>
            </c:strRef>
          </c:cat>
          <c:val>
            <c:numRef>
              <c:f>(Dashboard!$F$30:$F$31,Dashboard!$F$33:$F$34)</c:f>
              <c:numCache>
                <c:formatCode>General</c:formatCode>
                <c:ptCount val="4"/>
                <c:pt idx="0">
                  <c:v>28.285714285714285</c:v>
                </c:pt>
                <c:pt idx="1">
                  <c:v>2333.5714285714289</c:v>
                </c:pt>
                <c:pt idx="2">
                  <c:v>99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Dashboard!$F$30:$F$34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(Dashboard!$B$43:$B$44,Dashboard!$B$46:$B$47)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Dashboard!$B$43:$B$47</c15:sqref>
                  </c15:fullRef>
                </c:ext>
              </c:extLst>
            </c:strRef>
          </c:cat>
          <c:val>
            <c:numRef>
              <c:f>(Dashboard!$F$43:$F$44,Dashboard!$F$46:$F$47)</c:f>
              <c:numCache>
                <c:formatCode>General</c:formatCode>
                <c:ptCount val="4"/>
                <c:pt idx="0">
                  <c:v>0.44776842810890893</c:v>
                </c:pt>
                <c:pt idx="1">
                  <c:v>0.84565436974819352</c:v>
                </c:pt>
                <c:pt idx="2">
                  <c:v>0.98484575748443604</c:v>
                </c:pt>
                <c:pt idx="3">
                  <c:v>-0.98781406879425049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Dashboard!$F$43:$F$47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(Dashboard!$F$4,Dashboard!$F$7)</c:f>
              <c:numCache>
                <c:formatCode>General</c:formatCode>
                <c:ptCount val="2"/>
                <c:pt idx="0">
                  <c:v>0.34704104782297063</c:v>
                </c:pt>
                <c:pt idx="1">
                  <c:v>0.8477858304977417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(Dashboard!$F$5,Dashboard!$F$8)</c:f>
              <c:numCache>
                <c:formatCode>General</c:formatCode>
                <c:ptCount val="2"/>
                <c:pt idx="0">
                  <c:v>0.16977549037856302</c:v>
                </c:pt>
                <c:pt idx="1">
                  <c:v>3.3948801457881927E-2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(Dashboard!$F$17,Dashboard!$F$20)</c:f>
              <c:numCache>
                <c:formatCode>General</c:formatCode>
                <c:ptCount val="2"/>
                <c:pt idx="0">
                  <c:v>0.46666666666666667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(Dashboard!$F$18,Dashboard!$F$21)</c:f>
              <c:numCache>
                <c:formatCode>General</c:formatCode>
                <c:ptCount val="2"/>
                <c:pt idx="0">
                  <c:v>0.26666666666666666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(Dashboard!$F$30,Dashboard!$F$33)</c:f>
              <c:numCache>
                <c:formatCode>General</c:formatCode>
                <c:ptCount val="2"/>
                <c:pt idx="0">
                  <c:v>28.285714285714285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(Dashboard!$F$31,Dashboard!$F$34)</c:f>
              <c:numCache>
                <c:formatCode>General</c:formatCode>
                <c:ptCount val="2"/>
                <c:pt idx="0">
                  <c:v>2333.5714285714289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(Dashboard!$F$43,Dashboard!$F$46)</c:f>
              <c:numCache>
                <c:formatCode>General</c:formatCode>
                <c:ptCount val="2"/>
                <c:pt idx="0">
                  <c:v>0.44776842810890893</c:v>
                </c:pt>
                <c:pt idx="1">
                  <c:v>0.98484575748443604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(Dashboard!$F$44,Dashboard!$F$47)</c:f>
              <c:numCache>
                <c:formatCode>General</c:formatCode>
                <c:ptCount val="2"/>
                <c:pt idx="0">
                  <c:v>0.84565436974819352</c:v>
                </c:pt>
                <c:pt idx="1">
                  <c:v>-0.98781406879425049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21</xdr:col>
      <xdr:colOff>0</xdr:colOff>
      <xdr:row>12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A491839-A3C3-29C0-499C-46603F6D86A6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21</xdr:col>
      <xdr:colOff>0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41DDFB6-BDF5-47F1-95D3-4E837B81DC80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21</xdr:col>
      <xdr:colOff>0</xdr:colOff>
      <xdr:row>38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3D495EB-C692-4956-ADDF-1EA4A0D4038B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21</xdr:col>
      <xdr:colOff>0</xdr:colOff>
      <xdr:row>51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978B979-CC60-4B1D-861E-D58F64B0FB63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57150</xdr:colOff>
      <xdr:row>3</xdr:row>
      <xdr:rowOff>1</xdr:rowOff>
    </xdr:from>
    <xdr:to>
      <xdr:col>12</xdr:col>
      <xdr:colOff>0</xdr:colOff>
      <xdr:row>12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081BB10-2FD8-AF25-EA35-26DD2F9678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</xdr:colOff>
      <xdr:row>15</xdr:row>
      <xdr:rowOff>114300</xdr:rowOff>
    </xdr:from>
    <xdr:to>
      <xdr:col>12</xdr:col>
      <xdr:colOff>0</xdr:colOff>
      <xdr:row>24</xdr:row>
      <xdr:rowOff>114300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744F978-353C-5EC2-45D8-384334C0CDA5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57150</xdr:colOff>
      <xdr:row>29</xdr:row>
      <xdr:rowOff>0</xdr:rowOff>
    </xdr:from>
    <xdr:to>
      <xdr:col>12</xdr:col>
      <xdr:colOff>0</xdr:colOff>
      <xdr:row>38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33A3B37-2E4E-3647-B7C8-F99DD2A9595D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57150</xdr:colOff>
      <xdr:row>42</xdr:row>
      <xdr:rowOff>0</xdr:rowOff>
    </xdr:from>
    <xdr:to>
      <xdr:col>12</xdr:col>
      <xdr:colOff>0</xdr:colOff>
      <xdr:row>51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0214B86-3265-1908-4DB9-CB1840619EE0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171450</xdr:colOff>
      <xdr:row>1</xdr:row>
      <xdr:rowOff>0</xdr:rowOff>
    </xdr:from>
    <xdr:to>
      <xdr:col>26</xdr:col>
      <xdr:colOff>304800</xdr:colOff>
      <xdr:row>11</xdr:row>
      <xdr:rowOff>185738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567E2C8D-8F1F-9310-DAFF-67B7F4A35E5B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190500</xdr:colOff>
      <xdr:row>14</xdr:row>
      <xdr:rowOff>0</xdr:rowOff>
    </xdr:from>
    <xdr:to>
      <xdr:col>26</xdr:col>
      <xdr:colOff>323850</xdr:colOff>
      <xdr:row>24</xdr:row>
      <xdr:rowOff>185738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2DAE2DA-6CE5-C4EC-076A-69BF30792B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219075</xdr:colOff>
      <xdr:row>27</xdr:row>
      <xdr:rowOff>0</xdr:rowOff>
    </xdr:from>
    <xdr:to>
      <xdr:col>26</xdr:col>
      <xdr:colOff>352425</xdr:colOff>
      <xdr:row>37</xdr:row>
      <xdr:rowOff>185738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026CACF-8294-CDC4-2407-9FC140FF842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209550</xdr:colOff>
      <xdr:row>40</xdr:row>
      <xdr:rowOff>0</xdr:rowOff>
    </xdr:from>
    <xdr:to>
      <xdr:col>26</xdr:col>
      <xdr:colOff>342900</xdr:colOff>
      <xdr:row>50</xdr:row>
      <xdr:rowOff>185738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AEA74E7-EFEB-7AE8-59B1-625A8EFDA5C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3"/>
  <sheetViews>
    <sheetView tabSelected="1" workbookViewId="0">
      <selection activeCell="C4" sqref="C4"/>
    </sheetView>
  </sheetViews>
  <sheetFormatPr defaultColWidth="8.42578125" defaultRowHeight="15" x14ac:dyDescent="0.25"/>
  <cols>
    <col min="1" max="1" width="18" bestFit="1" customWidth="1"/>
    <col min="2" max="2" width="64.7109375" bestFit="1" customWidth="1"/>
    <col min="3" max="3" width="56.5703125" bestFit="1" customWidth="1"/>
    <col min="4" max="4" width="59" bestFit="1" customWidth="1"/>
    <col min="5" max="5" width="67.5703125" bestFit="1" customWidth="1"/>
  </cols>
  <sheetData>
    <row r="1" spans="1:5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x14ac:dyDescent="0.25">
      <c r="A2" s="1">
        <v>45579.458101851851</v>
      </c>
      <c r="B2" s="2"/>
      <c r="C2" s="0">
        <v>1</v>
      </c>
      <c r="D2" s="2"/>
      <c r="E2" s="2"/>
    </row>
    <row r="3" spans="1:5" x14ac:dyDescent="0.25">
      <c r="A3" s="1">
        <v>45579.45884259259</v>
      </c>
      <c r="B3" s="0">
        <v>0.8477858304977417</v>
      </c>
      <c r="C3" s="0">
        <v>1</v>
      </c>
      <c r="D3" s="2"/>
      <c r="E3" s="2"/>
    </row>
    <row r="4" spans="1:5" x14ac:dyDescent="0.25">
      <c r="A4" s="1">
        <v>45579.469641203701</v>
      </c>
      <c r="B4" s="0">
        <v>0.8477858304977417</v>
      </c>
      <c r="C4" s="0">
        <v>1</v>
      </c>
      <c r="D4" s="2"/>
      <c r="E4" s="0">
        <v>-0.98781406879425049</v>
      </c>
    </row>
    <row r="5" spans="1:5" x14ac:dyDescent="0.25">
      <c r="A5" s="1">
        <v>45579.494930555556</v>
      </c>
      <c r="B5" s="0">
        <v>0.8477858304977417</v>
      </c>
      <c r="C5" s="0">
        <v>1</v>
      </c>
      <c r="D5" s="2"/>
      <c r="E5" s="0">
        <v>0.98484575748443604</v>
      </c>
    </row>
    <row r="6" spans="1:5" x14ac:dyDescent="0.25">
      <c r="A6" s="1">
        <v>45579.500590277778</v>
      </c>
      <c r="B6" s="0">
        <v>0.8477858304977417</v>
      </c>
      <c r="C6" s="0">
        <v>1</v>
      </c>
      <c r="D6" s="0">
        <v>99</v>
      </c>
      <c r="E6" s="0">
        <v>0.98484575748443604</v>
      </c>
    </row>
    <row r="7" spans="1:5" x14ac:dyDescent="0.25">
      <c r="A7" s="1">
        <v>45579.508692129632</v>
      </c>
      <c r="B7" s="0">
        <v>0.8477858304977417</v>
      </c>
      <c r="C7" s="0">
        <v>1</v>
      </c>
      <c r="D7" s="0">
        <v>0</v>
      </c>
      <c r="E7" s="0">
        <v>0.98484575748443604</v>
      </c>
    </row>
    <row r="8" spans="1:5" x14ac:dyDescent="0.25">
      <c r="A8" s="1">
        <v>45579.516203703701</v>
      </c>
      <c r="B8" s="0">
        <v>3.4093666821718216E-2</v>
      </c>
      <c r="C8" s="0">
        <v>1</v>
      </c>
      <c r="D8" s="0">
        <v>0</v>
      </c>
      <c r="E8" s="0">
        <v>0.98484575748443604</v>
      </c>
    </row>
    <row r="9" spans="1:5" x14ac:dyDescent="0.25">
      <c r="A9" s="1">
        <v>45579.518090277779</v>
      </c>
      <c r="B9" s="0">
        <v>3.4093666821718216E-2</v>
      </c>
      <c r="C9" s="0">
        <v>0</v>
      </c>
      <c r="D9" s="0">
        <v>0</v>
      </c>
      <c r="E9" s="0">
        <v>0.98484575748443604</v>
      </c>
    </row>
    <row r="10" spans="1:5" x14ac:dyDescent="0.25">
      <c r="A10" s="1">
        <v>45579.518101851849</v>
      </c>
      <c r="B10" s="0">
        <v>3.4093666821718216E-2</v>
      </c>
      <c r="C10" s="0">
        <v>0</v>
      </c>
      <c r="D10" s="0">
        <v>0</v>
      </c>
      <c r="E10" s="0">
        <v>0.98484575748443604</v>
      </c>
    </row>
    <row r="11" spans="1:5" x14ac:dyDescent="0.25">
      <c r="A11" s="1">
        <v>45579.528553240743</v>
      </c>
      <c r="B11" s="0">
        <v>3.4093666821718216E-2</v>
      </c>
      <c r="C11" s="0">
        <v>0</v>
      </c>
      <c r="D11" s="0">
        <v>0</v>
      </c>
      <c r="E11" s="0">
        <v>-0.98214799165725708</v>
      </c>
    </row>
    <row r="12" spans="1:5" x14ac:dyDescent="0.25">
      <c r="A12" s="1">
        <v>45579.531805555554</v>
      </c>
      <c r="B12" s="0">
        <v>3.4093666821718216E-2</v>
      </c>
      <c r="C12" s="0">
        <v>0</v>
      </c>
      <c r="D12" s="0">
        <v>99</v>
      </c>
      <c r="E12" s="0">
        <v>-0.98214799165725708</v>
      </c>
    </row>
    <row r="13" spans="1:5" x14ac:dyDescent="0.25">
      <c r="A13" s="1">
        <v>45579.545972222222</v>
      </c>
      <c r="B13" s="0">
        <v>3.4093666821718216E-2</v>
      </c>
      <c r="C13" s="0">
        <v>0</v>
      </c>
      <c r="D13" s="0">
        <v>99</v>
      </c>
      <c r="E13" s="0">
        <v>0.98424410820007324</v>
      </c>
    </row>
    <row r="14" spans="1:5" x14ac:dyDescent="0.25">
      <c r="A14" s="1">
        <v>45579.547673611109</v>
      </c>
      <c r="B14" s="0">
        <v>3.4093666821718216E-2</v>
      </c>
      <c r="C14" s="0">
        <v>0</v>
      </c>
      <c r="D14" s="0">
        <v>0</v>
      </c>
      <c r="E14" s="0">
        <v>0.98424410820007324</v>
      </c>
    </row>
    <row r="15" spans="1:5" x14ac:dyDescent="0.25">
      <c r="A15" s="1">
        <v>45579.558738425927</v>
      </c>
      <c r="B15" s="0">
        <v>3.3948801457881927E-2</v>
      </c>
      <c r="C15" s="0">
        <v>0</v>
      </c>
      <c r="D15" s="0">
        <v>0</v>
      </c>
      <c r="E15" s="0">
        <v>0.98424410820007324</v>
      </c>
    </row>
    <row r="16" spans="1:5" x14ac:dyDescent="0.25">
      <c r="A16" s="1">
        <v>45579.565844907411</v>
      </c>
      <c r="B16" s="0">
        <v>0.87917190790176392</v>
      </c>
      <c r="C16" s="0">
        <v>0</v>
      </c>
      <c r="D16" s="0">
        <v>0</v>
      </c>
      <c r="E16" s="0">
        <v>0.98424410820007324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52"/>
  <sheetViews>
    <sheetView workbookViewId="0">
      <selection activeCell="M18" sqref="M18"/>
    </sheetView>
  </sheetViews>
  <sheetFormatPr defaultRowHeight="15" x14ac:dyDescent="0.25"/>
  <cols>
    <col min="6" max="6" width="18" bestFit="1" customWidth="1"/>
  </cols>
  <sheetData>
    <row r="1" spans="1:27" ht="24" x14ac:dyDescent="0.4">
      <c r="A1" s="3"/>
      <c r="B1" s="13"/>
      <c r="C1" s="13"/>
      <c r="D1" s="13"/>
      <c r="E1" s="13"/>
      <c r="F1" s="13"/>
      <c r="G1" s="1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24" x14ac:dyDescent="0.4">
      <c r="A2" s="6"/>
      <c r="B2" s="14" t="str">
        <f>Data!B1</f>
        <v>Треугольники_1 (Треугольники с заданным периодом и амплитудой)</v>
      </c>
      <c r="C2" s="14"/>
      <c r="D2" s="14"/>
      <c r="E2" s="14"/>
      <c r="F2" s="14"/>
      <c r="G2" s="1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spans="1:27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1:27" x14ac:dyDescent="0.25">
      <c r="A4" s="6"/>
      <c r="B4" s="7" t="s">
        <v>5</v>
      </c>
      <c r="C4" s="7"/>
      <c r="D4" s="7"/>
      <c r="E4" s="7"/>
      <c r="F4" s="7">
        <f ca="1">AVERAGE(Переменная1)</f>
        <v>0.34704104782297063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x14ac:dyDescent="0.25">
      <c r="A5" s="6"/>
      <c r="B5" s="7" t="s">
        <v>6</v>
      </c>
      <c r="C5" s="7"/>
      <c r="D5" s="7"/>
      <c r="E5" s="7"/>
      <c r="F5" s="7">
        <f ca="1">_xlfn.VAR.S(Переменная1)</f>
        <v>0.16977549037856302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1:27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1:27" x14ac:dyDescent="0.25">
      <c r="A7" s="6"/>
      <c r="B7" s="7" t="s">
        <v>7</v>
      </c>
      <c r="C7" s="7"/>
      <c r="D7" s="7"/>
      <c r="E7" s="7"/>
      <c r="F7" s="7">
        <f ca="1">MAX(Переменная1)</f>
        <v>0.8477858304977417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1:27" x14ac:dyDescent="0.25">
      <c r="A8" s="6"/>
      <c r="B8" s="7" t="s">
        <v>8</v>
      </c>
      <c r="C8" s="7"/>
      <c r="D8" s="7"/>
      <c r="E8" s="7"/>
      <c r="F8" s="7">
        <f ca="1">MIN(Переменная1)</f>
        <v>3.3948801457881927E-2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27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x14ac:dyDescent="0.25">
      <c r="A10" s="6"/>
      <c r="B10" s="7" t="s">
        <v>9</v>
      </c>
      <c r="C10" s="7"/>
      <c r="D10" s="7"/>
      <c r="E10" s="7"/>
      <c r="F10" s="9" cm="1">
        <f t="array" aca="1" ref="F10" ca="1">INDEX(Даты,COUNTBLANK(Переменная1)+1)</f>
        <v>45579.45884259259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1:27" x14ac:dyDescent="0.25">
      <c r="A11" s="6"/>
      <c r="B11" s="7" t="s">
        <v>10</v>
      </c>
      <c r="C11" s="7"/>
      <c r="D11" s="7"/>
      <c r="E11" s="7"/>
      <c r="F11" s="9">
        <f ca="1">MAX(Даты)</f>
        <v>45579.565844907411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1:27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 spans="1:27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spans="1:27" ht="24" x14ac:dyDescent="0.4">
      <c r="A15" s="6"/>
      <c r="B15" s="14" t="str">
        <f>Data!C1</f>
        <v>Импульс_1 (Импульсы с заданным периодом и амплитудой)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1:27" x14ac:dyDescent="0.25">
      <c r="A17" s="6"/>
      <c r="B17" s="7" t="s">
        <v>5</v>
      </c>
      <c r="C17" s="7"/>
      <c r="D17" s="7"/>
      <c r="E17" s="7"/>
      <c r="F17" s="7">
        <f ca="1">AVERAGE(Переменная2)</f>
        <v>0.46666666666666667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:27" x14ac:dyDescent="0.25">
      <c r="A18" s="6"/>
      <c r="B18" s="7" t="s">
        <v>6</v>
      </c>
      <c r="C18" s="7"/>
      <c r="D18" s="7"/>
      <c r="E18" s="7"/>
      <c r="F18" s="7">
        <f ca="1">_xlfn.VAR.S(Переменная2)</f>
        <v>0.26666666666666666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1:27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</row>
    <row r="20" spans="1:27" x14ac:dyDescent="0.25">
      <c r="A20" s="6"/>
      <c r="B20" s="7" t="s">
        <v>7</v>
      </c>
      <c r="C20" s="7"/>
      <c r="D20" s="7"/>
      <c r="E20" s="7"/>
      <c r="F20" s="7">
        <f ca="1">MAX(Переменная2)</f>
        <v>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</row>
    <row r="21" spans="1:27" x14ac:dyDescent="0.25">
      <c r="A21" s="6"/>
      <c r="B21" s="7" t="s">
        <v>8</v>
      </c>
      <c r="C21" s="7"/>
      <c r="D21" s="7"/>
      <c r="E21" s="7"/>
      <c r="F21" s="7">
        <f ca="1">MIN(Переменная2)</f>
        <v>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1:27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</row>
    <row r="23" spans="1:27" x14ac:dyDescent="0.25">
      <c r="A23" s="6"/>
      <c r="B23" s="7" t="s">
        <v>9</v>
      </c>
      <c r="C23" s="7"/>
      <c r="D23" s="7"/>
      <c r="E23" s="7"/>
      <c r="F23" s="9" cm="1">
        <f t="array" aca="1" ref="F23" ca="1">INDEX(Даты,COUNTBLANK(Переменная2)+1)</f>
        <v>45579.458101851851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1:27" x14ac:dyDescent="0.25">
      <c r="A24" s="6"/>
      <c r="B24" s="7" t="s">
        <v>10</v>
      </c>
      <c r="C24" s="7"/>
      <c r="D24" s="7"/>
      <c r="E24" s="7"/>
      <c r="F24" s="9">
        <f ca="1">MAX(Даты)</f>
        <v>45579.565844907411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1:27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1:27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</row>
    <row r="27" spans="1:27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</row>
    <row r="28" spans="1:27" ht="24" x14ac:dyDescent="0.4">
      <c r="A28" s="6"/>
      <c r="B28" s="14" t="str">
        <f>Data!D1</f>
        <v>Случайное число_1 (Случайное число в заданном диапазоне)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1:27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</row>
    <row r="30" spans="1:27" x14ac:dyDescent="0.25">
      <c r="A30" s="6"/>
      <c r="B30" s="7" t="s">
        <v>5</v>
      </c>
      <c r="C30" s="7"/>
      <c r="D30" s="7"/>
      <c r="E30" s="7"/>
      <c r="F30" s="7">
        <f ca="1">AVERAGE(Переменная3)</f>
        <v>28.285714285714285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</row>
    <row r="31" spans="1:27" x14ac:dyDescent="0.25">
      <c r="A31" s="6"/>
      <c r="B31" s="7" t="s">
        <v>6</v>
      </c>
      <c r="C31" s="7"/>
      <c r="D31" s="7"/>
      <c r="E31" s="7"/>
      <c r="F31" s="7">
        <f ca="1">_xlfn.VAR.S(Переменная3)</f>
        <v>2333.5714285714289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</row>
    <row r="32" spans="1:27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</row>
    <row r="33" spans="1:27" x14ac:dyDescent="0.25">
      <c r="A33" s="6"/>
      <c r="B33" s="7" t="s">
        <v>7</v>
      </c>
      <c r="C33" s="7"/>
      <c r="D33" s="7"/>
      <c r="E33" s="7"/>
      <c r="F33" s="7">
        <f ca="1">MAX(Переменная3)</f>
        <v>99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  <row r="34" spans="1:27" x14ac:dyDescent="0.25">
      <c r="A34" s="6"/>
      <c r="B34" s="7" t="s">
        <v>8</v>
      </c>
      <c r="C34" s="7"/>
      <c r="D34" s="7"/>
      <c r="E34" s="7"/>
      <c r="F34" s="7">
        <f ca="1">MIN(Переменная3)</f>
        <v>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</row>
    <row r="35" spans="1:27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</row>
    <row r="36" spans="1:27" x14ac:dyDescent="0.25">
      <c r="A36" s="6"/>
      <c r="B36" s="7" t="s">
        <v>9</v>
      </c>
      <c r="C36" s="7"/>
      <c r="D36" s="7"/>
      <c r="E36" s="7"/>
      <c r="F36" s="9" cm="1">
        <f t="array" aca="1" ref="F36" ca="1">INDEX(Даты,COUNTBLANK(Переменная3)+1)</f>
        <v>45579.500590277778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</row>
    <row r="37" spans="1:27" x14ac:dyDescent="0.25">
      <c r="A37" s="6"/>
      <c r="B37" s="7" t="s">
        <v>10</v>
      </c>
      <c r="C37" s="7"/>
      <c r="D37" s="7"/>
      <c r="E37" s="7"/>
      <c r="F37" s="9">
        <f ca="1">MAX(Даты)</f>
        <v>45579.565844907411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</row>
    <row r="38" spans="1:27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</row>
    <row r="39" spans="1:27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2"/>
    </row>
    <row r="40" spans="1:27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</row>
    <row r="41" spans="1:27" ht="24" x14ac:dyDescent="0.4">
      <c r="A41" s="6"/>
      <c r="B41" s="14" t="str">
        <f>Data!E1</f>
        <v>Синус_1 (Синусоидальный сигнал с заданным периодом и амплитудой)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</row>
    <row r="42" spans="1:27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</row>
    <row r="43" spans="1:27" x14ac:dyDescent="0.25">
      <c r="A43" s="6"/>
      <c r="B43" s="7" t="s">
        <v>5</v>
      </c>
      <c r="C43" s="7"/>
      <c r="D43" s="7"/>
      <c r="E43" s="7"/>
      <c r="F43" s="7">
        <f ca="1">AVERAGE(Переменная4)</f>
        <v>0.44776842810890893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</row>
    <row r="44" spans="1:27" x14ac:dyDescent="0.25">
      <c r="A44" s="6"/>
      <c r="B44" s="7" t="s">
        <v>6</v>
      </c>
      <c r="C44" s="7"/>
      <c r="D44" s="7"/>
      <c r="E44" s="7"/>
      <c r="F44" s="7">
        <f ca="1">_xlfn.VAR.S(Переменная4)</f>
        <v>0.84565436974819352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</row>
    <row r="45" spans="1:27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</row>
    <row r="46" spans="1:27" x14ac:dyDescent="0.25">
      <c r="A46" s="6"/>
      <c r="B46" s="7" t="s">
        <v>7</v>
      </c>
      <c r="C46" s="7"/>
      <c r="D46" s="7"/>
      <c r="E46" s="7"/>
      <c r="F46" s="7">
        <f ca="1">MAX(Переменная4)</f>
        <v>0.98484575748443604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</row>
    <row r="47" spans="1:27" x14ac:dyDescent="0.25">
      <c r="A47" s="6"/>
      <c r="B47" s="7" t="s">
        <v>8</v>
      </c>
      <c r="C47" s="7"/>
      <c r="D47" s="7"/>
      <c r="E47" s="7"/>
      <c r="F47" s="7">
        <f ca="1">MIN(Переменная4)</f>
        <v>-0.98781406879425049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</row>
    <row r="48" spans="1:27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</row>
    <row r="49" spans="1:27" x14ac:dyDescent="0.25">
      <c r="A49" s="6"/>
      <c r="B49" s="7" t="s">
        <v>9</v>
      </c>
      <c r="C49" s="7"/>
      <c r="D49" s="7"/>
      <c r="E49" s="7"/>
      <c r="F49" s="9" cm="1">
        <f t="array" aca="1" ref="F49" ca="1">INDEX(Даты,COUNTBLANK(Переменная4)+1)</f>
        <v>45579.469641203701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</row>
    <row r="50" spans="1:27" x14ac:dyDescent="0.25">
      <c r="A50" s="6"/>
      <c r="B50" s="7" t="s">
        <v>10</v>
      </c>
      <c r="C50" s="7"/>
      <c r="D50" s="7"/>
      <c r="E50" s="7"/>
      <c r="F50" s="9">
        <f ca="1">MAX(Даты)</f>
        <v>45579.565844907411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</row>
    <row r="51" spans="1:27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</row>
    <row r="52" spans="1:27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32"/>
  <sheetViews>
    <sheetView showRuler="1" showOutlineSymbols="1" defaultGridColor="1" colorId="64" zoomScale="100" workbookViewId="0"/>
  </sheetViews>
  <sheetFormatPr defaultColWidth="8.43" defaultRowHeight="15"/>
  <cols>
    <col min="1" max="1" width="18.243750000000002" bestFit="1" customWidth="1"/>
    <col min="2" max="2" width="18.1125" bestFit="1" customWidth="1"/>
  </cols>
  <sheetData>
    <row r="1">
      <c r="A1" s="0" t="s">
        <v>0</v>
      </c>
      <c r="B1" s="0" t="s">
        <v>341</v>
      </c>
    </row>
    <row r="3">
      <c r="A3" s="0" t="s">
        <v>11</v>
      </c>
      <c r="B3" s="0">
        <v>0</v>
      </c>
    </row>
    <row r="4">
      <c r="A4" s="0" t="s">
        <v>12</v>
      </c>
      <c r="B4" s="0">
        <v>98</v>
      </c>
    </row>
    <row r="5">
      <c r="A5" s="0" t="s">
        <v>13</v>
      </c>
      <c r="B5" s="0">
        <v>63</v>
      </c>
    </row>
    <row r="6">
      <c r="A6" s="0" t="s">
        <v>14</v>
      </c>
      <c r="B6" s="0">
        <v>61</v>
      </c>
    </row>
    <row r="7">
      <c r="A7" s="0" t="s">
        <v>15</v>
      </c>
      <c r="B7" s="0">
        <v>14</v>
      </c>
    </row>
    <row r="8">
      <c r="A8" s="0" t="s">
        <v>16</v>
      </c>
      <c r="B8" s="0">
        <v>64</v>
      </c>
    </row>
    <row r="9">
      <c r="A9" s="0" t="s">
        <v>17</v>
      </c>
      <c r="B9" s="0">
        <v>44</v>
      </c>
    </row>
    <row r="10">
      <c r="A10" s="0" t="s">
        <v>18</v>
      </c>
      <c r="B10" s="0">
        <v>73</v>
      </c>
    </row>
    <row r="11">
      <c r="A11" s="0" t="s">
        <v>19</v>
      </c>
      <c r="B11" s="0">
        <v>17</v>
      </c>
    </row>
    <row r="12">
      <c r="A12" s="0" t="s">
        <v>20</v>
      </c>
      <c r="B12" s="0">
        <v>25</v>
      </c>
    </row>
    <row r="13">
      <c r="A13" s="0" t="s">
        <v>21</v>
      </c>
      <c r="B13" s="0">
        <v>86</v>
      </c>
    </row>
    <row r="14">
      <c r="A14" s="0" t="s">
        <v>22</v>
      </c>
      <c r="B14" s="0">
        <v>12</v>
      </c>
    </row>
    <row r="15">
      <c r="A15" s="0" t="s">
        <v>23</v>
      </c>
      <c r="B15" s="0">
        <v>86</v>
      </c>
    </row>
    <row r="16">
      <c r="A16" s="0" t="s">
        <v>24</v>
      </c>
      <c r="B16" s="0">
        <v>76</v>
      </c>
    </row>
    <row r="17">
      <c r="A17" s="0" t="s">
        <v>25</v>
      </c>
      <c r="B17" s="0">
        <v>95</v>
      </c>
    </row>
    <row r="18">
      <c r="A18" s="0" t="s">
        <v>26</v>
      </c>
      <c r="B18" s="0">
        <v>75</v>
      </c>
    </row>
    <row r="19">
      <c r="A19" s="0" t="s">
        <v>27</v>
      </c>
      <c r="B19" s="0">
        <v>5</v>
      </c>
    </row>
    <row r="20">
      <c r="A20" s="0" t="s">
        <v>28</v>
      </c>
      <c r="B20" s="0">
        <v>83</v>
      </c>
    </row>
    <row r="21">
      <c r="A21" s="0" t="s">
        <v>29</v>
      </c>
      <c r="B21" s="0">
        <v>59</v>
      </c>
    </row>
    <row r="22">
      <c r="A22" s="0" t="s">
        <v>30</v>
      </c>
      <c r="B22" s="0">
        <v>80</v>
      </c>
    </row>
    <row r="23">
      <c r="A23" s="0" t="s">
        <v>31</v>
      </c>
      <c r="B23" s="0">
        <v>7</v>
      </c>
    </row>
    <row r="24">
      <c r="A24" s="0" t="s">
        <v>32</v>
      </c>
      <c r="B24" s="0">
        <v>18</v>
      </c>
    </row>
    <row r="25">
      <c r="A25" s="0" t="s">
        <v>33</v>
      </c>
      <c r="B25" s="0">
        <v>34</v>
      </c>
    </row>
    <row r="26">
      <c r="A26" s="0" t="s">
        <v>34</v>
      </c>
      <c r="B26" s="0">
        <v>93</v>
      </c>
    </row>
    <row r="27">
      <c r="A27" s="0" t="s">
        <v>35</v>
      </c>
      <c r="B27" s="0">
        <v>5</v>
      </c>
    </row>
    <row r="28">
      <c r="A28" s="0" t="s">
        <v>36</v>
      </c>
      <c r="B28" s="0">
        <v>82</v>
      </c>
    </row>
    <row r="29">
      <c r="A29" s="0" t="s">
        <v>37</v>
      </c>
      <c r="B29" s="0">
        <v>38</v>
      </c>
    </row>
    <row r="30">
      <c r="A30" s="0" t="s">
        <v>38</v>
      </c>
      <c r="B30" s="0">
        <v>61</v>
      </c>
    </row>
    <row r="31">
      <c r="A31" s="0" t="s">
        <v>39</v>
      </c>
      <c r="B31" s="0">
        <v>99</v>
      </c>
    </row>
    <row r="32">
      <c r="A32" s="0" t="s">
        <v>40</v>
      </c>
      <c r="B32" s="0">
        <v>47</v>
      </c>
    </row>
    <row r="33">
      <c r="A33" s="0" t="s">
        <v>41</v>
      </c>
      <c r="B33" s="0">
        <v>95</v>
      </c>
    </row>
    <row r="34">
      <c r="A34" s="0" t="s">
        <v>42</v>
      </c>
      <c r="B34" s="0">
        <v>68</v>
      </c>
    </row>
    <row r="35">
      <c r="A35" s="0" t="s">
        <v>43</v>
      </c>
      <c r="B35" s="0">
        <v>73</v>
      </c>
    </row>
    <row r="36">
      <c r="A36" s="0" t="s">
        <v>44</v>
      </c>
      <c r="B36" s="0">
        <v>9</v>
      </c>
    </row>
    <row r="37">
      <c r="A37" s="0" t="s">
        <v>45</v>
      </c>
      <c r="B37" s="0">
        <v>0</v>
      </c>
    </row>
    <row r="38">
      <c r="A38" s="0" t="s">
        <v>46</v>
      </c>
      <c r="B38" s="0">
        <v>8</v>
      </c>
    </row>
    <row r="39">
      <c r="A39" s="0" t="s">
        <v>47</v>
      </c>
      <c r="B39" s="0">
        <v>54</v>
      </c>
    </row>
    <row r="40">
      <c r="A40" s="0" t="s">
        <v>48</v>
      </c>
      <c r="B40" s="0">
        <v>91</v>
      </c>
    </row>
    <row r="41">
      <c r="A41" s="0" t="s">
        <v>49</v>
      </c>
      <c r="B41" s="0">
        <v>19</v>
      </c>
    </row>
    <row r="42">
      <c r="A42" s="0" t="s">
        <v>50</v>
      </c>
      <c r="B42" s="0">
        <v>43</v>
      </c>
    </row>
    <row r="43">
      <c r="A43" s="0" t="s">
        <v>51</v>
      </c>
      <c r="B43" s="0">
        <v>77</v>
      </c>
    </row>
    <row r="44">
      <c r="A44" s="0" t="s">
        <v>52</v>
      </c>
      <c r="B44" s="0">
        <v>32</v>
      </c>
    </row>
    <row r="45">
      <c r="A45" s="0" t="s">
        <v>53</v>
      </c>
      <c r="B45" s="0">
        <v>92</v>
      </c>
    </row>
    <row r="46">
      <c r="A46" s="0" t="s">
        <v>54</v>
      </c>
      <c r="B46" s="0">
        <v>13</v>
      </c>
    </row>
    <row r="47">
      <c r="A47" s="0" t="s">
        <v>55</v>
      </c>
      <c r="B47" s="0">
        <v>42</v>
      </c>
    </row>
    <row r="48">
      <c r="A48" s="0" t="s">
        <v>56</v>
      </c>
      <c r="B48" s="0">
        <v>48</v>
      </c>
    </row>
    <row r="49">
      <c r="A49" s="0" t="s">
        <v>57</v>
      </c>
      <c r="B49" s="0">
        <v>96</v>
      </c>
    </row>
    <row r="50">
      <c r="A50" s="0" t="s">
        <v>58</v>
      </c>
      <c r="B50" s="0">
        <v>69</v>
      </c>
    </row>
    <row r="51">
      <c r="A51" s="0" t="s">
        <v>59</v>
      </c>
      <c r="B51" s="0">
        <v>61</v>
      </c>
    </row>
    <row r="52">
      <c r="A52" s="0" t="s">
        <v>60</v>
      </c>
      <c r="B52" s="0">
        <v>49</v>
      </c>
    </row>
    <row r="53">
      <c r="A53" s="0" t="s">
        <v>61</v>
      </c>
      <c r="B53" s="0">
        <v>16</v>
      </c>
    </row>
    <row r="54">
      <c r="A54" s="0" t="s">
        <v>62</v>
      </c>
      <c r="B54" s="0">
        <v>6</v>
      </c>
    </row>
    <row r="55">
      <c r="A55" s="0" t="s">
        <v>63</v>
      </c>
      <c r="B55" s="0">
        <v>5</v>
      </c>
    </row>
    <row r="56">
      <c r="A56" s="0" t="s">
        <v>64</v>
      </c>
      <c r="B56" s="0">
        <v>59</v>
      </c>
    </row>
    <row r="57">
      <c r="A57" s="0" t="s">
        <v>65</v>
      </c>
      <c r="B57" s="0">
        <v>58</v>
      </c>
    </row>
    <row r="58">
      <c r="A58" s="0" t="s">
        <v>66</v>
      </c>
      <c r="B58" s="0">
        <v>14</v>
      </c>
    </row>
    <row r="59">
      <c r="A59" s="0" t="s">
        <v>67</v>
      </c>
      <c r="B59" s="0">
        <v>43</v>
      </c>
    </row>
    <row r="60">
      <c r="A60" s="0" t="s">
        <v>68</v>
      </c>
      <c r="B60" s="0">
        <v>62</v>
      </c>
    </row>
    <row r="61">
      <c r="A61" s="0" t="s">
        <v>69</v>
      </c>
      <c r="B61" s="0">
        <v>5</v>
      </c>
    </row>
    <row r="62">
      <c r="A62" s="0" t="s">
        <v>70</v>
      </c>
      <c r="B62" s="0">
        <v>5</v>
      </c>
    </row>
    <row r="63">
      <c r="A63" s="0" t="s">
        <v>71</v>
      </c>
      <c r="B63" s="0">
        <v>89</v>
      </c>
    </row>
    <row r="64">
      <c r="A64" s="0" t="s">
        <v>72</v>
      </c>
      <c r="B64" s="0">
        <v>68</v>
      </c>
    </row>
    <row r="65">
      <c r="A65" s="0" t="s">
        <v>73</v>
      </c>
      <c r="B65" s="0">
        <v>62</v>
      </c>
    </row>
    <row r="66">
      <c r="A66" s="0" t="s">
        <v>74</v>
      </c>
      <c r="B66" s="0">
        <v>21</v>
      </c>
    </row>
    <row r="67">
      <c r="A67" s="0" t="s">
        <v>75</v>
      </c>
      <c r="B67" s="0">
        <v>28</v>
      </c>
    </row>
    <row r="68">
      <c r="A68" s="0" t="s">
        <v>76</v>
      </c>
      <c r="B68" s="0">
        <v>41</v>
      </c>
    </row>
    <row r="69">
      <c r="A69" s="0" t="s">
        <v>77</v>
      </c>
      <c r="B69" s="0">
        <v>60</v>
      </c>
    </row>
    <row r="70">
      <c r="A70" s="0" t="s">
        <v>78</v>
      </c>
      <c r="B70" s="0">
        <v>57</v>
      </c>
    </row>
    <row r="71">
      <c r="A71" s="0" t="s">
        <v>79</v>
      </c>
      <c r="B71" s="0">
        <v>21</v>
      </c>
    </row>
    <row r="72">
      <c r="A72" s="0" t="s">
        <v>80</v>
      </c>
      <c r="B72" s="0">
        <v>50</v>
      </c>
    </row>
    <row r="73">
      <c r="A73" s="0" t="s">
        <v>81</v>
      </c>
      <c r="B73" s="0">
        <v>27</v>
      </c>
    </row>
    <row r="74">
      <c r="A74" s="0" t="s">
        <v>82</v>
      </c>
      <c r="B74" s="0">
        <v>45</v>
      </c>
    </row>
    <row r="75">
      <c r="A75" s="0" t="s">
        <v>83</v>
      </c>
      <c r="B75" s="0">
        <v>95</v>
      </c>
    </row>
    <row r="76">
      <c r="A76" s="0" t="s">
        <v>84</v>
      </c>
      <c r="B76" s="0">
        <v>47</v>
      </c>
    </row>
    <row r="77">
      <c r="A77" s="0" t="s">
        <v>85</v>
      </c>
      <c r="B77" s="0">
        <v>0</v>
      </c>
    </row>
    <row r="78">
      <c r="A78" s="0" t="s">
        <v>86</v>
      </c>
      <c r="B78" s="0">
        <v>28</v>
      </c>
    </row>
    <row r="79">
      <c r="A79" s="0" t="s">
        <v>87</v>
      </c>
      <c r="B79" s="0">
        <v>95</v>
      </c>
    </row>
    <row r="80">
      <c r="A80" s="0" t="s">
        <v>88</v>
      </c>
      <c r="B80" s="0">
        <v>53</v>
      </c>
    </row>
    <row r="81">
      <c r="A81" s="0" t="s">
        <v>89</v>
      </c>
      <c r="B81" s="0">
        <v>10</v>
      </c>
    </row>
    <row r="82">
      <c r="A82" s="0" t="s">
        <v>90</v>
      </c>
      <c r="B82" s="0">
        <v>84</v>
      </c>
    </row>
    <row r="83">
      <c r="A83" s="0" t="s">
        <v>91</v>
      </c>
      <c r="B83" s="0">
        <v>80</v>
      </c>
    </row>
    <row r="84">
      <c r="A84" s="0" t="s">
        <v>92</v>
      </c>
      <c r="B84" s="0">
        <v>81</v>
      </c>
    </row>
    <row r="85">
      <c r="A85" s="0" t="s">
        <v>93</v>
      </c>
      <c r="B85" s="0">
        <v>29</v>
      </c>
    </row>
    <row r="86">
      <c r="A86" s="0" t="s">
        <v>94</v>
      </c>
      <c r="B86" s="0">
        <v>45</v>
      </c>
    </row>
    <row r="87">
      <c r="A87" s="0" t="s">
        <v>95</v>
      </c>
      <c r="B87" s="0">
        <v>17</v>
      </c>
    </row>
    <row r="88">
      <c r="A88" s="0" t="s">
        <v>96</v>
      </c>
      <c r="B88" s="0">
        <v>73</v>
      </c>
    </row>
    <row r="89">
      <c r="A89" s="0" t="s">
        <v>97</v>
      </c>
      <c r="B89" s="0">
        <v>95</v>
      </c>
    </row>
    <row r="90">
      <c r="A90" s="0" t="s">
        <v>98</v>
      </c>
      <c r="B90" s="0">
        <v>27</v>
      </c>
    </row>
    <row r="91">
      <c r="A91" s="0" t="s">
        <v>99</v>
      </c>
      <c r="B91" s="0">
        <v>9</v>
      </c>
    </row>
    <row r="92">
      <c r="A92" s="0" t="s">
        <v>100</v>
      </c>
      <c r="B92" s="0">
        <v>12</v>
      </c>
    </row>
    <row r="93">
      <c r="A93" s="0" t="s">
        <v>101</v>
      </c>
      <c r="B93" s="0">
        <v>95</v>
      </c>
    </row>
    <row r="94">
      <c r="A94" s="0" t="s">
        <v>102</v>
      </c>
      <c r="B94" s="0">
        <v>84</v>
      </c>
    </row>
    <row r="95">
      <c r="A95" s="0" t="s">
        <v>103</v>
      </c>
      <c r="B95" s="0">
        <v>6</v>
      </c>
    </row>
    <row r="96">
      <c r="A96" s="0" t="s">
        <v>104</v>
      </c>
      <c r="B96" s="0">
        <v>72</v>
      </c>
    </row>
    <row r="97">
      <c r="A97" s="0" t="s">
        <v>105</v>
      </c>
      <c r="B97" s="0">
        <v>64</v>
      </c>
    </row>
    <row r="98">
      <c r="A98" s="0" t="s">
        <v>106</v>
      </c>
      <c r="B98" s="0">
        <v>17</v>
      </c>
    </row>
    <row r="99">
      <c r="A99" s="0" t="s">
        <v>107</v>
      </c>
      <c r="B99" s="0">
        <v>71</v>
      </c>
    </row>
    <row r="100">
      <c r="A100" s="0" t="s">
        <v>108</v>
      </c>
      <c r="B100" s="0">
        <v>29</v>
      </c>
    </row>
    <row r="101">
      <c r="A101" s="0" t="s">
        <v>109</v>
      </c>
      <c r="B101" s="0">
        <v>81</v>
      </c>
    </row>
    <row r="102">
      <c r="A102" s="0" t="s">
        <v>110</v>
      </c>
      <c r="B102" s="0">
        <v>6</v>
      </c>
    </row>
    <row r="103">
      <c r="A103" s="0" t="s">
        <v>111</v>
      </c>
      <c r="B103" s="0">
        <v>10</v>
      </c>
    </row>
    <row r="104">
      <c r="A104" s="0" t="s">
        <v>112</v>
      </c>
      <c r="B104" s="0">
        <v>13</v>
      </c>
    </row>
    <row r="105">
      <c r="A105" s="0" t="s">
        <v>113</v>
      </c>
      <c r="B105" s="0">
        <v>84</v>
      </c>
    </row>
    <row r="106">
      <c r="A106" s="0" t="s">
        <v>114</v>
      </c>
      <c r="B106" s="0">
        <v>5</v>
      </c>
    </row>
    <row r="107">
      <c r="A107" s="0" t="s">
        <v>115</v>
      </c>
      <c r="B107" s="0">
        <v>20</v>
      </c>
    </row>
    <row r="108">
      <c r="A108" s="0" t="s">
        <v>116</v>
      </c>
      <c r="B108" s="0">
        <v>80</v>
      </c>
    </row>
    <row r="109">
      <c r="A109" s="0" t="s">
        <v>117</v>
      </c>
      <c r="B109" s="0">
        <v>74</v>
      </c>
    </row>
    <row r="110">
      <c r="A110" s="0" t="s">
        <v>118</v>
      </c>
      <c r="B110" s="0">
        <v>81</v>
      </c>
    </row>
    <row r="111">
      <c r="A111" s="0" t="s">
        <v>119</v>
      </c>
      <c r="B111" s="0">
        <v>77</v>
      </c>
    </row>
    <row r="112">
      <c r="A112" s="0" t="s">
        <v>120</v>
      </c>
      <c r="B112" s="0">
        <v>64</v>
      </c>
    </row>
    <row r="113">
      <c r="A113" s="0" t="s">
        <v>121</v>
      </c>
      <c r="B113" s="0">
        <v>52</v>
      </c>
    </row>
    <row r="114">
      <c r="A114" s="0" t="s">
        <v>122</v>
      </c>
      <c r="B114" s="0">
        <v>3</v>
      </c>
    </row>
    <row r="115">
      <c r="A115" s="0" t="s">
        <v>123</v>
      </c>
      <c r="B115" s="0">
        <v>94</v>
      </c>
    </row>
    <row r="116">
      <c r="A116" s="0" t="s">
        <v>124</v>
      </c>
      <c r="B116" s="0">
        <v>88</v>
      </c>
    </row>
    <row r="117">
      <c r="A117" s="0" t="s">
        <v>125</v>
      </c>
      <c r="B117" s="0">
        <v>38</v>
      </c>
    </row>
    <row r="118">
      <c r="A118" s="0" t="s">
        <v>126</v>
      </c>
      <c r="B118" s="0">
        <v>93</v>
      </c>
    </row>
    <row r="119">
      <c r="A119" s="0" t="s">
        <v>127</v>
      </c>
      <c r="B119" s="0">
        <v>80</v>
      </c>
    </row>
    <row r="120">
      <c r="A120" s="0" t="s">
        <v>128</v>
      </c>
      <c r="B120" s="0">
        <v>82</v>
      </c>
    </row>
    <row r="121">
      <c r="A121" s="0" t="s">
        <v>129</v>
      </c>
      <c r="B121" s="0">
        <v>85</v>
      </c>
    </row>
    <row r="122">
      <c r="A122" s="0" t="s">
        <v>130</v>
      </c>
      <c r="B122" s="0">
        <v>64</v>
      </c>
    </row>
    <row r="123">
      <c r="A123" s="0" t="s">
        <v>131</v>
      </c>
      <c r="B123" s="0">
        <v>0</v>
      </c>
    </row>
    <row r="124">
      <c r="A124" s="0" t="s">
        <v>132</v>
      </c>
      <c r="B124" s="0">
        <v>98</v>
      </c>
    </row>
    <row r="125">
      <c r="A125" s="0" t="s">
        <v>133</v>
      </c>
      <c r="B125" s="0">
        <v>53</v>
      </c>
    </row>
    <row r="126">
      <c r="A126" s="0" t="s">
        <v>134</v>
      </c>
      <c r="B126" s="0">
        <v>65</v>
      </c>
    </row>
    <row r="127">
      <c r="A127" s="0" t="s">
        <v>135</v>
      </c>
      <c r="B127" s="0">
        <v>52</v>
      </c>
    </row>
    <row r="128">
      <c r="A128" s="0" t="s">
        <v>136</v>
      </c>
      <c r="B128" s="0">
        <v>81</v>
      </c>
    </row>
    <row r="129">
      <c r="A129" s="0" t="s">
        <v>137</v>
      </c>
      <c r="B129" s="0">
        <v>11</v>
      </c>
    </row>
    <row r="130">
      <c r="A130" s="0" t="s">
        <v>138</v>
      </c>
      <c r="B130" s="0">
        <v>96</v>
      </c>
    </row>
    <row r="131">
      <c r="A131" s="0" t="s">
        <v>139</v>
      </c>
      <c r="B131" s="0">
        <v>70</v>
      </c>
    </row>
    <row r="132">
      <c r="A132" s="0" t="s">
        <v>140</v>
      </c>
      <c r="B132" s="0">
        <v>72</v>
      </c>
    </row>
    <row r="133">
      <c r="A133" s="0" t="s">
        <v>141</v>
      </c>
      <c r="B133" s="0">
        <v>86</v>
      </c>
    </row>
    <row r="134">
      <c r="A134" s="0" t="s">
        <v>142</v>
      </c>
      <c r="B134" s="0">
        <v>84</v>
      </c>
    </row>
    <row r="135">
      <c r="A135" s="0" t="s">
        <v>143</v>
      </c>
      <c r="B135" s="0">
        <v>36</v>
      </c>
    </row>
    <row r="136">
      <c r="A136" s="0" t="s">
        <v>144</v>
      </c>
      <c r="B136" s="0">
        <v>60</v>
      </c>
    </row>
    <row r="137">
      <c r="A137" s="0" t="s">
        <v>145</v>
      </c>
      <c r="B137" s="0">
        <v>78</v>
      </c>
    </row>
    <row r="138">
      <c r="A138" s="0" t="s">
        <v>146</v>
      </c>
      <c r="B138" s="0">
        <v>74</v>
      </c>
    </row>
    <row r="139">
      <c r="A139" s="0" t="s">
        <v>147</v>
      </c>
      <c r="B139" s="0">
        <v>34</v>
      </c>
    </row>
    <row r="140">
      <c r="A140" s="0" t="s">
        <v>148</v>
      </c>
      <c r="B140" s="0">
        <v>34</v>
      </c>
    </row>
    <row r="141">
      <c r="A141" s="0" t="s">
        <v>149</v>
      </c>
      <c r="B141" s="0">
        <v>57</v>
      </c>
    </row>
    <row r="142">
      <c r="A142" s="0" t="s">
        <v>150</v>
      </c>
      <c r="B142" s="0">
        <v>13</v>
      </c>
    </row>
    <row r="143">
      <c r="A143" s="0" t="s">
        <v>151</v>
      </c>
      <c r="B143" s="0">
        <v>66</v>
      </c>
    </row>
    <row r="144">
      <c r="A144" s="0" t="s">
        <v>152</v>
      </c>
      <c r="B144" s="0">
        <v>89</v>
      </c>
    </row>
    <row r="145">
      <c r="A145" s="0" t="s">
        <v>153</v>
      </c>
      <c r="B145" s="0">
        <v>12</v>
      </c>
    </row>
    <row r="146">
      <c r="A146" s="0" t="s">
        <v>154</v>
      </c>
      <c r="B146" s="0">
        <v>99</v>
      </c>
    </row>
    <row r="147">
      <c r="A147" s="0" t="s">
        <v>155</v>
      </c>
      <c r="B147" s="0">
        <v>41</v>
      </c>
    </row>
    <row r="148">
      <c r="A148" s="0" t="s">
        <v>156</v>
      </c>
      <c r="B148" s="0">
        <v>26</v>
      </c>
    </row>
    <row r="149">
      <c r="A149" s="0" t="s">
        <v>157</v>
      </c>
      <c r="B149" s="0">
        <v>45</v>
      </c>
    </row>
    <row r="150">
      <c r="A150" s="0" t="s">
        <v>158</v>
      </c>
      <c r="B150" s="0">
        <v>84</v>
      </c>
    </row>
    <row r="151">
      <c r="A151" s="0" t="s">
        <v>159</v>
      </c>
      <c r="B151" s="0">
        <v>6</v>
      </c>
    </row>
    <row r="152">
      <c r="A152" s="0" t="s">
        <v>160</v>
      </c>
      <c r="B152" s="0">
        <v>49</v>
      </c>
    </row>
    <row r="153">
      <c r="A153" s="0" t="s">
        <v>161</v>
      </c>
      <c r="B153" s="0">
        <v>96</v>
      </c>
    </row>
    <row r="154">
      <c r="A154" s="0" t="s">
        <v>162</v>
      </c>
      <c r="B154" s="0">
        <v>63</v>
      </c>
    </row>
    <row r="155">
      <c r="A155" s="0" t="s">
        <v>163</v>
      </c>
      <c r="B155" s="0">
        <v>46</v>
      </c>
    </row>
    <row r="156">
      <c r="A156" s="0" t="s">
        <v>164</v>
      </c>
      <c r="B156" s="0">
        <v>47</v>
      </c>
    </row>
    <row r="157">
      <c r="A157" s="0" t="s">
        <v>165</v>
      </c>
      <c r="B157" s="0">
        <v>18</v>
      </c>
    </row>
    <row r="158">
      <c r="A158" s="0" t="s">
        <v>166</v>
      </c>
      <c r="B158" s="0">
        <v>21</v>
      </c>
    </row>
    <row r="159">
      <c r="A159" s="0" t="s">
        <v>167</v>
      </c>
      <c r="B159" s="0">
        <v>34</v>
      </c>
    </row>
    <row r="160">
      <c r="A160" s="0" t="s">
        <v>168</v>
      </c>
      <c r="B160" s="0">
        <v>17</v>
      </c>
    </row>
    <row r="161">
      <c r="A161" s="0" t="s">
        <v>169</v>
      </c>
      <c r="B161" s="0">
        <v>89</v>
      </c>
    </row>
    <row r="162">
      <c r="A162" s="0" t="s">
        <v>170</v>
      </c>
      <c r="B162" s="0">
        <v>30</v>
      </c>
    </row>
    <row r="163">
      <c r="A163" s="0" t="s">
        <v>171</v>
      </c>
      <c r="B163" s="0">
        <v>14</v>
      </c>
    </row>
    <row r="164">
      <c r="A164" s="0" t="s">
        <v>172</v>
      </c>
      <c r="B164" s="0">
        <v>44</v>
      </c>
    </row>
    <row r="165">
      <c r="A165" s="0" t="s">
        <v>173</v>
      </c>
      <c r="B165" s="0">
        <v>44</v>
      </c>
    </row>
    <row r="166">
      <c r="A166" s="0" t="s">
        <v>174</v>
      </c>
      <c r="B166" s="0">
        <v>66</v>
      </c>
    </row>
    <row r="167">
      <c r="A167" s="0" t="s">
        <v>175</v>
      </c>
      <c r="B167" s="0">
        <v>74</v>
      </c>
    </row>
    <row r="168">
      <c r="A168" s="0" t="s">
        <v>176</v>
      </c>
      <c r="B168" s="0">
        <v>92</v>
      </c>
    </row>
    <row r="169">
      <c r="A169" s="0" t="s">
        <v>177</v>
      </c>
      <c r="B169" s="0">
        <v>50</v>
      </c>
    </row>
    <row r="170">
      <c r="A170" s="0" t="s">
        <v>178</v>
      </c>
      <c r="B170" s="0">
        <v>37</v>
      </c>
    </row>
    <row r="171">
      <c r="A171" s="0" t="s">
        <v>179</v>
      </c>
      <c r="B171" s="0">
        <v>11</v>
      </c>
    </row>
    <row r="172">
      <c r="A172" s="0" t="s">
        <v>180</v>
      </c>
      <c r="B172" s="0">
        <v>36</v>
      </c>
    </row>
    <row r="173">
      <c r="A173" s="0" t="s">
        <v>181</v>
      </c>
      <c r="B173" s="0">
        <v>40</v>
      </c>
    </row>
    <row r="174">
      <c r="A174" s="0" t="s">
        <v>182</v>
      </c>
      <c r="B174" s="0">
        <v>85</v>
      </c>
    </row>
    <row r="175">
      <c r="A175" s="0" t="s">
        <v>183</v>
      </c>
      <c r="B175" s="0">
        <v>26</v>
      </c>
    </row>
    <row r="176">
      <c r="A176" s="0" t="s">
        <v>184</v>
      </c>
      <c r="B176" s="0">
        <v>70</v>
      </c>
    </row>
    <row r="177">
      <c r="A177" s="0" t="s">
        <v>185</v>
      </c>
      <c r="B177" s="0">
        <v>89</v>
      </c>
    </row>
    <row r="178">
      <c r="A178" s="0" t="s">
        <v>186</v>
      </c>
      <c r="B178" s="0">
        <v>92</v>
      </c>
    </row>
    <row r="179">
      <c r="A179" s="0" t="s">
        <v>187</v>
      </c>
      <c r="B179" s="0">
        <v>27</v>
      </c>
    </row>
    <row r="180">
      <c r="A180" s="0" t="s">
        <v>188</v>
      </c>
      <c r="B180" s="0">
        <v>31</v>
      </c>
    </row>
    <row r="181">
      <c r="A181" s="0" t="s">
        <v>189</v>
      </c>
      <c r="B181" s="0">
        <v>0</v>
      </c>
    </row>
    <row r="182">
      <c r="A182" s="0" t="s">
        <v>190</v>
      </c>
      <c r="B182" s="0">
        <v>55</v>
      </c>
    </row>
    <row r="183">
      <c r="A183" s="0" t="s">
        <v>191</v>
      </c>
      <c r="B183" s="0">
        <v>78</v>
      </c>
    </row>
    <row r="184">
      <c r="A184" s="0" t="s">
        <v>192</v>
      </c>
      <c r="B184" s="0">
        <v>86</v>
      </c>
    </row>
    <row r="185">
      <c r="A185" s="0" t="s">
        <v>193</v>
      </c>
      <c r="B185" s="0">
        <v>46</v>
      </c>
    </row>
    <row r="186">
      <c r="A186" s="0" t="s">
        <v>194</v>
      </c>
      <c r="B186" s="0">
        <v>23</v>
      </c>
    </row>
    <row r="187">
      <c r="A187" s="0" t="s">
        <v>195</v>
      </c>
      <c r="B187" s="0">
        <v>51</v>
      </c>
    </row>
    <row r="188">
      <c r="A188" s="0" t="s">
        <v>196</v>
      </c>
      <c r="B188" s="0">
        <v>38</v>
      </c>
    </row>
    <row r="189">
      <c r="A189" s="0" t="s">
        <v>197</v>
      </c>
      <c r="B189" s="0">
        <v>11</v>
      </c>
    </row>
    <row r="190">
      <c r="A190" s="0" t="s">
        <v>198</v>
      </c>
      <c r="B190" s="0">
        <v>53</v>
      </c>
    </row>
    <row r="191">
      <c r="A191" s="0" t="s">
        <v>199</v>
      </c>
      <c r="B191" s="0">
        <v>73</v>
      </c>
    </row>
    <row r="192">
      <c r="A192" s="0" t="s">
        <v>200</v>
      </c>
      <c r="B192" s="0">
        <v>91</v>
      </c>
    </row>
    <row r="193">
      <c r="A193" s="0" t="s">
        <v>201</v>
      </c>
      <c r="B193" s="0">
        <v>42</v>
      </c>
    </row>
    <row r="194">
      <c r="A194" s="0" t="s">
        <v>202</v>
      </c>
      <c r="B194" s="0">
        <v>65</v>
      </c>
    </row>
    <row r="195">
      <c r="A195" s="0" t="s">
        <v>203</v>
      </c>
      <c r="B195" s="0">
        <v>34</v>
      </c>
    </row>
    <row r="196">
      <c r="A196" s="0" t="s">
        <v>204</v>
      </c>
      <c r="B196" s="0">
        <v>89</v>
      </c>
    </row>
    <row r="197">
      <c r="A197" s="0" t="s">
        <v>205</v>
      </c>
      <c r="B197" s="0">
        <v>42</v>
      </c>
    </row>
    <row r="198">
      <c r="A198" s="0" t="s">
        <v>206</v>
      </c>
      <c r="B198" s="0">
        <v>13</v>
      </c>
    </row>
    <row r="199">
      <c r="A199" s="0" t="s">
        <v>207</v>
      </c>
      <c r="B199" s="0">
        <v>92</v>
      </c>
    </row>
    <row r="200">
      <c r="A200" s="0" t="s">
        <v>208</v>
      </c>
      <c r="B200" s="0">
        <v>7</v>
      </c>
    </row>
    <row r="201">
      <c r="A201" s="0" t="s">
        <v>209</v>
      </c>
      <c r="B201" s="0">
        <v>55</v>
      </c>
    </row>
    <row r="202">
      <c r="A202" s="0" t="s">
        <v>210</v>
      </c>
      <c r="B202" s="0">
        <v>34</v>
      </c>
    </row>
    <row r="203">
      <c r="A203" s="0" t="s">
        <v>211</v>
      </c>
      <c r="B203" s="0">
        <v>23</v>
      </c>
    </row>
    <row r="204">
      <c r="A204" s="0" t="s">
        <v>212</v>
      </c>
      <c r="B204" s="0">
        <v>15</v>
      </c>
    </row>
    <row r="205">
      <c r="A205" s="0" t="s">
        <v>213</v>
      </c>
      <c r="B205" s="0">
        <v>6</v>
      </c>
    </row>
    <row r="206">
      <c r="A206" s="0" t="s">
        <v>214</v>
      </c>
      <c r="B206" s="0">
        <v>15</v>
      </c>
    </row>
    <row r="207">
      <c r="A207" s="0" t="s">
        <v>215</v>
      </c>
      <c r="B207" s="0">
        <v>94</v>
      </c>
    </row>
    <row r="208">
      <c r="A208" s="0" t="s">
        <v>216</v>
      </c>
      <c r="B208" s="0">
        <v>90</v>
      </c>
    </row>
    <row r="209">
      <c r="A209" s="0" t="s">
        <v>217</v>
      </c>
      <c r="B209" s="0">
        <v>56</v>
      </c>
    </row>
    <row r="210">
      <c r="A210" s="0" t="s">
        <v>218</v>
      </c>
      <c r="B210" s="0">
        <v>80</v>
      </c>
    </row>
    <row r="211">
      <c r="A211" s="0" t="s">
        <v>219</v>
      </c>
      <c r="B211" s="0">
        <v>57</v>
      </c>
    </row>
    <row r="212">
      <c r="A212" s="0" t="s">
        <v>220</v>
      </c>
      <c r="B212" s="0">
        <v>36</v>
      </c>
    </row>
    <row r="213">
      <c r="A213" s="0" t="s">
        <v>221</v>
      </c>
      <c r="B213" s="0">
        <v>11</v>
      </c>
    </row>
    <row r="214">
      <c r="A214" s="0" t="s">
        <v>222</v>
      </c>
      <c r="B214" s="0">
        <v>93</v>
      </c>
    </row>
    <row r="215">
      <c r="A215" s="0" t="s">
        <v>223</v>
      </c>
      <c r="B215" s="0">
        <v>11</v>
      </c>
    </row>
    <row r="216">
      <c r="A216" s="0" t="s">
        <v>224</v>
      </c>
      <c r="B216" s="0">
        <v>62</v>
      </c>
    </row>
    <row r="217">
      <c r="A217" s="0" t="s">
        <v>225</v>
      </c>
      <c r="B217" s="0">
        <v>88</v>
      </c>
    </row>
    <row r="218">
      <c r="A218" s="0" t="s">
        <v>226</v>
      </c>
      <c r="B218" s="0">
        <v>11</v>
      </c>
    </row>
    <row r="219">
      <c r="A219" s="0" t="s">
        <v>227</v>
      </c>
      <c r="B219" s="0">
        <v>21</v>
      </c>
    </row>
    <row r="220">
      <c r="A220" s="0" t="s">
        <v>228</v>
      </c>
      <c r="B220" s="0">
        <v>78</v>
      </c>
    </row>
    <row r="221">
      <c r="A221" s="0" t="s">
        <v>229</v>
      </c>
      <c r="B221" s="0">
        <v>9</v>
      </c>
    </row>
    <row r="222">
      <c r="A222" s="0" t="s">
        <v>230</v>
      </c>
      <c r="B222" s="0">
        <v>35</v>
      </c>
    </row>
    <row r="223">
      <c r="A223" s="0" t="s">
        <v>231</v>
      </c>
      <c r="B223" s="0">
        <v>21</v>
      </c>
    </row>
    <row r="224">
      <c r="A224" s="0" t="s">
        <v>232</v>
      </c>
      <c r="B224" s="0">
        <v>82</v>
      </c>
    </row>
    <row r="225">
      <c r="A225" s="0" t="s">
        <v>233</v>
      </c>
      <c r="B225" s="0">
        <v>23</v>
      </c>
    </row>
    <row r="226">
      <c r="A226" s="0" t="s">
        <v>234</v>
      </c>
      <c r="B226" s="0">
        <v>17</v>
      </c>
    </row>
    <row r="227">
      <c r="A227" s="0" t="s">
        <v>235</v>
      </c>
      <c r="B227" s="0">
        <v>16</v>
      </c>
    </row>
    <row r="228">
      <c r="A228" s="0" t="s">
        <v>236</v>
      </c>
      <c r="B228" s="0">
        <v>23</v>
      </c>
    </row>
    <row r="229">
      <c r="A229" s="0" t="s">
        <v>237</v>
      </c>
      <c r="B229" s="0">
        <v>3</v>
      </c>
    </row>
    <row r="230">
      <c r="A230" s="0" t="s">
        <v>238</v>
      </c>
      <c r="B230" s="0">
        <v>32</v>
      </c>
    </row>
    <row r="231">
      <c r="A231" s="0" t="s">
        <v>239</v>
      </c>
      <c r="B231" s="0">
        <v>64</v>
      </c>
    </row>
    <row r="232">
      <c r="A232" s="0" t="s">
        <v>240</v>
      </c>
      <c r="B232" s="0">
        <v>26</v>
      </c>
    </row>
    <row r="233">
      <c r="A233" s="0" t="s">
        <v>241</v>
      </c>
      <c r="B233" s="0">
        <v>61</v>
      </c>
    </row>
    <row r="234">
      <c r="A234" s="0" t="s">
        <v>242</v>
      </c>
      <c r="B234" s="0">
        <v>8</v>
      </c>
    </row>
    <row r="235">
      <c r="A235" s="0" t="s">
        <v>243</v>
      </c>
      <c r="B235" s="0">
        <v>51</v>
      </c>
    </row>
    <row r="236">
      <c r="A236" s="0" t="s">
        <v>244</v>
      </c>
      <c r="B236" s="0">
        <v>21</v>
      </c>
    </row>
    <row r="237">
      <c r="A237" s="0" t="s">
        <v>245</v>
      </c>
      <c r="B237" s="0">
        <v>55</v>
      </c>
    </row>
    <row r="238">
      <c r="A238" s="0" t="s">
        <v>246</v>
      </c>
      <c r="B238" s="0">
        <v>21</v>
      </c>
    </row>
    <row r="239">
      <c r="A239" s="0" t="s">
        <v>247</v>
      </c>
      <c r="B239" s="0">
        <v>58</v>
      </c>
    </row>
    <row r="240">
      <c r="A240" s="0" t="s">
        <v>248</v>
      </c>
      <c r="B240" s="0">
        <v>93</v>
      </c>
    </row>
    <row r="241">
      <c r="A241" s="0" t="s">
        <v>249</v>
      </c>
      <c r="B241" s="0">
        <v>39</v>
      </c>
    </row>
    <row r="242">
      <c r="A242" s="0" t="s">
        <v>250</v>
      </c>
      <c r="B242" s="0">
        <v>16</v>
      </c>
    </row>
    <row r="243">
      <c r="A243" s="0" t="s">
        <v>251</v>
      </c>
      <c r="B243" s="0">
        <v>76</v>
      </c>
    </row>
    <row r="244">
      <c r="A244" s="0" t="s">
        <v>252</v>
      </c>
      <c r="B244" s="0">
        <v>28</v>
      </c>
    </row>
    <row r="245">
      <c r="A245" s="0" t="s">
        <v>253</v>
      </c>
      <c r="B245" s="0">
        <v>85</v>
      </c>
    </row>
    <row r="246">
      <c r="A246" s="0" t="s">
        <v>254</v>
      </c>
      <c r="B246" s="0">
        <v>45</v>
      </c>
    </row>
    <row r="247">
      <c r="A247" s="0" t="s">
        <v>255</v>
      </c>
      <c r="B247" s="0">
        <v>38</v>
      </c>
    </row>
    <row r="248">
      <c r="A248" s="0" t="s">
        <v>256</v>
      </c>
      <c r="B248" s="0">
        <v>81</v>
      </c>
    </row>
    <row r="249">
      <c r="A249" s="0" t="s">
        <v>257</v>
      </c>
      <c r="B249" s="0">
        <v>82</v>
      </c>
    </row>
    <row r="250">
      <c r="A250" s="0" t="s">
        <v>258</v>
      </c>
      <c r="B250" s="0">
        <v>93</v>
      </c>
    </row>
    <row r="251">
      <c r="A251" s="0" t="s">
        <v>259</v>
      </c>
      <c r="B251" s="0">
        <v>83</v>
      </c>
    </row>
    <row r="252">
      <c r="A252" s="0" t="s">
        <v>260</v>
      </c>
      <c r="B252" s="0">
        <v>60</v>
      </c>
    </row>
    <row r="253">
      <c r="A253" s="0" t="s">
        <v>261</v>
      </c>
      <c r="B253" s="0">
        <v>77</v>
      </c>
    </row>
    <row r="254">
      <c r="A254" s="0" t="s">
        <v>262</v>
      </c>
      <c r="B254" s="0">
        <v>98</v>
      </c>
    </row>
    <row r="255">
      <c r="A255" s="0" t="s">
        <v>263</v>
      </c>
      <c r="B255" s="0">
        <v>80</v>
      </c>
    </row>
    <row r="256">
      <c r="A256" s="0" t="s">
        <v>264</v>
      </c>
      <c r="B256" s="0">
        <v>28</v>
      </c>
    </row>
    <row r="257">
      <c r="A257" s="0" t="s">
        <v>265</v>
      </c>
      <c r="B257" s="0">
        <v>87</v>
      </c>
    </row>
    <row r="258">
      <c r="A258" s="0" t="s">
        <v>266</v>
      </c>
      <c r="B258" s="0">
        <v>7</v>
      </c>
    </row>
    <row r="259">
      <c r="A259" s="0" t="s">
        <v>267</v>
      </c>
      <c r="B259" s="0">
        <v>36</v>
      </c>
    </row>
    <row r="260">
      <c r="A260" s="0" t="s">
        <v>268</v>
      </c>
      <c r="B260" s="0">
        <v>30</v>
      </c>
    </row>
    <row r="261">
      <c r="A261" s="0" t="s">
        <v>269</v>
      </c>
      <c r="B261" s="0">
        <v>82</v>
      </c>
    </row>
    <row r="262">
      <c r="A262" s="0" t="s">
        <v>270</v>
      </c>
      <c r="B262" s="0">
        <v>34</v>
      </c>
    </row>
    <row r="263">
      <c r="A263" s="0" t="s">
        <v>271</v>
      </c>
      <c r="B263" s="0">
        <v>80</v>
      </c>
    </row>
    <row r="264">
      <c r="A264" s="0" t="s">
        <v>272</v>
      </c>
      <c r="B264" s="0">
        <v>75</v>
      </c>
    </row>
    <row r="265">
      <c r="A265" s="0" t="s">
        <v>273</v>
      </c>
      <c r="B265" s="0">
        <v>12</v>
      </c>
    </row>
    <row r="266">
      <c r="A266" s="0" t="s">
        <v>274</v>
      </c>
      <c r="B266" s="0">
        <v>39</v>
      </c>
    </row>
    <row r="267">
      <c r="A267" s="0" t="s">
        <v>275</v>
      </c>
      <c r="B267" s="0">
        <v>77</v>
      </c>
    </row>
    <row r="268">
      <c r="A268" s="0" t="s">
        <v>276</v>
      </c>
      <c r="B268" s="0">
        <v>27</v>
      </c>
    </row>
    <row r="269">
      <c r="A269" s="0" t="s">
        <v>277</v>
      </c>
      <c r="B269" s="0">
        <v>63</v>
      </c>
    </row>
    <row r="270">
      <c r="A270" s="0" t="s">
        <v>278</v>
      </c>
      <c r="B270" s="0">
        <v>6</v>
      </c>
    </row>
    <row r="271">
      <c r="A271" s="0" t="s">
        <v>279</v>
      </c>
      <c r="B271" s="0">
        <v>78</v>
      </c>
    </row>
    <row r="272">
      <c r="A272" s="0" t="s">
        <v>280</v>
      </c>
      <c r="B272" s="0">
        <v>49</v>
      </c>
    </row>
    <row r="273">
      <c r="A273" s="0" t="s">
        <v>281</v>
      </c>
      <c r="B273" s="0">
        <v>33</v>
      </c>
    </row>
    <row r="274">
      <c r="A274" s="0" t="s">
        <v>282</v>
      </c>
      <c r="B274" s="0">
        <v>32</v>
      </c>
    </row>
    <row r="275">
      <c r="A275" s="0" t="s">
        <v>283</v>
      </c>
      <c r="B275" s="0">
        <v>3</v>
      </c>
    </row>
    <row r="276">
      <c r="A276" s="0" t="s">
        <v>284</v>
      </c>
      <c r="B276" s="0">
        <v>56</v>
      </c>
    </row>
    <row r="277">
      <c r="A277" s="0" t="s">
        <v>285</v>
      </c>
      <c r="B277" s="0">
        <v>31</v>
      </c>
    </row>
    <row r="278">
      <c r="A278" s="0" t="s">
        <v>286</v>
      </c>
      <c r="B278" s="0">
        <v>14</v>
      </c>
    </row>
    <row r="279">
      <c r="A279" s="0" t="s">
        <v>287</v>
      </c>
      <c r="B279" s="0">
        <v>4</v>
      </c>
    </row>
    <row r="280">
      <c r="A280" s="0" t="s">
        <v>288</v>
      </c>
      <c r="B280" s="0">
        <v>24</v>
      </c>
    </row>
    <row r="281">
      <c r="A281" s="0" t="s">
        <v>289</v>
      </c>
      <c r="B281" s="0">
        <v>27</v>
      </c>
    </row>
    <row r="282">
      <c r="A282" s="0" t="s">
        <v>290</v>
      </c>
      <c r="B282" s="0">
        <v>85</v>
      </c>
    </row>
    <row r="283">
      <c r="A283" s="0" t="s">
        <v>291</v>
      </c>
      <c r="B283" s="0">
        <v>44</v>
      </c>
    </row>
    <row r="284">
      <c r="A284" s="0" t="s">
        <v>292</v>
      </c>
      <c r="B284" s="0">
        <v>14</v>
      </c>
    </row>
    <row r="285">
      <c r="A285" s="0" t="s">
        <v>293</v>
      </c>
      <c r="B285" s="0">
        <v>78</v>
      </c>
    </row>
    <row r="286">
      <c r="A286" s="0" t="s">
        <v>294</v>
      </c>
      <c r="B286" s="0">
        <v>47</v>
      </c>
    </row>
    <row r="287">
      <c r="A287" s="0" t="s">
        <v>295</v>
      </c>
      <c r="B287" s="0">
        <v>11</v>
      </c>
    </row>
    <row r="288">
      <c r="A288" s="0" t="s">
        <v>296</v>
      </c>
      <c r="B288" s="0">
        <v>87</v>
      </c>
    </row>
    <row r="289">
      <c r="A289" s="0" t="s">
        <v>297</v>
      </c>
      <c r="B289" s="0">
        <v>97</v>
      </c>
    </row>
    <row r="290">
      <c r="A290" s="0" t="s">
        <v>298</v>
      </c>
      <c r="B290" s="0">
        <v>9</v>
      </c>
    </row>
    <row r="291">
      <c r="A291" s="0" t="s">
        <v>299</v>
      </c>
      <c r="B291" s="0">
        <v>67</v>
      </c>
    </row>
    <row r="292">
      <c r="A292" s="0" t="s">
        <v>300</v>
      </c>
      <c r="B292" s="0">
        <v>5</v>
      </c>
    </row>
    <row r="293">
      <c r="A293" s="0" t="s">
        <v>301</v>
      </c>
      <c r="B293" s="0">
        <v>76</v>
      </c>
    </row>
    <row r="294">
      <c r="A294" s="0" t="s">
        <v>302</v>
      </c>
      <c r="B294" s="0">
        <v>17</v>
      </c>
    </row>
    <row r="295">
      <c r="A295" s="0" t="s">
        <v>303</v>
      </c>
      <c r="B295" s="0">
        <v>78</v>
      </c>
    </row>
    <row r="296">
      <c r="A296" s="0" t="s">
        <v>304</v>
      </c>
      <c r="B296" s="0">
        <v>59</v>
      </c>
    </row>
    <row r="297">
      <c r="A297" s="0" t="s">
        <v>305</v>
      </c>
      <c r="B297" s="0">
        <v>36</v>
      </c>
    </row>
    <row r="298">
      <c r="A298" s="0" t="s">
        <v>306</v>
      </c>
      <c r="B298" s="0">
        <v>51</v>
      </c>
    </row>
    <row r="299">
      <c r="A299" s="0" t="s">
        <v>307</v>
      </c>
      <c r="B299" s="0">
        <v>28</v>
      </c>
    </row>
    <row r="300">
      <c r="A300" s="0" t="s">
        <v>308</v>
      </c>
      <c r="B300" s="0">
        <v>64</v>
      </c>
    </row>
    <row r="301">
      <c r="A301" s="0" t="s">
        <v>309</v>
      </c>
      <c r="B301" s="0">
        <v>33</v>
      </c>
    </row>
    <row r="302">
      <c r="A302" s="0" t="s">
        <v>310</v>
      </c>
      <c r="B302" s="0">
        <v>60</v>
      </c>
    </row>
    <row r="303">
      <c r="A303" s="0" t="s">
        <v>311</v>
      </c>
      <c r="B303" s="0">
        <v>76</v>
      </c>
    </row>
    <row r="304">
      <c r="A304" s="0" t="s">
        <v>312</v>
      </c>
      <c r="B304" s="0">
        <v>52</v>
      </c>
    </row>
    <row r="305">
      <c r="A305" s="0" t="s">
        <v>313</v>
      </c>
      <c r="B305" s="0">
        <v>88</v>
      </c>
    </row>
    <row r="306">
      <c r="A306" s="0" t="s">
        <v>314</v>
      </c>
      <c r="B306" s="0">
        <v>82</v>
      </c>
    </row>
    <row r="307">
      <c r="A307" s="0" t="s">
        <v>315</v>
      </c>
      <c r="B307" s="0">
        <v>12</v>
      </c>
    </row>
    <row r="308">
      <c r="A308" s="0" t="s">
        <v>316</v>
      </c>
      <c r="B308" s="0">
        <v>18</v>
      </c>
    </row>
    <row r="309">
      <c r="A309" s="0" t="s">
        <v>317</v>
      </c>
      <c r="B309" s="0">
        <v>79</v>
      </c>
    </row>
    <row r="310">
      <c r="A310" s="0" t="s">
        <v>318</v>
      </c>
      <c r="B310" s="0">
        <v>18</v>
      </c>
    </row>
    <row r="311">
      <c r="A311" s="0" t="s">
        <v>319</v>
      </c>
      <c r="B311" s="0">
        <v>7</v>
      </c>
    </row>
    <row r="312">
      <c r="A312" s="0" t="s">
        <v>320</v>
      </c>
      <c r="B312" s="0">
        <v>0</v>
      </c>
    </row>
    <row r="313">
      <c r="A313" s="0" t="s">
        <v>321</v>
      </c>
      <c r="B313" s="0">
        <v>40</v>
      </c>
    </row>
    <row r="314">
      <c r="A314" s="0" t="s">
        <v>322</v>
      </c>
      <c r="B314" s="0">
        <v>56</v>
      </c>
    </row>
    <row r="315">
      <c r="A315" s="0" t="s">
        <v>323</v>
      </c>
      <c r="B315" s="0">
        <v>62</v>
      </c>
    </row>
    <row r="316">
      <c r="A316" s="0" t="s">
        <v>324</v>
      </c>
      <c r="B316" s="0">
        <v>22</v>
      </c>
    </row>
    <row r="317">
      <c r="A317" s="0" t="s">
        <v>325</v>
      </c>
      <c r="B317" s="0">
        <v>21</v>
      </c>
    </row>
    <row r="318">
      <c r="A318" s="0" t="s">
        <v>326</v>
      </c>
      <c r="B318" s="0">
        <v>0</v>
      </c>
    </row>
    <row r="319">
      <c r="A319" s="0" t="s">
        <v>327</v>
      </c>
      <c r="B319" s="0">
        <v>8</v>
      </c>
    </row>
    <row r="320">
      <c r="A320" s="0" t="s">
        <v>328</v>
      </c>
      <c r="B320" s="0">
        <v>44</v>
      </c>
    </row>
    <row r="321">
      <c r="A321" s="0" t="s">
        <v>329</v>
      </c>
      <c r="B321" s="0">
        <v>26</v>
      </c>
    </row>
    <row r="322">
      <c r="A322" s="0" t="s">
        <v>330</v>
      </c>
      <c r="B322" s="0">
        <v>72</v>
      </c>
    </row>
    <row r="323">
      <c r="A323" s="0" t="s">
        <v>331</v>
      </c>
      <c r="B323" s="0">
        <v>42</v>
      </c>
    </row>
    <row r="324">
      <c r="A324" s="0" t="s">
        <v>332</v>
      </c>
      <c r="B324" s="0">
        <v>18</v>
      </c>
    </row>
    <row r="325">
      <c r="A325" s="0" t="s">
        <v>333</v>
      </c>
      <c r="B325" s="0">
        <v>65</v>
      </c>
    </row>
    <row r="326">
      <c r="A326" s="0" t="s">
        <v>334</v>
      </c>
      <c r="B326" s="0">
        <v>25</v>
      </c>
    </row>
    <row r="327">
      <c r="A327" s="0" t="s">
        <v>335</v>
      </c>
      <c r="B327" s="0">
        <v>58</v>
      </c>
    </row>
    <row r="328">
      <c r="A328" s="0" t="s">
        <v>336</v>
      </c>
      <c r="B328" s="0">
        <v>65</v>
      </c>
    </row>
    <row r="329">
      <c r="A329" s="0" t="s">
        <v>337</v>
      </c>
      <c r="B329" s="0">
        <v>76</v>
      </c>
    </row>
    <row r="330">
      <c r="A330" s="0" t="s">
        <v>338</v>
      </c>
      <c r="B330" s="0">
        <v>63</v>
      </c>
    </row>
    <row r="331">
      <c r="A331" s="0" t="s">
        <v>339</v>
      </c>
      <c r="B331" s="0">
        <v>97</v>
      </c>
    </row>
    <row r="332">
      <c r="A332" s="0" t="s">
        <v>340</v>
      </c>
      <c r="B332" s="0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Dashboard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2024-10-14T11:01:23Z</dcterms:created>
  <dc:creator>NPOI</dc:creator>
  <cp:lastModifiedBy>Карелов Вадим Андреевич</cp:lastModifiedBy>
  <dcterms:modified xsi:type="dcterms:W3CDTF">2024-10-15T09:48:46Z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