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f108f69f013f26/Documents/"/>
    </mc:Choice>
  </mc:AlternateContent>
  <xr:revisionPtr revIDLastSave="0" documentId="8_{3DB94608-0082-4CBB-B99C-BC5E37849ED8}" xr6:coauthVersionLast="47" xr6:coauthVersionMax="47" xr10:uidLastSave="{00000000-0000-0000-0000-000000000000}"/>
  <bookViews>
    <workbookView xWindow="-108" yWindow="-108" windowWidth="23256" windowHeight="13896" activeTab="1" xr2:uid="{97AE2BF7-5494-4C21-957C-84AEE82B8D88}"/>
  </bookViews>
  <sheets>
    <sheet name="Sheet1" sheetId="1" r:id="rId1"/>
    <sheet name="Sheet3" sheetId="3" r:id="rId2"/>
    <sheet name="Sheet6" sheetId="6" r:id="rId3"/>
    <sheet name="Sheet5" sheetId="5" r:id="rId4"/>
    <sheet name="Sheet4" sheetId="4" r:id="rId5"/>
    <sheet name="Sheet2" sheetId="2" r:id="rId6"/>
  </sheets>
  <definedNames>
    <definedName name="_xlnm._FilterDatabase" localSheetId="0" hidden="1">Sheet1!$K$11:$L$11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E11" i="3"/>
  <c r="D12" i="3"/>
  <c r="E12" i="3"/>
  <c r="D13" i="3"/>
  <c r="E13" i="3"/>
  <c r="D14" i="3"/>
  <c r="E14" i="3"/>
  <c r="D10" i="3"/>
  <c r="E10" i="3"/>
  <c r="E8" i="3"/>
  <c r="E7" i="3"/>
  <c r="E6" i="3"/>
  <c r="E5" i="3"/>
  <c r="E4" i="3"/>
  <c r="E2" i="3"/>
  <c r="D2" i="3"/>
  <c r="E3" i="3"/>
  <c r="D3" i="3"/>
  <c r="E9" i="3"/>
  <c r="D9" i="3"/>
  <c r="C9" i="3"/>
  <c r="B9" i="3"/>
  <c r="C14" i="3"/>
  <c r="B14" i="3"/>
  <c r="C13" i="3"/>
  <c r="B13" i="3"/>
  <c r="C12" i="3"/>
  <c r="B12" i="3"/>
  <c r="C11" i="3"/>
  <c r="B11" i="3"/>
  <c r="D8" i="3"/>
  <c r="C8" i="3"/>
  <c r="D7" i="3"/>
  <c r="C7" i="3"/>
  <c r="D6" i="3"/>
  <c r="C6" i="3"/>
  <c r="D5" i="3"/>
  <c r="C5" i="3"/>
  <c r="D4" i="3"/>
  <c r="C4" i="3"/>
  <c r="C10" i="3"/>
  <c r="B10" i="3"/>
  <c r="B7" i="3"/>
  <c r="B8" i="3"/>
  <c r="B6" i="3"/>
  <c r="B5" i="3"/>
  <c r="B4" i="3"/>
  <c r="C3" i="3"/>
  <c r="B3" i="3"/>
  <c r="C2" i="3"/>
  <c r="B2" i="3"/>
</calcChain>
</file>

<file path=xl/sharedStrings.xml><?xml version="1.0" encoding="utf-8"?>
<sst xmlns="http://schemas.openxmlformats.org/spreadsheetml/2006/main" count="250" uniqueCount="100">
  <si>
    <t>(In millions, except per share amounts)</t>
  </si>
  <si>
    <t>Year Ended June 30,</t>
  </si>
  <si>
    <t>Revenue:</t>
  </si>
  <si>
    <t>Product</t>
  </si>
  <si>
    <t>$</t>
  </si>
  <si>
    <t>Service and other</t>
  </si>
  <si>
    <t>Total revenue</t>
  </si>
  <si>
    <t>Cost of revenue:</t>
  </si>
  <si>
    <t>Total cost of revenue</t>
  </si>
  <si>
    <t>Gross margin</t>
  </si>
  <si>
    <t>Research and development</t>
  </si>
  <si>
    <t>Sales and marketing</t>
  </si>
  <si>
    <t>General and administrative</t>
  </si>
  <si>
    <t>Operating income</t>
  </si>
  <si>
    <t xml:space="preserve">Other income (expense), net </t>
  </si>
  <si>
    <t>(1,646</t>
  </si>
  <si>
    <t xml:space="preserve">) </t>
  </si>
  <si>
    <t>Income before income taxes</t>
  </si>
  <si>
    <t>Provision for income taxes</t>
  </si>
  <si>
    <t>Net income</t>
  </si>
  <si>
    <t>Earnings per share:</t>
  </si>
  <si>
    <t>Basic</t>
  </si>
  <si>
    <t>Diluted</t>
  </si>
  <si>
    <t>Weighted average shares outstanding:</t>
  </si>
  <si>
    <t>Item 8</t>
  </si>
  <si>
    <t>(In millions)</t>
  </si>
  <si>
    <t>)</t>
  </si>
  <si>
    <t xml:space="preserve">BALANCE SHEETS </t>
  </si>
  <si>
    <t>June 30,</t>
  </si>
  <si>
    <t>Assets</t>
  </si>
  <si>
    <t>Current assets:</t>
  </si>
  <si>
    <t>Cash and cash equivalents</t>
  </si>
  <si>
    <t>Short-term investments</t>
  </si>
  <si>
    <t>Total cash, cash equivalents, and short-term investments</t>
  </si>
  <si>
    <r>
      <t xml:space="preserve">Accounts receivable, net of allowance for doubtful accounts of </t>
    </r>
    <r>
      <rPr>
        <b/>
        <sz val="10"/>
        <color rgb="FF000000"/>
        <rFont val="Arial"/>
        <family val="2"/>
      </rPr>
      <t>$830</t>
    </r>
    <r>
      <rPr>
        <sz val="10"/>
        <color rgb="FF000000"/>
        <rFont val="Arial"/>
        <family val="2"/>
      </rPr>
      <t> and $650</t>
    </r>
  </si>
  <si>
    <t>Inventories</t>
  </si>
  <si>
    <t>Other current assets</t>
  </si>
  <si>
    <t>Total current assets</t>
  </si>
  <si>
    <r>
      <t xml:space="preserve">Property and equipment, net of accumulated depreciation of </t>
    </r>
    <r>
      <rPr>
        <b/>
        <sz val="10"/>
        <color rgb="FF000000"/>
        <rFont val="Arial"/>
        <family val="2"/>
      </rPr>
      <t xml:space="preserve">$76,421 </t>
    </r>
    <r>
      <rPr>
        <sz val="10"/>
        <color rgb="FF000000"/>
        <rFont val="Arial"/>
        <family val="2"/>
      </rPr>
      <t>and $68,251</t>
    </r>
  </si>
  <si>
    <t>Operating lease right-of-use assets</t>
  </si>
  <si>
    <t>Equity and other investments</t>
  </si>
  <si>
    <t>Goodwill</t>
  </si>
  <si>
    <t>Intangible assets, net</t>
  </si>
  <si>
    <t>Other long-term assets</t>
  </si>
  <si>
    <t>Total assets</t>
  </si>
  <si>
    <t>Liabilities and stockholders’ equity</t>
  </si>
  <si>
    <t>Current liabilities:</t>
  </si>
  <si>
    <t>Accounts payable</t>
  </si>
  <si>
    <t>Short-term debt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</si>
  <si>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</si>
  <si>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</si>
  <si>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</si>
  <si>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</si>
  <si>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</si>
  <si>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</si>
  <si>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</si>
  <si>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</si>
  <si>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</si>
  <si>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</si>
  <si>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</si>
  <si>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</si>
  <si>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</si>
  <si>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Commitments and contingencies</t>
  </si>
  <si>
    <t>Stockholders’ equity:</t>
  </si>
  <si>
    <r>
      <t xml:space="preserve">Common stock and paid-in capital – shares authorized 24,000; outstanding </t>
    </r>
    <r>
      <rPr>
        <b/>
        <sz val="10"/>
        <color rgb="FF000000"/>
        <rFont val="Arial"/>
        <family val="2"/>
      </rPr>
      <t xml:space="preserve">7,434 </t>
    </r>
    <r>
      <rPr>
        <sz val="10"/>
        <color rgb="FF000000"/>
        <rFont val="Arial"/>
        <family val="2"/>
      </rPr>
      <t>and 7,432</t>
    </r>
  </si>
  <si>
    <t>Retained earnings</t>
  </si>
  <si>
    <t>Accumulated other comprehensive loss</t>
  </si>
  <si>
    <t>(5,590</t>
  </si>
  <si>
    <t>(6,343</t>
  </si>
  <si>
    <t>Total stockholders’ equity</t>
  </si>
  <si>
    <t>Total liabilities and stockholders’ equity</t>
  </si>
  <si>
    <t>Item</t>
  </si>
  <si>
    <t>Net Income</t>
  </si>
  <si>
    <t>Total Revenue</t>
  </si>
  <si>
    <t>Total Assets</t>
  </si>
  <si>
    <t>Total Liabilities</t>
  </si>
  <si>
    <t>Shareholder's Equity</t>
  </si>
  <si>
    <t>Current Assets</t>
  </si>
  <si>
    <t>Current Liablilities</t>
  </si>
  <si>
    <t>COGS</t>
  </si>
  <si>
    <t>Net Profit Margin</t>
  </si>
  <si>
    <t>ROA</t>
  </si>
  <si>
    <t>ROE</t>
  </si>
  <si>
    <t>Current Ratio</t>
  </si>
  <si>
    <t>Debt-to-Equity</t>
  </si>
  <si>
    <t>BALANCE SHEETS</t>
  </si>
  <si>
    <r>
      <t>Accounts receivable, net of allowance for doubtful accounts of </t>
    </r>
    <r>
      <rPr>
        <b/>
        <sz val="10"/>
        <color theme="1"/>
        <rFont val="Arial"/>
        <family val="2"/>
      </rPr>
      <t>$633</t>
    </r>
    <r>
      <rPr>
        <sz val="10"/>
        <color theme="1"/>
        <rFont val="Arial"/>
        <family val="2"/>
      </rPr>
      <t> and $751</t>
    </r>
  </si>
  <si>
    <r>
      <t>Property and equipment, net of accumulated depreciation of </t>
    </r>
    <r>
      <rPr>
        <b/>
        <sz val="10"/>
        <color theme="1"/>
        <rFont val="Arial"/>
        <family val="2"/>
      </rPr>
      <t>$59,660 </t>
    </r>
    <r>
      <rPr>
        <sz val="10"/>
        <color theme="1"/>
        <rFont val="Arial"/>
        <family val="2"/>
      </rPr>
      <t>and $51,351</t>
    </r>
  </si>
  <si>
    <t>Equity investments</t>
  </si>
  <si>
    <r>
      <t>Common stock and paid-in capital – shares authorized 24,000; outstanding </t>
    </r>
    <r>
      <rPr>
        <b/>
        <sz val="10"/>
        <color theme="1"/>
        <rFont val="Arial"/>
        <family val="2"/>
      </rPr>
      <t>7,464</t>
    </r>
    <r>
      <rPr>
        <sz val="10"/>
        <color theme="1"/>
        <rFont val="Arial"/>
        <family val="2"/>
      </rPr>
      <t> and 7,519</t>
    </r>
  </si>
  <si>
    <t>Accumulated other comprehensive income (loss)</t>
  </si>
  <si>
    <t>(4,678</t>
  </si>
  <si>
    <t>ITEM 8. FINANCIAL STATEMENTS AND SUPPLEMENTARY DATA</t>
  </si>
  <si>
    <t>INCOME STATEMENTS</t>
  </si>
  <si>
    <t>Year Ended June 30,</t>
  </si>
  <si>
    <t>Other income, net</t>
  </si>
  <si>
    <r>
      <t>Accounts receivable, net of allowance for doubtful accounts of </t>
    </r>
    <r>
      <rPr>
        <b/>
        <sz val="10"/>
        <color theme="1"/>
        <rFont val="Arial"/>
        <family val="2"/>
      </rPr>
      <t>$751</t>
    </r>
    <r>
      <rPr>
        <sz val="10"/>
        <color theme="1"/>
        <rFont val="Arial"/>
        <family val="2"/>
      </rPr>
      <t> and $788</t>
    </r>
  </si>
  <si>
    <r>
      <t>Property and equipment, net of accumulated depreciation of </t>
    </r>
    <r>
      <rPr>
        <b/>
        <sz val="10"/>
        <color theme="1"/>
        <rFont val="Arial"/>
        <family val="2"/>
      </rPr>
      <t>$51,351 </t>
    </r>
    <r>
      <rPr>
        <sz val="10"/>
        <color theme="1"/>
        <rFont val="Arial"/>
        <family val="2"/>
      </rPr>
      <t>and $43,197</t>
    </r>
  </si>
  <si>
    <r>
      <t>Common stock and paid-in capital – shares authorized 24,000; outstanding </t>
    </r>
    <r>
      <rPr>
        <b/>
        <sz val="10"/>
        <color theme="1"/>
        <rFont val="Arial"/>
        <family val="2"/>
      </rPr>
      <t>7,519</t>
    </r>
    <r>
      <rPr>
        <sz val="10"/>
        <color theme="1"/>
        <rFont val="Arial"/>
        <family val="2"/>
      </rPr>
      <t> and 7,571</t>
    </r>
  </si>
  <si>
    <t>Accumulated other comprehensive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</si>
</sst>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2"/>
      <color rgb="FF000000"/>
      <name val="Arial"/>
      <family val="2"/>
    </font>
    <font>
      <sz val="2"/>
      <color rgb="FF212529"/>
      <name val="Arial"/>
      <family val="2"/>
    </font>
    <font>
      <sz val="10"/>
      <color rgb="FF000000"/>
      <name val="Arial"/>
      <family val="2"/>
    </font>
    <font>
      <sz val="10"/>
      <color rgb="FF212529"/>
      <name val="Arial"/>
      <family val="2"/>
    </font>
    <font>
      <b/>
      <sz val="10"/>
      <color rgb="FF000000"/>
      <name val="Arial"/>
      <family val="2"/>
    </font>
    <font>
      <sz val="9"/>
      <color rgb="FF212529"/>
      <name val="Arial"/>
      <family val="2"/>
    </font>
    <font>
      <sz val="8"/>
      <color rgb="FF000000"/>
      <name val="Arial"/>
      <family val="2"/>
    </font>
    <font>
      <u/>
      <sz val="7.5"/>
      <color rgb="FF000000"/>
      <name val="Arial"/>
      <family val="2"/>
    </font>
    <font>
      <b/>
      <sz val="10"/>
      <color rgb="FF212529"/>
      <name val="Segoe UI"/>
      <family val="2"/>
    </font>
    <font>
      <sz val="7.5"/>
      <color rgb="FF212529"/>
      <name val="Arial"/>
      <family val="2"/>
    </font>
    <font>
      <sz val="9"/>
      <color rgb="FF212529"/>
      <name val="Segoe UI"/>
      <family val="2"/>
    </font>
    <font>
      <sz val="11"/>
      <color rgb="FF212529"/>
      <name val="Times New Roman"/>
      <family val="1"/>
    </font>
    <font>
      <b/>
      <sz val="10"/>
      <color rgb="FF212529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sz val="4"/>
      <color theme="1"/>
      <name val="Arial"/>
      <family val="2"/>
    </font>
    <font>
      <sz val="4"/>
      <color theme="1"/>
      <name val="Segoe U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4"/>
      <color theme="1"/>
      <name val="Times New Roman"/>
      <family val="1"/>
    </font>
    <font>
      <b/>
      <sz val="4"/>
      <color theme="1"/>
      <name val="Segoe UI"/>
      <family val="2"/>
    </font>
    <font>
      <sz val="7.5"/>
      <color theme="1"/>
      <name val="Times New Roman"/>
      <family val="1"/>
    </font>
    <font>
      <b/>
      <sz val="12"/>
      <color rgb="FF212529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3" fontId="8" fillId="2" borderId="0" xfId="0" applyNumberFormat="1" applyFont="1" applyFill="1" applyAlignment="1">
      <alignment horizontal="right" vertical="center" wrapText="1"/>
    </xf>
    <xf numFmtId="0" fontId="8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3" fontId="6" fillId="2" borderId="0" xfId="0" applyNumberFormat="1" applyFont="1" applyFill="1" applyAlignment="1">
      <alignment horizontal="right" vertical="center" wrapText="1"/>
    </xf>
    <xf numFmtId="3" fontId="8" fillId="3" borderId="0" xfId="0" applyNumberFormat="1" applyFont="1" applyFill="1" applyAlignment="1">
      <alignment horizontal="right" vertical="center" wrapText="1"/>
    </xf>
    <xf numFmtId="3" fontId="6" fillId="3" borderId="0" xfId="0" applyNumberFormat="1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4"/>
    </xf>
    <xf numFmtId="0" fontId="6" fillId="3" borderId="0" xfId="0" applyFont="1" applyFill="1" applyAlignment="1">
      <alignment horizontal="left" vertical="center" wrapText="1" indent="4"/>
    </xf>
    <xf numFmtId="0" fontId="8" fillId="3" borderId="0" xfId="0" applyFont="1" applyFill="1" applyAlignment="1">
      <alignment wrapText="1"/>
    </xf>
    <xf numFmtId="0" fontId="8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8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3" xfId="0" applyFont="1" applyFill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1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5" fillId="2" borderId="1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13" fillId="3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 vertical="center" wrapText="1" indent="8"/>
    </xf>
    <xf numFmtId="0" fontId="6" fillId="3" borderId="0" xfId="0" applyFont="1" applyFill="1" applyAlignment="1">
      <alignment horizontal="left" vertical="center" wrapText="1" indent="6"/>
    </xf>
    <xf numFmtId="0" fontId="5" fillId="2" borderId="1" xfId="0" applyFont="1" applyFill="1" applyBorder="1" applyAlignment="1">
      <alignment horizontal="left" vertical="center" wrapText="1"/>
    </xf>
    <xf numFmtId="0" fontId="1" fillId="0" borderId="0" xfId="0" applyFont="1"/>
    <xf numFmtId="3" fontId="0" fillId="0" borderId="0" xfId="0" applyNumberFormat="1"/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justify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3" borderId="0" xfId="0" applyFont="1" applyFill="1" applyAlignment="1">
      <alignment horizontal="left" vertical="center" wrapText="1" indent="2"/>
    </xf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horizontal="left" vertical="center" wrapText="1" indent="2"/>
    </xf>
    <xf numFmtId="0" fontId="22" fillId="0" borderId="0" xfId="0" applyFont="1" applyAlignment="1">
      <alignment vertical="center" wrapText="1"/>
    </xf>
    <xf numFmtId="0" fontId="22" fillId="3" borderId="0" xfId="0" applyFont="1" applyFill="1" applyAlignment="1">
      <alignment horizontal="left" vertical="center" wrapText="1" indent="4"/>
    </xf>
    <xf numFmtId="0" fontId="18" fillId="3" borderId="0" xfId="0" applyFont="1" applyFill="1" applyAlignment="1">
      <alignment vertical="center" wrapText="1"/>
    </xf>
    <xf numFmtId="0" fontId="21" fillId="3" borderId="0" xfId="0" applyFont="1" applyFill="1" applyAlignment="1">
      <alignment vertical="center" wrapText="1"/>
    </xf>
    <xf numFmtId="3" fontId="21" fillId="3" borderId="0" xfId="0" applyNumberFormat="1" applyFont="1" applyFill="1" applyAlignment="1">
      <alignment horizontal="right" vertical="center" wrapText="1"/>
    </xf>
    <xf numFmtId="0" fontId="21" fillId="3" borderId="0" xfId="0" applyFont="1" applyFill="1" applyAlignment="1">
      <alignment vertical="center"/>
    </xf>
    <xf numFmtId="3" fontId="22" fillId="3" borderId="0" xfId="0" applyNumberFormat="1" applyFont="1" applyFill="1" applyAlignment="1">
      <alignment horizontal="right" vertical="center" wrapText="1"/>
    </xf>
    <xf numFmtId="0" fontId="22" fillId="3" borderId="0" xfId="0" applyFont="1" applyFill="1" applyAlignment="1">
      <alignment vertical="center"/>
    </xf>
    <xf numFmtId="0" fontId="22" fillId="0" borderId="0" xfId="0" applyFont="1" applyAlignment="1">
      <alignment horizontal="left" vertical="center" wrapText="1" indent="4"/>
    </xf>
    <xf numFmtId="0" fontId="21" fillId="0" borderId="0" xfId="0" applyFont="1" applyAlignment="1">
      <alignment vertical="center" wrapText="1"/>
    </xf>
    <xf numFmtId="3" fontId="21" fillId="0" borderId="0" xfId="0" applyNumberFormat="1" applyFont="1" applyAlignment="1">
      <alignment horizontal="right" vertical="center" wrapText="1"/>
    </xf>
    <xf numFmtId="0" fontId="21" fillId="0" borderId="0" xfId="0" applyFont="1" applyAlignment="1">
      <alignment vertical="center"/>
    </xf>
    <xf numFmtId="3" fontId="22" fillId="0" borderId="0" xfId="0" applyNumberFormat="1" applyFont="1" applyAlignment="1">
      <alignment horizontal="right" vertical="center" wrapText="1"/>
    </xf>
    <xf numFmtId="0" fontId="22" fillId="0" borderId="0" xfId="0" applyFont="1" applyAlignment="1">
      <alignment vertical="center"/>
    </xf>
    <xf numFmtId="0" fontId="20" fillId="0" borderId="0" xfId="0" applyFont="1" applyAlignment="1">
      <alignment horizontal="justify" vertical="center" wrapText="1"/>
    </xf>
    <xf numFmtId="0" fontId="23" fillId="0" borderId="0" xfId="0" applyFont="1" applyAlignment="1">
      <alignment horizontal="justify" vertical="center" wrapText="1"/>
    </xf>
    <xf numFmtId="0" fontId="24" fillId="0" borderId="1" xfId="0" applyFont="1" applyBorder="1" applyAlignment="1">
      <alignment horizontal="justify" vertical="center" wrapText="1"/>
    </xf>
    <xf numFmtId="0" fontId="19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justify" vertical="center" wrapText="1"/>
    </xf>
    <xf numFmtId="0" fontId="25" fillId="0" borderId="3" xfId="0" applyFont="1" applyBorder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 wrapText="1"/>
    </xf>
    <xf numFmtId="0" fontId="20" fillId="0" borderId="0" xfId="0" applyFont="1" applyAlignment="1">
      <alignment horizontal="justify" vertical="center"/>
    </xf>
    <xf numFmtId="0" fontId="22" fillId="3" borderId="0" xfId="0" applyFont="1" applyFill="1" applyAlignment="1">
      <alignment horizontal="left" vertical="center" wrapText="1" indent="6"/>
    </xf>
    <xf numFmtId="0" fontId="23" fillId="0" borderId="0" xfId="0" applyFont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 indent="2"/>
    </xf>
    <xf numFmtId="0" fontId="26" fillId="3" borderId="0" xfId="0" applyFont="1" applyFill="1" applyAlignment="1">
      <alignment vertical="center" wrapText="1"/>
    </xf>
    <xf numFmtId="0" fontId="23" fillId="3" borderId="0" xfId="0" applyFont="1" applyFill="1" applyAlignment="1">
      <alignment vertical="center" wrapText="1"/>
    </xf>
    <xf numFmtId="0" fontId="23" fillId="3" borderId="0" xfId="0" applyFont="1" applyFill="1" applyAlignment="1">
      <alignment vertical="center"/>
    </xf>
    <xf numFmtId="0" fontId="22" fillId="0" borderId="0" xfId="0" applyFont="1" applyAlignment="1">
      <alignment horizontal="left" vertical="center" wrapText="1" indent="11"/>
    </xf>
    <xf numFmtId="0" fontId="23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0" fontId="23" fillId="0" borderId="0" xfId="0" applyFont="1" applyAlignment="1">
      <alignment horizontal="right" vertical="center" wrapText="1"/>
    </xf>
    <xf numFmtId="0" fontId="19" fillId="3" borderId="0" xfId="0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horizontal="right" vertical="center" wrapText="1"/>
    </xf>
    <xf numFmtId="0" fontId="22" fillId="3" borderId="0" xfId="0" applyFont="1" applyFill="1" applyAlignment="1">
      <alignment horizontal="right" vertical="center" wrapText="1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 indent="8"/>
    </xf>
    <xf numFmtId="0" fontId="20" fillId="3" borderId="0" xfId="0" applyFont="1" applyFill="1" applyAlignment="1">
      <alignment vertical="center"/>
    </xf>
    <xf numFmtId="0" fontId="22" fillId="3" borderId="0" xfId="0" applyFont="1" applyFill="1" applyAlignment="1">
      <alignment horizontal="left" vertical="center" wrapText="1" indent="11"/>
    </xf>
    <xf numFmtId="0" fontId="18" fillId="0" borderId="0" xfId="0" applyFont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19" fillId="0" borderId="3" xfId="0" applyFont="1" applyBorder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2" fillId="3" borderId="0" xfId="0" applyFont="1" applyFill="1" applyAlignment="1">
      <alignment horizontal="justify" vertical="center" wrapText="1"/>
    </xf>
    <xf numFmtId="0" fontId="23" fillId="3" borderId="0" xfId="0" applyFont="1" applyFill="1" applyAlignment="1">
      <alignment horizontal="right" vertical="center" wrapText="1"/>
    </xf>
    <xf numFmtId="0" fontId="28" fillId="3" borderId="0" xfId="0" applyFont="1" applyFill="1" applyAlignment="1">
      <alignment vertical="center" wrapText="1"/>
    </xf>
    <xf numFmtId="0" fontId="22" fillId="0" borderId="0" xfId="0" applyFont="1" applyAlignment="1">
      <alignment horizontal="justify" vertical="center" wrapText="1"/>
    </xf>
    <xf numFmtId="0" fontId="28" fillId="0" borderId="0" xfId="0" applyFont="1" applyAlignment="1">
      <alignment vertical="center" wrapText="1"/>
    </xf>
    <xf numFmtId="0" fontId="19" fillId="0" borderId="1" xfId="0" applyFont="1" applyBorder="1" applyAlignment="1">
      <alignment horizontal="right" vertical="center" wrapText="1"/>
    </xf>
    <xf numFmtId="0" fontId="24" fillId="0" borderId="1" xfId="0" applyFont="1" applyBorder="1" applyAlignment="1">
      <alignment horizontal="right" vertical="center" wrapText="1"/>
    </xf>
    <xf numFmtId="0" fontId="24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vertical="center" wrapText="1"/>
    </xf>
    <xf numFmtId="0" fontId="22" fillId="0" borderId="0" xfId="0" applyFont="1" applyAlignment="1">
      <alignment horizontal="right" vertical="center" wrapText="1"/>
    </xf>
    <xf numFmtId="0" fontId="19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F7E5-51D3-412D-AB20-2C21FE63742C}">
  <dimension ref="A1:M76"/>
  <sheetViews>
    <sheetView topLeftCell="A7" workbookViewId="0">
      <selection activeCell="H19" sqref="H19"/>
    </sheetView>
  </sheetViews>
  <sheetFormatPr defaultRowHeight="14.4" x14ac:dyDescent="0.3"/>
  <cols>
    <col min="1" max="1" width="20" customWidth="1"/>
  </cols>
  <sheetData>
    <row r="1" spans="1:13" ht="51" x14ac:dyDescent="0.3">
      <c r="A1" s="1" t="s">
        <v>0</v>
      </c>
      <c r="B1" s="2"/>
      <c r="C1" s="34"/>
      <c r="D1" s="34"/>
      <c r="E1" s="2"/>
      <c r="F1" s="2"/>
      <c r="G1" s="34"/>
      <c r="H1" s="34"/>
      <c r="I1" s="2"/>
      <c r="J1" s="2"/>
      <c r="K1" s="34"/>
      <c r="L1" s="34"/>
      <c r="M1" s="2"/>
    </row>
    <row r="2" spans="1:13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5"/>
    </row>
    <row r="3" spans="1:13" x14ac:dyDescent="0.3">
      <c r="A3" s="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5"/>
    </row>
    <row r="4" spans="1:13" ht="20.399999999999999" x14ac:dyDescent="0.3">
      <c r="A4" s="1" t="s">
        <v>1</v>
      </c>
      <c r="B4" s="2"/>
      <c r="C4" s="38">
        <v>2024</v>
      </c>
      <c r="D4" s="38"/>
      <c r="E4" s="2"/>
      <c r="F4" s="2"/>
      <c r="G4" s="38">
        <v>2023</v>
      </c>
      <c r="H4" s="38"/>
      <c r="I4" s="2"/>
      <c r="J4" s="2"/>
      <c r="K4" s="38">
        <v>2022</v>
      </c>
      <c r="L4" s="38"/>
      <c r="M4" s="2"/>
    </row>
    <row r="5" spans="1:13" x14ac:dyDescent="0.3">
      <c r="A5" s="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26.4" x14ac:dyDescent="0.3">
      <c r="A6" s="7" t="s">
        <v>2</v>
      </c>
      <c r="B6" s="8"/>
      <c r="C6" s="9"/>
      <c r="D6" s="10"/>
      <c r="E6" s="9"/>
      <c r="F6" s="9"/>
      <c r="G6" s="9"/>
      <c r="H6" s="10"/>
      <c r="I6" s="9"/>
      <c r="J6" s="9"/>
      <c r="K6" s="9"/>
      <c r="L6" s="10"/>
      <c r="M6" s="8"/>
    </row>
    <row r="7" spans="1:13" ht="26.4" x14ac:dyDescent="0.3">
      <c r="A7" s="11" t="s">
        <v>3</v>
      </c>
      <c r="B7" s="12"/>
      <c r="C7" s="13" t="s">
        <v>4</v>
      </c>
      <c r="D7" s="14">
        <v>64773</v>
      </c>
      <c r="E7" s="15"/>
      <c r="F7" s="16"/>
      <c r="G7" s="17" t="s">
        <v>4</v>
      </c>
      <c r="H7" s="18">
        <v>64699</v>
      </c>
      <c r="I7" s="16"/>
      <c r="J7" s="16"/>
      <c r="K7" s="17" t="s">
        <v>4</v>
      </c>
      <c r="L7" s="18">
        <v>72732</v>
      </c>
      <c r="M7" s="16"/>
    </row>
    <row r="8" spans="1:13" ht="39.6" x14ac:dyDescent="0.3">
      <c r="A8" s="7" t="s">
        <v>5</v>
      </c>
      <c r="B8" s="9"/>
      <c r="C8" s="9"/>
      <c r="D8" s="19">
        <v>180349</v>
      </c>
      <c r="E8" s="9"/>
      <c r="F8" s="9"/>
      <c r="G8" s="9"/>
      <c r="H8" s="20">
        <v>147216</v>
      </c>
      <c r="I8" s="9"/>
      <c r="J8" s="9"/>
      <c r="K8" s="9"/>
      <c r="L8" s="20">
        <v>125538</v>
      </c>
      <c r="M8" s="9"/>
    </row>
    <row r="9" spans="1:13" x14ac:dyDescent="0.3">
      <c r="A9" s="35"/>
      <c r="B9" s="35"/>
      <c r="C9" s="35"/>
      <c r="D9" s="35"/>
      <c r="E9" s="5"/>
      <c r="F9" s="3"/>
      <c r="G9" s="4"/>
      <c r="H9" s="4"/>
      <c r="I9" s="5"/>
      <c r="J9" s="3"/>
      <c r="K9" s="4"/>
      <c r="L9" s="21"/>
      <c r="M9" s="5"/>
    </row>
    <row r="10" spans="1:13" x14ac:dyDescent="0.3">
      <c r="A10" s="39"/>
      <c r="B10" s="39"/>
      <c r="C10" s="39"/>
      <c r="D10" s="39"/>
      <c r="E10" s="5"/>
      <c r="F10" s="5"/>
      <c r="G10" s="5"/>
      <c r="H10" s="5"/>
      <c r="I10" s="5"/>
      <c r="J10" s="5"/>
      <c r="K10" s="5"/>
      <c r="L10" s="5"/>
      <c r="M10" s="5"/>
    </row>
    <row r="11" spans="1:13" ht="39.6" x14ac:dyDescent="0.3">
      <c r="A11" s="22" t="s">
        <v>6</v>
      </c>
      <c r="B11" s="12"/>
      <c r="C11" s="12"/>
      <c r="D11" s="14">
        <v>245122</v>
      </c>
      <c r="E11" s="15"/>
      <c r="F11" s="16"/>
      <c r="G11" s="12"/>
      <c r="H11" s="18">
        <v>211915</v>
      </c>
      <c r="I11" s="16"/>
      <c r="J11" s="16"/>
      <c r="K11" s="12"/>
      <c r="L11" s="18">
        <v>198270</v>
      </c>
      <c r="M11" s="16"/>
    </row>
    <row r="12" spans="1:13" x14ac:dyDescent="0.3">
      <c r="A12" s="35"/>
      <c r="B12" s="35"/>
      <c r="C12" s="35"/>
      <c r="D12" s="35"/>
      <c r="E12" s="5"/>
      <c r="F12" s="3"/>
      <c r="G12" s="4"/>
      <c r="H12" s="4"/>
      <c r="I12" s="5"/>
      <c r="J12" s="3"/>
      <c r="K12" s="4"/>
      <c r="L12" s="21"/>
      <c r="M12" s="5"/>
    </row>
    <row r="13" spans="1:13" x14ac:dyDescent="0.3">
      <c r="A13" s="39"/>
      <c r="B13" s="39"/>
      <c r="C13" s="39"/>
      <c r="D13" s="39"/>
      <c r="E13" s="5"/>
      <c r="F13" s="5"/>
      <c r="G13" s="5"/>
      <c r="H13" s="5"/>
      <c r="I13" s="5"/>
      <c r="J13" s="5"/>
      <c r="K13" s="5"/>
      <c r="L13" s="5"/>
      <c r="M13" s="5"/>
    </row>
    <row r="14" spans="1:13" ht="39.6" x14ac:dyDescent="0.3">
      <c r="A14" s="7" t="s">
        <v>7</v>
      </c>
      <c r="B14" s="9"/>
      <c r="C14" s="9"/>
      <c r="D14" s="10"/>
      <c r="E14" s="9"/>
      <c r="F14" s="9"/>
      <c r="G14" s="9"/>
      <c r="H14" s="10"/>
      <c r="I14" s="9"/>
      <c r="J14" s="9"/>
      <c r="K14" s="9"/>
      <c r="L14" s="10"/>
      <c r="M14" s="9"/>
    </row>
    <row r="15" spans="1:13" ht="26.4" x14ac:dyDescent="0.3">
      <c r="A15" s="11" t="s">
        <v>3</v>
      </c>
      <c r="B15" s="12"/>
      <c r="C15" s="12"/>
      <c r="D15" s="14">
        <v>15272</v>
      </c>
      <c r="E15" s="15"/>
      <c r="F15" s="16"/>
      <c r="G15" s="16"/>
      <c r="H15" s="18">
        <v>17804</v>
      </c>
      <c r="I15" s="16"/>
      <c r="J15" s="16"/>
      <c r="K15" s="16"/>
      <c r="L15" s="18">
        <v>19064</v>
      </c>
      <c r="M15" s="16"/>
    </row>
    <row r="16" spans="1:13" ht="39.6" x14ac:dyDescent="0.3">
      <c r="A16" s="7" t="s">
        <v>5</v>
      </c>
      <c r="B16" s="9"/>
      <c r="C16" s="9"/>
      <c r="D16" s="19">
        <v>58842</v>
      </c>
      <c r="E16" s="9"/>
      <c r="F16" s="9"/>
      <c r="G16" s="9"/>
      <c r="H16" s="20">
        <v>48059</v>
      </c>
      <c r="I16" s="9"/>
      <c r="J16" s="9"/>
      <c r="K16" s="9"/>
      <c r="L16" s="20">
        <v>43586</v>
      </c>
      <c r="M16" s="9"/>
    </row>
    <row r="17" spans="1:13" x14ac:dyDescent="0.3">
      <c r="A17" s="35"/>
      <c r="B17" s="35"/>
      <c r="C17" s="35"/>
      <c r="D17" s="35"/>
      <c r="E17" s="5"/>
      <c r="F17" s="3"/>
      <c r="G17" s="4"/>
      <c r="H17" s="4"/>
      <c r="I17" s="5"/>
      <c r="J17" s="3"/>
      <c r="K17" s="4"/>
      <c r="L17" s="21"/>
      <c r="M17" s="5"/>
    </row>
    <row r="18" spans="1:13" x14ac:dyDescent="0.3">
      <c r="A18" s="39"/>
      <c r="B18" s="39"/>
      <c r="C18" s="39"/>
      <c r="D18" s="39"/>
      <c r="E18" s="5"/>
      <c r="F18" s="5"/>
      <c r="G18" s="5"/>
      <c r="H18" s="5"/>
      <c r="I18" s="5"/>
      <c r="J18" s="5"/>
      <c r="K18" s="5"/>
      <c r="L18" s="5"/>
      <c r="M18" s="5"/>
    </row>
    <row r="19" spans="1:13" ht="66" x14ac:dyDescent="0.3">
      <c r="A19" s="22" t="s">
        <v>8</v>
      </c>
      <c r="B19" s="16"/>
      <c r="C19" s="15"/>
      <c r="D19" s="14">
        <v>74114</v>
      </c>
      <c r="E19" s="15"/>
      <c r="F19" s="16"/>
      <c r="G19" s="16"/>
      <c r="H19" s="18">
        <v>65863</v>
      </c>
      <c r="I19" s="16"/>
      <c r="J19" s="16"/>
      <c r="K19" s="16"/>
      <c r="L19" s="18">
        <v>62650</v>
      </c>
      <c r="M19" s="16"/>
    </row>
    <row r="20" spans="1:13" x14ac:dyDescent="0.3">
      <c r="A20" s="35"/>
      <c r="B20" s="35"/>
      <c r="C20" s="35"/>
      <c r="D20" s="35"/>
      <c r="E20" s="5"/>
      <c r="F20" s="3"/>
      <c r="G20" s="4"/>
      <c r="H20" s="4"/>
      <c r="I20" s="5"/>
      <c r="J20" s="3"/>
      <c r="K20" s="4"/>
      <c r="L20" s="21"/>
      <c r="M20" s="5"/>
    </row>
    <row r="21" spans="1:13" x14ac:dyDescent="0.3">
      <c r="A21" s="39"/>
      <c r="B21" s="39"/>
      <c r="C21" s="39"/>
      <c r="D21" s="39"/>
      <c r="E21" s="5"/>
      <c r="F21" s="5"/>
      <c r="G21" s="5"/>
      <c r="H21" s="5"/>
      <c r="I21" s="5"/>
      <c r="J21" s="5"/>
      <c r="K21" s="5"/>
      <c r="L21" s="5"/>
      <c r="M21" s="5"/>
    </row>
    <row r="22" spans="1:13" ht="52.8" x14ac:dyDescent="0.3">
      <c r="A22" s="23" t="s">
        <v>9</v>
      </c>
      <c r="B22" s="8"/>
      <c r="C22" s="24"/>
      <c r="D22" s="19">
        <v>171008</v>
      </c>
      <c r="E22" s="24"/>
      <c r="F22" s="8"/>
      <c r="G22" s="8"/>
      <c r="H22" s="20">
        <v>146052</v>
      </c>
      <c r="I22" s="8"/>
      <c r="J22" s="8"/>
      <c r="K22" s="8"/>
      <c r="L22" s="20">
        <v>135620</v>
      </c>
      <c r="M22" s="8"/>
    </row>
    <row r="23" spans="1:13" ht="52.8" x14ac:dyDescent="0.3">
      <c r="A23" s="11" t="s">
        <v>10</v>
      </c>
      <c r="B23" s="16"/>
      <c r="C23" s="15"/>
      <c r="D23" s="14">
        <v>29510</v>
      </c>
      <c r="E23" s="15"/>
      <c r="F23" s="16"/>
      <c r="G23" s="16"/>
      <c r="H23" s="18">
        <v>27195</v>
      </c>
      <c r="I23" s="16"/>
      <c r="J23" s="16"/>
      <c r="K23" s="16"/>
      <c r="L23" s="18">
        <v>24512</v>
      </c>
      <c r="M23" s="16"/>
    </row>
    <row r="24" spans="1:13" ht="52.8" x14ac:dyDescent="0.3">
      <c r="A24" s="7" t="s">
        <v>11</v>
      </c>
      <c r="B24" s="8"/>
      <c r="C24" s="24"/>
      <c r="D24" s="19">
        <v>24456</v>
      </c>
      <c r="E24" s="24"/>
      <c r="F24" s="8"/>
      <c r="G24" s="8"/>
      <c r="H24" s="20">
        <v>22759</v>
      </c>
      <c r="I24" s="8"/>
      <c r="J24" s="8"/>
      <c r="K24" s="8"/>
      <c r="L24" s="20">
        <v>21825</v>
      </c>
      <c r="M24" s="8"/>
    </row>
    <row r="25" spans="1:13" ht="52.8" x14ac:dyDescent="0.3">
      <c r="A25" s="11" t="s">
        <v>12</v>
      </c>
      <c r="B25" s="16"/>
      <c r="C25" s="15"/>
      <c r="D25" s="14">
        <v>7609</v>
      </c>
      <c r="E25" s="15"/>
      <c r="F25" s="16"/>
      <c r="G25" s="16"/>
      <c r="H25" s="18">
        <v>7575</v>
      </c>
      <c r="I25" s="16"/>
      <c r="J25" s="16"/>
      <c r="K25" s="16"/>
      <c r="L25" s="18">
        <v>5900</v>
      </c>
      <c r="M25" s="16"/>
    </row>
    <row r="26" spans="1:13" x14ac:dyDescent="0.3">
      <c r="A26" s="35"/>
      <c r="B26" s="35"/>
      <c r="C26" s="35"/>
      <c r="D26" s="35"/>
      <c r="E26" s="5"/>
      <c r="F26" s="3"/>
      <c r="G26" s="4"/>
      <c r="H26" s="4"/>
      <c r="I26" s="5"/>
      <c r="J26" s="3"/>
      <c r="K26" s="21"/>
      <c r="L26" s="21"/>
      <c r="M26" s="5"/>
    </row>
    <row r="27" spans="1:13" x14ac:dyDescent="0.3">
      <c r="A27" s="39"/>
      <c r="B27" s="39"/>
      <c r="C27" s="39"/>
      <c r="D27" s="39"/>
      <c r="E27" s="5"/>
      <c r="F27" s="5"/>
      <c r="G27" s="5"/>
      <c r="H27" s="5"/>
      <c r="I27" s="5"/>
      <c r="J27" s="5"/>
      <c r="K27" s="5"/>
      <c r="L27" s="5"/>
      <c r="M27" s="5"/>
    </row>
    <row r="28" spans="1:13" ht="39.6" x14ac:dyDescent="0.3">
      <c r="A28" s="7" t="s">
        <v>13</v>
      </c>
      <c r="B28" s="8"/>
      <c r="C28" s="24"/>
      <c r="D28" s="19">
        <v>109433</v>
      </c>
      <c r="E28" s="24"/>
      <c r="F28" s="8"/>
      <c r="G28" s="8"/>
      <c r="H28" s="20">
        <v>88523</v>
      </c>
      <c r="I28" s="8"/>
      <c r="J28" s="8"/>
      <c r="K28" s="8"/>
      <c r="L28" s="20">
        <v>83383</v>
      </c>
      <c r="M28" s="8"/>
    </row>
    <row r="29" spans="1:13" ht="66" x14ac:dyDescent="0.3">
      <c r="A29" s="11" t="s">
        <v>14</v>
      </c>
      <c r="B29" s="16"/>
      <c r="C29" s="15"/>
      <c r="D29" s="25" t="s">
        <v>15</v>
      </c>
      <c r="E29" s="13" t="s">
        <v>16</v>
      </c>
      <c r="F29" s="16"/>
      <c r="G29" s="16"/>
      <c r="H29" s="26">
        <v>788</v>
      </c>
      <c r="I29" s="16"/>
      <c r="J29" s="16"/>
      <c r="K29" s="16"/>
      <c r="L29" s="26">
        <v>333</v>
      </c>
      <c r="M29" s="12"/>
    </row>
    <row r="30" spans="1:13" x14ac:dyDescent="0.3">
      <c r="A30" s="35"/>
      <c r="B30" s="35"/>
      <c r="C30" s="35"/>
      <c r="D30" s="35"/>
      <c r="E30" s="5"/>
      <c r="F30" s="3"/>
      <c r="G30" s="4"/>
      <c r="H30" s="4"/>
      <c r="I30" s="5"/>
      <c r="J30" s="3"/>
      <c r="K30" s="21"/>
      <c r="L30" s="21"/>
      <c r="M30" s="5"/>
    </row>
    <row r="31" spans="1:13" x14ac:dyDescent="0.3">
      <c r="A31" s="39"/>
      <c r="B31" s="39"/>
      <c r="C31" s="39"/>
      <c r="D31" s="39"/>
      <c r="E31" s="5"/>
      <c r="F31" s="5"/>
      <c r="G31" s="5"/>
      <c r="H31" s="5"/>
      <c r="I31" s="5"/>
      <c r="J31" s="5"/>
      <c r="K31" s="5"/>
      <c r="L31" s="5"/>
      <c r="M31" s="5"/>
    </row>
    <row r="32" spans="1:13" ht="66" x14ac:dyDescent="0.3">
      <c r="A32" s="7" t="s">
        <v>17</v>
      </c>
      <c r="B32" s="8"/>
      <c r="C32" s="24"/>
      <c r="D32" s="19">
        <v>107787</v>
      </c>
      <c r="E32" s="24"/>
      <c r="F32" s="8"/>
      <c r="G32" s="8"/>
      <c r="H32" s="20">
        <v>89311</v>
      </c>
      <c r="I32" s="8"/>
      <c r="J32" s="8"/>
      <c r="K32" s="8"/>
      <c r="L32" s="20">
        <v>83716</v>
      </c>
      <c r="M32" s="8"/>
    </row>
    <row r="33" spans="1:13" ht="52.8" x14ac:dyDescent="0.3">
      <c r="A33" s="11" t="s">
        <v>18</v>
      </c>
      <c r="B33" s="16"/>
      <c r="C33" s="15"/>
      <c r="D33" s="14">
        <v>19651</v>
      </c>
      <c r="E33" s="15"/>
      <c r="F33" s="16"/>
      <c r="G33" s="16"/>
      <c r="H33" s="18">
        <v>16950</v>
      </c>
      <c r="I33" s="16"/>
      <c r="J33" s="16"/>
      <c r="K33" s="16"/>
      <c r="L33" s="18">
        <v>10978</v>
      </c>
      <c r="M33" s="16"/>
    </row>
    <row r="34" spans="1:13" x14ac:dyDescent="0.3">
      <c r="A34" s="35"/>
      <c r="B34" s="35"/>
      <c r="C34" s="35"/>
      <c r="D34" s="35"/>
      <c r="E34" s="5"/>
      <c r="F34" s="3"/>
      <c r="G34" s="4"/>
      <c r="H34" s="4"/>
      <c r="I34" s="5"/>
      <c r="J34" s="3"/>
      <c r="K34" s="21"/>
      <c r="L34" s="21"/>
      <c r="M34" s="5"/>
    </row>
    <row r="35" spans="1:13" x14ac:dyDescent="0.3">
      <c r="A35" s="39"/>
      <c r="B35" s="39"/>
      <c r="C35" s="39"/>
      <c r="D35" s="39"/>
      <c r="E35" s="5"/>
      <c r="F35" s="5"/>
      <c r="G35" s="5"/>
      <c r="H35" s="5"/>
      <c r="I35" s="5"/>
      <c r="J35" s="5"/>
      <c r="K35" s="5"/>
      <c r="L35" s="5"/>
      <c r="M35" s="5"/>
    </row>
    <row r="36" spans="1:13" ht="26.4" x14ac:dyDescent="0.3">
      <c r="A36" s="7" t="s">
        <v>19</v>
      </c>
      <c r="B36" s="8"/>
      <c r="C36" s="27" t="s">
        <v>4</v>
      </c>
      <c r="D36" s="19">
        <v>88136</v>
      </c>
      <c r="E36" s="24"/>
      <c r="F36" s="8"/>
      <c r="G36" s="28" t="s">
        <v>4</v>
      </c>
      <c r="H36" s="20">
        <v>72361</v>
      </c>
      <c r="I36" s="8"/>
      <c r="J36" s="8"/>
      <c r="K36" s="28" t="s">
        <v>4</v>
      </c>
      <c r="L36" s="20">
        <v>72738</v>
      </c>
      <c r="M36" s="8"/>
    </row>
    <row r="37" spans="1:13" ht="15" thickBot="1" x14ac:dyDescent="0.35">
      <c r="A37" s="3"/>
      <c r="B37" s="3"/>
      <c r="C37" s="29"/>
      <c r="D37" s="29"/>
      <c r="E37" s="5"/>
      <c r="F37" s="3"/>
      <c r="G37" s="29"/>
      <c r="H37" s="29"/>
      <c r="I37" s="5"/>
      <c r="J37" s="3"/>
      <c r="K37" s="29"/>
      <c r="L37" s="29"/>
      <c r="M37" s="5"/>
    </row>
    <row r="38" spans="1:13" ht="15" thickTop="1" x14ac:dyDescent="0.3">
      <c r="A38" s="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3" ht="39.6" x14ac:dyDescent="0.3">
      <c r="A39" s="11" t="s">
        <v>20</v>
      </c>
      <c r="B39" s="16"/>
      <c r="C39" s="16"/>
      <c r="D39" s="30"/>
      <c r="E39" s="16"/>
      <c r="F39" s="16"/>
      <c r="G39" s="16"/>
      <c r="H39" s="30"/>
      <c r="I39" s="16"/>
      <c r="J39" s="16"/>
      <c r="K39" s="16"/>
      <c r="L39" s="30"/>
      <c r="M39" s="16"/>
    </row>
    <row r="40" spans="1:13" x14ac:dyDescent="0.3">
      <c r="A40" s="7" t="s">
        <v>21</v>
      </c>
      <c r="B40" s="8"/>
      <c r="C40" s="27" t="s">
        <v>4</v>
      </c>
      <c r="D40" s="31">
        <v>11.86</v>
      </c>
      <c r="E40" s="24"/>
      <c r="F40" s="8"/>
      <c r="G40" s="28" t="s">
        <v>4</v>
      </c>
      <c r="H40" s="32">
        <v>9.7200000000000006</v>
      </c>
      <c r="I40" s="8"/>
      <c r="J40" s="8"/>
      <c r="K40" s="28" t="s">
        <v>4</v>
      </c>
      <c r="L40" s="32">
        <v>9.6999999999999993</v>
      </c>
      <c r="M40" s="8"/>
    </row>
    <row r="41" spans="1:13" x14ac:dyDescent="0.3">
      <c r="A41" s="11" t="s">
        <v>22</v>
      </c>
      <c r="B41" s="16"/>
      <c r="C41" s="13" t="s">
        <v>4</v>
      </c>
      <c r="D41" s="25">
        <v>11.8</v>
      </c>
      <c r="E41" s="15"/>
      <c r="F41" s="16"/>
      <c r="G41" s="17" t="s">
        <v>4</v>
      </c>
      <c r="H41" s="26">
        <v>9.68</v>
      </c>
      <c r="I41" s="16"/>
      <c r="J41" s="16"/>
      <c r="K41" s="17" t="s">
        <v>4</v>
      </c>
      <c r="L41" s="26">
        <v>9.65</v>
      </c>
      <c r="M41" s="16"/>
    </row>
    <row r="42" spans="1:13" ht="92.4" x14ac:dyDescent="0.3">
      <c r="A42" s="7" t="s">
        <v>23</v>
      </c>
      <c r="B42" s="8"/>
      <c r="C42" s="8"/>
      <c r="D42" s="33"/>
      <c r="E42" s="8"/>
      <c r="F42" s="8"/>
      <c r="G42" s="8"/>
      <c r="H42" s="33"/>
      <c r="I42" s="8"/>
      <c r="J42" s="8"/>
      <c r="K42" s="8"/>
      <c r="L42" s="33"/>
      <c r="M42" s="8"/>
    </row>
    <row r="43" spans="1:13" x14ac:dyDescent="0.3">
      <c r="A43" s="11" t="s">
        <v>21</v>
      </c>
      <c r="B43" s="16"/>
      <c r="C43" s="15"/>
      <c r="D43" s="14">
        <v>7431</v>
      </c>
      <c r="E43" s="15"/>
      <c r="F43" s="16"/>
      <c r="G43" s="16"/>
      <c r="H43" s="18">
        <v>7446</v>
      </c>
      <c r="I43" s="16"/>
      <c r="J43" s="16"/>
      <c r="K43" s="16"/>
      <c r="L43" s="18">
        <v>7496</v>
      </c>
      <c r="M43" s="16"/>
    </row>
    <row r="44" spans="1:13" x14ac:dyDescent="0.3">
      <c r="A44" s="7" t="s">
        <v>22</v>
      </c>
      <c r="B44" s="8"/>
      <c r="C44" s="24"/>
      <c r="D44" s="19">
        <v>7469</v>
      </c>
      <c r="E44" s="24"/>
      <c r="F44" s="8"/>
      <c r="G44" s="8"/>
      <c r="H44" s="20">
        <v>7472</v>
      </c>
      <c r="I44" s="8"/>
      <c r="J44" s="8"/>
      <c r="K44" s="8"/>
      <c r="L44" s="20">
        <v>7540</v>
      </c>
      <c r="M44" s="8"/>
    </row>
    <row r="45" spans="1:13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5"/>
    </row>
    <row r="46" spans="1:13" x14ac:dyDescent="0.3">
      <c r="A46" s="40"/>
    </row>
    <row r="47" spans="1:13" x14ac:dyDescent="0.3">
      <c r="A47" s="41"/>
    </row>
    <row r="48" spans="1:13" x14ac:dyDescent="0.3">
      <c r="A48" s="42"/>
    </row>
    <row r="50" spans="1:13" x14ac:dyDescent="0.3">
      <c r="A50" s="43"/>
    </row>
    <row r="51" spans="1:13" x14ac:dyDescent="0.3">
      <c r="A51" s="44"/>
    </row>
    <row r="52" spans="1:13" x14ac:dyDescent="0.3">
      <c r="A52" s="45"/>
    </row>
    <row r="53" spans="1:13" x14ac:dyDescent="0.3">
      <c r="A53" s="46"/>
    </row>
    <row r="54" spans="1:13" x14ac:dyDescent="0.3">
      <c r="A54" s="47"/>
    </row>
    <row r="55" spans="1:13" x14ac:dyDescent="0.3">
      <c r="A55" s="48"/>
    </row>
    <row r="56" spans="1:13" ht="15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</row>
    <row r="57" spans="1:13" x14ac:dyDescent="0.3">
      <c r="A57" s="1"/>
      <c r="B57" s="2"/>
      <c r="C57" s="34"/>
      <c r="D57" s="34"/>
      <c r="E57" s="2"/>
      <c r="F57" s="2"/>
      <c r="G57" s="34"/>
      <c r="H57" s="34"/>
      <c r="I57" s="2"/>
      <c r="J57" s="2"/>
      <c r="K57" s="34"/>
      <c r="L57" s="34"/>
      <c r="M57" s="2"/>
    </row>
    <row r="58" spans="1:13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5"/>
    </row>
    <row r="59" spans="1:13" x14ac:dyDescent="0.3">
      <c r="A59" s="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5"/>
    </row>
    <row r="60" spans="1:13" x14ac:dyDescent="0.3">
      <c r="A60" s="1"/>
      <c r="B60" s="2"/>
      <c r="C60" s="38"/>
      <c r="D60" s="38"/>
      <c r="E60" s="50"/>
      <c r="F60" s="50"/>
      <c r="G60" s="38"/>
      <c r="H60" s="38"/>
      <c r="I60" s="50"/>
      <c r="J60" s="50"/>
      <c r="K60" s="38"/>
      <c r="L60" s="38"/>
      <c r="M60" s="2"/>
    </row>
    <row r="61" spans="1:13" x14ac:dyDescent="0.3">
      <c r="A61" s="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</row>
    <row r="62" spans="1:13" x14ac:dyDescent="0.3">
      <c r="A62" s="7"/>
      <c r="B62" s="51"/>
      <c r="C62" s="27"/>
      <c r="D62" s="19"/>
      <c r="E62" s="24"/>
      <c r="F62" s="51"/>
      <c r="G62" s="28"/>
      <c r="H62" s="20"/>
      <c r="I62" s="8"/>
      <c r="J62" s="51"/>
      <c r="K62" s="28"/>
      <c r="L62" s="20"/>
      <c r="M62" s="8"/>
    </row>
    <row r="63" spans="1:13" x14ac:dyDescent="0.3">
      <c r="A63" s="3"/>
      <c r="B63" s="5"/>
      <c r="C63" s="21"/>
      <c r="D63" s="52"/>
      <c r="E63" s="5"/>
      <c r="F63" s="5"/>
      <c r="G63" s="21"/>
      <c r="H63" s="52"/>
      <c r="I63" s="5"/>
      <c r="J63" s="5"/>
      <c r="K63" s="21"/>
      <c r="L63" s="52"/>
      <c r="M63" s="5"/>
    </row>
    <row r="64" spans="1:13" x14ac:dyDescent="0.3">
      <c r="A64" s="53"/>
      <c r="B64" s="5"/>
      <c r="C64" s="5"/>
      <c r="D64" s="54"/>
      <c r="E64" s="5"/>
      <c r="F64" s="5"/>
      <c r="G64" s="5"/>
      <c r="H64" s="54"/>
      <c r="I64" s="5"/>
      <c r="J64" s="5"/>
      <c r="K64" s="5"/>
      <c r="L64" s="54"/>
      <c r="M64" s="5"/>
    </row>
    <row r="65" spans="1:13" x14ac:dyDescent="0.3">
      <c r="A65" s="11"/>
      <c r="B65" s="55"/>
      <c r="C65" s="12"/>
      <c r="D65" s="56"/>
      <c r="E65" s="12"/>
      <c r="F65" s="55"/>
      <c r="G65" s="12"/>
      <c r="H65" s="56"/>
      <c r="I65" s="12"/>
      <c r="J65" s="55"/>
      <c r="K65" s="12"/>
      <c r="L65" s="56"/>
      <c r="M65" s="12"/>
    </row>
    <row r="66" spans="1:13" x14ac:dyDescent="0.3">
      <c r="A66" s="7"/>
      <c r="B66" s="57"/>
      <c r="C66" s="24"/>
      <c r="D66" s="31"/>
      <c r="E66" s="9"/>
      <c r="F66" s="57"/>
      <c r="G66" s="24"/>
      <c r="H66" s="32"/>
      <c r="I66" s="28"/>
      <c r="J66" s="57"/>
      <c r="K66" s="24"/>
      <c r="L66" s="32"/>
      <c r="M66" s="9"/>
    </row>
    <row r="67" spans="1:13" x14ac:dyDescent="0.3">
      <c r="A67" s="11"/>
      <c r="B67" s="55"/>
      <c r="C67" s="15"/>
      <c r="D67" s="25"/>
      <c r="E67" s="12"/>
      <c r="F67" s="55"/>
      <c r="G67" s="15"/>
      <c r="H67" s="26"/>
      <c r="I67" s="17"/>
      <c r="J67" s="55"/>
      <c r="K67" s="15"/>
      <c r="L67" s="26"/>
      <c r="M67" s="17"/>
    </row>
    <row r="68" spans="1:13" x14ac:dyDescent="0.3">
      <c r="A68" s="7"/>
      <c r="B68" s="57"/>
      <c r="C68" s="24"/>
      <c r="D68" s="31"/>
      <c r="E68" s="27"/>
      <c r="F68" s="57"/>
      <c r="G68" s="24"/>
      <c r="H68" s="32"/>
      <c r="I68" s="28"/>
      <c r="J68" s="57"/>
      <c r="K68" s="24"/>
      <c r="L68" s="32"/>
      <c r="M68" s="28"/>
    </row>
    <row r="69" spans="1:13" x14ac:dyDescent="0.3">
      <c r="A69" s="35"/>
      <c r="B69" s="35"/>
      <c r="C69" s="35"/>
      <c r="D69" s="35"/>
      <c r="E69" s="5"/>
      <c r="F69" s="5"/>
      <c r="G69" s="21"/>
      <c r="H69" s="52"/>
      <c r="I69" s="5"/>
      <c r="J69" s="5"/>
      <c r="K69" s="21"/>
      <c r="L69" s="52"/>
      <c r="M69" s="5"/>
    </row>
    <row r="70" spans="1:13" x14ac:dyDescent="0.3">
      <c r="A70" s="53"/>
      <c r="B70" s="5"/>
      <c r="C70" s="5"/>
      <c r="D70" s="54"/>
      <c r="E70" s="5"/>
      <c r="F70" s="5"/>
      <c r="G70" s="5"/>
      <c r="H70" s="54"/>
      <c r="I70" s="5"/>
      <c r="J70" s="5"/>
      <c r="K70" s="5"/>
      <c r="L70" s="54"/>
      <c r="M70" s="5"/>
    </row>
    <row r="71" spans="1:13" x14ac:dyDescent="0.3">
      <c r="A71" s="22"/>
      <c r="B71" s="2"/>
      <c r="C71" s="15"/>
      <c r="D71" s="25"/>
      <c r="E71" s="12"/>
      <c r="F71" s="2"/>
      <c r="G71" s="16"/>
      <c r="H71" s="26"/>
      <c r="I71" s="17"/>
      <c r="J71" s="2"/>
      <c r="K71" s="16"/>
      <c r="L71" s="26"/>
      <c r="M71" s="17"/>
    </row>
    <row r="72" spans="1:13" x14ac:dyDescent="0.3">
      <c r="A72" s="60"/>
      <c r="B72" s="60"/>
      <c r="C72" s="60"/>
      <c r="D72" s="60"/>
      <c r="E72" s="5"/>
      <c r="F72" s="5"/>
      <c r="G72" s="21"/>
      <c r="H72" s="52"/>
      <c r="I72" s="5"/>
      <c r="J72" s="5"/>
      <c r="K72" s="21"/>
      <c r="L72" s="52"/>
      <c r="M72" s="5"/>
    </row>
    <row r="73" spans="1:13" x14ac:dyDescent="0.3">
      <c r="A73" s="53"/>
      <c r="B73" s="5"/>
      <c r="C73" s="5"/>
      <c r="D73" s="54"/>
      <c r="E73" s="5"/>
      <c r="F73" s="5"/>
      <c r="G73" s="5"/>
      <c r="H73" s="54"/>
      <c r="I73" s="5"/>
      <c r="J73" s="5"/>
      <c r="K73" s="5"/>
      <c r="L73" s="54"/>
      <c r="M73" s="5"/>
    </row>
    <row r="74" spans="1:13" x14ac:dyDescent="0.3">
      <c r="A74" s="7"/>
      <c r="B74" s="51"/>
      <c r="C74" s="27"/>
      <c r="D74" s="19"/>
      <c r="E74" s="24"/>
      <c r="F74" s="51"/>
      <c r="G74" s="28"/>
      <c r="H74" s="20"/>
      <c r="I74" s="8"/>
      <c r="J74" s="51"/>
      <c r="K74" s="28"/>
      <c r="L74" s="20"/>
      <c r="M74" s="8"/>
    </row>
    <row r="75" spans="1:13" ht="15" thickBot="1" x14ac:dyDescent="0.35">
      <c r="A75" s="3"/>
      <c r="B75" s="3"/>
      <c r="C75" s="58"/>
      <c r="D75" s="59"/>
      <c r="E75" s="5"/>
      <c r="F75" s="3"/>
      <c r="G75" s="58"/>
      <c r="H75" s="59"/>
      <c r="I75" s="5"/>
      <c r="J75" s="3"/>
      <c r="K75" s="58"/>
      <c r="L75" s="59"/>
      <c r="M75" s="5"/>
    </row>
    <row r="76" spans="1:13" ht="15" thickTop="1" x14ac:dyDescent="0.3">
      <c r="A76" s="40"/>
    </row>
  </sheetData>
  <autoFilter ref="K11:L11" xr:uid="{CD03F7E5-51D3-412D-AB20-2C21FE63742C}"/>
  <mergeCells count="46">
    <mergeCell ref="A69:D69"/>
    <mergeCell ref="A72:D72"/>
    <mergeCell ref="C60:D60"/>
    <mergeCell ref="G60:H60"/>
    <mergeCell ref="K60:L60"/>
    <mergeCell ref="B61:E61"/>
    <mergeCell ref="F61:I61"/>
    <mergeCell ref="J61:M61"/>
    <mergeCell ref="C57:D57"/>
    <mergeCell ref="G57:H57"/>
    <mergeCell ref="K57:L57"/>
    <mergeCell ref="A58:L58"/>
    <mergeCell ref="B59:E59"/>
    <mergeCell ref="F59:I59"/>
    <mergeCell ref="J59:L59"/>
    <mergeCell ref="A34:D34"/>
    <mergeCell ref="A35:D35"/>
    <mergeCell ref="B38:E38"/>
    <mergeCell ref="F38:I38"/>
    <mergeCell ref="J38:M38"/>
    <mergeCell ref="A45:L45"/>
    <mergeCell ref="A20:D20"/>
    <mergeCell ref="A21:D21"/>
    <mergeCell ref="A26:D26"/>
    <mergeCell ref="A27:D27"/>
    <mergeCell ref="A30:D30"/>
    <mergeCell ref="A31:D31"/>
    <mergeCell ref="A9:D9"/>
    <mergeCell ref="A10:D10"/>
    <mergeCell ref="A12:D12"/>
    <mergeCell ref="A13:D13"/>
    <mergeCell ref="A17:D17"/>
    <mergeCell ref="A18:D18"/>
    <mergeCell ref="C4:D4"/>
    <mergeCell ref="G4:H4"/>
    <mergeCell ref="K4:L4"/>
    <mergeCell ref="B5:E5"/>
    <mergeCell ref="F5:I5"/>
    <mergeCell ref="J5:M5"/>
    <mergeCell ref="C1:D1"/>
    <mergeCell ref="G1:H1"/>
    <mergeCell ref="K1:L1"/>
    <mergeCell ref="A2:L2"/>
    <mergeCell ref="B3:E3"/>
    <mergeCell ref="F3:I3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A3DA-02C6-4651-A6BD-5A5CDB1558F6}">
  <dimension ref="A1:E14"/>
  <sheetViews>
    <sheetView tabSelected="1" workbookViewId="0">
      <selection activeCell="G13" sqref="G13"/>
    </sheetView>
  </sheetViews>
  <sheetFormatPr defaultRowHeight="14.4" x14ac:dyDescent="0.3"/>
  <cols>
    <col min="1" max="1" width="17.33203125" bestFit="1" customWidth="1"/>
  </cols>
  <sheetData>
    <row r="1" spans="1:5" x14ac:dyDescent="0.3">
      <c r="A1" s="64" t="s">
        <v>71</v>
      </c>
      <c r="B1">
        <v>2023</v>
      </c>
      <c r="C1">
        <v>2022</v>
      </c>
      <c r="D1">
        <v>2021</v>
      </c>
      <c r="E1">
        <v>2020</v>
      </c>
    </row>
    <row r="2" spans="1:5" x14ac:dyDescent="0.3">
      <c r="A2" t="s">
        <v>72</v>
      </c>
      <c r="B2" s="65">
        <f>Sheet1!H36</f>
        <v>72361</v>
      </c>
      <c r="C2" s="65">
        <f>Sheet1!L36</f>
        <v>72738</v>
      </c>
      <c r="D2" s="65">
        <f>Sheet5!H39</f>
        <v>61271</v>
      </c>
      <c r="E2" s="65">
        <f>Sheet5!L39</f>
        <v>44281</v>
      </c>
    </row>
    <row r="3" spans="1:5" x14ac:dyDescent="0.3">
      <c r="A3" t="s">
        <v>73</v>
      </c>
      <c r="B3" s="65">
        <f>Sheet1!H11</f>
        <v>211915</v>
      </c>
      <c r="C3" s="65">
        <f>Sheet1!L11</f>
        <v>198270</v>
      </c>
      <c r="D3" s="65">
        <f>Sheet5!H14</f>
        <v>168088</v>
      </c>
      <c r="E3" s="65">
        <f>Sheet5!L14</f>
        <v>143015</v>
      </c>
    </row>
    <row r="4" spans="1:5" x14ac:dyDescent="0.3">
      <c r="A4" t="s">
        <v>74</v>
      </c>
      <c r="B4" s="65">
        <f>Sheet2!H30</f>
        <v>411976</v>
      </c>
      <c r="C4" s="65">
        <f>Sheet4!D32</f>
        <v>364840</v>
      </c>
      <c r="D4" s="65">
        <f>Sheet4!H32</f>
        <v>333779</v>
      </c>
      <c r="E4" s="65">
        <f>Sheet6!H29</f>
        <v>301311</v>
      </c>
    </row>
    <row r="5" spans="1:5" x14ac:dyDescent="0.3">
      <c r="A5" t="s">
        <v>75</v>
      </c>
      <c r="B5" s="65">
        <f>Sheet2!H53</f>
        <v>205753</v>
      </c>
      <c r="C5" s="65">
        <f>Sheet4!D54</f>
        <v>198298</v>
      </c>
      <c r="D5" s="65">
        <f>Sheet4!H54</f>
        <v>191791</v>
      </c>
      <c r="E5" s="65">
        <f>Sheet6!H51</f>
        <v>183007</v>
      </c>
    </row>
    <row r="6" spans="1:5" x14ac:dyDescent="0.3">
      <c r="A6" t="s">
        <v>76</v>
      </c>
      <c r="B6" s="65">
        <f>Sheet2!H63</f>
        <v>206223</v>
      </c>
      <c r="C6" s="65">
        <f>Sheet4!D64</f>
        <v>166542</v>
      </c>
      <c r="D6" s="65">
        <f>Sheet4!H64</f>
        <v>141988</v>
      </c>
      <c r="E6" s="65">
        <f>Sheet6!H61</f>
        <v>118304</v>
      </c>
    </row>
    <row r="7" spans="1:5" x14ac:dyDescent="0.3">
      <c r="A7" t="s">
        <v>77</v>
      </c>
      <c r="B7" s="65">
        <f>Sheet2!H21</f>
        <v>184257</v>
      </c>
      <c r="C7" s="65">
        <f>Sheet4!D23</f>
        <v>169684</v>
      </c>
      <c r="D7" s="65">
        <f>Sheet4!H23</f>
        <v>184406</v>
      </c>
      <c r="E7" s="65">
        <f>Sheet6!H20</f>
        <v>181915</v>
      </c>
    </row>
    <row r="8" spans="1:5" x14ac:dyDescent="0.3">
      <c r="A8" t="s">
        <v>78</v>
      </c>
      <c r="B8" s="65">
        <f>Sheet2!H44</f>
        <v>104149</v>
      </c>
      <c r="C8" s="65">
        <f>Sheet4!D45</f>
        <v>95082</v>
      </c>
      <c r="D8" s="65">
        <f>Sheet4!H45</f>
        <v>88657</v>
      </c>
      <c r="E8" s="65">
        <f>Sheet6!H42</f>
        <v>72310</v>
      </c>
    </row>
    <row r="9" spans="1:5" x14ac:dyDescent="0.3">
      <c r="A9" t="s">
        <v>79</v>
      </c>
      <c r="B9" s="65">
        <f>Sheet1!H19</f>
        <v>65863</v>
      </c>
      <c r="C9" s="65">
        <f>Sheet1!L19</f>
        <v>62650</v>
      </c>
      <c r="D9" s="65">
        <f>Sheet5!H22</f>
        <v>52232</v>
      </c>
      <c r="E9" s="65">
        <f>Sheet5!L22</f>
        <v>46078</v>
      </c>
    </row>
    <row r="10" spans="1:5" x14ac:dyDescent="0.3">
      <c r="A10" t="s">
        <v>80</v>
      </c>
      <c r="B10">
        <f>B2/B4</f>
        <v>0.175643726819038</v>
      </c>
      <c r="C10">
        <f>C2/C3</f>
        <v>0.36686336813436221</v>
      </c>
      <c r="D10">
        <f t="shared" ref="D10:E10" si="0">D2/D3</f>
        <v>0.36451739564989766</v>
      </c>
      <c r="E10">
        <f t="shared" si="0"/>
        <v>0.30962486452470023</v>
      </c>
    </row>
    <row r="11" spans="1:5" x14ac:dyDescent="0.3">
      <c r="A11" t="s">
        <v>81</v>
      </c>
      <c r="B11">
        <f>B2/B4</f>
        <v>0.175643726819038</v>
      </c>
      <c r="C11">
        <f>C2/C4</f>
        <v>0.19936958666812848</v>
      </c>
      <c r="D11">
        <f t="shared" ref="D11:E11" si="1">D2/D4</f>
        <v>0.18356757015869782</v>
      </c>
      <c r="E11">
        <f t="shared" si="1"/>
        <v>0.14696111326835065</v>
      </c>
    </row>
    <row r="12" spans="1:5" x14ac:dyDescent="0.3">
      <c r="A12" t="s">
        <v>82</v>
      </c>
      <c r="B12">
        <f>B2/B6</f>
        <v>0.35088714643856406</v>
      </c>
      <c r="C12">
        <f>C2/C6</f>
        <v>0.43675469250999749</v>
      </c>
      <c r="D12">
        <f t="shared" ref="D12:E12" si="2">D2/D6</f>
        <v>0.43152238217314137</v>
      </c>
      <c r="E12">
        <f t="shared" si="2"/>
        <v>0.37429841763592103</v>
      </c>
    </row>
    <row r="13" spans="1:5" x14ac:dyDescent="0.3">
      <c r="A13" t="s">
        <v>83</v>
      </c>
      <c r="B13">
        <f>B4/B5</f>
        <v>2.0022842923310962</v>
      </c>
      <c r="C13">
        <f>C4/C5</f>
        <v>1.8398571846412974</v>
      </c>
      <c r="D13">
        <f t="shared" ref="D13:E13" si="3">D4/D5</f>
        <v>1.740326709803901</v>
      </c>
      <c r="E13">
        <f t="shared" si="3"/>
        <v>1.6464452179424831</v>
      </c>
    </row>
    <row r="14" spans="1:5" x14ac:dyDescent="0.3">
      <c r="A14" t="s">
        <v>84</v>
      </c>
      <c r="B14">
        <f>B5/B6</f>
        <v>0.99772091376810546</v>
      </c>
      <c r="C14">
        <f>C5/C6</f>
        <v>1.1906786276134549</v>
      </c>
      <c r="D14">
        <f t="shared" ref="D14:E14" si="4">D5/D6</f>
        <v>1.3507549933797223</v>
      </c>
      <c r="E14">
        <f t="shared" si="4"/>
        <v>1.5469214903976196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2FCA-1D54-48B3-A027-E533EDF7C0AB}">
  <dimension ref="A1:I64"/>
  <sheetViews>
    <sheetView topLeftCell="A37" workbookViewId="0">
      <selection activeCell="G3" sqref="G3:H3"/>
    </sheetView>
  </sheetViews>
  <sheetFormatPr defaultRowHeight="14.4" x14ac:dyDescent="0.3"/>
  <cols>
    <col min="1" max="1" width="32.21875" customWidth="1"/>
  </cols>
  <sheetData>
    <row r="1" spans="1:9" ht="39.6" x14ac:dyDescent="0.3">
      <c r="A1" s="69" t="s">
        <v>85</v>
      </c>
    </row>
    <row r="2" spans="1:9" x14ac:dyDescent="0.3">
      <c r="A2" s="48"/>
    </row>
    <row r="3" spans="1:9" ht="20.399999999999999" x14ac:dyDescent="0.3">
      <c r="A3" s="71" t="s">
        <v>25</v>
      </c>
      <c r="B3" s="72"/>
      <c r="C3" s="125"/>
      <c r="D3" s="125"/>
      <c r="E3" s="72"/>
      <c r="F3" s="72"/>
      <c r="G3" s="125"/>
      <c r="H3" s="125"/>
      <c r="I3" s="72"/>
    </row>
    <row r="4" spans="1:9" x14ac:dyDescent="0.3">
      <c r="A4" s="126"/>
      <c r="B4" s="126"/>
      <c r="C4" s="126"/>
      <c r="D4" s="126"/>
      <c r="E4" s="126"/>
      <c r="F4" s="126"/>
      <c r="G4" s="126"/>
      <c r="H4" s="126"/>
      <c r="I4" s="75"/>
    </row>
    <row r="5" spans="1:9" x14ac:dyDescent="0.3">
      <c r="A5" s="76"/>
      <c r="B5" s="128"/>
      <c r="C5" s="128"/>
      <c r="D5" s="128"/>
      <c r="E5" s="128"/>
      <c r="F5" s="128"/>
      <c r="G5" s="128"/>
      <c r="H5" s="128"/>
      <c r="I5" s="75"/>
    </row>
    <row r="6" spans="1:9" x14ac:dyDescent="0.3">
      <c r="A6" s="71" t="s">
        <v>28</v>
      </c>
      <c r="B6" s="72"/>
      <c r="C6" s="129">
        <v>2021</v>
      </c>
      <c r="D6" s="129"/>
      <c r="E6" s="72"/>
      <c r="F6" s="72"/>
      <c r="G6" s="129">
        <v>2020</v>
      </c>
      <c r="H6" s="129"/>
      <c r="I6" s="72"/>
    </row>
    <row r="7" spans="1:9" x14ac:dyDescent="0.3">
      <c r="A7" s="76"/>
      <c r="B7" s="127"/>
      <c r="C7" s="127"/>
      <c r="D7" s="127"/>
      <c r="E7" s="127"/>
      <c r="F7" s="127"/>
      <c r="G7" s="127"/>
      <c r="H7" s="127"/>
      <c r="I7" s="127"/>
    </row>
    <row r="8" spans="1:9" x14ac:dyDescent="0.3">
      <c r="A8" s="77" t="s">
        <v>29</v>
      </c>
      <c r="B8" s="78"/>
      <c r="C8" s="78"/>
      <c r="D8" s="78"/>
      <c r="E8" s="78"/>
      <c r="F8" s="78"/>
      <c r="G8" s="78"/>
      <c r="H8" s="78"/>
      <c r="I8" s="78"/>
    </row>
    <row r="9" spans="1:9" ht="39.6" x14ac:dyDescent="0.3">
      <c r="A9" s="79" t="s">
        <v>30</v>
      </c>
      <c r="B9" s="80"/>
      <c r="C9" s="80"/>
      <c r="D9" s="80"/>
      <c r="E9" s="80"/>
      <c r="F9" s="80"/>
      <c r="G9" s="80"/>
      <c r="H9" s="80"/>
      <c r="I9" s="80"/>
    </row>
    <row r="10" spans="1:9" ht="92.4" x14ac:dyDescent="0.3">
      <c r="A10" s="81" t="s">
        <v>31</v>
      </c>
      <c r="B10" s="82"/>
      <c r="C10" s="83" t="s">
        <v>4</v>
      </c>
      <c r="D10" s="84">
        <v>14224</v>
      </c>
      <c r="E10" s="85"/>
      <c r="F10" s="82"/>
      <c r="G10" s="78" t="s">
        <v>4</v>
      </c>
      <c r="H10" s="86">
        <v>13576</v>
      </c>
      <c r="I10" s="87"/>
    </row>
    <row r="11" spans="1:9" ht="79.2" x14ac:dyDescent="0.3">
      <c r="A11" s="88" t="s">
        <v>32</v>
      </c>
      <c r="B11" s="72"/>
      <c r="C11" s="89"/>
      <c r="D11" s="90">
        <v>116110</v>
      </c>
      <c r="E11" s="91"/>
      <c r="F11" s="72"/>
      <c r="G11" s="80"/>
      <c r="H11" s="92">
        <v>122951</v>
      </c>
      <c r="I11" s="93"/>
    </row>
    <row r="12" spans="1:9" x14ac:dyDescent="0.3">
      <c r="A12" s="126"/>
      <c r="B12" s="126"/>
      <c r="C12" s="126"/>
      <c r="D12" s="126"/>
      <c r="E12" s="94"/>
      <c r="F12" s="101"/>
      <c r="G12" s="142"/>
      <c r="H12" s="142"/>
      <c r="I12" s="94"/>
    </row>
    <row r="13" spans="1:9" x14ac:dyDescent="0.3">
      <c r="A13" s="97"/>
      <c r="B13" s="98"/>
      <c r="C13" s="99"/>
      <c r="D13" s="99"/>
      <c r="E13" s="100"/>
      <c r="F13" s="95"/>
      <c r="G13" s="94"/>
      <c r="H13" s="94"/>
      <c r="I13" s="102"/>
    </row>
    <row r="14" spans="1:9" ht="409.6" x14ac:dyDescent="0.3">
      <c r="A14" s="103" t="s">
        <v>33</v>
      </c>
      <c r="B14" s="82"/>
      <c r="C14" s="83"/>
      <c r="D14" s="84">
        <v>130334</v>
      </c>
      <c r="E14" s="85"/>
      <c r="F14" s="82"/>
      <c r="G14" s="78"/>
      <c r="H14" s="86">
        <v>136527</v>
      </c>
      <c r="I14" s="87"/>
    </row>
    <row r="15" spans="1:9" ht="277.2" x14ac:dyDescent="0.3">
      <c r="A15" s="88" t="s">
        <v>96</v>
      </c>
      <c r="B15" s="72"/>
      <c r="C15" s="89"/>
      <c r="D15" s="90">
        <v>38043</v>
      </c>
      <c r="E15" s="91"/>
      <c r="F15" s="72"/>
      <c r="G15" s="80"/>
      <c r="H15" s="92">
        <v>32011</v>
      </c>
      <c r="I15" s="93"/>
    </row>
    <row r="16" spans="1:9" ht="39.6" x14ac:dyDescent="0.3">
      <c r="A16" s="81" t="s">
        <v>35</v>
      </c>
      <c r="B16" s="82"/>
      <c r="C16" s="83"/>
      <c r="D16" s="84">
        <v>2636</v>
      </c>
      <c r="E16" s="85"/>
      <c r="F16" s="82"/>
      <c r="G16" s="78"/>
      <c r="H16" s="86">
        <v>1895</v>
      </c>
      <c r="I16" s="87"/>
    </row>
    <row r="17" spans="1:9" ht="79.2" x14ac:dyDescent="0.3">
      <c r="A17" s="88" t="s">
        <v>36</v>
      </c>
      <c r="B17" s="72"/>
      <c r="C17" s="89"/>
      <c r="D17" s="90">
        <v>13393</v>
      </c>
      <c r="E17" s="91"/>
      <c r="F17" s="72"/>
      <c r="G17" s="80"/>
      <c r="H17" s="92">
        <v>11482</v>
      </c>
      <c r="I17" s="93"/>
    </row>
    <row r="18" spans="1:9" x14ac:dyDescent="0.3">
      <c r="A18" s="126"/>
      <c r="B18" s="126"/>
      <c r="C18" s="126"/>
      <c r="D18" s="126"/>
      <c r="E18" s="75"/>
      <c r="F18" s="76"/>
      <c r="G18" s="74"/>
      <c r="H18" s="74"/>
      <c r="I18" s="75"/>
    </row>
    <row r="19" spans="1:9" x14ac:dyDescent="0.3">
      <c r="A19" s="130"/>
      <c r="B19" s="130"/>
      <c r="C19" s="130"/>
      <c r="D19" s="130"/>
      <c r="E19" s="75"/>
      <c r="F19" s="104"/>
      <c r="G19" s="121"/>
      <c r="H19" s="121"/>
      <c r="I19" s="75"/>
    </row>
    <row r="20" spans="1:9" ht="132" x14ac:dyDescent="0.3">
      <c r="A20" s="103" t="s">
        <v>37</v>
      </c>
      <c r="B20" s="82"/>
      <c r="C20" s="83"/>
      <c r="D20" s="84">
        <v>184406</v>
      </c>
      <c r="E20" s="85"/>
      <c r="F20" s="82"/>
      <c r="G20" s="78"/>
      <c r="H20" s="86">
        <v>181915</v>
      </c>
      <c r="I20" s="87"/>
    </row>
    <row r="21" spans="1:9" ht="184.8" x14ac:dyDescent="0.3">
      <c r="A21" s="79" t="s">
        <v>97</v>
      </c>
      <c r="B21" s="72"/>
      <c r="C21" s="89"/>
      <c r="D21" s="90">
        <v>59715</v>
      </c>
      <c r="E21" s="91"/>
      <c r="F21" s="72"/>
      <c r="G21" s="80"/>
      <c r="H21" s="92">
        <v>44151</v>
      </c>
      <c r="I21" s="93"/>
    </row>
    <row r="22" spans="1:9" ht="79.2" x14ac:dyDescent="0.3">
      <c r="A22" s="106" t="s">
        <v>39</v>
      </c>
      <c r="B22" s="107"/>
      <c r="C22" s="108"/>
      <c r="D22" s="84">
        <v>11088</v>
      </c>
      <c r="E22" s="109"/>
      <c r="F22" s="107"/>
      <c r="G22" s="108"/>
      <c r="H22" s="86">
        <v>8753</v>
      </c>
      <c r="I22" s="109"/>
    </row>
    <row r="23" spans="1:9" ht="39.6" x14ac:dyDescent="0.3">
      <c r="A23" s="79" t="s">
        <v>88</v>
      </c>
      <c r="B23" s="72"/>
      <c r="C23" s="89"/>
      <c r="D23" s="90">
        <v>5984</v>
      </c>
      <c r="E23" s="91"/>
      <c r="F23" s="72"/>
      <c r="G23" s="80"/>
      <c r="H23" s="92">
        <v>2965</v>
      </c>
      <c r="I23" s="93"/>
    </row>
    <row r="24" spans="1:9" ht="26.4" x14ac:dyDescent="0.3">
      <c r="A24" s="106" t="s">
        <v>41</v>
      </c>
      <c r="B24" s="82"/>
      <c r="C24" s="83"/>
      <c r="D24" s="84">
        <v>49711</v>
      </c>
      <c r="E24" s="85"/>
      <c r="F24" s="82"/>
      <c r="G24" s="78"/>
      <c r="H24" s="86">
        <v>43351</v>
      </c>
      <c r="I24" s="87"/>
    </row>
    <row r="25" spans="1:9" ht="52.8" x14ac:dyDescent="0.3">
      <c r="A25" s="79" t="s">
        <v>42</v>
      </c>
      <c r="B25" s="72"/>
      <c r="C25" s="89"/>
      <c r="D25" s="90">
        <v>7800</v>
      </c>
      <c r="E25" s="91"/>
      <c r="F25" s="72"/>
      <c r="G25" s="80"/>
      <c r="H25" s="92">
        <v>7038</v>
      </c>
      <c r="I25" s="93"/>
    </row>
    <row r="26" spans="1:9" ht="52.8" x14ac:dyDescent="0.3">
      <c r="A26" s="106" t="s">
        <v>43</v>
      </c>
      <c r="B26" s="82"/>
      <c r="C26" s="83"/>
      <c r="D26" s="84">
        <v>15075</v>
      </c>
      <c r="E26" s="85"/>
      <c r="F26" s="82"/>
      <c r="G26" s="78"/>
      <c r="H26" s="86">
        <v>13138</v>
      </c>
      <c r="I26" s="87"/>
    </row>
    <row r="27" spans="1:9" x14ac:dyDescent="0.3">
      <c r="A27" s="126"/>
      <c r="B27" s="126"/>
      <c r="C27" s="126"/>
      <c r="D27" s="126"/>
      <c r="E27" s="75"/>
      <c r="F27" s="76"/>
      <c r="G27" s="74"/>
      <c r="H27" s="74"/>
      <c r="I27" s="75"/>
    </row>
    <row r="28" spans="1:9" x14ac:dyDescent="0.3">
      <c r="A28" s="130"/>
      <c r="B28" s="130"/>
      <c r="C28" s="130"/>
      <c r="D28" s="130"/>
      <c r="E28" s="75"/>
      <c r="F28" s="104"/>
      <c r="G28" s="121"/>
      <c r="H28" s="121"/>
      <c r="I28" s="75"/>
    </row>
    <row r="29" spans="1:9" ht="145.19999999999999" x14ac:dyDescent="0.3">
      <c r="A29" s="110" t="s">
        <v>44</v>
      </c>
      <c r="B29" s="72"/>
      <c r="C29" s="89" t="s">
        <v>4</v>
      </c>
      <c r="D29" s="90">
        <v>333779</v>
      </c>
      <c r="E29" s="91"/>
      <c r="F29" s="72"/>
      <c r="G29" s="80" t="s">
        <v>4</v>
      </c>
      <c r="H29" s="92">
        <v>301311</v>
      </c>
      <c r="I29" s="93"/>
    </row>
    <row r="30" spans="1:9" ht="15" thickBot="1" x14ac:dyDescent="0.35">
      <c r="A30" s="76"/>
      <c r="B30" s="76"/>
      <c r="C30" s="112"/>
      <c r="D30" s="112"/>
      <c r="E30" s="75"/>
      <c r="F30" s="76"/>
      <c r="G30" s="112"/>
      <c r="H30" s="112"/>
      <c r="I30" s="75"/>
    </row>
    <row r="31" spans="1:9" ht="15" thickTop="1" x14ac:dyDescent="0.3">
      <c r="A31" s="76"/>
      <c r="B31" s="104"/>
      <c r="C31" s="114"/>
      <c r="D31" s="114"/>
      <c r="E31" s="75"/>
      <c r="F31" s="104"/>
      <c r="G31" s="114"/>
      <c r="H31" s="114"/>
      <c r="I31" s="75"/>
    </row>
    <row r="32" spans="1:9" ht="92.4" x14ac:dyDescent="0.3">
      <c r="A32" s="77" t="s">
        <v>45</v>
      </c>
      <c r="B32" s="82"/>
      <c r="C32" s="115"/>
      <c r="D32" s="115"/>
      <c r="E32" s="115"/>
      <c r="F32" s="82"/>
      <c r="G32" s="115"/>
      <c r="H32" s="115"/>
      <c r="I32" s="115"/>
    </row>
    <row r="33" spans="1:9" ht="52.8" x14ac:dyDescent="0.3">
      <c r="A33" s="79" t="s">
        <v>46</v>
      </c>
      <c r="B33" s="72"/>
      <c r="C33" s="76"/>
      <c r="D33" s="76"/>
      <c r="E33" s="76"/>
      <c r="F33" s="72"/>
      <c r="G33" s="76"/>
      <c r="H33" s="76"/>
      <c r="I33" s="76"/>
    </row>
    <row r="34" spans="1:9" ht="66" x14ac:dyDescent="0.3">
      <c r="A34" s="81" t="s">
        <v>47</v>
      </c>
      <c r="B34" s="82"/>
      <c r="C34" s="83" t="s">
        <v>4</v>
      </c>
      <c r="D34" s="84">
        <v>15163</v>
      </c>
      <c r="E34" s="85"/>
      <c r="F34" s="82"/>
      <c r="G34" s="78" t="s">
        <v>4</v>
      </c>
      <c r="H34" s="86">
        <v>12530</v>
      </c>
      <c r="I34" s="87"/>
    </row>
    <row r="35" spans="1:9" ht="105.6" x14ac:dyDescent="0.3">
      <c r="A35" s="88" t="s">
        <v>49</v>
      </c>
      <c r="B35" s="72"/>
      <c r="C35" s="89"/>
      <c r="D35" s="90">
        <v>8072</v>
      </c>
      <c r="E35" s="91"/>
      <c r="F35" s="72"/>
      <c r="G35" s="80"/>
      <c r="H35" s="92">
        <v>3749</v>
      </c>
      <c r="I35" s="93"/>
    </row>
    <row r="36" spans="1:9" ht="66" x14ac:dyDescent="0.3">
      <c r="A36" s="81" t="s">
        <v>50</v>
      </c>
      <c r="B36" s="82"/>
      <c r="C36" s="83"/>
      <c r="D36" s="84">
        <v>10057</v>
      </c>
      <c r="E36" s="85"/>
      <c r="F36" s="82"/>
      <c r="G36" s="78"/>
      <c r="H36" s="86">
        <v>7874</v>
      </c>
      <c r="I36" s="87"/>
    </row>
    <row r="37" spans="1:9" ht="92.4" x14ac:dyDescent="0.3">
      <c r="A37" s="88" t="s">
        <v>51</v>
      </c>
      <c r="B37" s="72"/>
      <c r="C37" s="89"/>
      <c r="D37" s="90">
        <v>2174</v>
      </c>
      <c r="E37" s="91"/>
      <c r="F37" s="72"/>
      <c r="G37" s="80"/>
      <c r="H37" s="92">
        <v>2130</v>
      </c>
      <c r="I37" s="93"/>
    </row>
    <row r="38" spans="1:9" ht="105.6" x14ac:dyDescent="0.3">
      <c r="A38" s="81" t="s">
        <v>52</v>
      </c>
      <c r="B38" s="82"/>
      <c r="C38" s="83"/>
      <c r="D38" s="84">
        <v>41525</v>
      </c>
      <c r="E38" s="85"/>
      <c r="F38" s="82"/>
      <c r="G38" s="78"/>
      <c r="H38" s="86">
        <v>36000</v>
      </c>
      <c r="I38" s="87"/>
    </row>
    <row r="39" spans="1:9" ht="79.2" x14ac:dyDescent="0.3">
      <c r="A39" s="88" t="s">
        <v>53</v>
      </c>
      <c r="B39" s="72"/>
      <c r="C39" s="89"/>
      <c r="D39" s="90">
        <v>11666</v>
      </c>
      <c r="E39" s="91"/>
      <c r="F39" s="72"/>
      <c r="G39" s="80"/>
      <c r="H39" s="92">
        <v>10027</v>
      </c>
      <c r="I39" s="93"/>
    </row>
    <row r="40" spans="1:9" x14ac:dyDescent="0.3">
      <c r="A40" s="126"/>
      <c r="B40" s="126"/>
      <c r="C40" s="126"/>
      <c r="D40" s="126"/>
      <c r="E40" s="75"/>
      <c r="F40" s="76"/>
      <c r="G40" s="74"/>
      <c r="H40" s="74"/>
      <c r="I40" s="75"/>
    </row>
    <row r="41" spans="1:9" x14ac:dyDescent="0.3">
      <c r="A41" s="130"/>
      <c r="B41" s="130"/>
      <c r="C41" s="130"/>
      <c r="D41" s="130"/>
      <c r="E41" s="75"/>
      <c r="F41" s="104"/>
      <c r="G41" s="121"/>
      <c r="H41" s="121"/>
      <c r="I41" s="75"/>
    </row>
    <row r="42" spans="1:9" ht="145.19999999999999" x14ac:dyDescent="0.3">
      <c r="A42" s="103" t="s">
        <v>54</v>
      </c>
      <c r="B42" s="82"/>
      <c r="C42" s="83"/>
      <c r="D42" s="84">
        <v>88657</v>
      </c>
      <c r="E42" s="85"/>
      <c r="F42" s="82"/>
      <c r="G42" s="78"/>
      <c r="H42" s="86">
        <v>72310</v>
      </c>
      <c r="I42" s="87"/>
    </row>
    <row r="43" spans="1:9" ht="39.6" x14ac:dyDescent="0.3">
      <c r="A43" s="79" t="s">
        <v>55</v>
      </c>
      <c r="B43" s="72"/>
      <c r="C43" s="89"/>
      <c r="D43" s="90">
        <v>50074</v>
      </c>
      <c r="E43" s="91"/>
      <c r="F43" s="72"/>
      <c r="G43" s="80"/>
      <c r="H43" s="92">
        <v>59578</v>
      </c>
      <c r="I43" s="93"/>
    </row>
    <row r="44" spans="1:9" ht="52.8" x14ac:dyDescent="0.3">
      <c r="A44" s="106" t="s">
        <v>56</v>
      </c>
      <c r="B44" s="107"/>
      <c r="C44" s="108"/>
      <c r="D44" s="84">
        <v>27190</v>
      </c>
      <c r="E44" s="109"/>
      <c r="F44" s="107"/>
      <c r="G44" s="108"/>
      <c r="H44" s="86">
        <v>29432</v>
      </c>
      <c r="I44" s="109"/>
    </row>
    <row r="45" spans="1:9" ht="79.2" x14ac:dyDescent="0.3">
      <c r="A45" s="79" t="s">
        <v>57</v>
      </c>
      <c r="B45" s="72"/>
      <c r="C45" s="89"/>
      <c r="D45" s="90">
        <v>2616</v>
      </c>
      <c r="E45" s="91"/>
      <c r="F45" s="72"/>
      <c r="G45" s="80"/>
      <c r="H45" s="92">
        <v>3180</v>
      </c>
      <c r="I45" s="93"/>
    </row>
    <row r="46" spans="1:9" ht="52.8" x14ac:dyDescent="0.3">
      <c r="A46" s="106" t="s">
        <v>58</v>
      </c>
      <c r="B46" s="82"/>
      <c r="C46" s="83"/>
      <c r="D46" s="117">
        <v>198</v>
      </c>
      <c r="E46" s="85"/>
      <c r="F46" s="82"/>
      <c r="G46" s="78"/>
      <c r="H46" s="118">
        <v>204</v>
      </c>
      <c r="I46" s="87"/>
    </row>
    <row r="47" spans="1:9" ht="66" x14ac:dyDescent="0.3">
      <c r="A47" s="79" t="s">
        <v>59</v>
      </c>
      <c r="B47" s="119"/>
      <c r="C47" s="104"/>
      <c r="D47" s="90">
        <v>9629</v>
      </c>
      <c r="E47" s="120"/>
      <c r="F47" s="119"/>
      <c r="G47" s="104"/>
      <c r="H47" s="92">
        <v>7671</v>
      </c>
      <c r="I47" s="120"/>
    </row>
    <row r="48" spans="1:9" ht="66" x14ac:dyDescent="0.3">
      <c r="A48" s="106" t="s">
        <v>60</v>
      </c>
      <c r="B48" s="82"/>
      <c r="C48" s="83"/>
      <c r="D48" s="84">
        <v>13427</v>
      </c>
      <c r="E48" s="85"/>
      <c r="F48" s="82"/>
      <c r="G48" s="78"/>
      <c r="H48" s="86">
        <v>10632</v>
      </c>
      <c r="I48" s="87"/>
    </row>
    <row r="49" spans="1:9" x14ac:dyDescent="0.3">
      <c r="A49" s="126"/>
      <c r="B49" s="126"/>
      <c r="C49" s="126"/>
      <c r="D49" s="126"/>
      <c r="E49" s="75"/>
      <c r="F49" s="76"/>
      <c r="G49" s="74"/>
      <c r="H49" s="74"/>
      <c r="I49" s="75"/>
    </row>
    <row r="50" spans="1:9" x14ac:dyDescent="0.3">
      <c r="A50" s="130"/>
      <c r="B50" s="130"/>
      <c r="C50" s="130"/>
      <c r="D50" s="130"/>
      <c r="E50" s="75"/>
      <c r="F50" s="104"/>
      <c r="G50" s="121"/>
      <c r="H50" s="121"/>
      <c r="I50" s="75"/>
    </row>
    <row r="51" spans="1:9" ht="211.2" x14ac:dyDescent="0.3">
      <c r="A51" s="122" t="s">
        <v>61</v>
      </c>
      <c r="B51" s="72"/>
      <c r="C51" s="89"/>
      <c r="D51" s="90">
        <v>191791</v>
      </c>
      <c r="E51" s="91"/>
      <c r="F51" s="72"/>
      <c r="G51" s="80"/>
      <c r="H51" s="92">
        <v>183007</v>
      </c>
      <c r="I51" s="93"/>
    </row>
    <row r="52" spans="1:9" x14ac:dyDescent="0.3">
      <c r="A52" s="126"/>
      <c r="B52" s="126"/>
      <c r="C52" s="126"/>
      <c r="D52" s="126"/>
      <c r="E52" s="75"/>
      <c r="F52" s="76"/>
      <c r="G52" s="74"/>
      <c r="H52" s="74"/>
      <c r="I52" s="75"/>
    </row>
    <row r="53" spans="1:9" x14ac:dyDescent="0.3">
      <c r="A53" s="130"/>
      <c r="B53" s="130"/>
      <c r="C53" s="130"/>
      <c r="D53" s="130"/>
      <c r="E53" s="75"/>
      <c r="F53" s="104"/>
      <c r="G53" s="121"/>
      <c r="H53" s="121"/>
      <c r="I53" s="75"/>
    </row>
    <row r="54" spans="1:9" ht="66" x14ac:dyDescent="0.3">
      <c r="A54" s="106" t="s">
        <v>62</v>
      </c>
      <c r="B54" s="78"/>
      <c r="C54" s="78"/>
      <c r="D54" s="78"/>
      <c r="E54" s="78"/>
      <c r="F54" s="78"/>
      <c r="G54" s="78"/>
      <c r="H54" s="78"/>
      <c r="I54" s="78"/>
    </row>
    <row r="55" spans="1:9" ht="39.6" x14ac:dyDescent="0.3">
      <c r="A55" s="79" t="s">
        <v>63</v>
      </c>
      <c r="B55" s="72"/>
      <c r="C55" s="76"/>
      <c r="D55" s="76"/>
      <c r="E55" s="76"/>
      <c r="F55" s="72"/>
      <c r="G55" s="76"/>
      <c r="H55" s="76"/>
      <c r="I55" s="76"/>
    </row>
    <row r="56" spans="1:9" ht="303.60000000000002" x14ac:dyDescent="0.3">
      <c r="A56" s="81" t="s">
        <v>98</v>
      </c>
      <c r="B56" s="82"/>
      <c r="C56" s="83"/>
      <c r="D56" s="84">
        <v>83111</v>
      </c>
      <c r="E56" s="85"/>
      <c r="F56" s="82"/>
      <c r="G56" s="78"/>
      <c r="H56" s="86">
        <v>80552</v>
      </c>
      <c r="I56" s="87"/>
    </row>
    <row r="57" spans="1:9" ht="52.8" x14ac:dyDescent="0.3">
      <c r="A57" s="88" t="s">
        <v>65</v>
      </c>
      <c r="B57" s="72"/>
      <c r="C57" s="89"/>
      <c r="D57" s="90">
        <v>57055</v>
      </c>
      <c r="E57" s="91"/>
      <c r="F57" s="72"/>
      <c r="G57" s="80"/>
      <c r="H57" s="92">
        <v>34566</v>
      </c>
      <c r="I57" s="93"/>
    </row>
    <row r="58" spans="1:9" ht="145.19999999999999" x14ac:dyDescent="0.3">
      <c r="A58" s="81" t="s">
        <v>99</v>
      </c>
      <c r="B58" s="82"/>
      <c r="C58" s="83"/>
      <c r="D58" s="84">
        <v>1822</v>
      </c>
      <c r="E58" s="123"/>
      <c r="F58" s="82"/>
      <c r="G58" s="78"/>
      <c r="H58" s="86">
        <v>3186</v>
      </c>
      <c r="I58" s="87"/>
    </row>
    <row r="59" spans="1:9" x14ac:dyDescent="0.3">
      <c r="A59" s="126"/>
      <c r="B59" s="126"/>
      <c r="C59" s="126"/>
      <c r="D59" s="126"/>
      <c r="E59" s="75"/>
      <c r="F59" s="76"/>
      <c r="G59" s="74"/>
      <c r="H59" s="74"/>
      <c r="I59" s="75"/>
    </row>
    <row r="60" spans="1:9" x14ac:dyDescent="0.3">
      <c r="A60" s="130"/>
      <c r="B60" s="130"/>
      <c r="C60" s="130"/>
      <c r="D60" s="130"/>
      <c r="E60" s="75"/>
      <c r="F60" s="104"/>
      <c r="G60" s="121"/>
      <c r="H60" s="121"/>
      <c r="I60" s="75"/>
    </row>
    <row r="61" spans="1:9" ht="316.8" x14ac:dyDescent="0.3">
      <c r="A61" s="122" t="s">
        <v>69</v>
      </c>
      <c r="B61" s="72"/>
      <c r="C61" s="89"/>
      <c r="D61" s="90">
        <v>141988</v>
      </c>
      <c r="E61" s="91"/>
      <c r="F61" s="72"/>
      <c r="G61" s="80"/>
      <c r="H61" s="92">
        <v>118304</v>
      </c>
      <c r="I61" s="93"/>
    </row>
    <row r="62" spans="1:9" x14ac:dyDescent="0.3">
      <c r="A62" s="126"/>
      <c r="B62" s="126"/>
      <c r="C62" s="126"/>
      <c r="D62" s="126"/>
      <c r="E62" s="75"/>
      <c r="F62" s="76"/>
      <c r="G62" s="74"/>
      <c r="H62" s="74"/>
      <c r="I62" s="75"/>
    </row>
    <row r="63" spans="1:9" x14ac:dyDescent="0.3">
      <c r="A63" s="130"/>
      <c r="B63" s="130"/>
      <c r="C63" s="130"/>
      <c r="D63" s="130"/>
      <c r="E63" s="75"/>
      <c r="F63" s="104"/>
      <c r="G63" s="121"/>
      <c r="H63" s="121"/>
      <c r="I63" s="75"/>
    </row>
    <row r="64" spans="1:9" ht="409.6" x14ac:dyDescent="0.3">
      <c r="A64" s="124" t="s">
        <v>70</v>
      </c>
      <c r="B64" s="82"/>
      <c r="C64" s="83" t="s">
        <v>4</v>
      </c>
      <c r="D64" s="84">
        <v>333779</v>
      </c>
      <c r="E64" s="85"/>
      <c r="F64" s="82"/>
      <c r="G64" s="78" t="s">
        <v>4</v>
      </c>
      <c r="H64" s="86">
        <v>301311</v>
      </c>
      <c r="I64" s="87"/>
    </row>
  </sheetData>
  <mergeCells count="24">
    <mergeCell ref="A53:D53"/>
    <mergeCell ref="A59:D59"/>
    <mergeCell ref="A60:D60"/>
    <mergeCell ref="A62:D62"/>
    <mergeCell ref="A63:D63"/>
    <mergeCell ref="A28:D28"/>
    <mergeCell ref="A40:D40"/>
    <mergeCell ref="A41:D41"/>
    <mergeCell ref="A49:D49"/>
    <mergeCell ref="A50:D50"/>
    <mergeCell ref="A52:D52"/>
    <mergeCell ref="B7:E7"/>
    <mergeCell ref="F7:I7"/>
    <mergeCell ref="A12:D12"/>
    <mergeCell ref="A18:D18"/>
    <mergeCell ref="A19:D19"/>
    <mergeCell ref="A27:D27"/>
    <mergeCell ref="C3:D3"/>
    <mergeCell ref="G3:H3"/>
    <mergeCell ref="A4:H4"/>
    <mergeCell ref="B5:E5"/>
    <mergeCell ref="F5:H5"/>
    <mergeCell ref="C6:D6"/>
    <mergeCell ref="G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DF17-7D4E-41E1-98D1-21416FF2BA1B}">
  <dimension ref="A1:M50"/>
  <sheetViews>
    <sheetView topLeftCell="A28" workbookViewId="0">
      <selection activeCell="H39" sqref="H39"/>
    </sheetView>
  </sheetViews>
  <sheetFormatPr defaultRowHeight="14.4" x14ac:dyDescent="0.3"/>
  <sheetData>
    <row r="1" spans="1:13" ht="156" x14ac:dyDescent="0.3">
      <c r="A1" s="131" t="s">
        <v>92</v>
      </c>
    </row>
    <row r="2" spans="1:13" ht="39.6" x14ac:dyDescent="0.3">
      <c r="A2" s="69" t="s">
        <v>93</v>
      </c>
    </row>
    <row r="3" spans="1:13" x14ac:dyDescent="0.3">
      <c r="A3" s="70"/>
    </row>
    <row r="4" spans="1:13" ht="51" x14ac:dyDescent="0.3">
      <c r="A4" s="71" t="s">
        <v>0</v>
      </c>
      <c r="B4" s="72"/>
      <c r="C4" s="125"/>
      <c r="D4" s="125"/>
      <c r="E4" s="72"/>
      <c r="F4" s="72"/>
      <c r="G4" s="125"/>
      <c r="H4" s="125"/>
      <c r="I4" s="72"/>
      <c r="J4" s="72"/>
      <c r="K4" s="125"/>
      <c r="L4" s="125"/>
      <c r="M4" s="72"/>
    </row>
    <row r="5" spans="1:13" x14ac:dyDescent="0.3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75"/>
    </row>
    <row r="6" spans="1:13" x14ac:dyDescent="0.3">
      <c r="A6" s="76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75"/>
    </row>
    <row r="7" spans="1:13" ht="20.399999999999999" x14ac:dyDescent="0.3">
      <c r="A7" s="71" t="s">
        <v>94</v>
      </c>
      <c r="B7" s="72"/>
      <c r="C7" s="129">
        <v>2022</v>
      </c>
      <c r="D7" s="129"/>
      <c r="E7" s="72"/>
      <c r="F7" s="72"/>
      <c r="G7" s="129">
        <v>2021</v>
      </c>
      <c r="H7" s="129"/>
      <c r="I7" s="72"/>
      <c r="J7" s="72"/>
      <c r="K7" s="129">
        <v>2020</v>
      </c>
      <c r="L7" s="129"/>
      <c r="M7" s="72"/>
    </row>
    <row r="8" spans="1:13" x14ac:dyDescent="0.3">
      <c r="A8" s="76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</row>
    <row r="9" spans="1:13" x14ac:dyDescent="0.3">
      <c r="A9" s="132" t="s">
        <v>2</v>
      </c>
      <c r="B9" s="78"/>
      <c r="C9" s="108"/>
      <c r="D9" s="133"/>
      <c r="E9" s="109"/>
      <c r="F9" s="134"/>
      <c r="G9" s="108"/>
      <c r="H9" s="133"/>
      <c r="I9" s="109"/>
      <c r="J9" s="134"/>
      <c r="K9" s="108"/>
      <c r="L9" s="133"/>
      <c r="M9" s="87"/>
    </row>
    <row r="10" spans="1:13" x14ac:dyDescent="0.3">
      <c r="A10" s="135" t="s">
        <v>3</v>
      </c>
      <c r="B10" s="136"/>
      <c r="C10" s="89" t="s">
        <v>4</v>
      </c>
      <c r="D10" s="90">
        <v>72732</v>
      </c>
      <c r="E10" s="91"/>
      <c r="F10" s="80"/>
      <c r="G10" s="80" t="s">
        <v>4</v>
      </c>
      <c r="H10" s="92">
        <v>71074</v>
      </c>
      <c r="I10" s="93"/>
      <c r="J10" s="80"/>
      <c r="K10" s="80" t="s">
        <v>4</v>
      </c>
      <c r="L10" s="92">
        <v>68041</v>
      </c>
      <c r="M10" s="93"/>
    </row>
    <row r="11" spans="1:13" ht="26.4" x14ac:dyDescent="0.3">
      <c r="A11" s="132" t="s">
        <v>5</v>
      </c>
      <c r="B11" s="134"/>
      <c r="C11" s="108"/>
      <c r="D11" s="84">
        <v>125538</v>
      </c>
      <c r="E11" s="109"/>
      <c r="F11" s="134"/>
      <c r="G11" s="108"/>
      <c r="H11" s="86">
        <v>97014</v>
      </c>
      <c r="I11" s="109"/>
      <c r="J11" s="134"/>
      <c r="K11" s="108"/>
      <c r="L11" s="86">
        <v>74974</v>
      </c>
      <c r="M11" s="109"/>
    </row>
    <row r="12" spans="1:13" x14ac:dyDescent="0.3">
      <c r="A12" s="126"/>
      <c r="B12" s="126"/>
      <c r="C12" s="126"/>
      <c r="D12" s="126"/>
      <c r="E12" s="75"/>
      <c r="F12" s="76"/>
      <c r="G12" s="137"/>
      <c r="H12" s="137"/>
      <c r="I12" s="75"/>
      <c r="J12" s="76"/>
      <c r="K12" s="137"/>
      <c r="L12" s="138"/>
      <c r="M12" s="75"/>
    </row>
    <row r="13" spans="1:13" x14ac:dyDescent="0.3">
      <c r="A13" s="130"/>
      <c r="B13" s="130"/>
      <c r="C13" s="130"/>
      <c r="D13" s="130"/>
      <c r="E13" s="75"/>
      <c r="F13" s="104"/>
      <c r="G13" s="139"/>
      <c r="H13" s="139"/>
      <c r="I13" s="75"/>
      <c r="J13" s="104"/>
      <c r="K13" s="139"/>
      <c r="L13" s="139"/>
      <c r="M13" s="75"/>
    </row>
    <row r="14" spans="1:13" ht="26.4" x14ac:dyDescent="0.3">
      <c r="A14" s="135" t="s">
        <v>6</v>
      </c>
      <c r="B14" s="136"/>
      <c r="C14" s="104"/>
      <c r="D14" s="90">
        <v>198270</v>
      </c>
      <c r="E14" s="91"/>
      <c r="F14" s="80"/>
      <c r="G14" s="104"/>
      <c r="H14" s="92">
        <v>168088</v>
      </c>
      <c r="I14" s="93"/>
      <c r="J14" s="80"/>
      <c r="K14" s="104"/>
      <c r="L14" s="92">
        <v>143015</v>
      </c>
      <c r="M14" s="93"/>
    </row>
    <row r="15" spans="1:13" x14ac:dyDescent="0.3">
      <c r="A15" s="126"/>
      <c r="B15" s="126"/>
      <c r="C15" s="126"/>
      <c r="D15" s="126"/>
      <c r="E15" s="75"/>
      <c r="F15" s="76"/>
      <c r="G15" s="137"/>
      <c r="H15" s="137"/>
      <c r="I15" s="75"/>
      <c r="J15" s="76"/>
      <c r="K15" s="137"/>
      <c r="L15" s="138"/>
      <c r="M15" s="75"/>
    </row>
    <row r="16" spans="1:13" x14ac:dyDescent="0.3">
      <c r="A16" s="130"/>
      <c r="B16" s="130"/>
      <c r="C16" s="130"/>
      <c r="D16" s="130"/>
      <c r="E16" s="75"/>
      <c r="F16" s="104"/>
      <c r="G16" s="139"/>
      <c r="H16" s="139"/>
      <c r="I16" s="75"/>
      <c r="J16" s="104"/>
      <c r="K16" s="139"/>
      <c r="L16" s="139"/>
      <c r="M16" s="75"/>
    </row>
    <row r="17" spans="1:13" ht="26.4" x14ac:dyDescent="0.3">
      <c r="A17" s="132" t="s">
        <v>7</v>
      </c>
      <c r="B17" s="134"/>
      <c r="C17" s="108"/>
      <c r="D17" s="133"/>
      <c r="E17" s="109"/>
      <c r="F17" s="134"/>
      <c r="G17" s="108"/>
      <c r="H17" s="133"/>
      <c r="I17" s="109"/>
      <c r="J17" s="134"/>
      <c r="K17" s="108"/>
      <c r="L17" s="133"/>
      <c r="M17" s="109"/>
    </row>
    <row r="18" spans="1:13" x14ac:dyDescent="0.3">
      <c r="A18" s="135" t="s">
        <v>3</v>
      </c>
      <c r="B18" s="136"/>
      <c r="C18" s="104"/>
      <c r="D18" s="90">
        <v>19064</v>
      </c>
      <c r="E18" s="91"/>
      <c r="F18" s="80"/>
      <c r="G18" s="80"/>
      <c r="H18" s="92">
        <v>18219</v>
      </c>
      <c r="I18" s="93"/>
      <c r="J18" s="80"/>
      <c r="K18" s="80"/>
      <c r="L18" s="92">
        <v>16017</v>
      </c>
      <c r="M18" s="93"/>
    </row>
    <row r="19" spans="1:13" ht="26.4" x14ac:dyDescent="0.3">
      <c r="A19" s="132" t="s">
        <v>5</v>
      </c>
      <c r="B19" s="134"/>
      <c r="C19" s="108"/>
      <c r="D19" s="84">
        <v>43586</v>
      </c>
      <c r="E19" s="109"/>
      <c r="F19" s="134"/>
      <c r="G19" s="108"/>
      <c r="H19" s="86">
        <v>34013</v>
      </c>
      <c r="I19" s="109"/>
      <c r="J19" s="134"/>
      <c r="K19" s="108"/>
      <c r="L19" s="86">
        <v>30061</v>
      </c>
      <c r="M19" s="109"/>
    </row>
    <row r="20" spans="1:13" x14ac:dyDescent="0.3">
      <c r="A20" s="126"/>
      <c r="B20" s="126"/>
      <c r="C20" s="126"/>
      <c r="D20" s="126"/>
      <c r="E20" s="75"/>
      <c r="F20" s="76"/>
      <c r="G20" s="137"/>
      <c r="H20" s="137"/>
      <c r="I20" s="75"/>
      <c r="J20" s="76"/>
      <c r="K20" s="137"/>
      <c r="L20" s="138"/>
      <c r="M20" s="75"/>
    </row>
    <row r="21" spans="1:13" x14ac:dyDescent="0.3">
      <c r="A21" s="130"/>
      <c r="B21" s="130"/>
      <c r="C21" s="130"/>
      <c r="D21" s="130"/>
      <c r="E21" s="75"/>
      <c r="F21" s="104"/>
      <c r="G21" s="139"/>
      <c r="H21" s="139"/>
      <c r="I21" s="75"/>
      <c r="J21" s="104"/>
      <c r="K21" s="139"/>
      <c r="L21" s="139"/>
      <c r="M21" s="75"/>
    </row>
    <row r="22" spans="1:13" ht="39.6" x14ac:dyDescent="0.3">
      <c r="A22" s="135" t="s">
        <v>8</v>
      </c>
      <c r="B22" s="80"/>
      <c r="C22" s="89"/>
      <c r="D22" s="90">
        <v>62650</v>
      </c>
      <c r="E22" s="91"/>
      <c r="F22" s="80"/>
      <c r="G22" s="80"/>
      <c r="H22" s="92">
        <v>52232</v>
      </c>
      <c r="I22" s="93"/>
      <c r="J22" s="80"/>
      <c r="K22" s="80"/>
      <c r="L22" s="92">
        <v>46078</v>
      </c>
      <c r="M22" s="93"/>
    </row>
    <row r="23" spans="1:13" x14ac:dyDescent="0.3">
      <c r="A23" s="126"/>
      <c r="B23" s="126"/>
      <c r="C23" s="126"/>
      <c r="D23" s="126"/>
      <c r="E23" s="75"/>
      <c r="F23" s="76"/>
      <c r="G23" s="137"/>
      <c r="H23" s="137"/>
      <c r="I23" s="75"/>
      <c r="J23" s="76"/>
      <c r="K23" s="137"/>
      <c r="L23" s="138"/>
      <c r="M23" s="75"/>
    </row>
    <row r="24" spans="1:13" x14ac:dyDescent="0.3">
      <c r="A24" s="130"/>
      <c r="B24" s="130"/>
      <c r="C24" s="130"/>
      <c r="D24" s="130"/>
      <c r="E24" s="75"/>
      <c r="F24" s="104"/>
      <c r="G24" s="139"/>
      <c r="H24" s="139"/>
      <c r="I24" s="75"/>
      <c r="J24" s="104"/>
      <c r="K24" s="139"/>
      <c r="L24" s="139"/>
      <c r="M24" s="75"/>
    </row>
    <row r="25" spans="1:13" ht="26.4" x14ac:dyDescent="0.3">
      <c r="A25" s="132" t="s">
        <v>9</v>
      </c>
      <c r="B25" s="78"/>
      <c r="C25" s="83"/>
      <c r="D25" s="84">
        <v>135620</v>
      </c>
      <c r="E25" s="85"/>
      <c r="F25" s="78"/>
      <c r="G25" s="78"/>
      <c r="H25" s="86">
        <v>115856</v>
      </c>
      <c r="I25" s="87"/>
      <c r="J25" s="78"/>
      <c r="K25" s="78"/>
      <c r="L25" s="86">
        <v>96937</v>
      </c>
      <c r="M25" s="87"/>
    </row>
    <row r="26" spans="1:13" ht="52.8" x14ac:dyDescent="0.3">
      <c r="A26" s="135" t="s">
        <v>10</v>
      </c>
      <c r="B26" s="80"/>
      <c r="C26" s="89"/>
      <c r="D26" s="90">
        <v>24512</v>
      </c>
      <c r="E26" s="91"/>
      <c r="F26" s="80"/>
      <c r="G26" s="80"/>
      <c r="H26" s="92">
        <v>20716</v>
      </c>
      <c r="I26" s="93"/>
      <c r="J26" s="80"/>
      <c r="K26" s="80"/>
      <c r="L26" s="92">
        <v>19269</v>
      </c>
      <c r="M26" s="93"/>
    </row>
    <row r="27" spans="1:13" ht="39.6" x14ac:dyDescent="0.3">
      <c r="A27" s="132" t="s">
        <v>11</v>
      </c>
      <c r="B27" s="78"/>
      <c r="C27" s="83"/>
      <c r="D27" s="84">
        <v>21825</v>
      </c>
      <c r="E27" s="85"/>
      <c r="F27" s="78"/>
      <c r="G27" s="78"/>
      <c r="H27" s="86">
        <v>20117</v>
      </c>
      <c r="I27" s="87"/>
      <c r="J27" s="78"/>
      <c r="K27" s="78"/>
      <c r="L27" s="86">
        <v>19598</v>
      </c>
      <c r="M27" s="87"/>
    </row>
    <row r="28" spans="1:13" ht="52.8" x14ac:dyDescent="0.3">
      <c r="A28" s="135" t="s">
        <v>12</v>
      </c>
      <c r="B28" s="80"/>
      <c r="C28" s="89"/>
      <c r="D28" s="90">
        <v>5900</v>
      </c>
      <c r="E28" s="91"/>
      <c r="F28" s="80"/>
      <c r="G28" s="80"/>
      <c r="H28" s="92">
        <v>5107</v>
      </c>
      <c r="I28" s="93"/>
      <c r="J28" s="80"/>
      <c r="K28" s="80"/>
      <c r="L28" s="92">
        <v>5111</v>
      </c>
      <c r="M28" s="93"/>
    </row>
    <row r="29" spans="1:13" x14ac:dyDescent="0.3">
      <c r="A29" s="126"/>
      <c r="B29" s="126"/>
      <c r="C29" s="126"/>
      <c r="D29" s="126"/>
      <c r="E29" s="75"/>
      <c r="F29" s="76"/>
      <c r="G29" s="74"/>
      <c r="H29" s="74"/>
      <c r="I29" s="75"/>
      <c r="J29" s="76"/>
      <c r="K29" s="105"/>
      <c r="L29" s="105"/>
      <c r="M29" s="75"/>
    </row>
    <row r="30" spans="1:13" x14ac:dyDescent="0.3">
      <c r="A30" s="130"/>
      <c r="B30" s="130"/>
      <c r="C30" s="130"/>
      <c r="D30" s="130"/>
      <c r="E30" s="75"/>
      <c r="F30" s="104"/>
      <c r="G30" s="121"/>
      <c r="H30" s="121"/>
      <c r="I30" s="75"/>
      <c r="J30" s="104"/>
      <c r="K30" s="121"/>
      <c r="L30" s="121"/>
      <c r="M30" s="75"/>
    </row>
    <row r="31" spans="1:13" ht="26.4" x14ac:dyDescent="0.3">
      <c r="A31" s="132" t="s">
        <v>13</v>
      </c>
      <c r="B31" s="78"/>
      <c r="C31" s="83"/>
      <c r="D31" s="84">
        <v>83383</v>
      </c>
      <c r="E31" s="85"/>
      <c r="F31" s="78"/>
      <c r="G31" s="78"/>
      <c r="H31" s="86">
        <v>69916</v>
      </c>
      <c r="I31" s="87"/>
      <c r="J31" s="78"/>
      <c r="K31" s="78"/>
      <c r="L31" s="86">
        <v>52959</v>
      </c>
      <c r="M31" s="87"/>
    </row>
    <row r="32" spans="1:13" ht="39.6" x14ac:dyDescent="0.3">
      <c r="A32" s="135" t="s">
        <v>95</v>
      </c>
      <c r="B32" s="80"/>
      <c r="C32" s="89"/>
      <c r="D32" s="140">
        <v>333</v>
      </c>
      <c r="E32" s="91"/>
      <c r="F32" s="80"/>
      <c r="G32" s="80"/>
      <c r="H32" s="92">
        <v>1186</v>
      </c>
      <c r="I32" s="93"/>
      <c r="J32" s="80"/>
      <c r="K32" s="80"/>
      <c r="L32" s="141">
        <v>77</v>
      </c>
      <c r="M32" s="120"/>
    </row>
    <row r="33" spans="1:13" x14ac:dyDescent="0.3">
      <c r="A33" s="126"/>
      <c r="B33" s="126"/>
      <c r="C33" s="126"/>
      <c r="D33" s="126"/>
      <c r="E33" s="75"/>
      <c r="F33" s="76"/>
      <c r="G33" s="137"/>
      <c r="H33" s="137"/>
      <c r="I33" s="75"/>
      <c r="J33" s="76"/>
      <c r="K33" s="138"/>
      <c r="L33" s="138"/>
      <c r="M33" s="75"/>
    </row>
    <row r="34" spans="1:13" x14ac:dyDescent="0.3">
      <c r="A34" s="130"/>
      <c r="B34" s="130"/>
      <c r="C34" s="130"/>
      <c r="D34" s="130"/>
      <c r="E34" s="75"/>
      <c r="F34" s="104"/>
      <c r="G34" s="139"/>
      <c r="H34" s="139"/>
      <c r="I34" s="75"/>
      <c r="J34" s="104"/>
      <c r="K34" s="139"/>
      <c r="L34" s="139"/>
      <c r="M34" s="75"/>
    </row>
    <row r="35" spans="1:13" ht="52.8" x14ac:dyDescent="0.3">
      <c r="A35" s="132" t="s">
        <v>17</v>
      </c>
      <c r="B35" s="78"/>
      <c r="C35" s="83"/>
      <c r="D35" s="84">
        <v>83716</v>
      </c>
      <c r="E35" s="85"/>
      <c r="F35" s="78"/>
      <c r="G35" s="78"/>
      <c r="H35" s="86">
        <v>71102</v>
      </c>
      <c r="I35" s="87"/>
      <c r="J35" s="78"/>
      <c r="K35" s="78"/>
      <c r="L35" s="86">
        <v>53036</v>
      </c>
      <c r="M35" s="87"/>
    </row>
    <row r="36" spans="1:13" ht="52.8" x14ac:dyDescent="0.3">
      <c r="A36" s="135" t="s">
        <v>18</v>
      </c>
      <c r="B36" s="80"/>
      <c r="C36" s="89"/>
      <c r="D36" s="90">
        <v>10978</v>
      </c>
      <c r="E36" s="91"/>
      <c r="F36" s="80"/>
      <c r="G36" s="80"/>
      <c r="H36" s="92">
        <v>9831</v>
      </c>
      <c r="I36" s="93"/>
      <c r="J36" s="80"/>
      <c r="K36" s="80"/>
      <c r="L36" s="92">
        <v>8755</v>
      </c>
      <c r="M36" s="93"/>
    </row>
    <row r="37" spans="1:13" x14ac:dyDescent="0.3">
      <c r="A37" s="126"/>
      <c r="B37" s="126"/>
      <c r="C37" s="126"/>
      <c r="D37" s="126"/>
      <c r="E37" s="75"/>
      <c r="F37" s="76"/>
      <c r="G37" s="137"/>
      <c r="H37" s="137"/>
      <c r="I37" s="75"/>
      <c r="J37" s="76"/>
      <c r="K37" s="138"/>
      <c r="L37" s="138"/>
      <c r="M37" s="75"/>
    </row>
    <row r="38" spans="1:13" x14ac:dyDescent="0.3">
      <c r="A38" s="130"/>
      <c r="B38" s="130"/>
      <c r="C38" s="130"/>
      <c r="D38" s="130"/>
      <c r="E38" s="75"/>
      <c r="F38" s="104"/>
      <c r="G38" s="139"/>
      <c r="H38" s="139"/>
      <c r="I38" s="75"/>
      <c r="J38" s="104"/>
      <c r="K38" s="139"/>
      <c r="L38" s="139"/>
      <c r="M38" s="75"/>
    </row>
    <row r="39" spans="1:13" ht="26.4" x14ac:dyDescent="0.3">
      <c r="A39" s="132" t="s">
        <v>19</v>
      </c>
      <c r="B39" s="78"/>
      <c r="C39" s="83" t="s">
        <v>4</v>
      </c>
      <c r="D39" s="84">
        <v>72738</v>
      </c>
      <c r="E39" s="85"/>
      <c r="F39" s="78"/>
      <c r="G39" s="78" t="s">
        <v>4</v>
      </c>
      <c r="H39" s="86">
        <v>61271</v>
      </c>
      <c r="I39" s="87"/>
      <c r="J39" s="78"/>
      <c r="K39" s="78" t="s">
        <v>4</v>
      </c>
      <c r="L39" s="86">
        <v>44281</v>
      </c>
      <c r="M39" s="87"/>
    </row>
    <row r="40" spans="1:13" ht="15" thickBot="1" x14ac:dyDescent="0.35">
      <c r="A40" s="76"/>
      <c r="B40" s="76"/>
      <c r="C40" s="112"/>
      <c r="D40" s="112"/>
      <c r="E40" s="75"/>
      <c r="F40" s="76"/>
      <c r="G40" s="112"/>
      <c r="H40" s="112"/>
      <c r="I40" s="75"/>
      <c r="J40" s="76"/>
      <c r="K40" s="112"/>
      <c r="L40" s="112"/>
      <c r="M40" s="75"/>
    </row>
    <row r="41" spans="1:13" ht="15" thickTop="1" x14ac:dyDescent="0.3">
      <c r="A41" s="76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</row>
    <row r="42" spans="1:13" ht="39.6" x14ac:dyDescent="0.3">
      <c r="A42" s="135" t="s">
        <v>20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</row>
    <row r="43" spans="1:13" x14ac:dyDescent="0.3">
      <c r="A43" s="132" t="s">
        <v>21</v>
      </c>
      <c r="B43" s="78"/>
      <c r="C43" s="83" t="s">
        <v>4</v>
      </c>
      <c r="D43" s="117">
        <v>9.6999999999999993</v>
      </c>
      <c r="E43" s="85"/>
      <c r="F43" s="78"/>
      <c r="G43" s="78" t="s">
        <v>4</v>
      </c>
      <c r="H43" s="118">
        <v>8.1199999999999992</v>
      </c>
      <c r="I43" s="87"/>
      <c r="J43" s="78"/>
      <c r="K43" s="78" t="s">
        <v>4</v>
      </c>
      <c r="L43" s="118">
        <v>5.82</v>
      </c>
      <c r="M43" s="87"/>
    </row>
    <row r="44" spans="1:13" x14ac:dyDescent="0.3">
      <c r="A44" s="135" t="s">
        <v>22</v>
      </c>
      <c r="B44" s="80"/>
      <c r="C44" s="89" t="s">
        <v>4</v>
      </c>
      <c r="D44" s="140">
        <v>9.65</v>
      </c>
      <c r="E44" s="91"/>
      <c r="F44" s="80"/>
      <c r="G44" s="80" t="s">
        <v>4</v>
      </c>
      <c r="H44" s="141">
        <v>8.0500000000000007</v>
      </c>
      <c r="I44" s="93"/>
      <c r="J44" s="80"/>
      <c r="K44" s="80" t="s">
        <v>4</v>
      </c>
      <c r="L44" s="141">
        <v>5.76</v>
      </c>
      <c r="M44" s="93"/>
    </row>
    <row r="45" spans="1:13" x14ac:dyDescent="0.3">
      <c r="A45" s="76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</row>
    <row r="46" spans="1:13" ht="66" x14ac:dyDescent="0.3">
      <c r="A46" s="132" t="s">
        <v>23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</row>
    <row r="47" spans="1:13" x14ac:dyDescent="0.3">
      <c r="A47" s="135" t="s">
        <v>21</v>
      </c>
      <c r="B47" s="80"/>
      <c r="C47" s="89"/>
      <c r="D47" s="90">
        <v>7496</v>
      </c>
      <c r="E47" s="91"/>
      <c r="F47" s="80"/>
      <c r="G47" s="80"/>
      <c r="H47" s="92">
        <v>7547</v>
      </c>
      <c r="I47" s="93"/>
      <c r="J47" s="80"/>
      <c r="K47" s="80"/>
      <c r="L47" s="92">
        <v>7610</v>
      </c>
      <c r="M47" s="93"/>
    </row>
    <row r="48" spans="1:13" x14ac:dyDescent="0.3">
      <c r="A48" s="132" t="s">
        <v>22</v>
      </c>
      <c r="B48" s="78"/>
      <c r="C48" s="83"/>
      <c r="D48" s="84">
        <v>7540</v>
      </c>
      <c r="E48" s="85"/>
      <c r="F48" s="78"/>
      <c r="G48" s="78"/>
      <c r="H48" s="86">
        <v>7608</v>
      </c>
      <c r="I48" s="87"/>
      <c r="J48" s="78"/>
      <c r="K48" s="78"/>
      <c r="L48" s="86">
        <v>7683</v>
      </c>
      <c r="M48" s="87"/>
    </row>
    <row r="49" spans="1:13" x14ac:dyDescent="0.3">
      <c r="A49" s="126"/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75"/>
    </row>
    <row r="50" spans="1:13" x14ac:dyDescent="0.3">
      <c r="A50" s="70"/>
    </row>
  </sheetData>
  <mergeCells count="34">
    <mergeCell ref="A49:L49"/>
    <mergeCell ref="A37:D37"/>
    <mergeCell ref="A38:D38"/>
    <mergeCell ref="B41:E41"/>
    <mergeCell ref="F41:I41"/>
    <mergeCell ref="J41:M41"/>
    <mergeCell ref="B45:E45"/>
    <mergeCell ref="F45:I45"/>
    <mergeCell ref="J45:M45"/>
    <mergeCell ref="A23:D23"/>
    <mergeCell ref="A24:D24"/>
    <mergeCell ref="A29:D29"/>
    <mergeCell ref="A30:D30"/>
    <mergeCell ref="A33:D33"/>
    <mergeCell ref="A34:D34"/>
    <mergeCell ref="A12:D12"/>
    <mergeCell ref="A13:D13"/>
    <mergeCell ref="A15:D15"/>
    <mergeCell ref="A16:D16"/>
    <mergeCell ref="A20:D20"/>
    <mergeCell ref="A21:D21"/>
    <mergeCell ref="C7:D7"/>
    <mergeCell ref="G7:H7"/>
    <mergeCell ref="K7:L7"/>
    <mergeCell ref="B8:E8"/>
    <mergeCell ref="F8:I8"/>
    <mergeCell ref="J8:M8"/>
    <mergeCell ref="C4:D4"/>
    <mergeCell ref="G4:H4"/>
    <mergeCell ref="K4:L4"/>
    <mergeCell ref="A5:L5"/>
    <mergeCell ref="B6:E6"/>
    <mergeCell ref="F6:I6"/>
    <mergeCell ref="J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C0F6-1160-40B4-AA88-456988A2DE57}">
  <dimension ref="A1:I67"/>
  <sheetViews>
    <sheetView topLeftCell="A40" workbookViewId="0">
      <selection activeCell="D54" sqref="D54"/>
    </sheetView>
  </sheetViews>
  <sheetFormatPr defaultRowHeight="14.4" x14ac:dyDescent="0.3"/>
  <cols>
    <col min="1" max="1" width="38.88671875" customWidth="1"/>
  </cols>
  <sheetData>
    <row r="1" spans="1:9" x14ac:dyDescent="0.3">
      <c r="A1" s="66" t="s">
        <v>24</v>
      </c>
    </row>
    <row r="2" spans="1:9" x14ac:dyDescent="0.3">
      <c r="A2" s="67"/>
    </row>
    <row r="3" spans="1:9" x14ac:dyDescent="0.3">
      <c r="A3" s="68"/>
    </row>
    <row r="4" spans="1:9" ht="39.6" x14ac:dyDescent="0.3">
      <c r="A4" s="69" t="s">
        <v>85</v>
      </c>
    </row>
    <row r="5" spans="1:9" x14ac:dyDescent="0.3">
      <c r="A5" s="70"/>
    </row>
    <row r="6" spans="1:9" ht="20.399999999999999" x14ac:dyDescent="0.3">
      <c r="A6" s="71" t="s">
        <v>25</v>
      </c>
      <c r="B6" s="72"/>
      <c r="C6" s="125"/>
      <c r="D6" s="125"/>
      <c r="E6" s="72"/>
      <c r="F6" s="72"/>
      <c r="G6" s="125"/>
      <c r="H6" s="125"/>
      <c r="I6" s="72"/>
    </row>
    <row r="7" spans="1:9" x14ac:dyDescent="0.3">
      <c r="A7" s="126"/>
      <c r="B7" s="126"/>
      <c r="C7" s="126"/>
      <c r="D7" s="126"/>
      <c r="E7" s="126"/>
      <c r="F7" s="126"/>
      <c r="G7" s="126"/>
      <c r="H7" s="126"/>
      <c r="I7" s="75"/>
    </row>
    <row r="8" spans="1:9" x14ac:dyDescent="0.3">
      <c r="A8" s="76"/>
      <c r="B8" s="128"/>
      <c r="C8" s="128"/>
      <c r="D8" s="128"/>
      <c r="E8" s="128"/>
      <c r="F8" s="128"/>
      <c r="G8" s="128"/>
      <c r="H8" s="128"/>
      <c r="I8" s="75"/>
    </row>
    <row r="9" spans="1:9" x14ac:dyDescent="0.3">
      <c r="A9" s="71" t="s">
        <v>28</v>
      </c>
      <c r="B9" s="72"/>
      <c r="C9" s="129">
        <v>2022</v>
      </c>
      <c r="D9" s="129"/>
      <c r="E9" s="72"/>
      <c r="F9" s="72"/>
      <c r="G9" s="129">
        <v>2021</v>
      </c>
      <c r="H9" s="129"/>
      <c r="I9" s="72"/>
    </row>
    <row r="10" spans="1:9" x14ac:dyDescent="0.3">
      <c r="A10" s="76"/>
      <c r="B10" s="127"/>
      <c r="C10" s="127"/>
      <c r="D10" s="127"/>
      <c r="E10" s="127"/>
      <c r="F10" s="127"/>
      <c r="G10" s="127"/>
      <c r="H10" s="127"/>
      <c r="I10" s="127"/>
    </row>
    <row r="11" spans="1:9" x14ac:dyDescent="0.3">
      <c r="A11" s="77" t="s">
        <v>29</v>
      </c>
      <c r="B11" s="78"/>
      <c r="C11" s="78"/>
      <c r="D11" s="78"/>
      <c r="E11" s="78"/>
      <c r="F11" s="78"/>
      <c r="G11" s="78"/>
      <c r="H11" s="78"/>
      <c r="I11" s="78"/>
    </row>
    <row r="12" spans="1:9" ht="39.6" x14ac:dyDescent="0.3">
      <c r="A12" s="79" t="s">
        <v>30</v>
      </c>
      <c r="B12" s="80"/>
      <c r="C12" s="80"/>
      <c r="D12" s="80"/>
      <c r="E12" s="80"/>
      <c r="F12" s="80"/>
      <c r="G12" s="80"/>
      <c r="H12" s="80"/>
      <c r="I12" s="80"/>
    </row>
    <row r="13" spans="1:9" ht="92.4" x14ac:dyDescent="0.3">
      <c r="A13" s="81" t="s">
        <v>31</v>
      </c>
      <c r="B13" s="82"/>
      <c r="C13" s="83" t="s">
        <v>4</v>
      </c>
      <c r="D13" s="84">
        <v>13931</v>
      </c>
      <c r="E13" s="85"/>
      <c r="F13" s="82"/>
      <c r="G13" s="78" t="s">
        <v>4</v>
      </c>
      <c r="H13" s="86">
        <v>14224</v>
      </c>
      <c r="I13" s="87"/>
    </row>
    <row r="14" spans="1:9" ht="79.2" x14ac:dyDescent="0.3">
      <c r="A14" s="88" t="s">
        <v>32</v>
      </c>
      <c r="B14" s="72"/>
      <c r="C14" s="89"/>
      <c r="D14" s="90">
        <v>90826</v>
      </c>
      <c r="E14" s="91"/>
      <c r="F14" s="72"/>
      <c r="G14" s="80"/>
      <c r="H14" s="92">
        <v>116110</v>
      </c>
      <c r="I14" s="93"/>
    </row>
    <row r="15" spans="1:9" x14ac:dyDescent="0.3">
      <c r="A15" s="126"/>
      <c r="B15" s="126"/>
      <c r="C15" s="126"/>
      <c r="D15" s="126"/>
      <c r="E15" s="94"/>
      <c r="F15" s="95"/>
      <c r="G15" s="96"/>
      <c r="H15" s="96"/>
      <c r="I15" s="94"/>
    </row>
    <row r="16" spans="1:9" x14ac:dyDescent="0.3">
      <c r="A16" s="97"/>
      <c r="B16" s="98"/>
      <c r="C16" s="99"/>
      <c r="D16" s="99"/>
      <c r="E16" s="100"/>
      <c r="F16" s="101"/>
      <c r="G16" s="101"/>
      <c r="H16" s="101"/>
      <c r="I16" s="102"/>
    </row>
    <row r="17" spans="1:9" ht="409.6" x14ac:dyDescent="0.3">
      <c r="A17" s="103" t="s">
        <v>33</v>
      </c>
      <c r="B17" s="82"/>
      <c r="C17" s="83"/>
      <c r="D17" s="84">
        <v>104757</v>
      </c>
      <c r="E17" s="85"/>
      <c r="F17" s="82"/>
      <c r="G17" s="78"/>
      <c r="H17" s="86">
        <v>130334</v>
      </c>
      <c r="I17" s="87"/>
    </row>
    <row r="18" spans="1:9" ht="277.2" x14ac:dyDescent="0.3">
      <c r="A18" s="88" t="s">
        <v>86</v>
      </c>
      <c r="B18" s="72"/>
      <c r="C18" s="89"/>
      <c r="D18" s="90">
        <v>44261</v>
      </c>
      <c r="E18" s="91"/>
      <c r="F18" s="72"/>
      <c r="G18" s="80"/>
      <c r="H18" s="92">
        <v>38043</v>
      </c>
      <c r="I18" s="93"/>
    </row>
    <row r="19" spans="1:9" ht="39.6" x14ac:dyDescent="0.3">
      <c r="A19" s="81" t="s">
        <v>35</v>
      </c>
      <c r="B19" s="82"/>
      <c r="C19" s="83"/>
      <c r="D19" s="84">
        <v>3742</v>
      </c>
      <c r="E19" s="85"/>
      <c r="F19" s="82"/>
      <c r="G19" s="78"/>
      <c r="H19" s="86">
        <v>2636</v>
      </c>
      <c r="I19" s="87"/>
    </row>
    <row r="20" spans="1:9" ht="79.2" x14ac:dyDescent="0.3">
      <c r="A20" s="88" t="s">
        <v>36</v>
      </c>
      <c r="B20" s="72"/>
      <c r="C20" s="89"/>
      <c r="D20" s="90">
        <v>16924</v>
      </c>
      <c r="E20" s="91"/>
      <c r="F20" s="72"/>
      <c r="G20" s="80"/>
      <c r="H20" s="92">
        <v>13393</v>
      </c>
      <c r="I20" s="93"/>
    </row>
    <row r="21" spans="1:9" x14ac:dyDescent="0.3">
      <c r="A21" s="126"/>
      <c r="B21" s="126"/>
      <c r="C21" s="126"/>
      <c r="D21" s="126"/>
      <c r="E21" s="75"/>
      <c r="F21" s="104"/>
      <c r="G21" s="105"/>
      <c r="H21" s="105"/>
      <c r="I21" s="75"/>
    </row>
    <row r="22" spans="1:9" x14ac:dyDescent="0.3">
      <c r="A22" s="130"/>
      <c r="B22" s="130"/>
      <c r="C22" s="130"/>
      <c r="D22" s="130"/>
      <c r="E22" s="75"/>
      <c r="F22" s="76"/>
      <c r="G22" s="73"/>
      <c r="H22" s="73"/>
      <c r="I22" s="75"/>
    </row>
    <row r="23" spans="1:9" ht="132" x14ac:dyDescent="0.3">
      <c r="A23" s="103" t="s">
        <v>37</v>
      </c>
      <c r="B23" s="82"/>
      <c r="C23" s="83"/>
      <c r="D23" s="84">
        <v>169684</v>
      </c>
      <c r="E23" s="85"/>
      <c r="F23" s="82"/>
      <c r="G23" s="78"/>
      <c r="H23" s="86">
        <v>184406</v>
      </c>
      <c r="I23" s="87"/>
    </row>
    <row r="24" spans="1:9" ht="184.8" x14ac:dyDescent="0.3">
      <c r="A24" s="79" t="s">
        <v>87</v>
      </c>
      <c r="B24" s="72"/>
      <c r="C24" s="89"/>
      <c r="D24" s="90">
        <v>74398</v>
      </c>
      <c r="E24" s="91"/>
      <c r="F24" s="72"/>
      <c r="G24" s="80"/>
      <c r="H24" s="92">
        <v>59715</v>
      </c>
      <c r="I24" s="93"/>
    </row>
    <row r="25" spans="1:9" ht="79.2" x14ac:dyDescent="0.3">
      <c r="A25" s="106" t="s">
        <v>39</v>
      </c>
      <c r="B25" s="107"/>
      <c r="C25" s="108"/>
      <c r="D25" s="84">
        <v>13148</v>
      </c>
      <c r="E25" s="109"/>
      <c r="F25" s="107"/>
      <c r="G25" s="108"/>
      <c r="H25" s="86">
        <v>11088</v>
      </c>
      <c r="I25" s="109"/>
    </row>
    <row r="26" spans="1:9" ht="39.6" x14ac:dyDescent="0.3">
      <c r="A26" s="79" t="s">
        <v>88</v>
      </c>
      <c r="B26" s="72"/>
      <c r="C26" s="89"/>
      <c r="D26" s="90">
        <v>6891</v>
      </c>
      <c r="E26" s="91"/>
      <c r="F26" s="72"/>
      <c r="G26" s="80"/>
      <c r="H26" s="92">
        <v>5984</v>
      </c>
      <c r="I26" s="93"/>
    </row>
    <row r="27" spans="1:9" ht="26.4" x14ac:dyDescent="0.3">
      <c r="A27" s="106" t="s">
        <v>41</v>
      </c>
      <c r="B27" s="82"/>
      <c r="C27" s="83"/>
      <c r="D27" s="84">
        <v>67524</v>
      </c>
      <c r="E27" s="85"/>
      <c r="F27" s="82"/>
      <c r="G27" s="78"/>
      <c r="H27" s="86">
        <v>49711</v>
      </c>
      <c r="I27" s="87"/>
    </row>
    <row r="28" spans="1:9" ht="52.8" x14ac:dyDescent="0.3">
      <c r="A28" s="79" t="s">
        <v>42</v>
      </c>
      <c r="B28" s="72"/>
      <c r="C28" s="89"/>
      <c r="D28" s="90">
        <v>11298</v>
      </c>
      <c r="E28" s="91"/>
      <c r="F28" s="72"/>
      <c r="G28" s="80"/>
      <c r="H28" s="92">
        <v>7800</v>
      </c>
      <c r="I28" s="93"/>
    </row>
    <row r="29" spans="1:9" ht="52.8" x14ac:dyDescent="0.3">
      <c r="A29" s="106" t="s">
        <v>43</v>
      </c>
      <c r="B29" s="82"/>
      <c r="C29" s="83"/>
      <c r="D29" s="84">
        <v>21897</v>
      </c>
      <c r="E29" s="85"/>
      <c r="F29" s="82"/>
      <c r="G29" s="78"/>
      <c r="H29" s="86">
        <v>15075</v>
      </c>
      <c r="I29" s="87"/>
    </row>
    <row r="30" spans="1:9" x14ac:dyDescent="0.3">
      <c r="A30" s="126"/>
      <c r="B30" s="126"/>
      <c r="C30" s="126"/>
      <c r="D30" s="126"/>
      <c r="E30" s="75"/>
      <c r="F30" s="104"/>
      <c r="G30" s="105"/>
      <c r="H30" s="105"/>
      <c r="I30" s="75"/>
    </row>
    <row r="31" spans="1:9" x14ac:dyDescent="0.3">
      <c r="A31" s="130"/>
      <c r="B31" s="130"/>
      <c r="C31" s="130"/>
      <c r="D31" s="130"/>
      <c r="E31" s="75"/>
      <c r="F31" s="76"/>
      <c r="G31" s="73"/>
      <c r="H31" s="73"/>
      <c r="I31" s="75"/>
    </row>
    <row r="32" spans="1:9" ht="145.19999999999999" x14ac:dyDescent="0.3">
      <c r="A32" s="110" t="s">
        <v>44</v>
      </c>
      <c r="B32" s="72"/>
      <c r="C32" s="89" t="s">
        <v>4</v>
      </c>
      <c r="D32" s="90">
        <v>364840</v>
      </c>
      <c r="E32" s="91"/>
      <c r="F32" s="72"/>
      <c r="G32" s="80" t="s">
        <v>4</v>
      </c>
      <c r="H32" s="92">
        <v>333779</v>
      </c>
      <c r="I32" s="93"/>
    </row>
    <row r="33" spans="1:9" ht="15" thickBot="1" x14ac:dyDescent="0.35">
      <c r="A33" s="76"/>
      <c r="B33" s="104"/>
      <c r="C33" s="111"/>
      <c r="D33" s="111"/>
      <c r="E33" s="75"/>
      <c r="F33" s="104"/>
      <c r="G33" s="111"/>
      <c r="H33" s="112"/>
      <c r="I33" s="75"/>
    </row>
    <row r="34" spans="1:9" ht="15" thickTop="1" x14ac:dyDescent="0.3">
      <c r="A34" s="76"/>
      <c r="B34" s="76"/>
      <c r="C34" s="113"/>
      <c r="D34" s="114"/>
      <c r="E34" s="76"/>
      <c r="F34" s="76"/>
      <c r="G34" s="113"/>
      <c r="H34" s="114"/>
      <c r="I34" s="75"/>
    </row>
    <row r="35" spans="1:9" ht="92.4" x14ac:dyDescent="0.3">
      <c r="A35" s="77" t="s">
        <v>45</v>
      </c>
      <c r="B35" s="82"/>
      <c r="C35" s="115"/>
      <c r="D35" s="115"/>
      <c r="E35" s="115"/>
      <c r="F35" s="82"/>
      <c r="G35" s="115"/>
      <c r="H35" s="115"/>
      <c r="I35" s="115"/>
    </row>
    <row r="36" spans="1:9" ht="52.8" x14ac:dyDescent="0.3">
      <c r="A36" s="79" t="s">
        <v>46</v>
      </c>
      <c r="B36" s="72"/>
      <c r="C36" s="76"/>
      <c r="D36" s="76"/>
      <c r="E36" s="76"/>
      <c r="F36" s="72"/>
      <c r="G36" s="76"/>
      <c r="H36" s="76"/>
      <c r="I36" s="76"/>
    </row>
    <row r="37" spans="1:9" ht="66" x14ac:dyDescent="0.3">
      <c r="A37" s="81" t="s">
        <v>47</v>
      </c>
      <c r="B37" s="82"/>
      <c r="C37" s="83" t="s">
        <v>4</v>
      </c>
      <c r="D37" s="84">
        <v>19000</v>
      </c>
      <c r="E37" s="85"/>
      <c r="F37" s="82"/>
      <c r="G37" s="78" t="s">
        <v>4</v>
      </c>
      <c r="H37" s="86">
        <v>15163</v>
      </c>
      <c r="I37" s="87"/>
    </row>
    <row r="38" spans="1:9" ht="105.6" x14ac:dyDescent="0.3">
      <c r="A38" s="88" t="s">
        <v>49</v>
      </c>
      <c r="B38" s="104"/>
      <c r="C38" s="75"/>
      <c r="D38" s="90">
        <v>2749</v>
      </c>
      <c r="E38" s="116"/>
      <c r="F38" s="104"/>
      <c r="G38" s="75"/>
      <c r="H38" s="92">
        <v>8072</v>
      </c>
      <c r="I38" s="116"/>
    </row>
    <row r="39" spans="1:9" ht="66" x14ac:dyDescent="0.3">
      <c r="A39" s="81" t="s">
        <v>50</v>
      </c>
      <c r="B39" s="82"/>
      <c r="C39" s="83"/>
      <c r="D39" s="84">
        <v>10661</v>
      </c>
      <c r="E39" s="85"/>
      <c r="F39" s="82"/>
      <c r="G39" s="78"/>
      <c r="H39" s="86">
        <v>10057</v>
      </c>
      <c r="I39" s="87"/>
    </row>
    <row r="40" spans="1:9" ht="92.4" x14ac:dyDescent="0.3">
      <c r="A40" s="88" t="s">
        <v>51</v>
      </c>
      <c r="B40" s="72"/>
      <c r="C40" s="89"/>
      <c r="D40" s="90">
        <v>4067</v>
      </c>
      <c r="E40" s="116"/>
      <c r="F40" s="72"/>
      <c r="G40" s="80"/>
      <c r="H40" s="92">
        <v>2174</v>
      </c>
      <c r="I40" s="93"/>
    </row>
    <row r="41" spans="1:9" ht="105.6" x14ac:dyDescent="0.3">
      <c r="A41" s="81" t="s">
        <v>52</v>
      </c>
      <c r="B41" s="82"/>
      <c r="C41" s="83"/>
      <c r="D41" s="84">
        <v>45538</v>
      </c>
      <c r="E41" s="85"/>
      <c r="F41" s="82"/>
      <c r="G41" s="78"/>
      <c r="H41" s="86">
        <v>41525</v>
      </c>
      <c r="I41" s="87"/>
    </row>
    <row r="42" spans="1:9" ht="79.2" x14ac:dyDescent="0.3">
      <c r="A42" s="88" t="s">
        <v>53</v>
      </c>
      <c r="B42" s="72"/>
      <c r="C42" s="89"/>
      <c r="D42" s="90">
        <v>13067</v>
      </c>
      <c r="E42" s="91"/>
      <c r="F42" s="72"/>
      <c r="G42" s="80"/>
      <c r="H42" s="92">
        <v>11666</v>
      </c>
      <c r="I42" s="93"/>
    </row>
    <row r="43" spans="1:9" x14ac:dyDescent="0.3">
      <c r="A43" s="126"/>
      <c r="B43" s="126"/>
      <c r="C43" s="126"/>
      <c r="D43" s="126"/>
      <c r="E43" s="75"/>
      <c r="F43" s="104"/>
      <c r="G43" s="105"/>
      <c r="H43" s="105"/>
      <c r="I43" s="75"/>
    </row>
    <row r="44" spans="1:9" x14ac:dyDescent="0.3">
      <c r="A44" s="130"/>
      <c r="B44" s="130"/>
      <c r="C44" s="130"/>
      <c r="D44" s="130"/>
      <c r="E44" s="75"/>
      <c r="F44" s="76"/>
      <c r="G44" s="73"/>
      <c r="H44" s="73"/>
      <c r="I44" s="75"/>
    </row>
    <row r="45" spans="1:9" ht="145.19999999999999" x14ac:dyDescent="0.3">
      <c r="A45" s="103" t="s">
        <v>54</v>
      </c>
      <c r="B45" s="82"/>
      <c r="C45" s="83"/>
      <c r="D45" s="84">
        <v>95082</v>
      </c>
      <c r="E45" s="85"/>
      <c r="F45" s="82"/>
      <c r="G45" s="78"/>
      <c r="H45" s="86">
        <v>88657</v>
      </c>
      <c r="I45" s="87"/>
    </row>
    <row r="46" spans="1:9" ht="39.6" x14ac:dyDescent="0.3">
      <c r="A46" s="79" t="s">
        <v>55</v>
      </c>
      <c r="B46" s="72"/>
      <c r="C46" s="89"/>
      <c r="D46" s="90">
        <v>47032</v>
      </c>
      <c r="E46" s="91"/>
      <c r="F46" s="72"/>
      <c r="G46" s="80"/>
      <c r="H46" s="92">
        <v>50074</v>
      </c>
      <c r="I46" s="93"/>
    </row>
    <row r="47" spans="1:9" ht="52.8" x14ac:dyDescent="0.3">
      <c r="A47" s="106" t="s">
        <v>56</v>
      </c>
      <c r="B47" s="107"/>
      <c r="C47" s="108"/>
      <c r="D47" s="84">
        <v>26069</v>
      </c>
      <c r="E47" s="109"/>
      <c r="F47" s="107"/>
      <c r="G47" s="108"/>
      <c r="H47" s="86">
        <v>27190</v>
      </c>
      <c r="I47" s="109"/>
    </row>
    <row r="48" spans="1:9" ht="79.2" x14ac:dyDescent="0.3">
      <c r="A48" s="79" t="s">
        <v>57</v>
      </c>
      <c r="B48" s="72"/>
      <c r="C48" s="89"/>
      <c r="D48" s="90">
        <v>2870</v>
      </c>
      <c r="E48" s="91"/>
      <c r="F48" s="72"/>
      <c r="G48" s="80"/>
      <c r="H48" s="92">
        <v>2616</v>
      </c>
      <c r="I48" s="93"/>
    </row>
    <row r="49" spans="1:9" ht="52.8" x14ac:dyDescent="0.3">
      <c r="A49" s="106" t="s">
        <v>58</v>
      </c>
      <c r="B49" s="82"/>
      <c r="C49" s="83"/>
      <c r="D49" s="117">
        <v>230</v>
      </c>
      <c r="E49" s="85"/>
      <c r="F49" s="82"/>
      <c r="G49" s="78"/>
      <c r="H49" s="118">
        <v>198</v>
      </c>
      <c r="I49" s="87"/>
    </row>
    <row r="50" spans="1:9" ht="66" x14ac:dyDescent="0.3">
      <c r="A50" s="79" t="s">
        <v>59</v>
      </c>
      <c r="B50" s="119"/>
      <c r="C50" s="104"/>
      <c r="D50" s="90">
        <v>11489</v>
      </c>
      <c r="E50" s="120"/>
      <c r="F50" s="119"/>
      <c r="G50" s="104"/>
      <c r="H50" s="92">
        <v>9629</v>
      </c>
      <c r="I50" s="120"/>
    </row>
    <row r="51" spans="1:9" ht="66" x14ac:dyDescent="0.3">
      <c r="A51" s="106" t="s">
        <v>60</v>
      </c>
      <c r="B51" s="82"/>
      <c r="C51" s="83"/>
      <c r="D51" s="84">
        <v>15526</v>
      </c>
      <c r="E51" s="85"/>
      <c r="F51" s="82"/>
      <c r="G51" s="78"/>
      <c r="H51" s="86">
        <v>13427</v>
      </c>
      <c r="I51" s="87"/>
    </row>
    <row r="52" spans="1:9" x14ac:dyDescent="0.3">
      <c r="A52" s="126"/>
      <c r="B52" s="126"/>
      <c r="C52" s="126"/>
      <c r="D52" s="126"/>
      <c r="E52" s="75"/>
      <c r="F52" s="76"/>
      <c r="G52" s="74"/>
      <c r="H52" s="74"/>
      <c r="I52" s="75"/>
    </row>
    <row r="53" spans="1:9" x14ac:dyDescent="0.3">
      <c r="A53" s="130"/>
      <c r="B53" s="130"/>
      <c r="C53" s="130"/>
      <c r="D53" s="130"/>
      <c r="E53" s="75"/>
      <c r="F53" s="104"/>
      <c r="G53" s="121"/>
      <c r="H53" s="121"/>
      <c r="I53" s="75"/>
    </row>
    <row r="54" spans="1:9" ht="211.2" x14ac:dyDescent="0.3">
      <c r="A54" s="122" t="s">
        <v>61</v>
      </c>
      <c r="B54" s="72"/>
      <c r="C54" s="89"/>
      <c r="D54" s="90">
        <v>198298</v>
      </c>
      <c r="E54" s="91"/>
      <c r="F54" s="72"/>
      <c r="G54" s="80"/>
      <c r="H54" s="92">
        <v>191791</v>
      </c>
      <c r="I54" s="93"/>
    </row>
    <row r="55" spans="1:9" x14ac:dyDescent="0.3">
      <c r="A55" s="126"/>
      <c r="B55" s="126"/>
      <c r="C55" s="126"/>
      <c r="D55" s="126"/>
      <c r="E55" s="75"/>
      <c r="F55" s="76"/>
      <c r="G55" s="74"/>
      <c r="H55" s="74"/>
      <c r="I55" s="75"/>
    </row>
    <row r="56" spans="1:9" x14ac:dyDescent="0.3">
      <c r="A56" s="130"/>
      <c r="B56" s="130"/>
      <c r="C56" s="130"/>
      <c r="D56" s="130"/>
      <c r="E56" s="75"/>
      <c r="F56" s="104"/>
      <c r="G56" s="121"/>
      <c r="H56" s="121"/>
      <c r="I56" s="75"/>
    </row>
    <row r="57" spans="1:9" ht="66" x14ac:dyDescent="0.3">
      <c r="A57" s="106" t="s">
        <v>62</v>
      </c>
      <c r="B57" s="78"/>
      <c r="C57" s="78"/>
      <c r="D57" s="78"/>
      <c r="E57" s="78"/>
      <c r="F57" s="78"/>
      <c r="G57" s="78"/>
      <c r="H57" s="78"/>
      <c r="I57" s="78"/>
    </row>
    <row r="58" spans="1:9" ht="39.6" x14ac:dyDescent="0.3">
      <c r="A58" s="79" t="s">
        <v>63</v>
      </c>
      <c r="B58" s="72"/>
      <c r="C58" s="76"/>
      <c r="D58" s="76"/>
      <c r="E58" s="76"/>
      <c r="F58" s="72"/>
      <c r="G58" s="76"/>
      <c r="H58" s="76"/>
      <c r="I58" s="76"/>
    </row>
    <row r="59" spans="1:9" ht="303.60000000000002" x14ac:dyDescent="0.3">
      <c r="A59" s="81" t="s">
        <v>89</v>
      </c>
      <c r="B59" s="82"/>
      <c r="C59" s="83"/>
      <c r="D59" s="84">
        <v>86939</v>
      </c>
      <c r="E59" s="85"/>
      <c r="F59" s="82"/>
      <c r="G59" s="78"/>
      <c r="H59" s="86">
        <v>83111</v>
      </c>
      <c r="I59" s="87"/>
    </row>
    <row r="60" spans="1:9" ht="52.8" x14ac:dyDescent="0.3">
      <c r="A60" s="88" t="s">
        <v>65</v>
      </c>
      <c r="B60" s="72"/>
      <c r="C60" s="89"/>
      <c r="D60" s="90">
        <v>84281</v>
      </c>
      <c r="E60" s="91"/>
      <c r="F60" s="72"/>
      <c r="G60" s="80"/>
      <c r="H60" s="92">
        <v>57055</v>
      </c>
      <c r="I60" s="93"/>
    </row>
    <row r="61" spans="1:9" ht="171.6" x14ac:dyDescent="0.3">
      <c r="A61" s="81" t="s">
        <v>90</v>
      </c>
      <c r="B61" s="82"/>
      <c r="C61" s="83"/>
      <c r="D61" s="117" t="s">
        <v>91</v>
      </c>
      <c r="E61" s="85" t="s">
        <v>26</v>
      </c>
      <c r="F61" s="78"/>
      <c r="G61" s="78"/>
      <c r="H61" s="86">
        <v>1822</v>
      </c>
      <c r="I61" s="123"/>
    </row>
    <row r="62" spans="1:9" x14ac:dyDescent="0.3">
      <c r="A62" s="126"/>
      <c r="B62" s="126"/>
      <c r="C62" s="126"/>
      <c r="D62" s="126"/>
      <c r="E62" s="75"/>
      <c r="F62" s="104"/>
      <c r="G62" s="105"/>
      <c r="H62" s="105"/>
      <c r="I62" s="75"/>
    </row>
    <row r="63" spans="1:9" x14ac:dyDescent="0.3">
      <c r="A63" s="130"/>
      <c r="B63" s="130"/>
      <c r="C63" s="130"/>
      <c r="D63" s="130"/>
      <c r="E63" s="75"/>
      <c r="F63" s="76"/>
      <c r="G63" s="73"/>
      <c r="H63" s="73"/>
      <c r="I63" s="75"/>
    </row>
    <row r="64" spans="1:9" ht="316.8" x14ac:dyDescent="0.3">
      <c r="A64" s="122" t="s">
        <v>69</v>
      </c>
      <c r="B64" s="72"/>
      <c r="C64" s="89"/>
      <c r="D64" s="90">
        <v>166542</v>
      </c>
      <c r="E64" s="91"/>
      <c r="F64" s="72"/>
      <c r="G64" s="80"/>
      <c r="H64" s="92">
        <v>141988</v>
      </c>
      <c r="I64" s="116"/>
    </row>
    <row r="65" spans="1:9" x14ac:dyDescent="0.3">
      <c r="A65" s="126"/>
      <c r="B65" s="126"/>
      <c r="C65" s="126"/>
      <c r="D65" s="126"/>
      <c r="E65" s="75"/>
      <c r="F65" s="104"/>
      <c r="G65" s="105"/>
      <c r="H65" s="105"/>
      <c r="I65" s="75"/>
    </row>
    <row r="66" spans="1:9" x14ac:dyDescent="0.3">
      <c r="A66" s="130"/>
      <c r="B66" s="130"/>
      <c r="C66" s="130"/>
      <c r="D66" s="130"/>
      <c r="E66" s="75"/>
      <c r="F66" s="76"/>
      <c r="G66" s="73"/>
      <c r="H66" s="73"/>
      <c r="I66" s="75"/>
    </row>
    <row r="67" spans="1:9" ht="409.6" x14ac:dyDescent="0.3">
      <c r="A67" s="124" t="s">
        <v>70</v>
      </c>
      <c r="B67" s="82"/>
      <c r="C67" s="83" t="s">
        <v>4</v>
      </c>
      <c r="D67" s="84">
        <v>364840</v>
      </c>
      <c r="E67" s="85"/>
      <c r="F67" s="82"/>
      <c r="G67" s="78" t="s">
        <v>4</v>
      </c>
      <c r="H67" s="86">
        <v>333779</v>
      </c>
      <c r="I67" s="87"/>
    </row>
  </sheetData>
  <mergeCells count="24">
    <mergeCell ref="A56:D56"/>
    <mergeCell ref="A62:D62"/>
    <mergeCell ref="A63:D63"/>
    <mergeCell ref="A65:D65"/>
    <mergeCell ref="A66:D66"/>
    <mergeCell ref="A31:D31"/>
    <mergeCell ref="A43:D43"/>
    <mergeCell ref="A44:D44"/>
    <mergeCell ref="A52:D52"/>
    <mergeCell ref="A53:D53"/>
    <mergeCell ref="A55:D55"/>
    <mergeCell ref="B10:E10"/>
    <mergeCell ref="F10:I10"/>
    <mergeCell ref="A15:D15"/>
    <mergeCell ref="A21:D21"/>
    <mergeCell ref="A22:D22"/>
    <mergeCell ref="A30:D30"/>
    <mergeCell ref="C6:D6"/>
    <mergeCell ref="G6:H6"/>
    <mergeCell ref="A7:H7"/>
    <mergeCell ref="B8:E8"/>
    <mergeCell ref="F8:H8"/>
    <mergeCell ref="C9:D9"/>
    <mergeCell ref="G9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D5AF-8556-4F3D-AA43-6DFD3FA59415}">
  <dimension ref="A1:I68"/>
  <sheetViews>
    <sheetView topLeftCell="A2" workbookViewId="0">
      <selection activeCell="H9" sqref="H9"/>
    </sheetView>
  </sheetViews>
  <sheetFormatPr defaultRowHeight="14.4" x14ac:dyDescent="0.3"/>
  <cols>
    <col min="1" max="1" width="32.21875" customWidth="1"/>
  </cols>
  <sheetData>
    <row r="1" spans="1:9" ht="39.6" x14ac:dyDescent="0.3">
      <c r="A1" s="47" t="s">
        <v>27</v>
      </c>
    </row>
    <row r="2" spans="1:9" x14ac:dyDescent="0.3">
      <c r="A2" s="40"/>
    </row>
    <row r="3" spans="1:9" ht="15" x14ac:dyDescent="0.3">
      <c r="A3" s="49"/>
      <c r="B3" s="49"/>
      <c r="C3" s="49"/>
      <c r="D3" s="49"/>
      <c r="E3" s="49"/>
      <c r="F3" s="49"/>
      <c r="G3" s="49"/>
      <c r="H3" s="49"/>
      <c r="I3" s="49"/>
    </row>
    <row r="4" spans="1:9" ht="20.399999999999999" x14ac:dyDescent="0.3">
      <c r="A4" s="1" t="s">
        <v>25</v>
      </c>
      <c r="B4" s="2"/>
      <c r="C4" s="34"/>
      <c r="D4" s="34"/>
      <c r="E4" s="2"/>
      <c r="F4" s="2"/>
      <c r="G4" s="34"/>
      <c r="H4" s="34"/>
      <c r="I4" s="2"/>
    </row>
    <row r="5" spans="1:9" x14ac:dyDescent="0.3">
      <c r="A5" s="35"/>
      <c r="B5" s="35"/>
      <c r="C5" s="35"/>
      <c r="D5" s="35"/>
      <c r="E5" s="35"/>
      <c r="F5" s="35"/>
      <c r="G5" s="35"/>
      <c r="H5" s="35"/>
      <c r="I5" s="5"/>
    </row>
    <row r="6" spans="1:9" x14ac:dyDescent="0.3">
      <c r="A6" s="6"/>
      <c r="B6" s="37"/>
      <c r="C6" s="37"/>
      <c r="D6" s="37"/>
      <c r="E6" s="37"/>
      <c r="F6" s="37"/>
      <c r="G6" s="37"/>
      <c r="H6" s="37"/>
      <c r="I6" s="5"/>
    </row>
    <row r="7" spans="1:9" x14ac:dyDescent="0.3">
      <c r="A7" s="1" t="s">
        <v>28</v>
      </c>
      <c r="B7" s="2"/>
      <c r="C7" s="38">
        <v>2024</v>
      </c>
      <c r="D7" s="38"/>
      <c r="E7" s="2"/>
      <c r="F7" s="2"/>
      <c r="G7" s="38">
        <v>2023</v>
      </c>
      <c r="H7" s="38"/>
      <c r="I7" s="2"/>
    </row>
    <row r="8" spans="1:9" x14ac:dyDescent="0.3">
      <c r="A8" s="6"/>
      <c r="B8" s="36"/>
      <c r="C8" s="36"/>
      <c r="D8" s="36"/>
      <c r="E8" s="36"/>
      <c r="F8" s="36"/>
      <c r="G8" s="36"/>
      <c r="H8" s="36"/>
      <c r="I8" s="36"/>
    </row>
    <row r="9" spans="1:9" x14ac:dyDescent="0.3">
      <c r="A9" s="27" t="s">
        <v>29</v>
      </c>
      <c r="B9" s="8"/>
      <c r="C9" s="8"/>
      <c r="D9" s="33"/>
      <c r="E9" s="8"/>
      <c r="F9" s="8"/>
      <c r="G9" s="8"/>
      <c r="H9" s="33"/>
      <c r="I9" s="8"/>
    </row>
    <row r="10" spans="1:9" ht="26.4" x14ac:dyDescent="0.3">
      <c r="A10" s="17" t="s">
        <v>30</v>
      </c>
      <c r="B10" s="16"/>
      <c r="C10" s="16"/>
      <c r="D10" s="30"/>
      <c r="E10" s="16"/>
      <c r="F10" s="16"/>
      <c r="G10" s="16"/>
      <c r="H10" s="30"/>
      <c r="I10" s="16"/>
    </row>
    <row r="11" spans="1:9" ht="66" x14ac:dyDescent="0.3">
      <c r="A11" s="7" t="s">
        <v>31</v>
      </c>
      <c r="B11" s="8"/>
      <c r="C11" s="27" t="s">
        <v>4</v>
      </c>
      <c r="D11" s="19">
        <v>18315</v>
      </c>
      <c r="E11" s="24"/>
      <c r="F11" s="8"/>
      <c r="G11" s="28" t="s">
        <v>4</v>
      </c>
      <c r="H11" s="20">
        <v>34704</v>
      </c>
      <c r="I11" s="8"/>
    </row>
    <row r="12" spans="1:9" ht="52.8" x14ac:dyDescent="0.3">
      <c r="A12" s="11" t="s">
        <v>32</v>
      </c>
      <c r="B12" s="16"/>
      <c r="C12" s="15"/>
      <c r="D12" s="14">
        <v>57228</v>
      </c>
      <c r="E12" s="15"/>
      <c r="F12" s="16"/>
      <c r="G12" s="16"/>
      <c r="H12" s="18">
        <v>76558</v>
      </c>
      <c r="I12" s="16"/>
    </row>
    <row r="13" spans="1:9" x14ac:dyDescent="0.3">
      <c r="A13" s="35"/>
      <c r="B13" s="35"/>
      <c r="C13" s="35"/>
      <c r="D13" s="35"/>
      <c r="E13" s="5"/>
      <c r="F13" s="5"/>
      <c r="G13" s="21"/>
      <c r="H13" s="21"/>
      <c r="I13" s="5"/>
    </row>
    <row r="14" spans="1:9" x14ac:dyDescent="0.3">
      <c r="A14" s="53"/>
      <c r="B14" s="5"/>
      <c r="C14" s="5"/>
      <c r="D14" s="5"/>
      <c r="E14" s="5"/>
      <c r="F14" s="3"/>
      <c r="G14" s="3"/>
      <c r="H14" s="3"/>
      <c r="I14" s="5"/>
    </row>
    <row r="15" spans="1:9" ht="184.8" x14ac:dyDescent="0.3">
      <c r="A15" s="23" t="s">
        <v>33</v>
      </c>
      <c r="B15" s="8"/>
      <c r="C15" s="24"/>
      <c r="D15" s="19">
        <v>75543</v>
      </c>
      <c r="E15" s="24"/>
      <c r="F15" s="8"/>
      <c r="G15" s="8"/>
      <c r="H15" s="20">
        <v>111262</v>
      </c>
      <c r="I15" s="8"/>
    </row>
    <row r="16" spans="1:9" ht="184.8" x14ac:dyDescent="0.3">
      <c r="A16" s="11" t="s">
        <v>34</v>
      </c>
      <c r="B16" s="16"/>
      <c r="C16" s="15"/>
      <c r="D16" s="14">
        <v>56924</v>
      </c>
      <c r="E16" s="15"/>
      <c r="F16" s="16"/>
      <c r="G16" s="16"/>
      <c r="H16" s="18">
        <v>48688</v>
      </c>
      <c r="I16" s="16"/>
    </row>
    <row r="17" spans="1:9" ht="26.4" x14ac:dyDescent="0.3">
      <c r="A17" s="7" t="s">
        <v>35</v>
      </c>
      <c r="B17" s="8"/>
      <c r="C17" s="24"/>
      <c r="D17" s="19">
        <v>1246</v>
      </c>
      <c r="E17" s="24"/>
      <c r="F17" s="8"/>
      <c r="G17" s="8"/>
      <c r="H17" s="20">
        <v>2500</v>
      </c>
      <c r="I17" s="8"/>
    </row>
    <row r="18" spans="1:9" ht="39.6" x14ac:dyDescent="0.3">
      <c r="A18" s="11" t="s">
        <v>36</v>
      </c>
      <c r="B18" s="16"/>
      <c r="C18" s="15"/>
      <c r="D18" s="14">
        <v>26021</v>
      </c>
      <c r="E18" s="15"/>
      <c r="F18" s="16"/>
      <c r="G18" s="16"/>
      <c r="H18" s="18">
        <v>21807</v>
      </c>
      <c r="I18" s="16"/>
    </row>
    <row r="19" spans="1:9" x14ac:dyDescent="0.3">
      <c r="A19" s="35"/>
      <c r="B19" s="35"/>
      <c r="C19" s="35"/>
      <c r="D19" s="35"/>
      <c r="E19" s="5"/>
      <c r="F19" s="5"/>
      <c r="G19" s="21"/>
      <c r="H19" s="21"/>
      <c r="I19" s="5"/>
    </row>
    <row r="20" spans="1:9" x14ac:dyDescent="0.3">
      <c r="A20" s="39"/>
      <c r="B20" s="39"/>
      <c r="C20" s="39"/>
      <c r="D20" s="39"/>
      <c r="E20" s="5"/>
      <c r="F20" s="3"/>
      <c r="G20" s="3"/>
      <c r="H20" s="3"/>
      <c r="I20" s="5"/>
    </row>
    <row r="21" spans="1:9" ht="66" x14ac:dyDescent="0.3">
      <c r="A21" s="23" t="s">
        <v>37</v>
      </c>
      <c r="B21" s="8"/>
      <c r="C21" s="24"/>
      <c r="D21" s="19">
        <v>159734</v>
      </c>
      <c r="E21" s="24"/>
      <c r="F21" s="8"/>
      <c r="G21" s="8"/>
      <c r="H21" s="20">
        <v>184257</v>
      </c>
      <c r="I21" s="8"/>
    </row>
    <row r="22" spans="1:9" ht="184.8" x14ac:dyDescent="0.3">
      <c r="A22" s="11" t="s">
        <v>38</v>
      </c>
      <c r="B22" s="12"/>
      <c r="C22" s="15"/>
      <c r="D22" s="14">
        <v>135591</v>
      </c>
      <c r="E22" s="15"/>
      <c r="F22" s="16"/>
      <c r="G22" s="16"/>
      <c r="H22" s="18">
        <v>95641</v>
      </c>
      <c r="I22" s="16"/>
    </row>
    <row r="23" spans="1:9" ht="79.2" x14ac:dyDescent="0.3">
      <c r="A23" s="7" t="s">
        <v>39</v>
      </c>
      <c r="B23" s="9"/>
      <c r="C23" s="9"/>
      <c r="D23" s="19">
        <v>18961</v>
      </c>
      <c r="E23" s="9"/>
      <c r="F23" s="9"/>
      <c r="G23" s="9"/>
      <c r="H23" s="20">
        <v>14346</v>
      </c>
      <c r="I23" s="9"/>
    </row>
    <row r="24" spans="1:9" ht="66" x14ac:dyDescent="0.3">
      <c r="A24" s="11" t="s">
        <v>40</v>
      </c>
      <c r="B24" s="16"/>
      <c r="C24" s="15"/>
      <c r="D24" s="14">
        <v>14600</v>
      </c>
      <c r="E24" s="15"/>
      <c r="F24" s="16"/>
      <c r="G24" s="16"/>
      <c r="H24" s="18">
        <v>9879</v>
      </c>
      <c r="I24" s="16"/>
    </row>
    <row r="25" spans="1:9" ht="26.4" x14ac:dyDescent="0.3">
      <c r="A25" s="7" t="s">
        <v>41</v>
      </c>
      <c r="B25" s="8"/>
      <c r="C25" s="24"/>
      <c r="D25" s="19">
        <v>119220</v>
      </c>
      <c r="E25" s="24"/>
      <c r="F25" s="8"/>
      <c r="G25" s="8"/>
      <c r="H25" s="20">
        <v>67886</v>
      </c>
      <c r="I25" s="8"/>
    </row>
    <row r="26" spans="1:9" ht="52.8" x14ac:dyDescent="0.3">
      <c r="A26" s="11" t="s">
        <v>42</v>
      </c>
      <c r="B26" s="16"/>
      <c r="C26" s="15"/>
      <c r="D26" s="14">
        <v>27597</v>
      </c>
      <c r="E26" s="15"/>
      <c r="F26" s="16"/>
      <c r="G26" s="16"/>
      <c r="H26" s="18">
        <v>9366</v>
      </c>
      <c r="I26" s="16"/>
    </row>
    <row r="27" spans="1:9" ht="52.8" x14ac:dyDescent="0.3">
      <c r="A27" s="7" t="s">
        <v>43</v>
      </c>
      <c r="B27" s="8"/>
      <c r="C27" s="24"/>
      <c r="D27" s="19">
        <v>36460</v>
      </c>
      <c r="E27" s="24"/>
      <c r="F27" s="8"/>
      <c r="G27" s="8"/>
      <c r="H27" s="20">
        <v>30601</v>
      </c>
      <c r="I27" s="8"/>
    </row>
    <row r="28" spans="1:9" x14ac:dyDescent="0.3">
      <c r="A28" s="35"/>
      <c r="B28" s="35"/>
      <c r="C28" s="35"/>
      <c r="D28" s="35"/>
      <c r="E28" s="5"/>
      <c r="F28" s="5"/>
      <c r="G28" s="21"/>
      <c r="H28" s="21"/>
      <c r="I28" s="5"/>
    </row>
    <row r="29" spans="1:9" x14ac:dyDescent="0.3">
      <c r="A29" s="39"/>
      <c r="B29" s="39"/>
      <c r="C29" s="39"/>
      <c r="D29" s="39"/>
      <c r="E29" s="5"/>
      <c r="F29" s="3"/>
      <c r="G29" s="3"/>
      <c r="H29" s="3"/>
      <c r="I29" s="5"/>
    </row>
    <row r="30" spans="1:9" ht="145.19999999999999" x14ac:dyDescent="0.3">
      <c r="A30" s="61" t="s">
        <v>44</v>
      </c>
      <c r="B30" s="16"/>
      <c r="C30" s="13" t="s">
        <v>4</v>
      </c>
      <c r="D30" s="14">
        <v>512163</v>
      </c>
      <c r="E30" s="15"/>
      <c r="F30" s="16"/>
      <c r="G30" s="17" t="s">
        <v>4</v>
      </c>
      <c r="H30" s="18">
        <v>411976</v>
      </c>
      <c r="I30" s="16"/>
    </row>
    <row r="31" spans="1:9" ht="15" thickBot="1" x14ac:dyDescent="0.35">
      <c r="A31" s="3"/>
      <c r="B31" s="5"/>
      <c r="C31" s="58"/>
      <c r="D31" s="58"/>
      <c r="E31" s="5"/>
      <c r="F31" s="5"/>
      <c r="G31" s="58"/>
      <c r="H31" s="29"/>
      <c r="I31" s="5"/>
    </row>
    <row r="32" spans="1:9" ht="15" thickTop="1" x14ac:dyDescent="0.3">
      <c r="A32" s="3"/>
      <c r="B32" s="3"/>
      <c r="C32" s="3"/>
      <c r="D32" s="5"/>
      <c r="E32" s="3"/>
      <c r="F32" s="3"/>
      <c r="G32" s="3"/>
      <c r="H32" s="5"/>
      <c r="I32" s="5"/>
    </row>
    <row r="33" spans="1:9" ht="66" x14ac:dyDescent="0.3">
      <c r="A33" s="27" t="s">
        <v>45</v>
      </c>
      <c r="B33" s="8"/>
      <c r="C33" s="8"/>
      <c r="D33" s="33"/>
      <c r="E33" s="8"/>
      <c r="F33" s="8"/>
      <c r="G33" s="8"/>
      <c r="H33" s="33"/>
      <c r="I33" s="8"/>
    </row>
    <row r="34" spans="1:9" ht="26.4" x14ac:dyDescent="0.3">
      <c r="A34" s="17" t="s">
        <v>46</v>
      </c>
      <c r="B34" s="16"/>
      <c r="C34" s="16"/>
      <c r="D34" s="30"/>
      <c r="E34" s="16"/>
      <c r="F34" s="16"/>
      <c r="G34" s="16"/>
      <c r="H34" s="30"/>
      <c r="I34" s="16"/>
    </row>
    <row r="35" spans="1:9" ht="52.8" x14ac:dyDescent="0.3">
      <c r="A35" s="7" t="s">
        <v>47</v>
      </c>
      <c r="B35" s="8"/>
      <c r="C35" s="27" t="s">
        <v>4</v>
      </c>
      <c r="D35" s="19">
        <v>21996</v>
      </c>
      <c r="E35" s="24"/>
      <c r="F35" s="8"/>
      <c r="G35" s="28" t="s">
        <v>4</v>
      </c>
      <c r="H35" s="20">
        <v>18095</v>
      </c>
      <c r="I35" s="8"/>
    </row>
    <row r="36" spans="1:9" ht="39.6" x14ac:dyDescent="0.3">
      <c r="A36" s="11" t="s">
        <v>48</v>
      </c>
      <c r="B36" s="12"/>
      <c r="C36" s="12"/>
      <c r="D36" s="14">
        <v>6693</v>
      </c>
      <c r="E36" s="12"/>
      <c r="F36" s="12"/>
      <c r="G36" s="12"/>
      <c r="H36" s="26">
        <v>0</v>
      </c>
      <c r="I36" s="12"/>
    </row>
    <row r="37" spans="1:9" ht="79.2" x14ac:dyDescent="0.3">
      <c r="A37" s="7" t="s">
        <v>49</v>
      </c>
      <c r="B37" s="9"/>
      <c r="C37" s="9"/>
      <c r="D37" s="19">
        <v>2249</v>
      </c>
      <c r="E37" s="9"/>
      <c r="F37" s="9"/>
      <c r="G37" s="9"/>
      <c r="H37" s="20">
        <v>5247</v>
      </c>
      <c r="I37" s="9"/>
    </row>
    <row r="38" spans="1:9" ht="52.8" x14ac:dyDescent="0.3">
      <c r="A38" s="11" t="s">
        <v>50</v>
      </c>
      <c r="B38" s="16"/>
      <c r="C38" s="15"/>
      <c r="D38" s="14">
        <v>12564</v>
      </c>
      <c r="E38" s="15"/>
      <c r="F38" s="16"/>
      <c r="G38" s="16"/>
      <c r="H38" s="18">
        <v>11009</v>
      </c>
      <c r="I38" s="16"/>
    </row>
    <row r="39" spans="1:9" ht="52.8" x14ac:dyDescent="0.3">
      <c r="A39" s="7" t="s">
        <v>51</v>
      </c>
      <c r="B39" s="8"/>
      <c r="C39" s="24"/>
      <c r="D39" s="19">
        <v>5017</v>
      </c>
      <c r="E39" s="9"/>
      <c r="F39" s="8"/>
      <c r="G39" s="8"/>
      <c r="H39" s="20">
        <v>4152</v>
      </c>
      <c r="I39" s="8"/>
    </row>
    <row r="40" spans="1:9" ht="79.2" x14ac:dyDescent="0.3">
      <c r="A40" s="11" t="s">
        <v>52</v>
      </c>
      <c r="B40" s="16"/>
      <c r="C40" s="15"/>
      <c r="D40" s="14">
        <v>57582</v>
      </c>
      <c r="E40" s="15"/>
      <c r="F40" s="16"/>
      <c r="G40" s="16"/>
      <c r="H40" s="18">
        <v>50901</v>
      </c>
      <c r="I40" s="16"/>
    </row>
    <row r="41" spans="1:9" ht="52.8" x14ac:dyDescent="0.3">
      <c r="A41" s="7" t="s">
        <v>53</v>
      </c>
      <c r="B41" s="8"/>
      <c r="C41" s="24"/>
      <c r="D41" s="19">
        <v>19185</v>
      </c>
      <c r="E41" s="24"/>
      <c r="F41" s="8"/>
      <c r="G41" s="8"/>
      <c r="H41" s="20">
        <v>14745</v>
      </c>
      <c r="I41" s="8"/>
    </row>
    <row r="42" spans="1:9" x14ac:dyDescent="0.3">
      <c r="A42" s="35"/>
      <c r="B42" s="35"/>
      <c r="C42" s="35"/>
      <c r="D42" s="35"/>
      <c r="E42" s="5"/>
      <c r="F42" s="5"/>
      <c r="G42" s="21"/>
      <c r="H42" s="21"/>
      <c r="I42" s="5"/>
    </row>
    <row r="43" spans="1:9" x14ac:dyDescent="0.3">
      <c r="A43" s="39"/>
      <c r="B43" s="39"/>
      <c r="C43" s="39"/>
      <c r="D43" s="39"/>
      <c r="E43" s="5"/>
      <c r="F43" s="3"/>
      <c r="G43" s="3"/>
      <c r="H43" s="3"/>
      <c r="I43" s="5"/>
    </row>
    <row r="44" spans="1:9" ht="66" x14ac:dyDescent="0.3">
      <c r="A44" s="22" t="s">
        <v>54</v>
      </c>
      <c r="B44" s="16"/>
      <c r="C44" s="15"/>
      <c r="D44" s="14">
        <v>125286</v>
      </c>
      <c r="E44" s="15"/>
      <c r="F44" s="16"/>
      <c r="G44" s="16"/>
      <c r="H44" s="18">
        <v>104149</v>
      </c>
      <c r="I44" s="16"/>
    </row>
    <row r="45" spans="1:9" ht="26.4" x14ac:dyDescent="0.3">
      <c r="A45" s="28" t="s">
        <v>55</v>
      </c>
      <c r="B45" s="8"/>
      <c r="C45" s="24"/>
      <c r="D45" s="19">
        <v>42688</v>
      </c>
      <c r="E45" s="24"/>
      <c r="F45" s="8"/>
      <c r="G45" s="8"/>
      <c r="H45" s="20">
        <v>41990</v>
      </c>
      <c r="I45" s="8"/>
    </row>
    <row r="46" spans="1:9" ht="52.8" x14ac:dyDescent="0.3">
      <c r="A46" s="17" t="s">
        <v>56</v>
      </c>
      <c r="B46" s="12"/>
      <c r="C46" s="12"/>
      <c r="D46" s="14">
        <v>27931</v>
      </c>
      <c r="E46" s="12"/>
      <c r="F46" s="12"/>
      <c r="G46" s="12"/>
      <c r="H46" s="18">
        <v>25560</v>
      </c>
      <c r="I46" s="12"/>
    </row>
    <row r="47" spans="1:9" ht="52.8" x14ac:dyDescent="0.3">
      <c r="A47" s="28" t="s">
        <v>57</v>
      </c>
      <c r="B47" s="8"/>
      <c r="C47" s="24"/>
      <c r="D47" s="19">
        <v>2602</v>
      </c>
      <c r="E47" s="24"/>
      <c r="F47" s="8"/>
      <c r="G47" s="8"/>
      <c r="H47" s="20">
        <v>2912</v>
      </c>
      <c r="I47" s="8"/>
    </row>
    <row r="48" spans="1:9" ht="39.6" x14ac:dyDescent="0.3">
      <c r="A48" s="17" t="s">
        <v>58</v>
      </c>
      <c r="B48" s="16"/>
      <c r="C48" s="15"/>
      <c r="D48" s="14">
        <v>2618</v>
      </c>
      <c r="E48" s="15"/>
      <c r="F48" s="16"/>
      <c r="G48" s="16"/>
      <c r="H48" s="26">
        <v>433</v>
      </c>
      <c r="I48" s="16"/>
    </row>
    <row r="49" spans="1:9" ht="39.6" x14ac:dyDescent="0.3">
      <c r="A49" s="28" t="s">
        <v>59</v>
      </c>
      <c r="B49" s="9"/>
      <c r="C49" s="9"/>
      <c r="D49" s="19">
        <v>15497</v>
      </c>
      <c r="E49" s="9"/>
      <c r="F49" s="9"/>
      <c r="G49" s="9"/>
      <c r="H49" s="20">
        <v>12728</v>
      </c>
      <c r="I49" s="9"/>
    </row>
    <row r="50" spans="1:9" ht="39.6" x14ac:dyDescent="0.3">
      <c r="A50" s="17" t="s">
        <v>60</v>
      </c>
      <c r="B50" s="16"/>
      <c r="C50" s="15"/>
      <c r="D50" s="14">
        <v>27064</v>
      </c>
      <c r="E50" s="15"/>
      <c r="F50" s="16"/>
      <c r="G50" s="16"/>
      <c r="H50" s="18">
        <v>17981</v>
      </c>
      <c r="I50" s="16"/>
    </row>
    <row r="51" spans="1:9" x14ac:dyDescent="0.3">
      <c r="A51" s="63"/>
      <c r="B51" s="63"/>
      <c r="C51" s="63"/>
      <c r="D51" s="63"/>
      <c r="E51" s="5"/>
      <c r="F51" s="3"/>
      <c r="G51" s="4"/>
      <c r="H51" s="4"/>
      <c r="I51" s="5"/>
    </row>
    <row r="52" spans="1:9" x14ac:dyDescent="0.3">
      <c r="A52" s="39"/>
      <c r="B52" s="39"/>
      <c r="C52" s="39"/>
      <c r="D52" s="39"/>
      <c r="E52" s="5"/>
      <c r="F52" s="5"/>
      <c r="G52" s="5"/>
      <c r="H52" s="5"/>
      <c r="I52" s="5"/>
    </row>
    <row r="53" spans="1:9" ht="92.4" x14ac:dyDescent="0.3">
      <c r="A53" s="62" t="s">
        <v>61</v>
      </c>
      <c r="B53" s="8"/>
      <c r="C53" s="24"/>
      <c r="D53" s="19">
        <v>243686</v>
      </c>
      <c r="E53" s="24"/>
      <c r="F53" s="8"/>
      <c r="G53" s="8"/>
      <c r="H53" s="20">
        <v>205753</v>
      </c>
      <c r="I53" s="8"/>
    </row>
    <row r="54" spans="1:9" x14ac:dyDescent="0.3">
      <c r="A54" s="63"/>
      <c r="B54" s="63"/>
      <c r="C54" s="63"/>
      <c r="D54" s="63"/>
      <c r="E54" s="5"/>
      <c r="F54" s="3"/>
      <c r="G54" s="4"/>
      <c r="H54" s="4"/>
      <c r="I54" s="5"/>
    </row>
    <row r="55" spans="1:9" x14ac:dyDescent="0.3">
      <c r="A55" s="39"/>
      <c r="B55" s="39"/>
      <c r="C55" s="39"/>
      <c r="D55" s="39"/>
      <c r="E55" s="5"/>
      <c r="F55" s="5"/>
      <c r="G55" s="5"/>
      <c r="H55" s="5"/>
      <c r="I55" s="5"/>
    </row>
    <row r="56" spans="1:9" ht="52.8" x14ac:dyDescent="0.3">
      <c r="A56" s="17" t="s">
        <v>62</v>
      </c>
      <c r="B56" s="16"/>
      <c r="C56" s="16"/>
      <c r="D56" s="30"/>
      <c r="E56" s="16"/>
      <c r="F56" s="16"/>
      <c r="G56" s="16"/>
      <c r="H56" s="30"/>
      <c r="I56" s="16"/>
    </row>
    <row r="57" spans="1:9" ht="39.6" x14ac:dyDescent="0.3">
      <c r="A57" s="28" t="s">
        <v>63</v>
      </c>
      <c r="B57" s="8"/>
      <c r="C57" s="8"/>
      <c r="D57" s="33"/>
      <c r="E57" s="8"/>
      <c r="F57" s="8"/>
      <c r="G57" s="8"/>
      <c r="H57" s="33"/>
      <c r="I57" s="8"/>
    </row>
    <row r="58" spans="1:9" ht="224.4" x14ac:dyDescent="0.3">
      <c r="A58" s="11" t="s">
        <v>64</v>
      </c>
      <c r="B58" s="16"/>
      <c r="C58" s="15"/>
      <c r="D58" s="14">
        <v>100923</v>
      </c>
      <c r="E58" s="15"/>
      <c r="F58" s="16"/>
      <c r="G58" s="16"/>
      <c r="H58" s="18">
        <v>93718</v>
      </c>
      <c r="I58" s="16"/>
    </row>
    <row r="59" spans="1:9" ht="52.8" x14ac:dyDescent="0.3">
      <c r="A59" s="7" t="s">
        <v>65</v>
      </c>
      <c r="B59" s="8"/>
      <c r="C59" s="24"/>
      <c r="D59" s="19">
        <v>173144</v>
      </c>
      <c r="E59" s="24"/>
      <c r="F59" s="8"/>
      <c r="G59" s="8"/>
      <c r="H59" s="20">
        <v>118848</v>
      </c>
      <c r="I59" s="8"/>
    </row>
    <row r="60" spans="1:9" ht="79.2" x14ac:dyDescent="0.3">
      <c r="A60" s="11" t="s">
        <v>66</v>
      </c>
      <c r="B60" s="16"/>
      <c r="C60" s="15"/>
      <c r="D60" s="25" t="s">
        <v>67</v>
      </c>
      <c r="E60" s="13" t="s">
        <v>26</v>
      </c>
      <c r="F60" s="16"/>
      <c r="G60" s="16"/>
      <c r="H60" s="26" t="s">
        <v>68</v>
      </c>
      <c r="I60" s="17" t="s">
        <v>26</v>
      </c>
    </row>
    <row r="61" spans="1:9" x14ac:dyDescent="0.3">
      <c r="A61" s="35"/>
      <c r="B61" s="35"/>
      <c r="C61" s="35"/>
      <c r="D61" s="35"/>
      <c r="E61" s="5"/>
      <c r="F61" s="5"/>
      <c r="G61" s="21"/>
      <c r="H61" s="21"/>
      <c r="I61" s="5"/>
    </row>
    <row r="62" spans="1:9" x14ac:dyDescent="0.3">
      <c r="A62" s="39"/>
      <c r="B62" s="39"/>
      <c r="C62" s="39"/>
      <c r="D62" s="39"/>
      <c r="E62" s="5"/>
      <c r="F62" s="3"/>
      <c r="G62" s="3"/>
      <c r="H62" s="3"/>
      <c r="I62" s="5"/>
    </row>
    <row r="63" spans="1:9" ht="198" x14ac:dyDescent="0.3">
      <c r="A63" s="62" t="s">
        <v>69</v>
      </c>
      <c r="B63" s="8"/>
      <c r="C63" s="24"/>
      <c r="D63" s="19">
        <v>268477</v>
      </c>
      <c r="E63" s="24"/>
      <c r="F63" s="8"/>
      <c r="G63" s="8"/>
      <c r="H63" s="20">
        <v>206223</v>
      </c>
      <c r="I63" s="9"/>
    </row>
    <row r="64" spans="1:9" x14ac:dyDescent="0.3">
      <c r="A64" s="35"/>
      <c r="B64" s="35"/>
      <c r="C64" s="35"/>
      <c r="D64" s="35"/>
      <c r="E64" s="5"/>
      <c r="F64" s="5"/>
      <c r="G64" s="21"/>
      <c r="H64" s="21"/>
      <c r="I64" s="5"/>
    </row>
    <row r="65" spans="1:9" x14ac:dyDescent="0.3">
      <c r="A65" s="39"/>
      <c r="B65" s="39"/>
      <c r="C65" s="39"/>
      <c r="D65" s="39"/>
      <c r="E65" s="5"/>
      <c r="F65" s="3"/>
      <c r="G65" s="3"/>
      <c r="H65" s="3"/>
      <c r="I65" s="5"/>
    </row>
    <row r="66" spans="1:9" ht="409.6" x14ac:dyDescent="0.3">
      <c r="A66" s="61" t="s">
        <v>70</v>
      </c>
      <c r="B66" s="16"/>
      <c r="C66" s="13" t="s">
        <v>4</v>
      </c>
      <c r="D66" s="14">
        <v>512163</v>
      </c>
      <c r="E66" s="15"/>
      <c r="F66" s="16"/>
      <c r="G66" s="17" t="s">
        <v>4</v>
      </c>
      <c r="H66" s="18">
        <v>411976</v>
      </c>
      <c r="I66" s="16"/>
    </row>
    <row r="67" spans="1:9" ht="15" thickBot="1" x14ac:dyDescent="0.35">
      <c r="A67" s="3"/>
      <c r="B67" s="3"/>
      <c r="C67" s="29"/>
      <c r="D67" s="29"/>
      <c r="E67" s="5"/>
      <c r="F67" s="3"/>
      <c r="G67" s="29"/>
      <c r="H67" s="29"/>
      <c r="I67" s="5"/>
    </row>
    <row r="68" spans="1:9" ht="15" thickTop="1" x14ac:dyDescent="0.3">
      <c r="A68" s="40"/>
    </row>
  </sheetData>
  <mergeCells count="24">
    <mergeCell ref="A55:D55"/>
    <mergeCell ref="A61:D61"/>
    <mergeCell ref="A62:D62"/>
    <mergeCell ref="A64:D64"/>
    <mergeCell ref="A65:D65"/>
    <mergeCell ref="A29:D29"/>
    <mergeCell ref="A42:D42"/>
    <mergeCell ref="A43:D43"/>
    <mergeCell ref="A51:D51"/>
    <mergeCell ref="A52:D52"/>
    <mergeCell ref="A54:D54"/>
    <mergeCell ref="B8:E8"/>
    <mergeCell ref="F8:I8"/>
    <mergeCell ref="A13:D13"/>
    <mergeCell ref="A19:D19"/>
    <mergeCell ref="A20:D20"/>
    <mergeCell ref="A28:D28"/>
    <mergeCell ref="C4:D4"/>
    <mergeCell ref="G4:H4"/>
    <mergeCell ref="A5:H5"/>
    <mergeCell ref="B6:E6"/>
    <mergeCell ref="F6:H6"/>
    <mergeCell ref="C7:D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Sheet6</vt:lpstr>
      <vt:lpstr>Sheet5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Diaz</dc:creator>
  <cp:lastModifiedBy>Dimas Diaz</cp:lastModifiedBy>
  <dcterms:created xsi:type="dcterms:W3CDTF">2024-08-12T23:44:17Z</dcterms:created>
  <dcterms:modified xsi:type="dcterms:W3CDTF">2024-08-13T00:13:27Z</dcterms:modified>
</cp:coreProperties>
</file>