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izdomf\Desktop\Cledivan\21\"/>
    </mc:Choice>
  </mc:AlternateContent>
  <xr:revisionPtr revIDLastSave="0" documentId="8_{2E8265B4-685E-4061-91FE-2A4691F6B6B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espesas" sheetId="1" r:id="rId1"/>
    <sheet name="Categoria" sheetId="2" r:id="rId2"/>
  </sheets>
  <definedNames>
    <definedName name="Categorias">Categoria[Categoria]</definedName>
    <definedName name="Título1">Despesas[[#Headers],[Despesa]]</definedName>
    <definedName name="TítuloDaColuna2">Categoria[[#Headers],[Categoria]]</definedName>
    <definedName name="_xlnm.Print_Titles" localSheetId="1">Categoria!$2:$2</definedName>
    <definedName name="_xlnm.Print_Titles" localSheetId="0">Despesas!$3:$3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D25" i="1" l="1"/>
  <c r="E25" i="1"/>
  <c r="F24" i="1"/>
  <c r="F23" i="1"/>
  <c r="G23" i="1" s="1"/>
  <c r="F22" i="1"/>
  <c r="G22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5" i="1" l="1"/>
  <c r="G2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</calcChain>
</file>

<file path=xl/sharedStrings.xml><?xml version="1.0" encoding="utf-8"?>
<sst xmlns="http://schemas.openxmlformats.org/spreadsheetml/2006/main" count="55" uniqueCount="32">
  <si>
    <t>PREVISÃO DE DESPESAS</t>
  </si>
  <si>
    <t>Nome da Empresa</t>
  </si>
  <si>
    <t>Despesa</t>
  </si>
  <si>
    <t>Publicidade</t>
  </si>
  <si>
    <t>Débitos</t>
  </si>
  <si>
    <t>Benefícios</t>
  </si>
  <si>
    <t>Fornecedores</t>
  </si>
  <si>
    <t>Postagem</t>
  </si>
  <si>
    <t>Aluguel ou hipotecas</t>
  </si>
  <si>
    <t>Despesas de vendas</t>
  </si>
  <si>
    <t>Impostos</t>
  </si>
  <si>
    <t>Serviços públicos</t>
  </si>
  <si>
    <t>Outros</t>
  </si>
  <si>
    <t>Seguro</t>
  </si>
  <si>
    <t>Juros</t>
  </si>
  <si>
    <t>Telefone</t>
  </si>
  <si>
    <t>Manutenção ou reparos</t>
  </si>
  <si>
    <t>Taxas legais</t>
  </si>
  <si>
    <t>Depreciação</t>
  </si>
  <si>
    <t>Remessa</t>
  </si>
  <si>
    <t>Armazenamento</t>
  </si>
  <si>
    <t>Loja</t>
  </si>
  <si>
    <t>Equipe de vendas</t>
  </si>
  <si>
    <t>Despesas Totais</t>
  </si>
  <si>
    <t>Categoria</t>
  </si>
  <si>
    <t>Funcionamento</t>
  </si>
  <si>
    <t>Motivo pessoal</t>
  </si>
  <si>
    <t>Orçamento</t>
  </si>
  <si>
    <t>Real</t>
  </si>
  <si>
    <t>Diferença (R$)</t>
  </si>
  <si>
    <t>Diferença (%)</t>
  </si>
  <si>
    <t>Pesquisa de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</si>
</sst>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-[$R$-416]* #,##0.00_-;\-[$R$-416]* #,##0.00_-;_-[$R$-416]* &quot;-&quot;??_-;_-@_-"/>
  </numFmts>
  <fonts count="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name val="Franklin Gothic Medium"/>
      <family val="2"/>
      <scheme val="major"/>
    </font>
    <font>
      <sz val="12"/>
      <name val="Franklin Gothic Medium"/>
      <family val="2"/>
      <scheme val="major"/>
    </font>
    <font>
      <sz val="14"/>
      <name val="Franklin Gothic Medium"/>
      <family val="2"/>
      <scheme val="major"/>
    </font>
    <font>
      <b/>
      <sz val="11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 wrapText="1"/>
    </xf>
    <xf numFmtId="9" fontId="1" fillId="0" borderId="0" applyFont="0" applyFill="0" applyBorder="0" applyAlignment="0" applyProtection="0"/>
    <xf numFmtId="14" fontId="6" fillId="0" borderId="0" applyFont="0" applyFill="0" applyBorder="0">
      <alignment horizontal="right"/>
    </xf>
    <xf numFmtId="0" fontId="4" fillId="0" borderId="0">
      <alignment horizontal="left"/>
    </xf>
    <xf numFmtId="0" fontId="2" fillId="0" borderId="0" applyNumberFormat="0" applyFill="0" applyProtection="0">
      <alignment vertical="center"/>
    </xf>
    <xf numFmtId="14" fontId="3" fillId="0" borderId="0" applyFill="0" applyAlignment="0" applyProtection="0"/>
    <xf numFmtId="0" fontId="2" fillId="2" borderId="0">
      <alignment horizontal="left"/>
    </xf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>
      <alignment vertical="center" wrapText="1"/>
    </xf>
    <xf numFmtId="0" fontId="0" fillId="0" borderId="0" xfId="0" applyFill="1" applyBorder="1">
      <alignment vertical="center" wrapText="1"/>
    </xf>
    <xf numFmtId="0" fontId="0" fillId="0" borderId="0" xfId="0" applyFill="1" applyBorder="1" applyAlignment="1">
      <alignment vertical="center"/>
    </xf>
    <xf numFmtId="0" fontId="2" fillId="2" borderId="0" xfId="6">
      <alignment horizontal="left"/>
    </xf>
    <xf numFmtId="0" fontId="0" fillId="0" borderId="0" xfId="0">
      <alignment vertical="center" wrapText="1"/>
    </xf>
    <xf numFmtId="0" fontId="4" fillId="0" borderId="0" xfId="3">
      <alignment horizontal="left"/>
    </xf>
    <xf numFmtId="0" fontId="0" fillId="0" borderId="0" xfId="0" applyNumberFormat="1">
      <alignment vertical="center" wrapText="1"/>
    </xf>
    <xf numFmtId="9" fontId="0" fillId="0" borderId="0" xfId="1" applyNumberFormat="1" applyFont="1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65" fontId="0" fillId="0" borderId="0" xfId="8" applyNumberFormat="1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4" fontId="3" fillId="0" borderId="0" xfId="2" applyNumberFormat="1" applyFont="1">
      <alignment horizontal="right"/>
    </xf>
    <xf numFmtId="0" fontId="4" fillId="0" borderId="0" xfId="3">
      <alignment horizontal="left"/>
    </xf>
    <xf numFmtId="0" fontId="2" fillId="0" borderId="0" xfId="4">
      <alignment vertical="center"/>
    </xf>
  </cellXfs>
  <cellStyles count="9">
    <cellStyle name="Data" xfId="2" xr:uid="{00000000-0005-0000-0000-000001000000}"/>
    <cellStyle name="Moeda" xfId="8" builtinId="4"/>
    <cellStyle name="Normal" xfId="0" builtinId="0" customBuiltin="1"/>
    <cellStyle name="Porcentagem" xfId="1" builtinId="5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</cellStyles>
  <dxfs count="19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-[$R$-416]* #,##0.00_-;\-[$R$-416]* #,##0.00_-;_-[$R$-416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-[$R$-416]* #,##0.00_-;\-[$R$-416]* #,##0.00_-;_-[$R$-416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-[$R$-416]* #,##0.00_-;\-[$R$-416]* #,##0.00_-;_-[$R$-416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 tint="0.7999816888943144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 tint="0.3999450666829432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</dxf>
  </dxfs>
  <tableStyles count="1" defaultTableStyle="Orçamento de despesas">
    <tableStyle name="Orçamento de despesas" pivot="0" count="5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spesas" displayName="Despesas" ref="B3:G25" totalsRowCount="1" dataDxfId="13" totalsRowDxfId="12">
  <autoFilter ref="B3:G24" xr:uid="{00000000-0009-0000-0100-000002000000}"/>
  <tableColumns count="6">
    <tableColumn id="1" xr3:uid="{00000000-0010-0000-0000-000001000000}" name="Despesa" totalsRowLabel="Despesas Totais" totalsRowDxfId="11" dataCellStyle="Normal"/>
    <tableColumn id="6" xr3:uid="{00000000-0010-0000-0000-000006000000}" name="Categoria" totalsRowDxfId="10" dataCellStyle="Normal"/>
    <tableColumn id="2" xr3:uid="{00000000-0010-0000-0000-000002000000}" name="Orçamento" totalsRowFunction="custom" dataDxfId="9" totalsRowDxfId="8">
      <totalsRowFormula>IFERROR(SUM(Despesas[Orçamento]), "")</totalsRowFormula>
    </tableColumn>
    <tableColumn id="3" xr3:uid="{00000000-0010-0000-0000-000003000000}" name="Real" totalsRowFunction="custom" dataDxfId="7" totalsRowDxfId="6">
      <totalsRowFormula>IFERROR(SUM(Despesas[Real]), "")</totalsRowFormula>
    </tableColumn>
    <tableColumn id="4" xr3:uid="{00000000-0010-0000-0000-000004000000}" name="Diferença (R$)" totalsRowFunction="custom" dataDxfId="5" totalsRowDxfId="4">
      <calculatedColumnFormula>IFERROR(SUM(Despesas[Orçamento]-Despesas[Real]), "")</calculatedColumnFormula>
      <totalsRowFormula>IFERROR(SUM(Despesas[Diferença (R$)]), "")</totalsRowFormula>
    </tableColumn>
    <tableColumn id="5" xr3:uid="{00000000-0010-0000-0000-000005000000}" name="Diferença (%)" totalsRowFunction="custom" dataDxfId="3" totalsRowDxfId="2">
      <calculatedColumnFormula>IFERROR(SUM(Despesas[Diferença (R$)]/Despesas[Orçamento]),"")</calculatedColumnFormula>
      <totalsRowFormula>IFERROR(SUM(Despesas[[#Totals],[Diferença (R$)]]/Despesas[[#Totals],[Orçamento]]),"")</totalsRowFormula>
    </tableColumn>
  </tableColumns>
  <tableStyleInfo name="Orçamento de despesas" showFirstColumn="0" showLastColumn="0" showRowStripes="1" showColumnStripes="0"/>
  <extLst>
    <ext xmlns:x14="http://schemas.microsoft.com/office/spreadsheetml/2009/9/main" uri="{504A1905-F514-4f6f-8877-14C23A59335A}">
      <x14:table altTextSummary="Insira os valores de Despesa, Categoria, Orçamento e Real nesta tabela. Diferença entre Orçamento versus Real, percentual de Diferença e Total de despesas são calculados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ia" displayName="Categoria" ref="B2:B4" totalsRowShown="0" totalsRowDxfId="1" dataCellStyle="Normal">
  <autoFilter ref="B2:B4" xr:uid="{00000000-0009-0000-0100-000001000000}"/>
  <tableColumns count="1">
    <tableColumn id="6" xr3:uid="{00000000-0010-0000-0100-000006000000}" name="Categoria" totalsRowDxfId="0" dataCellStyle="Normal"/>
  </tableColumns>
  <tableStyleInfo name="Orçamento de despesas" showFirstColumn="0" showLastColumn="0" showRowStripes="1" showColumnStripes="0"/>
  <extLst>
    <ext xmlns:x14="http://schemas.microsoft.com/office/spreadsheetml/2009/9/main" uri="{504A1905-F514-4f6f-8877-14C23A59335A}">
      <x14:table altTextSummary="Insira itens de Categoria nesta tabela para usar na tabela Despesas na planilha de mesmo nom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ustom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1AB39F"/>
      </a:accent4>
      <a:accent5>
        <a:srgbClr val="00ADDC"/>
      </a:accent5>
      <a:accent6>
        <a:srgbClr val="738AC8"/>
      </a:accent6>
      <a:hlink>
        <a:srgbClr val="F3D43B"/>
      </a:hlink>
      <a:folHlink>
        <a:srgbClr val="969696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楷体_GB2312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afari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20000"/>
                <a:shade val="100000"/>
                <a:satMod val="210000"/>
              </a:schemeClr>
            </a:gs>
            <a:gs pos="72000">
              <a:schemeClr val="phClr">
                <a:tint val="100000"/>
                <a:shade val="100000"/>
                <a:satMod val="210000"/>
              </a:schemeClr>
            </a:gs>
            <a:gs pos="100000">
              <a:schemeClr val="phClr">
                <a:tint val="100000"/>
                <a:shade val="100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50000"/>
                <a:shade val="90000"/>
                <a:satMod val="190000"/>
              </a:schemeClr>
            </a:gs>
            <a:gs pos="27000">
              <a:schemeClr val="phClr">
                <a:tint val="82000"/>
                <a:shade val="90000"/>
                <a:satMod val="200000"/>
              </a:schemeClr>
            </a:gs>
            <a:gs pos="46000">
              <a:schemeClr val="phClr">
                <a:tint val="90000"/>
                <a:shade val="85000"/>
                <a:satMod val="210000"/>
              </a:schemeClr>
            </a:gs>
            <a:gs pos="68000">
              <a:schemeClr val="phClr">
                <a:tint val="91000"/>
                <a:shade val="85000"/>
                <a:satMod val="240000"/>
              </a:schemeClr>
            </a:gs>
            <a:gs pos="81000">
              <a:schemeClr val="phClr">
                <a:tint val="90000"/>
                <a:shade val="89000"/>
                <a:satMod val="240000"/>
              </a:schemeClr>
            </a:gs>
            <a:gs pos="100000">
              <a:schemeClr val="phClr">
                <a:tint val="60000"/>
                <a:shade val="100000"/>
                <a:satMod val="250000"/>
              </a:schemeClr>
            </a:gs>
          </a:gsLst>
          <a:lin ang="54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algn="br">
              <a:srgbClr val="4E3B30">
                <a:alpha val="52941"/>
              </a:srgbClr>
            </a:outerShd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</a:effectStyle>
        <a:effectStyle>
          <a:effectLst>
            <a:outerShdw blurRad="88900" dist="50800" dir="5400000" algn="br">
              <a:schemeClr val="phClr">
                <a:tint val="100000"/>
                <a:shade val="75000"/>
                <a:satMod val="100000"/>
              </a:scheme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glow rad="38100">
              <a:schemeClr val="phClr">
                <a:tint val="100000"/>
                <a:shade val="75000"/>
                <a:satMod val="100000"/>
              </a:schemeClr>
            </a:glow>
          </a:effectLst>
          <a:scene3d>
            <a:camera prst="obliqueTopLeft" fov="600000">
              <a:rot lat="0" lon="0" rev="0"/>
            </a:camera>
            <a:lightRig rig="balanced" dir="br">
              <a:rot lat="0" lon="0" rev="0"/>
            </a:lightRig>
          </a:scene3d>
          <a:sp3d prstMaterial="matte">
            <a:bevelT w="190500" h="1905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0"/>
                <a:shade val="100000"/>
                <a:satMod val="10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rgbClr val="FFFFFF"/>
              <a:schemeClr val="phClr">
                <a:tint val="100000"/>
                <a:shade val="100000"/>
                <a:satMod val="10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G25"/>
  <sheetViews>
    <sheetView showGridLines="0" tabSelected="1" workbookViewId="0">
      <selection activeCell="J7" sqref="J7"/>
    </sheetView>
  </sheetViews>
  <sheetFormatPr defaultRowHeight="30" customHeight="1" x14ac:dyDescent="0.3"/>
  <cols>
    <col min="1" max="1" width="2.77734375" style="4" customWidth="1"/>
    <col min="2" max="2" width="19.44140625" style="1" customWidth="1"/>
    <col min="3" max="3" width="14.77734375" style="1" customWidth="1"/>
    <col min="4" max="6" width="18.6640625" style="1" customWidth="1"/>
    <col min="7" max="7" width="15.6640625" style="1" customWidth="1"/>
    <col min="8" max="8" width="2.77734375" customWidth="1"/>
  </cols>
  <sheetData>
    <row r="1" spans="2:7" ht="39" customHeight="1" x14ac:dyDescent="0.35">
      <c r="B1" s="12" t="s">
        <v>0</v>
      </c>
      <c r="C1" s="12"/>
      <c r="D1" s="12"/>
      <c r="E1" s="12"/>
      <c r="F1" s="12"/>
      <c r="G1" s="11">
        <f ca="1">TODAY()</f>
        <v>43770</v>
      </c>
    </row>
    <row r="2" spans="2:7" ht="30" customHeight="1" x14ac:dyDescent="0.3">
      <c r="B2" s="13" t="s">
        <v>1</v>
      </c>
      <c r="C2" s="13"/>
      <c r="D2" s="13"/>
      <c r="E2" s="13"/>
      <c r="F2" s="13"/>
      <c r="G2" s="13"/>
    </row>
    <row r="3" spans="2:7" ht="30" customHeight="1" x14ac:dyDescent="0.3">
      <c r="B3" s="3" t="s">
        <v>2</v>
      </c>
      <c r="C3" s="3" t="s">
        <v>24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2:7" ht="30" customHeight="1" x14ac:dyDescent="0.3">
      <c r="B4" s="4" t="s">
        <v>3</v>
      </c>
      <c r="C4" s="4" t="s">
        <v>25</v>
      </c>
      <c r="D4" s="9"/>
      <c r="E4" s="9"/>
      <c r="F4" s="9">
        <f>IFERROR(SUM(Despesas[Orçamento]-Despesas[Real]), "")</f>
        <v>0</v>
      </c>
      <c r="G4" s="7" t="str">
        <f>IFERROR(SUM(Despesas[Diferença (R$)]/Despesas[Orçamento]),"")</f>
        <v/>
      </c>
    </row>
    <row r="5" spans="2:7" ht="30" customHeight="1" x14ac:dyDescent="0.3">
      <c r="B5" s="4" t="s">
        <v>4</v>
      </c>
      <c r="C5" s="4" t="s">
        <v>25</v>
      </c>
      <c r="D5" s="9"/>
      <c r="E5" s="9"/>
      <c r="F5" s="9">
        <f>IFERROR(SUM(Despesas[Orçamento]-Despesas[Real]), "")</f>
        <v>0</v>
      </c>
      <c r="G5" s="7" t="str">
        <f>IFERROR(SUM(Despesas[Diferença (R$)]/Despesas[Orçamento]),"")</f>
        <v/>
      </c>
    </row>
    <row r="6" spans="2:7" ht="30" customHeight="1" x14ac:dyDescent="0.3">
      <c r="B6" s="4" t="s">
        <v>5</v>
      </c>
      <c r="C6" s="4" t="s">
        <v>25</v>
      </c>
      <c r="D6" s="9"/>
      <c r="E6" s="9"/>
      <c r="F6" s="9">
        <f>IFERROR(SUM(Despesas[Orçamento]-Despesas[Real]), "")</f>
        <v>0</v>
      </c>
      <c r="G6" s="7" t="str">
        <f>IFERROR(SUM(Despesas[Diferença (R$)]/Despesas[Orçamento]),"")</f>
        <v/>
      </c>
    </row>
    <row r="7" spans="2:7" ht="30" customHeight="1" x14ac:dyDescent="0.3">
      <c r="B7" s="4" t="s">
        <v>6</v>
      </c>
      <c r="C7" s="4" t="s">
        <v>25</v>
      </c>
      <c r="D7" s="9"/>
      <c r="E7" s="9"/>
      <c r="F7" s="9">
        <f>IFERROR(SUM(Despesas[Orçamento]-Despesas[Real]), "")</f>
        <v>0</v>
      </c>
      <c r="G7" s="7" t="str">
        <f>IFERROR(SUM(Despesas[Diferença (R$)]/Despesas[Orçamento]),"")</f>
        <v/>
      </c>
    </row>
    <row r="8" spans="2:7" ht="30" customHeight="1" x14ac:dyDescent="0.3">
      <c r="B8" s="4" t="s">
        <v>7</v>
      </c>
      <c r="C8" s="4" t="s">
        <v>25</v>
      </c>
      <c r="D8" s="9"/>
      <c r="E8" s="9"/>
      <c r="F8" s="9">
        <f>IFERROR(SUM(Despesas[Orçamento]-Despesas[Real]), "")</f>
        <v>0</v>
      </c>
      <c r="G8" s="7" t="str">
        <f>IFERROR(SUM(Despesas[Diferença (R$)]/Despesas[Orçamento]),"")</f>
        <v/>
      </c>
    </row>
    <row r="9" spans="2:7" ht="30" customHeight="1" x14ac:dyDescent="0.3">
      <c r="B9" s="4" t="s">
        <v>8</v>
      </c>
      <c r="C9" s="4" t="s">
        <v>25</v>
      </c>
      <c r="D9" s="9"/>
      <c r="E9" s="9"/>
      <c r="F9" s="9">
        <f>IFERROR(SUM(Despesas[Orçamento]-Despesas[Real]), "")</f>
        <v>0</v>
      </c>
      <c r="G9" s="7" t="str">
        <f>IFERROR(SUM(Despesas[Diferença (R$)]/Despesas[Orçamento]),"")</f>
        <v/>
      </c>
    </row>
    <row r="10" spans="2:7" ht="30" customHeight="1" x14ac:dyDescent="0.3">
      <c r="B10" s="4" t="s">
        <v>9</v>
      </c>
      <c r="C10" s="4" t="s">
        <v>25</v>
      </c>
      <c r="D10" s="9"/>
      <c r="E10" s="9"/>
      <c r="F10" s="9">
        <f>IFERROR(SUM(Despesas[Orçamento]-Despesas[Real]), "")</f>
        <v>0</v>
      </c>
      <c r="G10" s="7" t="str">
        <f>IFERROR(SUM(Despesas[Diferença (R$)]/Despesas[Orçamento]),"")</f>
        <v/>
      </c>
    </row>
    <row r="11" spans="2:7" ht="30" customHeight="1" x14ac:dyDescent="0.3">
      <c r="B11" s="4" t="s">
        <v>10</v>
      </c>
      <c r="C11" s="4" t="s">
        <v>25</v>
      </c>
      <c r="D11" s="9"/>
      <c r="E11" s="9"/>
      <c r="F11" s="9">
        <f>IFERROR(SUM(Despesas[Orçamento]-Despesas[Real]), "")</f>
        <v>0</v>
      </c>
      <c r="G11" s="7" t="str">
        <f>IFERROR(SUM(Despesas[Diferença (R$)]/Despesas[Orçamento]),"")</f>
        <v/>
      </c>
    </row>
    <row r="12" spans="2:7" ht="30" customHeight="1" x14ac:dyDescent="0.3">
      <c r="B12" s="4" t="s">
        <v>11</v>
      </c>
      <c r="C12" s="4" t="s">
        <v>25</v>
      </c>
      <c r="D12" s="9"/>
      <c r="E12" s="9"/>
      <c r="F12" s="9">
        <f>IFERROR(SUM(Despesas[Orçamento]-Despesas[Real]), "")</f>
        <v>0</v>
      </c>
      <c r="G12" s="7" t="str">
        <f>IFERROR(SUM(Despesas[Diferença (R$)]/Despesas[Orçamento]),"")</f>
        <v/>
      </c>
    </row>
    <row r="13" spans="2:7" ht="30" customHeight="1" x14ac:dyDescent="0.3">
      <c r="B13" s="4" t="s">
        <v>12</v>
      </c>
      <c r="C13" s="4" t="s">
        <v>25</v>
      </c>
      <c r="D13" s="9"/>
      <c r="E13" s="9"/>
      <c r="F13" s="9">
        <f>IFERROR(SUM(Despesas[Orçamento]-Despesas[Real]), "")</f>
        <v>0</v>
      </c>
      <c r="G13" s="7" t="str">
        <f>IFERROR(SUM(Despesas[Diferença (R$)]/Despesas[Orçamento]),"")</f>
        <v/>
      </c>
    </row>
    <row r="14" spans="2:7" ht="30" customHeight="1" x14ac:dyDescent="0.3">
      <c r="B14" s="4" t="s">
        <v>13</v>
      </c>
      <c r="C14" s="4" t="s">
        <v>25</v>
      </c>
      <c r="D14" s="9"/>
      <c r="E14" s="9"/>
      <c r="F14" s="9">
        <f>IFERROR(SUM(Despesas[Orçamento]-Despesas[Real]), "")</f>
        <v>0</v>
      </c>
      <c r="G14" s="7" t="str">
        <f>IFERROR(SUM(Despesas[Diferença (R$)]/Despesas[Orçamento]),"")</f>
        <v/>
      </c>
    </row>
    <row r="15" spans="2:7" ht="30" customHeight="1" x14ac:dyDescent="0.3">
      <c r="B15" s="4" t="s">
        <v>14</v>
      </c>
      <c r="C15" s="4" t="s">
        <v>25</v>
      </c>
      <c r="D15" s="9"/>
      <c r="E15" s="9"/>
      <c r="F15" s="9">
        <f>IFERROR(SUM(Despesas[Orçamento]-Despesas[Real]), "")</f>
        <v>0</v>
      </c>
      <c r="G15" s="7" t="str">
        <f>IFERROR(SUM(Despesas[Diferença (R$)]/Despesas[Orçamento]),"")</f>
        <v/>
      </c>
    </row>
    <row r="16" spans="2:7" ht="30" customHeight="1" x14ac:dyDescent="0.3">
      <c r="B16" s="4" t="s">
        <v>15</v>
      </c>
      <c r="C16" s="4" t="s">
        <v>25</v>
      </c>
      <c r="D16" s="9"/>
      <c r="E16" s="9"/>
      <c r="F16" s="9">
        <f>IFERROR(SUM(Despesas[Orçamento]-Despesas[Real]), "")</f>
        <v>0</v>
      </c>
      <c r="G16" s="7" t="str">
        <f>IFERROR(SUM(Despesas[Diferença (R$)]/Despesas[Orçamento]),"")</f>
        <v/>
      </c>
    </row>
    <row r="17" spans="2:7" ht="30" customHeight="1" x14ac:dyDescent="0.3">
      <c r="B17" s="4" t="s">
        <v>16</v>
      </c>
      <c r="C17" s="4" t="s">
        <v>25</v>
      </c>
      <c r="D17" s="9"/>
      <c r="E17" s="9"/>
      <c r="F17" s="9">
        <f>IFERROR(SUM(Despesas[Orçamento]-Despesas[Real]), "")</f>
        <v>0</v>
      </c>
      <c r="G17" s="7" t="str">
        <f>IFERROR(SUM(Despesas[Diferença (R$)]/Despesas[Orçamento]),"")</f>
        <v/>
      </c>
    </row>
    <row r="18" spans="2:7" ht="30" customHeight="1" x14ac:dyDescent="0.3">
      <c r="B18" s="4" t="s">
        <v>17</v>
      </c>
      <c r="C18" s="4" t="s">
        <v>25</v>
      </c>
      <c r="D18" s="9"/>
      <c r="E18" s="9"/>
      <c r="F18" s="9">
        <f>IFERROR(SUM(Despesas[Orçamento]-Despesas[Real]), "")</f>
        <v>0</v>
      </c>
      <c r="G18" s="7" t="str">
        <f>IFERROR(SUM(Despesas[Diferença (R$)]/Despesas[Orçamento]),"")</f>
        <v/>
      </c>
    </row>
    <row r="19" spans="2:7" ht="30" customHeight="1" x14ac:dyDescent="0.3">
      <c r="B19" s="4" t="s">
        <v>18</v>
      </c>
      <c r="C19" s="4" t="s">
        <v>25</v>
      </c>
      <c r="D19" s="9"/>
      <c r="E19" s="9"/>
      <c r="F19" s="9">
        <f>IFERROR(SUM(Despesas[Orçamento]-Despesas[Real]), "")</f>
        <v>0</v>
      </c>
      <c r="G19" s="7" t="str">
        <f>IFERROR(SUM(Despesas[Diferença (R$)]/Despesas[Orçamento]),"")</f>
        <v/>
      </c>
    </row>
    <row r="20" spans="2:7" ht="30" customHeight="1" x14ac:dyDescent="0.3">
      <c r="B20" s="4" t="s">
        <v>19</v>
      </c>
      <c r="C20" s="4" t="s">
        <v>25</v>
      </c>
      <c r="D20" s="9"/>
      <c r="E20" s="9"/>
      <c r="F20" s="9">
        <f>IFERROR(SUM(Despesas[Orçamento]-Despesas[Real]), "")</f>
        <v>0</v>
      </c>
      <c r="G20" s="7" t="str">
        <f>IFERROR(SUM(Despesas[Diferença (R$)]/Despesas[Orçamento]),"")</f>
        <v/>
      </c>
    </row>
    <row r="21" spans="2:7" ht="30" customHeight="1" x14ac:dyDescent="0.3">
      <c r="B21" s="4" t="s">
        <v>20</v>
      </c>
      <c r="C21" s="4" t="s">
        <v>25</v>
      </c>
      <c r="D21" s="9"/>
      <c r="E21" s="9"/>
      <c r="F21" s="9">
        <f>IFERROR(SUM(Despesas[Orçamento]-Despesas[Real]), "")</f>
        <v>0</v>
      </c>
      <c r="G21" s="7" t="str">
        <f>IFERROR(SUM(Despesas[Diferença (R$)]/Despesas[Orçamento]),"")</f>
        <v/>
      </c>
    </row>
    <row r="22" spans="2:7" ht="30" customHeight="1" x14ac:dyDescent="0.3">
      <c r="B22" s="4" t="s">
        <v>21</v>
      </c>
      <c r="C22" s="4" t="s">
        <v>26</v>
      </c>
      <c r="D22" s="9"/>
      <c r="E22" s="9"/>
      <c r="F22" s="9">
        <f>IFERROR(SUM(Despesas[Orçamento]-Despesas[Real]), "")</f>
        <v>0</v>
      </c>
      <c r="G22" s="7" t="str">
        <f>IFERROR(SUM(Despesas[Diferença (R$)]/Despesas[Orçamento]),"")</f>
        <v/>
      </c>
    </row>
    <row r="23" spans="2:7" ht="30" customHeight="1" x14ac:dyDescent="0.3">
      <c r="B23" s="4" t="s">
        <v>22</v>
      </c>
      <c r="C23" s="4" t="s">
        <v>26</v>
      </c>
      <c r="D23" s="9"/>
      <c r="E23" s="9"/>
      <c r="F23" s="9">
        <f>IFERROR(SUM(Despesas[Orçamento]-Despesas[Real]), "")</f>
        <v>0</v>
      </c>
      <c r="G23" s="7" t="str">
        <f>IFERROR(SUM(Despesas[Diferença (R$)]/Despesas[Orçamento]),"")</f>
        <v/>
      </c>
    </row>
    <row r="24" spans="2:7" ht="30" customHeight="1" x14ac:dyDescent="0.3">
      <c r="B24" s="4" t="s">
        <v>12</v>
      </c>
      <c r="C24" s="4" t="s">
        <v>26</v>
      </c>
      <c r="D24" s="9"/>
      <c r="E24" s="9"/>
      <c r="F24" s="9">
        <f>IFERROR(SUM(Despesas[Orçamento]-Despesas[Real]), "")</f>
        <v>0</v>
      </c>
      <c r="G24" s="7" t="str">
        <f>IFERROR(SUM(Despesas[Diferença (R$)]/Despesas[Orçamento]),"")</f>
        <v/>
      </c>
    </row>
    <row r="25" spans="2:7" ht="30" customHeight="1" x14ac:dyDescent="0.3">
      <c r="B25" s="2" t="s">
        <v>23</v>
      </c>
      <c r="C25" s="2"/>
      <c r="D25" s="10">
        <f>IFERROR(SUM(Despesas[Orçamento]), "")</f>
        <v>0</v>
      </c>
      <c r="E25" s="10">
        <f>IFERROR(SUM(Despesas[Real]), "")</f>
        <v>0</v>
      </c>
      <c r="F25" s="10">
        <f>IFERROR(SUM(Despesas[Diferença (R$)]), "")</f>
        <v>0</v>
      </c>
      <c r="G25" s="8" t="str">
        <f>IFERROR(SUM(Despesas[[#Totals],[Diferença (R$)]]/Despesas[[#Totals],[Orçamento]]),"")</f>
        <v/>
      </c>
    </row>
  </sheetData>
  <mergeCells count="2">
    <mergeCell ref="B1:F1"/>
    <mergeCell ref="B2:G2"/>
  </mergeCells>
  <dataValidations count="10">
    <dataValidation allowBlank="1" showInputMessage="1" showErrorMessage="1" prompt="Selecione a Categoria na coluna sob este título. Insira novas categorias na planilha de categorias. Pressione Alt+Seta para baixo para ver as opções e depois Seta para baixo e Enter para selecionar" sqref="C3" xr:uid="{00000000-0002-0000-0000-000000000000}"/>
    <dataValidation allowBlank="1" showInputMessage="1" showErrorMessage="1" prompt="Insira o Nome da empresa nesta célula e os Detalhes da despesa na tabela abaixo. A lista de categorias é atualizada automaticamente por meio da tabela Categoria na planilha de mesmo nome" sqref="B2:C2" xr:uid="{00000000-0002-0000-0000-000001000000}"/>
    <dataValidation allowBlank="1" showInputMessage="1" showErrorMessage="1" prompt="O título desta planilha está nesta célula. Insira a Data na célula à direita" sqref="B1:F1" xr:uid="{00000000-0002-0000-0000-000002000000}"/>
    <dataValidation allowBlank="1" showInputMessage="1" showErrorMessage="1" prompt="Insira a Data nesta célula" sqref="G1" xr:uid="{00000000-0002-0000-0000-000003000000}"/>
    <dataValidation allowBlank="1" showInputMessage="1" showErrorMessage="1" prompt="Crie um Orçamento de despesas nesta pasta de trabalho. Insira categorias na planilha Categoria para selecioná-las na tabela Despesas nesta planilha. O Total de despesas é calculado automaticamente" sqref="A1" xr:uid="{00000000-0002-0000-0000-000004000000}"/>
    <dataValidation allowBlank="1" showInputMessage="1" showErrorMessage="1" prompt="Insira a Despesa na coluna sob este título Use filtros de título para localizar entradas específicas" sqref="B3" xr:uid="{00000000-0002-0000-0000-000005000000}"/>
    <dataValidation allowBlank="1" showInputMessage="1" showErrorMessage="1" prompt="A Diferença entre o Orçamento vs Real é calculada automaticamente na coluna sob este título" sqref="F3" xr:uid="{00000000-0002-0000-0000-000006000000}"/>
    <dataValidation allowBlank="1" showInputMessage="1" showErrorMessage="1" prompt="Insira o Valor do orçamento na coluna sob este título" sqref="D3" xr:uid="{00000000-0002-0000-0000-000007000000}"/>
    <dataValidation allowBlank="1" showInputMessage="1" showErrorMessage="1" prompt="Insira o Valor real na coluna sob este título." sqref="E3" xr:uid="{00000000-0002-0000-0000-000008000000}"/>
    <dataValidation allowBlank="1" showInputMessage="1" showErrorMessage="1" prompt="O Percentual de diferença é calculado automaticamente na coluna sob este título. O Total de despesas é calculado automaticamente no fim" sqref="G3" xr:uid="{00000000-0002-0000-0000-000009000000}"/>
  </dataValidations>
  <printOptions horizontalCentered="1"/>
  <pageMargins left="0.6" right="0.6" top="0.75" bottom="0.75" header="0.25" footer="0.25"/>
  <pageSetup scale="74" fitToHeight="0" orientation="portrait" r:id="rId1"/>
  <headerFooter differentFirst="1">
    <oddFooter>Page &amp;P of &amp;N</oddFooter>
  </headerFooter>
  <ignoredErrors>
    <ignoredError sqref="G24 G5:G21 G22:G23 G4 F4:F21 F22:F24" emptyCellReference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Selecione a Categoria na lista. Insira novas categorias na planilha de categorias. Selecione Cancelar, pressione Alt+Seta para baixo para ver as opções e depois Seta para baixo e Enter para selecionar" xr:uid="{00000000-0002-0000-0000-00000A000000}">
          <x14:formula1>
            <xm:f>Categoria!$B$3:$B$4</xm:f>
          </x14:formula1>
          <xm:sqref>C4:C24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B4"/>
  <sheetViews>
    <sheetView showGridLines="0" workbookViewId="0"/>
  </sheetViews>
  <sheetFormatPr defaultRowHeight="30" customHeight="1" x14ac:dyDescent="0.3"/>
  <cols>
    <col min="1" max="1" width="2.77734375" style="1" customWidth="1"/>
    <col min="2" max="2" width="19.44140625" style="1" customWidth="1"/>
    <col min="3" max="3" width="2.77734375" customWidth="1"/>
  </cols>
  <sheetData>
    <row r="1" spans="1:2" ht="39" customHeight="1" x14ac:dyDescent="0.35">
      <c r="B1" s="5" t="s">
        <v>31</v>
      </c>
    </row>
    <row r="2" spans="1:2" ht="30" customHeight="1" x14ac:dyDescent="0.3">
      <c r="A2" s="2"/>
      <c r="B2" s="3" t="s">
        <v>24</v>
      </c>
    </row>
    <row r="3" spans="1:2" ht="30" customHeight="1" x14ac:dyDescent="0.3">
      <c r="A3" s="2"/>
      <c r="B3" s="4" t="s">
        <v>25</v>
      </c>
    </row>
    <row r="4" spans="1:2" ht="30" customHeight="1" x14ac:dyDescent="0.3">
      <c r="A4" s="2"/>
      <c r="B4" s="6" t="s">
        <v>26</v>
      </c>
    </row>
  </sheetData>
  <dataValidations count="3">
    <dataValidation allowBlank="1" showInputMessage="1" showErrorMessage="1" prompt="Personalize a seleção de categorias na tabela Despesas inserindo ou modificando categorias na tabela Categoria nesta planilha" sqref="A1" xr:uid="{00000000-0002-0000-0100-000000000000}"/>
    <dataValidation allowBlank="1" showInputMessage="1" showErrorMessage="1" prompt="Os itens da categoria estão na coluna sob este título" sqref="B2" xr:uid="{00000000-0002-0000-0100-000001000000}"/>
    <dataValidation allowBlank="1" showInputMessage="1" showErrorMessage="1" prompt="O título desta planilha está nesta célula" sqref="B1" xr:uid="{00000000-0002-0000-0100-000002000000}"/>
  </dataValidations>
  <printOptions horizontalCentered="1"/>
  <pageMargins left="0.6" right="0.6" top="0.75" bottom="0.75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Despesas</vt:lpstr>
      <vt:lpstr>Categoria</vt:lpstr>
      <vt:lpstr>Categorias</vt:lpstr>
      <vt:lpstr>Título1</vt:lpstr>
      <vt:lpstr>TítuloDaColuna2</vt:lpstr>
      <vt:lpstr>Categoria!Titulos_de_impressao</vt:lpstr>
      <vt:lpstr>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Luiz Domingues Filho - VOT</dc:creator>
  <cp:lastModifiedBy>Luiz Domingues Filho - VOT</cp:lastModifiedBy>
  <dcterms:created xsi:type="dcterms:W3CDTF">2017-07-30T14:03:59Z</dcterms:created>
  <dcterms:modified xsi:type="dcterms:W3CDTF">2019-11-01T18:51:47Z</dcterms:modified>
</cp:coreProperties>
</file>