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tamconalepedu-my.sharepoint.com/personal/ddimas2922_tam_conalep_edu_mx/Documents/DOC DD/"/>
    </mc:Choice>
  </mc:AlternateContent>
  <xr:revisionPtr revIDLastSave="0" documentId="8_{3AAC80ED-1DD9-8F47-ABD6-FF029E9715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15" i="1"/>
  <c r="N8" i="1"/>
  <c r="H22" i="1"/>
  <c r="H8" i="1"/>
  <c r="I15" i="1"/>
  <c r="B22" i="1"/>
  <c r="B15" i="1"/>
  <c r="B8" i="1"/>
</calcChain>
</file>

<file path=xl/sharedStrings.xml><?xml version="1.0" encoding="utf-8"?>
<sst xmlns="http://schemas.openxmlformats.org/spreadsheetml/2006/main" count="31" uniqueCount="18">
  <si>
    <t>x</t>
  </si>
  <si>
    <t>a</t>
  </si>
  <si>
    <t>b</t>
  </si>
  <si>
    <t>1)</t>
  </si>
  <si>
    <t>c</t>
  </si>
  <si>
    <t>2)</t>
  </si>
  <si>
    <t>3)</t>
  </si>
  <si>
    <t>y</t>
  </si>
  <si>
    <t>z</t>
  </si>
  <si>
    <t>4)</t>
  </si>
  <si>
    <t>5)</t>
  </si>
  <si>
    <t>6)</t>
  </si>
  <si>
    <t>7)</t>
  </si>
  <si>
    <t>8)</t>
  </si>
  <si>
    <t>9)</t>
  </si>
  <si>
    <t>p</t>
  </si>
  <si>
    <t>q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</si>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</sst>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12" fontId="0" fillId="0" borderId="0" xfId="0" applyNumberFormat="1"/>
    <xf numFmtId="0" fontId="0" fillId="3" borderId="1" xfId="0" applyFill="1" applyBorder="1" applyAlignment="1">
      <alignment horizontal="center" vertical="center"/>
    </xf>
    <xf numFmtId="12" fontId="0" fillId="3" borderId="1" xfId="0" applyNumberFormat="1" applyFill="1" applyBorder="1"/>
    <xf numFmtId="164" fontId="0" fillId="3" borderId="1" xfId="0" applyNumberFormat="1" applyFill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2" fontId="0" fillId="3" borderId="1" xfId="0" applyNumberFormat="1" applyFill="1" applyBorder="1" applyAlignment="1">
      <alignment horizontal="center"/>
    </xf>
    <xf numFmtId="12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239806</xdr:colOff>
      <xdr:row>6</xdr:row>
      <xdr:rowOff>161925</xdr:rowOff>
    </xdr:from>
    <xdr:ext cx="1181100" cy="342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01806" y="1271307"/>
          <a:ext cx="11811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-</a:t>
          </a:r>
          <a:r>
            <a:rPr lang="es-MX" sz="1600"/>
            <a:t>2x</a:t>
          </a:r>
          <a:r>
            <a:rPr lang="es-MX" sz="1600" baseline="30000"/>
            <a:t>2</a:t>
          </a:r>
          <a:r>
            <a:rPr lang="es-MX" sz="1600" baseline="0"/>
            <a:t>+ax-b=</a:t>
          </a:r>
        </a:p>
      </xdr:txBody>
    </xdr:sp>
    <xdr:clientData/>
  </xdr:oneCellAnchor>
  <xdr:twoCellAnchor>
    <xdr:from>
      <xdr:col>1</xdr:col>
      <xdr:colOff>123825</xdr:colOff>
      <xdr:row>13</xdr:row>
      <xdr:rowOff>133350</xdr:rowOff>
    </xdr:from>
    <xdr:to>
      <xdr:col>2</xdr:col>
      <xdr:colOff>571500</xdr:colOff>
      <xdr:row>14</xdr:row>
      <xdr:rowOff>238125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5825" y="2657475"/>
          <a:ext cx="12096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/>
            <a:t>3x</a:t>
          </a:r>
          <a:r>
            <a:rPr lang="es-MX" sz="1600" baseline="30000"/>
            <a:t>3</a:t>
          </a:r>
          <a:r>
            <a:rPr lang="es-MX" sz="1600"/>
            <a:t>+ax/c+3=</a:t>
          </a:r>
        </a:p>
      </xdr:txBody>
    </xdr:sp>
    <xdr:clientData/>
  </xdr:twoCellAnchor>
  <xdr:twoCellAnchor>
    <xdr:from>
      <xdr:col>1</xdr:col>
      <xdr:colOff>28575</xdr:colOff>
      <xdr:row>21</xdr:row>
      <xdr:rowOff>9526</xdr:rowOff>
    </xdr:from>
    <xdr:to>
      <xdr:col>2</xdr:col>
      <xdr:colOff>390525</xdr:colOff>
      <xdr:row>22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90575" y="4514851"/>
          <a:ext cx="1123950" cy="276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3/5x</a:t>
          </a:r>
          <a:r>
            <a:rPr lang="es-MX" sz="1400" baseline="30000"/>
            <a:t>3</a:t>
          </a:r>
          <a:r>
            <a:rPr lang="es-MX" sz="1400"/>
            <a:t>y</a:t>
          </a:r>
          <a:r>
            <a:rPr lang="es-MX" sz="1400" baseline="30000"/>
            <a:t>2</a:t>
          </a:r>
          <a:r>
            <a:rPr lang="es-MX" sz="1400"/>
            <a:t>z</a:t>
          </a:r>
          <a:r>
            <a:rPr lang="es-MX" sz="1400" baseline="0"/>
            <a:t> =</a:t>
          </a:r>
          <a:endParaRPr lang="es-MX" sz="1400"/>
        </a:p>
      </xdr:txBody>
    </xdr:sp>
    <xdr:clientData/>
  </xdr:twoCellAnchor>
  <xdr:oneCellAnchor>
    <xdr:from>
      <xdr:col>5</xdr:col>
      <xdr:colOff>745435</xdr:colOff>
      <xdr:row>6</xdr:row>
      <xdr:rowOff>132522</xdr:rowOff>
    </xdr:from>
    <xdr:ext cx="863592" cy="368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07D5CD3-C6B5-A7A8-36F9-F92186E7AF0A}"/>
                </a:ext>
              </a:extLst>
            </xdr:cNvPr>
            <xdr:cNvSpPr txBox="1"/>
          </xdr:nvSpPr>
          <xdr:spPr>
            <a:xfrm>
              <a:off x="4613413" y="1250674"/>
              <a:ext cx="863592" cy="368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07D5CD3-C6B5-A7A8-36F9-F92186E7AF0A}"/>
                </a:ext>
              </a:extLst>
            </xdr:cNvPr>
            <xdr:cNvSpPr txBox="1"/>
          </xdr:nvSpPr>
          <xdr:spPr>
            <a:xfrm>
              <a:off x="4613413" y="1250674"/>
              <a:ext cx="863592" cy="368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(𝑥^(−2)−𝑦^(−1))/(𝑦^(−2)+𝑥^(−1) 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24847</xdr:colOff>
      <xdr:row>13</xdr:row>
      <xdr:rowOff>49696</xdr:rowOff>
    </xdr:from>
    <xdr:ext cx="1283805" cy="596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8D57F14-A100-496A-BF48-6768E7A56B8B}"/>
                </a:ext>
              </a:extLst>
            </xdr:cNvPr>
            <xdr:cNvSpPr txBox="1"/>
          </xdr:nvSpPr>
          <xdr:spPr>
            <a:xfrm>
              <a:off x="4654825" y="2575892"/>
              <a:ext cx="1283805" cy="59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den>
                            </m:f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den>
                        </m:f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8D57F14-A100-496A-BF48-6768E7A56B8B}"/>
                </a:ext>
              </a:extLst>
            </xdr:cNvPr>
            <xdr:cNvSpPr txBox="1"/>
          </xdr:nvSpPr>
          <xdr:spPr>
            <a:xfrm>
              <a:off x="4654825" y="2575892"/>
              <a:ext cx="1283805" cy="59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((2𝑝+3)/𝑝)(1−2/𝑞)/(𝑝^3+𝑝/𝑞)=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712305</xdr:colOff>
      <xdr:row>21</xdr:row>
      <xdr:rowOff>57978</xdr:rowOff>
    </xdr:from>
    <xdr:ext cx="863592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D15A664-2C8B-4123-BE60-7CEBCE478A89}"/>
                </a:ext>
              </a:extLst>
            </xdr:cNvPr>
            <xdr:cNvSpPr txBox="1"/>
          </xdr:nvSpPr>
          <xdr:spPr>
            <a:xfrm>
              <a:off x="4580283" y="4182717"/>
              <a:ext cx="86359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ad>
                      <m:ra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D15A664-2C8B-4123-BE60-7CEBCE478A89}"/>
                </a:ext>
              </a:extLst>
            </xdr:cNvPr>
            <xdr:cNvSpPr txBox="1"/>
          </xdr:nvSpPr>
          <xdr:spPr>
            <a:xfrm>
              <a:off x="4580283" y="4182717"/>
              <a:ext cx="86359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𝑦^(−2) 𝑧√(3&amp;𝑥)=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745434</xdr:colOff>
      <xdr:row>6</xdr:row>
      <xdr:rowOff>173935</xdr:rowOff>
    </xdr:from>
    <xdr:ext cx="1880153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64789D0-CA0A-4FA8-9598-5CD9EA0947F7}"/>
                </a:ext>
              </a:extLst>
            </xdr:cNvPr>
            <xdr:cNvSpPr txBox="1"/>
          </xdr:nvSpPr>
          <xdr:spPr>
            <a:xfrm>
              <a:off x="8423412" y="1292087"/>
              <a:ext cx="188015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64789D0-CA0A-4FA8-9598-5CD9EA0947F7}"/>
                </a:ext>
              </a:extLst>
            </xdr:cNvPr>
            <xdr:cNvSpPr txBox="1"/>
          </xdr:nvSpPr>
          <xdr:spPr>
            <a:xfrm>
              <a:off x="8423412" y="1292087"/>
              <a:ext cx="188015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〖3𝑥〗^2−2𝑥𝑦+1/2 𝑥^4 𝑧−3/4 𝑦^2 𝑧^3=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14</xdr:row>
      <xdr:rowOff>33130</xdr:rowOff>
    </xdr:from>
    <xdr:ext cx="1441174" cy="198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729F3F2-78BF-4367-9008-834D58FF1ED3}"/>
                </a:ext>
              </a:extLst>
            </xdr:cNvPr>
            <xdr:cNvSpPr txBox="1"/>
          </xdr:nvSpPr>
          <xdr:spPr>
            <a:xfrm>
              <a:off x="8439978" y="2749826"/>
              <a:ext cx="1441174" cy="198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−5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729F3F2-78BF-4367-9008-834D58FF1ED3}"/>
                </a:ext>
              </a:extLst>
            </xdr:cNvPr>
            <xdr:cNvSpPr txBox="1"/>
          </xdr:nvSpPr>
          <xdr:spPr>
            <a:xfrm>
              <a:off x="8439978" y="2749826"/>
              <a:ext cx="1441174" cy="198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2√9𝑛−5√4𝑛+4√𝑛=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441174" cy="20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9CC7B64-D670-46A4-A087-30960EB52C9E}"/>
                </a:ext>
              </a:extLst>
            </xdr:cNvPr>
            <xdr:cNvSpPr txBox="1"/>
          </xdr:nvSpPr>
          <xdr:spPr>
            <a:xfrm>
              <a:off x="8439978" y="4124739"/>
              <a:ext cx="1441174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ra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𝑎𝑏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9CC7B64-D670-46A4-A087-30960EB52C9E}"/>
                </a:ext>
              </a:extLst>
            </xdr:cNvPr>
            <xdr:cNvSpPr txBox="1"/>
          </xdr:nvSpPr>
          <xdr:spPr>
            <a:xfrm>
              <a:off x="8439978" y="4124739"/>
              <a:ext cx="1441174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2√𝑎 (4√5𝑎𝑏−5√𝑏)=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4"/>
  <sheetViews>
    <sheetView tabSelected="1" topLeftCell="J1" zoomScale="85" zoomScaleNormal="85" workbookViewId="0">
      <selection activeCell="N22" sqref="N22"/>
    </sheetView>
  </sheetViews>
  <sheetFormatPr defaultColWidth="10.76171875" defaultRowHeight="15" x14ac:dyDescent="0.2"/>
  <cols>
    <col min="4" max="4" width="12.23828125" customWidth="1"/>
    <col min="14" max="14" width="11.97265625" bestFit="1" customWidth="1"/>
  </cols>
  <sheetData>
    <row r="3" spans="1:14" ht="15" customHeight="1" x14ac:dyDescent="0.2"/>
    <row r="4" spans="1:14" ht="12.75" customHeight="1" x14ac:dyDescent="0.2">
      <c r="B4" s="2" t="s">
        <v>0</v>
      </c>
      <c r="C4" s="2" t="s">
        <v>1</v>
      </c>
      <c r="D4" s="2" t="s">
        <v>2</v>
      </c>
      <c r="G4" s="2" t="s">
        <v>0</v>
      </c>
      <c r="H4" s="2" t="s">
        <v>7</v>
      </c>
      <c r="I4" s="12"/>
      <c r="L4" s="2" t="s">
        <v>0</v>
      </c>
      <c r="M4" s="2" t="s">
        <v>7</v>
      </c>
      <c r="N4" s="2" t="s">
        <v>8</v>
      </c>
    </row>
    <row r="5" spans="1:14" x14ac:dyDescent="0.2">
      <c r="B5" s="3">
        <v>-3</v>
      </c>
      <c r="C5" s="3">
        <v>-2</v>
      </c>
      <c r="D5" s="3">
        <v>-7</v>
      </c>
      <c r="G5" s="3">
        <v>-3</v>
      </c>
      <c r="H5" s="3">
        <v>6</v>
      </c>
      <c r="I5" s="13"/>
      <c r="L5" s="3">
        <v>2</v>
      </c>
      <c r="M5" s="3">
        <v>8</v>
      </c>
      <c r="N5" s="3">
        <v>-1</v>
      </c>
    </row>
    <row r="8" spans="1:14" ht="21" x14ac:dyDescent="0.3">
      <c r="A8" s="4" t="s">
        <v>3</v>
      </c>
      <c r="B8" s="18">
        <f>-2*B5^2+C5*B5-D5</f>
        <v>-5</v>
      </c>
      <c r="C8" s="18"/>
      <c r="F8" s="4" t="s">
        <v>9</v>
      </c>
      <c r="H8" s="5">
        <f>((((G5)^-2)-((H5)^-1))/(((H5)^-2)+((G5)^-1)))</f>
        <v>0.18181818181818182</v>
      </c>
      <c r="K8" s="4" t="s">
        <v>12</v>
      </c>
      <c r="N8" s="5">
        <f xml:space="preserve"> 3*SQRT(L5)^2-2*SQRT(L5)*SQRT(M5)+1/2*SQRT(L5)^4*N5-3/4*SQRT(M5)^2*N5^3</f>
        <v>2.0000000000000009</v>
      </c>
    </row>
    <row r="11" spans="1:14" x14ac:dyDescent="0.2">
      <c r="B11" s="2" t="s">
        <v>0</v>
      </c>
      <c r="C11" s="2" t="s">
        <v>1</v>
      </c>
      <c r="D11" s="2" t="s">
        <v>4</v>
      </c>
      <c r="G11" s="10" t="s">
        <v>15</v>
      </c>
      <c r="H11" s="2" t="s">
        <v>16</v>
      </c>
      <c r="I11" s="12"/>
      <c r="L11" s="2" t="s">
        <v>17</v>
      </c>
      <c r="M11" s="12"/>
      <c r="N11" s="12"/>
    </row>
    <row r="12" spans="1:14" x14ac:dyDescent="0.2">
      <c r="B12" s="6">
        <v>-1</v>
      </c>
      <c r="C12" s="6">
        <v>49</v>
      </c>
      <c r="D12" s="6">
        <v>7</v>
      </c>
      <c r="G12" s="11">
        <v>-2</v>
      </c>
      <c r="H12" s="14">
        <v>0.5</v>
      </c>
      <c r="I12" s="13"/>
      <c r="L12" s="3">
        <v>3</v>
      </c>
      <c r="M12" s="13"/>
      <c r="N12" s="13"/>
    </row>
    <row r="15" spans="1:14" ht="21" x14ac:dyDescent="0.3">
      <c r="A15" s="4" t="s">
        <v>5</v>
      </c>
      <c r="B15" s="17">
        <f>3*B12^3+C12*B12/D12+3</f>
        <v>-7</v>
      </c>
      <c r="C15" s="17"/>
      <c r="D15" s="5"/>
      <c r="E15" s="5"/>
      <c r="F15" s="4" t="s">
        <v>10</v>
      </c>
      <c r="I15" s="15">
        <f>(((2*G12+3)/G12))*(1-(2/H12))/(G12^3+(G12/H12))</f>
        <v>0.125</v>
      </c>
      <c r="K15" s="4" t="s">
        <v>13</v>
      </c>
      <c r="N15">
        <f>2*SQRT(9*L12)-5*SQRT(4*L12)+4*SQRT(L12)</f>
        <v>0</v>
      </c>
    </row>
    <row r="16" spans="1:14" ht="15" customHeight="1" x14ac:dyDescent="0.2"/>
    <row r="18" spans="1:14" x14ac:dyDescent="0.2">
      <c r="B18" s="1" t="s">
        <v>0</v>
      </c>
      <c r="C18" s="1" t="s">
        <v>7</v>
      </c>
      <c r="D18" s="1" t="s">
        <v>8</v>
      </c>
      <c r="G18" s="2" t="s">
        <v>0</v>
      </c>
      <c r="H18" s="2" t="s">
        <v>7</v>
      </c>
      <c r="I18" s="2" t="s">
        <v>8</v>
      </c>
      <c r="L18" s="2" t="s">
        <v>1</v>
      </c>
      <c r="M18" s="2" t="s">
        <v>2</v>
      </c>
    </row>
    <row r="19" spans="1:14" x14ac:dyDescent="0.2">
      <c r="B19" s="7">
        <v>0.5</v>
      </c>
      <c r="C19" s="7">
        <v>-0.75</v>
      </c>
      <c r="D19" s="8">
        <v>1.6666666666666667</v>
      </c>
      <c r="G19" s="3">
        <v>-8</v>
      </c>
      <c r="H19" s="3">
        <v>2</v>
      </c>
      <c r="I19" s="14">
        <v>0.25</v>
      </c>
      <c r="L19" s="3">
        <v>5</v>
      </c>
      <c r="M19" s="3">
        <v>4</v>
      </c>
    </row>
    <row r="22" spans="1:14" ht="21" x14ac:dyDescent="0.3">
      <c r="A22" s="4" t="s">
        <v>6</v>
      </c>
      <c r="B22" s="16">
        <f>3/5*B19^3*C19^2*D19</f>
        <v>7.03125E-2</v>
      </c>
      <c r="C22" s="16"/>
      <c r="D22" s="9"/>
      <c r="F22" s="4" t="s">
        <v>11</v>
      </c>
      <c r="H22" s="5">
        <f>((H19^-2)*(I19)*G19^(1/3))</f>
        <v>-0.12499999999999999</v>
      </c>
      <c r="K22" s="4" t="s">
        <v>14</v>
      </c>
      <c r="N22">
        <f>2*SQRT(L19)*((4*SQRT(5*L19*M19)-5*SQRT(M19)))</f>
        <v>134.1640786499874</v>
      </c>
    </row>
    <row r="24" spans="1:14" ht="22.5" customHeight="1" x14ac:dyDescent="0.2"/>
  </sheetData>
  <mergeCells count="3">
    <mergeCell ref="B22:C22"/>
    <mergeCell ref="B15:C15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DIEGO DANIEL DIMAS DOMINGUEZ</cp:lastModifiedBy>
  <dcterms:created xsi:type="dcterms:W3CDTF">2025-09-18T17:06:40Z</dcterms:created>
  <dcterms:modified xsi:type="dcterms:W3CDTF">2025-09-22T05:00:43Z</dcterms:modified>
</cp:coreProperties>
</file>