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Dol\OneDrive\Рабочий стол\Прога\ИКС\lab7\"/>
    </mc:Choice>
  </mc:AlternateContent>
  <xr:revisionPtr revIDLastSave="0" documentId="13_ncr:1_{3A6F3401-E84A-4DF8-B077-F0249C12CE56}" xr6:coauthVersionLast="47" xr6:coauthVersionMax="47" xr10:uidLastSave="{00000000-0000-0000-0000-000000000000}"/>
  <bookViews>
    <workbookView xWindow="-8196" yWindow="2220" windowWidth="17280" windowHeight="9420" activeTab="2" xr2:uid="{00000000-000D-0000-FFFF-FFFF00000000}"/>
  </bookViews>
  <sheets>
    <sheet name="Лист1" sheetId="1" r:id="rId1"/>
    <sheet name="4упр" sheetId="3" r:id="rId2"/>
    <sheet name="5упр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B10" i="1" l="1"/>
</calcChain>
</file>

<file path=xl/sharedStrings.xml><?xml version="1.0" encoding="utf-8"?>
<sst xmlns="http://schemas.openxmlformats.org/spreadsheetml/2006/main" count="218" uniqueCount="53">
  <si>
    <t>Y(затраты на ТО)</t>
  </si>
  <si>
    <t>Х (срок службы)</t>
  </si>
  <si>
    <t>Корреляция</t>
  </si>
  <si>
    <t>Столбец 1</t>
  </si>
  <si>
    <t>Столбец 2</t>
  </si>
  <si>
    <t>Х</t>
  </si>
  <si>
    <t>У</t>
  </si>
  <si>
    <t>Строка 1</t>
  </si>
  <si>
    <t>Строка 2</t>
  </si>
  <si>
    <t>Количество работников</t>
  </si>
  <si>
    <t>Объем производства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</si>
  <si>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</si>
  <si>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</si>
  <si>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</si>
  <si>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</si>
  <si>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</si>
  <si>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</si>
  <si>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</si>
  <si>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</si>
  <si>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</si>
  <si>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</si>
  <si>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</si>
  <si>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</si>
  <si>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</si>
  <si>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</si>
  <si>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</si>
  <si>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</si>
  <si>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</si>
  <si>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</si>
  <si>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</si>
  <si>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</si>
  <si>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</si>
  <si>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</si>
  <si>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</si>
  <si>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</si>
  <si>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</si>
  <si>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</si>
  <si>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</si>
  <si>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</si>
  <si>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</si>
  <si>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</si>
  <si>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</si>
  <si>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</si>
  <si>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</si>
  <si>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Заработная плата, Y</t>
  </si>
  <si>
    <t>Стаж работы, X1</t>
  </si>
  <si>
    <t>Пол (0-муж, 1-жен) X2</t>
  </si>
  <si>
    <t>Переменная X 2</t>
  </si>
  <si>
    <t>па</t>
  </si>
  <si>
    <t>Предприятие</t>
  </si>
  <si>
    <t>Прибыль, Y</t>
  </si>
  <si>
    <t>Оборотные средства, X1</t>
  </si>
  <si>
    <t>Основные фонды,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</si>
</sst>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Лист1!$B$19:$B$28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</c:numCache>
            </c:numRef>
          </c:xVal>
          <c:yVal>
            <c:numRef>
              <c:f>Лист1!$D$53:$D$62</c:f>
              <c:numCache>
                <c:formatCode>General</c:formatCode>
                <c:ptCount val="10"/>
                <c:pt idx="0">
                  <c:v>-22.973154362416096</c:v>
                </c:pt>
                <c:pt idx="1">
                  <c:v>24.167785234899384</c:v>
                </c:pt>
                <c:pt idx="2">
                  <c:v>-19.973154362416096</c:v>
                </c:pt>
                <c:pt idx="3">
                  <c:v>15.885906040268537</c:v>
                </c:pt>
                <c:pt idx="4">
                  <c:v>-18.255033557047</c:v>
                </c:pt>
                <c:pt idx="5">
                  <c:v>-29.255033557047</c:v>
                </c:pt>
                <c:pt idx="6">
                  <c:v>5.7449664429530003</c:v>
                </c:pt>
                <c:pt idx="7">
                  <c:v>-13.255033557047</c:v>
                </c:pt>
                <c:pt idx="8">
                  <c:v>-0.83221476510061621</c:v>
                </c:pt>
                <c:pt idx="9">
                  <c:v>58.744966442953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8-4A3E-A5C8-55A6663A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98112"/>
        <c:axId val="1065046512"/>
      </c:scatterChart>
      <c:valAx>
        <c:axId val="12521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046512"/>
        <c:crosses val="autoZero"/>
        <c:crossBetween val="midCat"/>
      </c:valAx>
      <c:valAx>
        <c:axId val="106504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19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Лист1!$B$19:$B$28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</c:numCache>
            </c:numRef>
          </c:xVal>
          <c:yVal>
            <c:numRef>
              <c:f>Лист1!$C$19:$C$28</c:f>
              <c:numCache>
                <c:formatCode>General</c:formatCode>
                <c:ptCount val="10"/>
                <c:pt idx="0">
                  <c:v>483</c:v>
                </c:pt>
                <c:pt idx="1">
                  <c:v>489</c:v>
                </c:pt>
                <c:pt idx="2">
                  <c:v>486</c:v>
                </c:pt>
                <c:pt idx="3">
                  <c:v>563</c:v>
                </c:pt>
                <c:pt idx="4">
                  <c:v>570</c:v>
                </c:pt>
                <c:pt idx="5">
                  <c:v>559</c:v>
                </c:pt>
                <c:pt idx="6">
                  <c:v>594</c:v>
                </c:pt>
                <c:pt idx="7">
                  <c:v>575</c:v>
                </c:pt>
                <c:pt idx="8">
                  <c:v>464</c:v>
                </c:pt>
                <c:pt idx="9">
                  <c:v>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B-481B-A9E0-B8624DC71C4C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Лист1!$B$19:$B$28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</c:numCache>
            </c:numRef>
          </c:xVal>
          <c:yVal>
            <c:numRef>
              <c:f>Лист1!$C$53:$C$62</c:f>
              <c:numCache>
                <c:formatCode>General</c:formatCode>
                <c:ptCount val="10"/>
                <c:pt idx="0">
                  <c:v>505.9731543624161</c:v>
                </c:pt>
                <c:pt idx="1">
                  <c:v>464.83221476510062</c:v>
                </c:pt>
                <c:pt idx="2">
                  <c:v>505.9731543624161</c:v>
                </c:pt>
                <c:pt idx="3">
                  <c:v>547.11409395973146</c:v>
                </c:pt>
                <c:pt idx="4">
                  <c:v>588.255033557047</c:v>
                </c:pt>
                <c:pt idx="5">
                  <c:v>588.255033557047</c:v>
                </c:pt>
                <c:pt idx="6">
                  <c:v>588.255033557047</c:v>
                </c:pt>
                <c:pt idx="7">
                  <c:v>588.255033557047</c:v>
                </c:pt>
                <c:pt idx="8">
                  <c:v>464.83221476510062</c:v>
                </c:pt>
                <c:pt idx="9">
                  <c:v>588.255033557047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B-481B-A9E0-B8624DC7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248768"/>
        <c:axId val="1119247936"/>
      </c:scatterChart>
      <c:valAx>
        <c:axId val="11192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247936"/>
        <c:crosses val="autoZero"/>
        <c:crossBetween val="midCat"/>
      </c:valAx>
      <c:valAx>
        <c:axId val="111924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248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>
        <c:manualLayout>
          <c:xMode val="edge"/>
          <c:yMode val="edge"/>
          <c:x val="0.23762139107611549"/>
          <c:y val="4.098360655737704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Лист1!$G$53:$G$62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Лист1!$H$53:$H$62</c:f>
              <c:numCache>
                <c:formatCode>General</c:formatCode>
                <c:ptCount val="10"/>
                <c:pt idx="0">
                  <c:v>464</c:v>
                </c:pt>
                <c:pt idx="1">
                  <c:v>483</c:v>
                </c:pt>
                <c:pt idx="2">
                  <c:v>486</c:v>
                </c:pt>
                <c:pt idx="3">
                  <c:v>489</c:v>
                </c:pt>
                <c:pt idx="4">
                  <c:v>559</c:v>
                </c:pt>
                <c:pt idx="5">
                  <c:v>563</c:v>
                </c:pt>
                <c:pt idx="6">
                  <c:v>570</c:v>
                </c:pt>
                <c:pt idx="7">
                  <c:v>575</c:v>
                </c:pt>
                <c:pt idx="8">
                  <c:v>594</c:v>
                </c:pt>
                <c:pt idx="9">
                  <c:v>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8-47CD-9053-F8491059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248352"/>
        <c:axId val="1119249600"/>
      </c:scatterChart>
      <c:valAx>
        <c:axId val="11192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249600"/>
        <c:crosses val="autoZero"/>
        <c:crossBetween val="midCat"/>
      </c:valAx>
      <c:valAx>
        <c:axId val="111924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248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'4упр'!$C$4:$C$14</c:f>
              <c:numCache>
                <c:formatCode>General</c:formatCode>
                <c:ptCount val="11"/>
                <c:pt idx="0">
                  <c:v>15</c:v>
                </c:pt>
                <c:pt idx="1">
                  <c:v>2</c:v>
                </c:pt>
                <c:pt idx="2">
                  <c:v>4</c:v>
                </c:pt>
                <c:pt idx="3">
                  <c:v>13</c:v>
                </c:pt>
                <c:pt idx="4">
                  <c:v>16</c:v>
                </c:pt>
                <c:pt idx="5">
                  <c:v>35</c:v>
                </c:pt>
                <c:pt idx="6">
                  <c:v>10</c:v>
                </c:pt>
                <c:pt idx="7">
                  <c:v>8</c:v>
                </c:pt>
                <c:pt idx="8">
                  <c:v>20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'4упр'!$E$55:$E$65</c:f>
              <c:numCache>
                <c:formatCode>General</c:formatCode>
                <c:ptCount val="11"/>
                <c:pt idx="0">
                  <c:v>3478.9395729214011</c:v>
                </c:pt>
                <c:pt idx="1">
                  <c:v>3266.8013402998622</c:v>
                </c:pt>
                <c:pt idx="2">
                  <c:v>5469.2756701499311</c:v>
                </c:pt>
                <c:pt idx="3">
                  <c:v>-923.53475692866778</c:v>
                </c:pt>
                <c:pt idx="4">
                  <c:v>-3879.8232621535644</c:v>
                </c:pt>
                <c:pt idx="5">
                  <c:v>2603.6828714220828</c:v>
                </c:pt>
                <c:pt idx="6">
                  <c:v>-3910.3013402998658</c:v>
                </c:pt>
                <c:pt idx="7">
                  <c:v>-4825.7756701499347</c:v>
                </c:pt>
                <c:pt idx="8">
                  <c:v>-864.87460245342663</c:v>
                </c:pt>
                <c:pt idx="9">
                  <c:v>-280.95774647887447</c:v>
                </c:pt>
                <c:pt idx="10">
                  <c:v>-133.43207632893973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6-4C28-807B-852FD7FB1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51824"/>
        <c:axId val="1714538096"/>
      </c:scatterChart>
      <c:valAx>
        <c:axId val="171455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538096"/>
        <c:crosses val="autoZero"/>
        <c:crossBetween val="midCat"/>
      </c:valAx>
      <c:valAx>
        <c:axId val="171453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55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'4упр'!$D$4:$D$14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па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strCache>
            </c:strRef>
          </c:xVal>
          <c:yVal>
            <c:numRef>
              <c:f>'4упр'!$E$55:$E$65</c:f>
              <c:numCache>
                <c:formatCode>General</c:formatCode>
                <c:ptCount val="11"/>
                <c:pt idx="0">
                  <c:v>3478.9395729214011</c:v>
                </c:pt>
                <c:pt idx="1">
                  <c:v>3266.8013402998622</c:v>
                </c:pt>
                <c:pt idx="2">
                  <c:v>5469.2756701499311</c:v>
                </c:pt>
                <c:pt idx="3">
                  <c:v>-923.53475692866778</c:v>
                </c:pt>
                <c:pt idx="4">
                  <c:v>-3879.8232621535644</c:v>
                </c:pt>
                <c:pt idx="5">
                  <c:v>2603.6828714220828</c:v>
                </c:pt>
                <c:pt idx="6">
                  <c:v>-3910.3013402998658</c:v>
                </c:pt>
                <c:pt idx="7">
                  <c:v>-4825.7756701499347</c:v>
                </c:pt>
                <c:pt idx="8">
                  <c:v>-864.87460245342663</c:v>
                </c:pt>
                <c:pt idx="9">
                  <c:v>-280.95774647887447</c:v>
                </c:pt>
                <c:pt idx="10">
                  <c:v>-133.43207632893973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4-4A7E-8F9F-2B3E66BD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39760"/>
        <c:axId val="1714530192"/>
      </c:scatterChart>
      <c:valAx>
        <c:axId val="171453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530192"/>
        <c:crosses val="autoZero"/>
        <c:crossBetween val="midCat"/>
      </c:valAx>
      <c:valAx>
        <c:axId val="171453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539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'4упр'!$C$4:$C$14</c:f>
              <c:numCache>
                <c:formatCode>General</c:formatCode>
                <c:ptCount val="11"/>
                <c:pt idx="0">
                  <c:v>15</c:v>
                </c:pt>
                <c:pt idx="1">
                  <c:v>2</c:v>
                </c:pt>
                <c:pt idx="2">
                  <c:v>4</c:v>
                </c:pt>
                <c:pt idx="3">
                  <c:v>13</c:v>
                </c:pt>
                <c:pt idx="4">
                  <c:v>16</c:v>
                </c:pt>
                <c:pt idx="5">
                  <c:v>35</c:v>
                </c:pt>
                <c:pt idx="6">
                  <c:v>10</c:v>
                </c:pt>
                <c:pt idx="7">
                  <c:v>8</c:v>
                </c:pt>
                <c:pt idx="8">
                  <c:v>20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'4упр'!$B$4:$B$14</c:f>
              <c:numCache>
                <c:formatCode>General</c:formatCode>
                <c:ptCount val="11"/>
                <c:pt idx="0">
                  <c:v>38900</c:v>
                </c:pt>
                <c:pt idx="1">
                  <c:v>28700</c:v>
                </c:pt>
                <c:pt idx="2">
                  <c:v>31600</c:v>
                </c:pt>
                <c:pt idx="3">
                  <c:v>33800</c:v>
                </c:pt>
                <c:pt idx="4">
                  <c:v>31890</c:v>
                </c:pt>
                <c:pt idx="5">
                  <c:v>45000</c:v>
                </c:pt>
                <c:pt idx="6">
                  <c:v>24313</c:v>
                </c:pt>
                <c:pt idx="7">
                  <c:v>22700</c:v>
                </c:pt>
                <c:pt idx="8">
                  <c:v>36300</c:v>
                </c:pt>
                <c:pt idx="9">
                  <c:v>32350</c:v>
                </c:pt>
                <c:pt idx="10">
                  <c:v>31800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F-4163-BDF9-F57C70A9852F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'4упр'!$C$4:$C$14</c:f>
              <c:numCache>
                <c:formatCode>General</c:formatCode>
                <c:ptCount val="11"/>
                <c:pt idx="0">
                  <c:v>15</c:v>
                </c:pt>
                <c:pt idx="1">
                  <c:v>2</c:v>
                </c:pt>
                <c:pt idx="2">
                  <c:v>4</c:v>
                </c:pt>
                <c:pt idx="3">
                  <c:v>13</c:v>
                </c:pt>
                <c:pt idx="4">
                  <c:v>16</c:v>
                </c:pt>
                <c:pt idx="5">
                  <c:v>35</c:v>
                </c:pt>
                <c:pt idx="6">
                  <c:v>10</c:v>
                </c:pt>
                <c:pt idx="7">
                  <c:v>8</c:v>
                </c:pt>
                <c:pt idx="8">
                  <c:v>20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'4упр'!$D$55:$D$65</c:f>
              <c:numCache>
                <c:formatCode>General</c:formatCode>
                <c:ptCount val="11"/>
                <c:pt idx="0">
                  <c:v>35421.060427078599</c:v>
                </c:pt>
                <c:pt idx="1">
                  <c:v>25433.198659700138</c:v>
                </c:pt>
                <c:pt idx="2">
                  <c:v>26130.724329850069</c:v>
                </c:pt>
                <c:pt idx="3">
                  <c:v>34723.534756928668</c:v>
                </c:pt>
                <c:pt idx="4">
                  <c:v>35769.823262153564</c:v>
                </c:pt>
                <c:pt idx="5">
                  <c:v>42396.317128577917</c:v>
                </c:pt>
                <c:pt idx="6">
                  <c:v>28223.301340299866</c:v>
                </c:pt>
                <c:pt idx="7">
                  <c:v>27525.775670149935</c:v>
                </c:pt>
                <c:pt idx="8">
                  <c:v>37164.874602453427</c:v>
                </c:pt>
                <c:pt idx="9">
                  <c:v>32630.957746478874</c:v>
                </c:pt>
                <c:pt idx="10">
                  <c:v>31933.43207632894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F-4163-BDF9-F57C70A9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36016"/>
        <c:axId val="1714551824"/>
      </c:scatterChart>
      <c:valAx>
        <c:axId val="171453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551824"/>
        <c:crosses val="autoZero"/>
        <c:crossBetween val="midCat"/>
      </c:valAx>
      <c:valAx>
        <c:axId val="171455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536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подбора</a:t>
            </a:r>
          </a:p>
        </c:rich>
      </c:tx>
      <c:layout>
        <c:manualLayout>
          <c:xMode val="edge"/>
          <c:yMode val="edge"/>
          <c:x val="3.3852799650043856E-3"/>
          <c:y val="4.78142076502732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'4упр'!$D$4:$D$14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па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strCache>
            </c:strRef>
          </c:xVal>
          <c:yVal>
            <c:numRef>
              <c:f>'4упр'!$B$4:$B$14</c:f>
              <c:numCache>
                <c:formatCode>General</c:formatCode>
                <c:ptCount val="11"/>
                <c:pt idx="0">
                  <c:v>38900</c:v>
                </c:pt>
                <c:pt idx="1">
                  <c:v>28700</c:v>
                </c:pt>
                <c:pt idx="2">
                  <c:v>31600</c:v>
                </c:pt>
                <c:pt idx="3">
                  <c:v>33800</c:v>
                </c:pt>
                <c:pt idx="4">
                  <c:v>31890</c:v>
                </c:pt>
                <c:pt idx="5">
                  <c:v>45000</c:v>
                </c:pt>
                <c:pt idx="6">
                  <c:v>24313</c:v>
                </c:pt>
                <c:pt idx="7">
                  <c:v>22700</c:v>
                </c:pt>
                <c:pt idx="8">
                  <c:v>36300</c:v>
                </c:pt>
                <c:pt idx="9">
                  <c:v>32350</c:v>
                </c:pt>
                <c:pt idx="10">
                  <c:v>31800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6-46FB-84A2-1A7B4C7FC0D4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strRef>
              <c:f>'4упр'!$D$4:$D$14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па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strCache>
            </c:strRef>
          </c:xVal>
          <c:yVal>
            <c:numRef>
              <c:f>'4упр'!$D$55:$D$65</c:f>
              <c:numCache>
                <c:formatCode>General</c:formatCode>
                <c:ptCount val="11"/>
                <c:pt idx="0">
                  <c:v>35421.060427078599</c:v>
                </c:pt>
                <c:pt idx="1">
                  <c:v>25433.198659700138</c:v>
                </c:pt>
                <c:pt idx="2">
                  <c:v>26130.724329850069</c:v>
                </c:pt>
                <c:pt idx="3">
                  <c:v>34723.534756928668</c:v>
                </c:pt>
                <c:pt idx="4">
                  <c:v>35769.823262153564</c:v>
                </c:pt>
                <c:pt idx="5">
                  <c:v>42396.317128577917</c:v>
                </c:pt>
                <c:pt idx="6">
                  <c:v>28223.301340299866</c:v>
                </c:pt>
                <c:pt idx="7">
                  <c:v>27525.775670149935</c:v>
                </c:pt>
                <c:pt idx="8">
                  <c:v>37164.874602453427</c:v>
                </c:pt>
                <c:pt idx="9">
                  <c:v>32630.957746478874</c:v>
                </c:pt>
                <c:pt idx="10">
                  <c:v>31933.43207632894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6-46FB-84A2-1A7B4C7F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47664"/>
        <c:axId val="1714538928"/>
      </c:scatterChart>
      <c:valAx>
        <c:axId val="171454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538928"/>
        <c:crosses val="autoZero"/>
        <c:crossBetween val="midCat"/>
      </c:valAx>
      <c:valAx>
        <c:axId val="171453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547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'4упр'!$H$55:$H$65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'4упр'!$I$55:$I$65</c:f>
              <c:numCache>
                <c:formatCode>General</c:formatCode>
                <c:ptCount val="11"/>
                <c:pt idx="0">
                  <c:v>22700</c:v>
                </c:pt>
                <c:pt idx="1">
                  <c:v>24313</c:v>
                </c:pt>
                <c:pt idx="2">
                  <c:v>28700</c:v>
                </c:pt>
                <c:pt idx="3">
                  <c:v>31600</c:v>
                </c:pt>
                <c:pt idx="4">
                  <c:v>31800</c:v>
                </c:pt>
                <c:pt idx="5">
                  <c:v>31890</c:v>
                </c:pt>
                <c:pt idx="6">
                  <c:v>32350</c:v>
                </c:pt>
                <c:pt idx="7">
                  <c:v>33800</c:v>
                </c:pt>
                <c:pt idx="8">
                  <c:v>36300</c:v>
                </c:pt>
                <c:pt idx="9">
                  <c:v>38900</c:v>
                </c:pt>
                <c:pt idx="10">
                  <c:v>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A-45D3-9DD6-9F09E74A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31024"/>
        <c:axId val="1714526448"/>
      </c:scatterChart>
      <c:valAx>
        <c:axId val="171453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526448"/>
        <c:crosses val="autoZero"/>
        <c:crossBetween val="midCat"/>
      </c:valAx>
      <c:valAx>
        <c:axId val="171452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531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24</xdr:row>
      <xdr:rowOff>22860</xdr:rowOff>
    </xdr:from>
    <xdr:to>
      <xdr:col>15</xdr:col>
      <xdr:colOff>152400</xdr:colOff>
      <xdr:row>34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9B3D4E-5DA5-4094-A73F-DDC649085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34</xdr:row>
      <xdr:rowOff>83820</xdr:rowOff>
    </xdr:from>
    <xdr:to>
      <xdr:col>16</xdr:col>
      <xdr:colOff>144780</xdr:colOff>
      <xdr:row>44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6A84DB-F42F-48DC-9A75-2BE05FE44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137160</xdr:colOff>
      <xdr:row>27</xdr:row>
      <xdr:rowOff>22860</xdr:rowOff>
    </xdr:from>
    <xdr:to>
      <xdr:col>9</xdr:col>
      <xdr:colOff>137160</xdr:colOff>
      <xdr:row>37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1C62EF8-3FA8-413E-A302-71F29552A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26</xdr:row>
      <xdr:rowOff>91440</xdr:rowOff>
    </xdr:from>
    <xdr:to>
      <xdr:col>10</xdr:col>
      <xdr:colOff>137160</xdr:colOff>
      <xdr:row>36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FB2A2A-7C6B-491C-B7ED-27ADC59A4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26</xdr:row>
      <xdr:rowOff>83820</xdr:rowOff>
    </xdr:from>
    <xdr:to>
      <xdr:col>16</xdr:col>
      <xdr:colOff>167640</xdr:colOff>
      <xdr:row>36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5063CB-E636-493A-8316-59F1C39D4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236220</xdr:colOff>
      <xdr:row>25</xdr:row>
      <xdr:rowOff>175260</xdr:rowOff>
    </xdr:from>
    <xdr:to>
      <xdr:col>22</xdr:col>
      <xdr:colOff>236220</xdr:colOff>
      <xdr:row>36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B074456-37A5-4CBD-BD38-628642A4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243840</xdr:colOff>
      <xdr:row>41</xdr:row>
      <xdr:rowOff>30480</xdr:rowOff>
    </xdr:from>
    <xdr:to>
      <xdr:col>17</xdr:col>
      <xdr:colOff>243840</xdr:colOff>
      <xdr:row>51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2FE80FA-AE21-4920-95C7-0D80DB2CB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358140</xdr:colOff>
      <xdr:row>38</xdr:row>
      <xdr:rowOff>137160</xdr:rowOff>
    </xdr:from>
    <xdr:to>
      <xdr:col>23</xdr:col>
      <xdr:colOff>358140</xdr:colOff>
      <xdr:row>48</xdr:row>
      <xdr:rowOff>129540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285330D-13CE-4ADF-A6AE-3D588E171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62"/>
  <sheetViews>
    <sheetView topLeftCell="A27" workbookViewId="0">
      <selection activeCell="J45" sqref="J45"/>
    </sheetView>
  </sheetViews>
  <sheetFormatPr defaultRowHeight="14.4" x14ac:dyDescent="0.3"/>
  <cols>
    <col min="1" max="1" width="11" customWidth="1"/>
    <col min="2" max="2" width="21.77734375" customWidth="1"/>
    <col min="3" max="3" width="18.6640625" customWidth="1"/>
    <col min="4" max="4" width="15.21875" customWidth="1"/>
    <col min="5" max="5" width="14.77734375" customWidth="1"/>
    <col min="6" max="6" width="13.44140625" customWidth="1"/>
    <col min="7" max="7" width="15.21875" customWidth="1"/>
    <col min="8" max="8" width="13.44140625" customWidth="1"/>
    <col min="9" max="9" width="13.5546875" customWidth="1"/>
  </cols>
  <sheetData>
    <row r="4" spans="1:12" x14ac:dyDescent="0.3">
      <c r="B4" t="s">
        <v>0</v>
      </c>
      <c r="C4" t="s">
        <v>1</v>
      </c>
      <c r="G4" s="4" t="s">
        <v>5</v>
      </c>
      <c r="H4" s="4">
        <v>12.1</v>
      </c>
      <c r="I4" s="4">
        <v>14.7</v>
      </c>
      <c r="J4" s="4">
        <v>20.5</v>
      </c>
      <c r="K4" s="4">
        <v>16.600000000000001</v>
      </c>
      <c r="L4" s="4">
        <v>19</v>
      </c>
    </row>
    <row r="5" spans="1:12" x14ac:dyDescent="0.3">
      <c r="B5">
        <v>6</v>
      </c>
      <c r="C5">
        <v>2</v>
      </c>
      <c r="G5" s="4" t="s">
        <v>6</v>
      </c>
      <c r="H5" s="4">
        <v>53.2</v>
      </c>
      <c r="I5" s="4">
        <v>44.2</v>
      </c>
      <c r="J5" s="4">
        <v>51.5</v>
      </c>
      <c r="K5" s="4">
        <v>45.5</v>
      </c>
      <c r="L5" s="4">
        <v>34</v>
      </c>
    </row>
    <row r="6" spans="1:12" ht="15" thickBot="1" x14ac:dyDescent="0.35">
      <c r="B6">
        <v>13</v>
      </c>
      <c r="C6">
        <v>5</v>
      </c>
    </row>
    <row r="7" spans="1:12" x14ac:dyDescent="0.3">
      <c r="B7">
        <v>23</v>
      </c>
      <c r="C7">
        <v>9</v>
      </c>
      <c r="G7" s="3"/>
      <c r="H7" s="3" t="s">
        <v>7</v>
      </c>
      <c r="I7" s="3" t="s">
        <v>8</v>
      </c>
    </row>
    <row r="8" spans="1:12" x14ac:dyDescent="0.3">
      <c r="B8">
        <v>5</v>
      </c>
      <c r="C8">
        <v>3</v>
      </c>
      <c r="G8" s="1" t="s">
        <v>7</v>
      </c>
      <c r="H8" s="1">
        <v>1</v>
      </c>
      <c r="I8" s="1"/>
    </row>
    <row r="9" spans="1:12" ht="15" thickBot="1" x14ac:dyDescent="0.35">
      <c r="B9">
        <v>22</v>
      </c>
      <c r="C9">
        <v>8</v>
      </c>
      <c r="G9" s="2" t="s">
        <v>8</v>
      </c>
      <c r="H9" s="2">
        <v>-0.35883175471939799</v>
      </c>
      <c r="I9" s="2">
        <v>1</v>
      </c>
    </row>
    <row r="10" spans="1:12" ht="15" thickBot="1" x14ac:dyDescent="0.35">
      <c r="A10" t="s">
        <v>2</v>
      </c>
      <c r="B10">
        <f>CORREL(B5:B9,C5:C9)</f>
        <v>0.98453528515083188</v>
      </c>
      <c r="G10">
        <f>CORREL(H4:L4,H5:L5)</f>
        <v>-0.35883175471939799</v>
      </c>
    </row>
    <row r="11" spans="1:12" x14ac:dyDescent="0.3">
      <c r="A11" t="s">
        <v>2</v>
      </c>
      <c r="B11" s="3"/>
      <c r="C11" s="3" t="s">
        <v>3</v>
      </c>
      <c r="D11" s="3" t="s">
        <v>4</v>
      </c>
    </row>
    <row r="12" spans="1:12" x14ac:dyDescent="0.3">
      <c r="B12" s="1" t="s">
        <v>3</v>
      </c>
      <c r="C12" s="1">
        <v>1</v>
      </c>
      <c r="D12" s="1"/>
    </row>
    <row r="13" spans="1:12" ht="15" thickBot="1" x14ac:dyDescent="0.35">
      <c r="B13" s="2" t="s">
        <v>4</v>
      </c>
      <c r="C13" s="2">
        <v>0.98453528515083188</v>
      </c>
      <c r="D13" s="2">
        <v>1</v>
      </c>
    </row>
    <row r="18" spans="2:3" x14ac:dyDescent="0.3">
      <c r="B18" s="6" t="s">
        <v>9</v>
      </c>
      <c r="C18" s="6" t="s">
        <v>10</v>
      </c>
    </row>
    <row r="19" spans="2:3" x14ac:dyDescent="0.3">
      <c r="B19" s="6">
        <v>7</v>
      </c>
      <c r="C19" s="6">
        <v>483</v>
      </c>
    </row>
    <row r="20" spans="2:3" x14ac:dyDescent="0.3">
      <c r="B20" s="6">
        <v>6</v>
      </c>
      <c r="C20" s="6">
        <v>489</v>
      </c>
    </row>
    <row r="21" spans="2:3" x14ac:dyDescent="0.3">
      <c r="B21" s="6">
        <v>7</v>
      </c>
      <c r="C21" s="6">
        <v>486</v>
      </c>
    </row>
    <row r="22" spans="2:3" x14ac:dyDescent="0.3">
      <c r="B22" s="6">
        <v>8</v>
      </c>
      <c r="C22" s="6">
        <v>563</v>
      </c>
    </row>
    <row r="23" spans="2:3" x14ac:dyDescent="0.3">
      <c r="B23" s="6">
        <v>9</v>
      </c>
      <c r="C23" s="6">
        <v>570</v>
      </c>
    </row>
    <row r="24" spans="2:3" x14ac:dyDescent="0.3">
      <c r="B24" s="6">
        <v>9</v>
      </c>
      <c r="C24" s="6">
        <v>559</v>
      </c>
    </row>
    <row r="25" spans="2:3" x14ac:dyDescent="0.3">
      <c r="B25" s="6">
        <v>9</v>
      </c>
      <c r="C25" s="6">
        <v>594</v>
      </c>
    </row>
    <row r="26" spans="2:3" x14ac:dyDescent="0.3">
      <c r="B26" s="6">
        <v>9</v>
      </c>
      <c r="C26" s="6">
        <v>575</v>
      </c>
    </row>
    <row r="27" spans="2:3" x14ac:dyDescent="0.3">
      <c r="B27" s="6">
        <v>6</v>
      </c>
      <c r="C27" s="6">
        <v>464</v>
      </c>
    </row>
    <row r="28" spans="2:3" x14ac:dyDescent="0.3">
      <c r="B28" s="6">
        <v>9</v>
      </c>
      <c r="C28" s="6">
        <v>647</v>
      </c>
    </row>
    <row r="29" spans="2:3" x14ac:dyDescent="0.3">
      <c r="B29" t="s">
        <v>11</v>
      </c>
    </row>
    <row r="30" spans="2:3" ht="15" thickBot="1" x14ac:dyDescent="0.35"/>
    <row r="31" spans="2:3" x14ac:dyDescent="0.3">
      <c r="B31" s="7" t="s">
        <v>12</v>
      </c>
      <c r="C31" s="7"/>
    </row>
    <row r="32" spans="2:3" x14ac:dyDescent="0.3">
      <c r="B32" s="1" t="s">
        <v>13</v>
      </c>
      <c r="C32" s="1">
        <v>0.89009298285699512</v>
      </c>
    </row>
    <row r="33" spans="2:10" x14ac:dyDescent="0.3">
      <c r="B33" s="1" t="s">
        <v>14</v>
      </c>
      <c r="C33" s="1">
        <v>0.792265518131263</v>
      </c>
    </row>
    <row r="34" spans="2:10" x14ac:dyDescent="0.3">
      <c r="B34" s="1" t="s">
        <v>15</v>
      </c>
      <c r="C34" s="1">
        <v>0.76629870789767085</v>
      </c>
    </row>
    <row r="35" spans="2:10" x14ac:dyDescent="0.3">
      <c r="B35" s="1" t="s">
        <v>16</v>
      </c>
      <c r="C35" s="1">
        <v>28.750226144427188</v>
      </c>
    </row>
    <row r="36" spans="2:10" ht="15" thickBot="1" x14ac:dyDescent="0.35">
      <c r="B36" s="2" t="s">
        <v>17</v>
      </c>
      <c r="C36" s="2">
        <v>10</v>
      </c>
    </row>
    <row r="38" spans="2:10" ht="15" thickBot="1" x14ac:dyDescent="0.35">
      <c r="B38" t="s">
        <v>18</v>
      </c>
    </row>
    <row r="39" spans="2:10" x14ac:dyDescent="0.3">
      <c r="B39" s="3"/>
      <c r="C39" s="3" t="s">
        <v>23</v>
      </c>
      <c r="D39" s="3" t="s">
        <v>24</v>
      </c>
      <c r="E39" s="3" t="s">
        <v>25</v>
      </c>
      <c r="F39" s="3" t="s">
        <v>26</v>
      </c>
      <c r="G39" s="3" t="s">
        <v>27</v>
      </c>
    </row>
    <row r="40" spans="2:10" x14ac:dyDescent="0.3">
      <c r="B40" s="1" t="s">
        <v>19</v>
      </c>
      <c r="C40" s="1">
        <v>1</v>
      </c>
      <c r="D40" s="1">
        <v>25219.395973154365</v>
      </c>
      <c r="E40" s="1">
        <v>25219.395973154365</v>
      </c>
      <c r="F40" s="1">
        <v>30.510698503366573</v>
      </c>
      <c r="G40" s="1">
        <v>5.579808087978796E-4</v>
      </c>
    </row>
    <row r="41" spans="2:10" x14ac:dyDescent="0.3">
      <c r="B41" s="1" t="s">
        <v>20</v>
      </c>
      <c r="C41" s="1">
        <v>8</v>
      </c>
      <c r="D41" s="1">
        <v>6612.6040268456363</v>
      </c>
      <c r="E41" s="1">
        <v>826.57550335570454</v>
      </c>
      <c r="F41" s="1"/>
      <c r="G41" s="1"/>
    </row>
    <row r="42" spans="2:10" ht="15" thickBot="1" x14ac:dyDescent="0.35">
      <c r="B42" s="2" t="s">
        <v>21</v>
      </c>
      <c r="C42" s="2">
        <v>9</v>
      </c>
      <c r="D42" s="2">
        <v>31832</v>
      </c>
      <c r="E42" s="2"/>
      <c r="F42" s="2"/>
      <c r="G42" s="2"/>
    </row>
    <row r="43" spans="2:10" ht="15" thickBot="1" x14ac:dyDescent="0.35"/>
    <row r="44" spans="2:10" x14ac:dyDescent="0.3">
      <c r="B44" s="3"/>
      <c r="C44" s="3" t="s">
        <v>28</v>
      </c>
      <c r="D44" s="3" t="s">
        <v>16</v>
      </c>
      <c r="E44" s="3" t="s">
        <v>29</v>
      </c>
      <c r="F44" s="3" t="s">
        <v>30</v>
      </c>
      <c r="G44" s="3" t="s">
        <v>31</v>
      </c>
      <c r="H44" s="3" t="s">
        <v>32</v>
      </c>
      <c r="I44" s="3" t="s">
        <v>33</v>
      </c>
      <c r="J44" s="3" t="s">
        <v>34</v>
      </c>
    </row>
    <row r="45" spans="2:10" x14ac:dyDescent="0.3">
      <c r="B45" s="1" t="s">
        <v>22</v>
      </c>
      <c r="C45" s="1">
        <v>217.98657718120796</v>
      </c>
      <c r="D45" s="1">
        <v>59.538591998887874</v>
      </c>
      <c r="E45" s="1">
        <v>3.6612652376005088</v>
      </c>
      <c r="F45" s="1">
        <v>6.3895282085269555E-3</v>
      </c>
      <c r="G45" s="1">
        <v>80.690337827538798</v>
      </c>
      <c r="H45" s="1">
        <v>355.28281653487716</v>
      </c>
      <c r="I45" s="1">
        <v>80.690337827538798</v>
      </c>
      <c r="J45" s="1">
        <v>355.28281653487716</v>
      </c>
    </row>
    <row r="46" spans="2:10" ht="15" thickBot="1" x14ac:dyDescent="0.35">
      <c r="B46" s="2" t="s">
        <v>35</v>
      </c>
      <c r="C46" s="2">
        <v>41.140939597315445</v>
      </c>
      <c r="D46" s="2">
        <v>7.4481451380210872</v>
      </c>
      <c r="E46" s="2">
        <v>5.5236490206535187</v>
      </c>
      <c r="F46" s="2">
        <v>5.5798080879787917E-4</v>
      </c>
      <c r="G46" s="2">
        <v>23.965486109438004</v>
      </c>
      <c r="H46" s="2">
        <v>58.316393085192885</v>
      </c>
      <c r="I46" s="2">
        <v>23.965486109438004</v>
      </c>
      <c r="J46" s="2">
        <v>58.316393085192885</v>
      </c>
    </row>
    <row r="50" spans="2:8" x14ac:dyDescent="0.3">
      <c r="B50" t="s">
        <v>36</v>
      </c>
      <c r="G50" t="s">
        <v>41</v>
      </c>
    </row>
    <row r="51" spans="2:8" ht="15" thickBot="1" x14ac:dyDescent="0.35"/>
    <row r="52" spans="2:8" x14ac:dyDescent="0.3">
      <c r="B52" s="3" t="s">
        <v>37</v>
      </c>
      <c r="C52" s="3" t="s">
        <v>38</v>
      </c>
      <c r="D52" s="3" t="s">
        <v>39</v>
      </c>
      <c r="E52" s="3" t="s">
        <v>40</v>
      </c>
      <c r="G52" s="3" t="s">
        <v>42</v>
      </c>
      <c r="H52" s="3" t="s">
        <v>43</v>
      </c>
    </row>
    <row r="53" spans="2:8" x14ac:dyDescent="0.3">
      <c r="B53" s="1">
        <v>1</v>
      </c>
      <c r="C53" s="1">
        <v>505.9731543624161</v>
      </c>
      <c r="D53" s="1">
        <v>-22.973154362416096</v>
      </c>
      <c r="E53" s="1">
        <v>-0.84753106740649864</v>
      </c>
      <c r="G53" s="1">
        <v>5</v>
      </c>
      <c r="H53" s="1">
        <v>464</v>
      </c>
    </row>
    <row r="54" spans="2:8" x14ac:dyDescent="0.3">
      <c r="B54" s="1">
        <v>2</v>
      </c>
      <c r="C54" s="1">
        <v>464.83221476510062</v>
      </c>
      <c r="D54" s="1">
        <v>24.167785234899384</v>
      </c>
      <c r="E54" s="1">
        <v>0.8916036733072773</v>
      </c>
      <c r="G54" s="1">
        <v>15</v>
      </c>
      <c r="H54" s="1">
        <v>483</v>
      </c>
    </row>
    <row r="55" spans="2:8" x14ac:dyDescent="0.3">
      <c r="B55" s="1">
        <v>3</v>
      </c>
      <c r="C55" s="1">
        <v>505.9731543624161</v>
      </c>
      <c r="D55" s="1">
        <v>-19.973154362416096</v>
      </c>
      <c r="E55" s="1">
        <v>-0.73685435483544837</v>
      </c>
      <c r="G55" s="1">
        <v>25</v>
      </c>
      <c r="H55" s="1">
        <v>486</v>
      </c>
    </row>
    <row r="56" spans="2:8" x14ac:dyDescent="0.3">
      <c r="B56" s="1">
        <v>4</v>
      </c>
      <c r="C56" s="1">
        <v>547.11409395973146</v>
      </c>
      <c r="D56" s="1">
        <v>15.885906040268537</v>
      </c>
      <c r="E56" s="1">
        <v>0.58606661891650413</v>
      </c>
      <c r="G56" s="1">
        <v>35</v>
      </c>
      <c r="H56" s="1">
        <v>489</v>
      </c>
    </row>
    <row r="57" spans="2:8" x14ac:dyDescent="0.3">
      <c r="B57" s="1">
        <v>5</v>
      </c>
      <c r="C57" s="1">
        <v>588.255033557047</v>
      </c>
      <c r="D57" s="1">
        <v>-18.255033557047</v>
      </c>
      <c r="E57" s="1">
        <v>-0.6734690339893894</v>
      </c>
      <c r="G57" s="1">
        <v>45</v>
      </c>
      <c r="H57" s="1">
        <v>559</v>
      </c>
    </row>
    <row r="58" spans="2:8" x14ac:dyDescent="0.3">
      <c r="B58" s="1">
        <v>6</v>
      </c>
      <c r="C58" s="1">
        <v>588.255033557047</v>
      </c>
      <c r="D58" s="1">
        <v>-29.255033557047</v>
      </c>
      <c r="E58" s="1">
        <v>-1.0792836467499072</v>
      </c>
      <c r="G58" s="1">
        <v>55</v>
      </c>
      <c r="H58" s="1">
        <v>563</v>
      </c>
    </row>
    <row r="59" spans="2:8" x14ac:dyDescent="0.3">
      <c r="B59" s="1">
        <v>7</v>
      </c>
      <c r="C59" s="1">
        <v>588.255033557047</v>
      </c>
      <c r="D59" s="1">
        <v>5.7449664429530003</v>
      </c>
      <c r="E59" s="1">
        <v>0.21194466657901279</v>
      </c>
      <c r="G59" s="1">
        <v>65</v>
      </c>
      <c r="H59" s="1">
        <v>570</v>
      </c>
    </row>
    <row r="60" spans="2:8" x14ac:dyDescent="0.3">
      <c r="B60" s="1">
        <v>8</v>
      </c>
      <c r="C60" s="1">
        <v>588.255033557047</v>
      </c>
      <c r="D60" s="1">
        <v>-13.255033557047</v>
      </c>
      <c r="E60" s="1">
        <v>-0.48900784637097233</v>
      </c>
      <c r="G60" s="1">
        <v>75</v>
      </c>
      <c r="H60" s="1">
        <v>575</v>
      </c>
    </row>
    <row r="61" spans="2:8" x14ac:dyDescent="0.3">
      <c r="B61" s="1">
        <v>9</v>
      </c>
      <c r="C61" s="1">
        <v>464.83221476510062</v>
      </c>
      <c r="D61" s="1">
        <v>-0.83221476510061621</v>
      </c>
      <c r="E61" s="1">
        <v>-3.070226478480834E-2</v>
      </c>
      <c r="G61" s="1">
        <v>85</v>
      </c>
      <c r="H61" s="1">
        <v>594</v>
      </c>
    </row>
    <row r="62" spans="2:8" ht="15" thickBot="1" x14ac:dyDescent="0.35">
      <c r="B62" s="2">
        <v>10</v>
      </c>
      <c r="C62" s="2">
        <v>588.255033557047</v>
      </c>
      <c r="D62" s="2">
        <v>58.744966442953</v>
      </c>
      <c r="E62" s="2">
        <v>2.1672332553342342</v>
      </c>
      <c r="G62" s="2">
        <v>95</v>
      </c>
      <c r="H62" s="2">
        <v>647</v>
      </c>
    </row>
  </sheetData>
  <sortState xmlns:xlrd2="http://schemas.microsoft.com/office/spreadsheetml/2017/richdata2" ref="H53:H62">
    <sortCondition ref="H5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7D6A-C8E5-417B-8FA6-73F143214D35}">
  <dimension ref="B2:AF65"/>
  <sheetViews>
    <sheetView topLeftCell="Q1" zoomScale="70" zoomScaleNormal="70" workbookViewId="0">
      <selection activeCell="S17" sqref="S17"/>
    </sheetView>
  </sheetViews>
  <sheetFormatPr defaultRowHeight="14.4" x14ac:dyDescent="0.3"/>
  <cols>
    <col min="2" max="2" width="17.77734375" customWidth="1"/>
    <col min="3" max="3" width="14.21875" customWidth="1"/>
    <col min="4" max="4" width="19.21875" customWidth="1"/>
  </cols>
  <sheetData>
    <row r="2" spans="2:29" x14ac:dyDescent="0.3">
      <c r="X2" t="s">
        <v>11</v>
      </c>
    </row>
    <row r="3" spans="2:29" ht="15" thickBot="1" x14ac:dyDescent="0.35">
      <c r="B3" s="5" t="s">
        <v>44</v>
      </c>
      <c r="C3" s="5" t="s">
        <v>45</v>
      </c>
      <c r="D3" s="5" t="s">
        <v>46</v>
      </c>
    </row>
    <row r="4" spans="2:29" x14ac:dyDescent="0.3">
      <c r="B4" s="5">
        <v>38900</v>
      </c>
      <c r="C4" s="5">
        <v>15</v>
      </c>
      <c r="D4" s="5">
        <v>0</v>
      </c>
      <c r="X4" s="7" t="s">
        <v>12</v>
      </c>
      <c r="Y4" s="7"/>
    </row>
    <row r="5" spans="2:29" x14ac:dyDescent="0.3">
      <c r="B5" s="5">
        <v>28700</v>
      </c>
      <c r="C5" s="5">
        <v>2</v>
      </c>
      <c r="D5" s="5">
        <v>1</v>
      </c>
      <c r="X5" s="1" t="s">
        <v>13</v>
      </c>
      <c r="Y5" s="1">
        <v>0.75439692319325002</v>
      </c>
    </row>
    <row r="6" spans="2:29" x14ac:dyDescent="0.3">
      <c r="B6" s="5">
        <v>31600</v>
      </c>
      <c r="C6" s="5">
        <v>4</v>
      </c>
      <c r="D6" s="5">
        <v>1</v>
      </c>
      <c r="X6" s="1" t="s">
        <v>14</v>
      </c>
      <c r="Y6" s="1">
        <v>0.56911471772344235</v>
      </c>
    </row>
    <row r="7" spans="2:29" x14ac:dyDescent="0.3">
      <c r="B7" s="5">
        <v>33800</v>
      </c>
      <c r="C7" s="5">
        <v>13</v>
      </c>
      <c r="D7" s="5">
        <v>0</v>
      </c>
      <c r="X7" s="1" t="s">
        <v>15</v>
      </c>
      <c r="Y7" s="1">
        <v>0.52123857524826933</v>
      </c>
    </row>
    <row r="8" spans="2:29" x14ac:dyDescent="0.3">
      <c r="B8" s="5">
        <v>31890</v>
      </c>
      <c r="C8" s="5">
        <v>16</v>
      </c>
      <c r="D8" s="5">
        <v>0</v>
      </c>
      <c r="X8" s="1" t="s">
        <v>16</v>
      </c>
      <c r="Y8" s="1">
        <v>4335.1219168976404</v>
      </c>
    </row>
    <row r="9" spans="2:29" ht="15" thickBot="1" x14ac:dyDescent="0.35">
      <c r="B9" s="5">
        <v>45000</v>
      </c>
      <c r="C9" s="5">
        <v>35</v>
      </c>
      <c r="D9" s="5" t="s">
        <v>48</v>
      </c>
      <c r="X9" s="2" t="s">
        <v>17</v>
      </c>
      <c r="Y9" s="2">
        <v>11</v>
      </c>
    </row>
    <row r="10" spans="2:29" x14ac:dyDescent="0.3">
      <c r="B10" s="5">
        <v>24313</v>
      </c>
      <c r="C10" s="5">
        <v>10</v>
      </c>
      <c r="D10" s="5">
        <v>1</v>
      </c>
    </row>
    <row r="11" spans="2:29" ht="15" thickBot="1" x14ac:dyDescent="0.35">
      <c r="B11" s="5">
        <v>22700</v>
      </c>
      <c r="C11" s="5">
        <v>8</v>
      </c>
      <c r="D11" s="5">
        <v>1</v>
      </c>
      <c r="X11" t="s">
        <v>18</v>
      </c>
    </row>
    <row r="12" spans="2:29" x14ac:dyDescent="0.3">
      <c r="B12" s="5">
        <v>36300</v>
      </c>
      <c r="C12" s="5">
        <v>20</v>
      </c>
      <c r="D12" s="5">
        <v>0</v>
      </c>
      <c r="X12" s="3"/>
      <c r="Y12" s="3" t="s">
        <v>23</v>
      </c>
      <c r="Z12" s="3" t="s">
        <v>24</v>
      </c>
      <c r="AA12" s="3" t="s">
        <v>25</v>
      </c>
      <c r="AB12" s="3" t="s">
        <v>26</v>
      </c>
      <c r="AC12" s="3" t="s">
        <v>27</v>
      </c>
    </row>
    <row r="13" spans="2:29" x14ac:dyDescent="0.3">
      <c r="B13" s="5">
        <v>32350</v>
      </c>
      <c r="C13" s="5">
        <v>7</v>
      </c>
      <c r="D13" s="5">
        <v>0</v>
      </c>
      <c r="X13" s="1" t="s">
        <v>19</v>
      </c>
      <c r="Y13" s="1">
        <v>1</v>
      </c>
      <c r="Z13" s="1">
        <v>223400066.23615807</v>
      </c>
      <c r="AA13" s="1">
        <v>223400066.23615807</v>
      </c>
      <c r="AB13" s="1">
        <v>11.88723001270551</v>
      </c>
      <c r="AC13" s="1">
        <v>7.3001840742289281E-3</v>
      </c>
    </row>
    <row r="14" spans="2:29" x14ac:dyDescent="0.3">
      <c r="B14" s="5">
        <v>31800</v>
      </c>
      <c r="C14" s="5">
        <v>5</v>
      </c>
      <c r="D14" s="5">
        <v>0</v>
      </c>
      <c r="X14" s="1" t="s">
        <v>20</v>
      </c>
      <c r="Y14" s="1">
        <v>9</v>
      </c>
      <c r="Z14" s="1">
        <v>169139538.30929649</v>
      </c>
      <c r="AA14" s="1">
        <v>18793282.034366276</v>
      </c>
      <c r="AB14" s="1"/>
      <c r="AC14" s="1"/>
    </row>
    <row r="15" spans="2:29" ht="15" thickBot="1" x14ac:dyDescent="0.35">
      <c r="X15" s="2" t="s">
        <v>21</v>
      </c>
      <c r="Y15" s="2">
        <v>10</v>
      </c>
      <c r="Z15" s="2">
        <v>392539604.54545456</v>
      </c>
      <c r="AA15" s="2"/>
      <c r="AB15" s="2"/>
      <c r="AC15" s="2"/>
    </row>
    <row r="16" spans="2:29" ht="15" thickBot="1" x14ac:dyDescent="0.35"/>
    <row r="17" spans="3:32" x14ac:dyDescent="0.3">
      <c r="X17" s="3"/>
      <c r="Y17" s="3" t="s">
        <v>28</v>
      </c>
      <c r="Z17" s="3" t="s">
        <v>16</v>
      </c>
      <c r="AA17" s="3" t="s">
        <v>29</v>
      </c>
      <c r="AB17" s="3" t="s">
        <v>30</v>
      </c>
      <c r="AC17" s="3" t="s">
        <v>31</v>
      </c>
      <c r="AD17" s="3" t="s">
        <v>32</v>
      </c>
      <c r="AE17" s="3" t="s">
        <v>33</v>
      </c>
      <c r="AF17" s="3" t="s">
        <v>34</v>
      </c>
    </row>
    <row r="18" spans="3:32" x14ac:dyDescent="0.3">
      <c r="X18" s="1" t="s">
        <v>22</v>
      </c>
      <c r="Y18" s="1">
        <v>26289.577609462547</v>
      </c>
      <c r="Z18" s="1">
        <v>2222.4164837610851</v>
      </c>
      <c r="AA18" s="1">
        <v>11.829275836260733</v>
      </c>
      <c r="AB18" s="1">
        <v>8.698685887298218E-7</v>
      </c>
      <c r="AC18" s="1">
        <v>21262.122242001606</v>
      </c>
      <c r="AD18" s="1">
        <v>31317.032976923489</v>
      </c>
      <c r="AE18" s="1">
        <v>21262.122242001606</v>
      </c>
      <c r="AF18" s="1">
        <v>31317.032976923489</v>
      </c>
    </row>
    <row r="19" spans="3:32" ht="15" thickBot="1" x14ac:dyDescent="0.35">
      <c r="X19" s="2" t="s">
        <v>35</v>
      </c>
      <c r="Y19" s="2">
        <v>504.94552811786662</v>
      </c>
      <c r="Z19" s="2">
        <v>146.45499801318149</v>
      </c>
      <c r="AA19" s="2">
        <v>3.4477862481171155</v>
      </c>
      <c r="AB19" s="2">
        <v>7.3001840742289567E-3</v>
      </c>
      <c r="AC19" s="2">
        <v>173.64130533475117</v>
      </c>
      <c r="AD19" s="2">
        <v>836.24975090098201</v>
      </c>
      <c r="AE19" s="2">
        <v>173.64130533475117</v>
      </c>
      <c r="AF19" s="2">
        <v>836.24975090098201</v>
      </c>
    </row>
    <row r="23" spans="3:32" x14ac:dyDescent="0.3">
      <c r="X23" t="s">
        <v>36</v>
      </c>
    </row>
    <row r="24" spans="3:32" ht="15" thickBot="1" x14ac:dyDescent="0.35"/>
    <row r="25" spans="3:32" x14ac:dyDescent="0.3">
      <c r="X25" s="3" t="s">
        <v>37</v>
      </c>
      <c r="Y25" s="3" t="s">
        <v>38</v>
      </c>
      <c r="Z25" s="3" t="s">
        <v>39</v>
      </c>
      <c r="AA25" s="3" t="s">
        <v>40</v>
      </c>
    </row>
    <row r="26" spans="3:32" x14ac:dyDescent="0.3">
      <c r="X26" s="1">
        <v>1</v>
      </c>
      <c r="Y26" s="1">
        <v>33863.760531230546</v>
      </c>
      <c r="Z26" s="1">
        <v>5036.2394687694541</v>
      </c>
      <c r="AA26" s="1">
        <v>1.2245705248619692</v>
      </c>
    </row>
    <row r="27" spans="3:32" x14ac:dyDescent="0.3">
      <c r="X27" s="1">
        <v>2</v>
      </c>
      <c r="Y27" s="1">
        <v>27299.468665698281</v>
      </c>
      <c r="Z27" s="1">
        <v>1400.5313343017187</v>
      </c>
      <c r="AA27" s="1">
        <v>0.34054166839499822</v>
      </c>
    </row>
    <row r="28" spans="3:32" x14ac:dyDescent="0.3">
      <c r="X28" s="1">
        <v>3</v>
      </c>
      <c r="Y28" s="1">
        <v>28309.359721934015</v>
      </c>
      <c r="Z28" s="1">
        <v>3290.6402780659846</v>
      </c>
      <c r="AA28" s="1">
        <v>0.80012499751680577</v>
      </c>
    </row>
    <row r="29" spans="3:32" x14ac:dyDescent="0.3">
      <c r="X29" s="1">
        <v>4</v>
      </c>
      <c r="Y29" s="1">
        <v>32853.869474994812</v>
      </c>
      <c r="Z29" s="1">
        <v>946.13052500518825</v>
      </c>
      <c r="AA29" s="1">
        <v>0.23005330877894589</v>
      </c>
    </row>
    <row r="30" spans="3:32" x14ac:dyDescent="0.3">
      <c r="C30" t="s">
        <v>11</v>
      </c>
      <c r="X30" s="1">
        <v>5</v>
      </c>
      <c r="Y30" s="1">
        <v>34368.706059348413</v>
      </c>
      <c r="Z30" s="1">
        <v>-2478.706059348413</v>
      </c>
      <c r="AA30" s="1">
        <v>-0.60270175770980194</v>
      </c>
    </row>
    <row r="31" spans="3:32" ht="15" thickBot="1" x14ac:dyDescent="0.35">
      <c r="X31" s="1">
        <v>6</v>
      </c>
      <c r="Y31" s="1">
        <v>43962.67109358788</v>
      </c>
      <c r="Z31" s="1">
        <v>1037.32890641212</v>
      </c>
      <c r="AA31" s="1">
        <v>0.25222835634739199</v>
      </c>
    </row>
    <row r="32" spans="3:32" x14ac:dyDescent="0.3">
      <c r="C32" s="7" t="s">
        <v>12</v>
      </c>
      <c r="D32" s="7"/>
      <c r="X32" s="1">
        <v>7</v>
      </c>
      <c r="Y32" s="1">
        <v>31339.032890641214</v>
      </c>
      <c r="Z32" s="1">
        <v>-7026.0328906412142</v>
      </c>
      <c r="AA32" s="1">
        <v>-1.7083923109582049</v>
      </c>
    </row>
    <row r="33" spans="3:27" x14ac:dyDescent="0.3">
      <c r="C33" s="1" t="s">
        <v>13</v>
      </c>
      <c r="D33" s="1">
        <v>0.84116262873563552</v>
      </c>
      <c r="X33" s="1">
        <v>8</v>
      </c>
      <c r="Y33" s="1">
        <v>30329.14183440548</v>
      </c>
      <c r="Z33" s="1">
        <v>-7629.14183440548</v>
      </c>
      <c r="AA33" s="1">
        <v>-1.855039316207701</v>
      </c>
    </row>
    <row r="34" spans="3:27" x14ac:dyDescent="0.3">
      <c r="C34" s="1" t="s">
        <v>14</v>
      </c>
      <c r="D34" s="1">
        <v>0.70755456798144467</v>
      </c>
      <c r="X34" s="1">
        <v>9</v>
      </c>
      <c r="Y34" s="1">
        <v>36388.488171819881</v>
      </c>
      <c r="Z34" s="1">
        <v>-88.488171819881245</v>
      </c>
      <c r="AA34" s="1">
        <v>-2.1516055318954994E-2</v>
      </c>
    </row>
    <row r="35" spans="3:27" x14ac:dyDescent="0.3">
      <c r="C35" s="1" t="s">
        <v>15</v>
      </c>
      <c r="D35" s="1">
        <v>0.63444320997680581</v>
      </c>
      <c r="X35" s="1">
        <v>10</v>
      </c>
      <c r="Y35" s="1">
        <v>29824.196306287613</v>
      </c>
      <c r="Z35" s="1">
        <v>2525.803693712387</v>
      </c>
      <c r="AA35" s="1">
        <v>0.6141536307175286</v>
      </c>
    </row>
    <row r="36" spans="3:27" ht="15" thickBot="1" x14ac:dyDescent="0.35">
      <c r="C36" s="1" t="s">
        <v>16</v>
      </c>
      <c r="D36" s="1">
        <v>3788.08022347218</v>
      </c>
      <c r="X36" s="2">
        <v>11</v>
      </c>
      <c r="Y36" s="2">
        <v>28814.305250051879</v>
      </c>
      <c r="Z36" s="2">
        <v>2985.6947499481212</v>
      </c>
      <c r="AA36" s="2">
        <v>0.72597695357701963</v>
      </c>
    </row>
    <row r="37" spans="3:27" ht="15" thickBot="1" x14ac:dyDescent="0.35">
      <c r="C37" s="2" t="s">
        <v>17</v>
      </c>
      <c r="D37" s="2">
        <v>11</v>
      </c>
    </row>
    <row r="39" spans="3:27" ht="15" thickBot="1" x14ac:dyDescent="0.35">
      <c r="C39" t="s">
        <v>18</v>
      </c>
    </row>
    <row r="40" spans="3:27" x14ac:dyDescent="0.3">
      <c r="C40" s="3"/>
      <c r="D40" s="3" t="s">
        <v>23</v>
      </c>
      <c r="E40" s="3" t="s">
        <v>24</v>
      </c>
      <c r="F40" s="3" t="s">
        <v>25</v>
      </c>
      <c r="G40" s="3" t="s">
        <v>26</v>
      </c>
      <c r="H40" s="3" t="s">
        <v>27</v>
      </c>
    </row>
    <row r="41" spans="3:27" x14ac:dyDescent="0.3">
      <c r="C41" s="1" t="s">
        <v>19</v>
      </c>
      <c r="D41" s="1">
        <v>2</v>
      </c>
      <c r="E41" s="1">
        <v>277743190.30976623</v>
      </c>
      <c r="F41" s="1">
        <v>138871595.15488312</v>
      </c>
      <c r="G41" s="1">
        <v>9.6777653608424448</v>
      </c>
      <c r="H41" s="1">
        <v>7.3144111431402035E-3</v>
      </c>
    </row>
    <row r="42" spans="3:27" x14ac:dyDescent="0.3">
      <c r="C42" s="1" t="s">
        <v>20</v>
      </c>
      <c r="D42" s="1">
        <v>8</v>
      </c>
      <c r="E42" s="1">
        <v>114796414.23568833</v>
      </c>
      <c r="F42" s="1">
        <v>14349551.779461041</v>
      </c>
      <c r="G42" s="1"/>
      <c r="H42" s="1"/>
    </row>
    <row r="43" spans="3:27" ht="15" thickBot="1" x14ac:dyDescent="0.35">
      <c r="C43" s="2" t="s">
        <v>21</v>
      </c>
      <c r="D43" s="2">
        <v>10</v>
      </c>
      <c r="E43" s="2">
        <v>392539604.54545456</v>
      </c>
      <c r="F43" s="2"/>
      <c r="G43" s="2"/>
      <c r="H43" s="2"/>
    </row>
    <row r="44" spans="3:27" ht="15" thickBot="1" x14ac:dyDescent="0.35"/>
    <row r="45" spans="3:27" x14ac:dyDescent="0.3">
      <c r="C45" s="3"/>
      <c r="D45" s="3" t="s">
        <v>28</v>
      </c>
      <c r="E45" s="3" t="s">
        <v>16</v>
      </c>
      <c r="F45" s="3" t="s">
        <v>29</v>
      </c>
      <c r="G45" s="3" t="s">
        <v>30</v>
      </c>
      <c r="H45" s="3" t="s">
        <v>31</v>
      </c>
      <c r="I45" s="3" t="s">
        <v>32</v>
      </c>
      <c r="J45" s="3" t="s">
        <v>33</v>
      </c>
      <c r="K45" s="3" t="s">
        <v>34</v>
      </c>
    </row>
    <row r="46" spans="3:27" x14ac:dyDescent="0.3">
      <c r="C46" s="1" t="s">
        <v>22</v>
      </c>
      <c r="D46" s="1">
        <v>30189.617900954112</v>
      </c>
      <c r="E46" s="1">
        <v>2790.629774639272</v>
      </c>
      <c r="F46" s="1">
        <v>10.818209629708599</v>
      </c>
      <c r="G46" s="1">
        <v>4.704780043946716E-6</v>
      </c>
      <c r="H46" s="1">
        <v>23754.414100812079</v>
      </c>
      <c r="I46" s="1">
        <v>36624.821701096145</v>
      </c>
      <c r="J46" s="1">
        <v>23754.414100812079</v>
      </c>
      <c r="K46" s="1">
        <v>36624.821701096145</v>
      </c>
    </row>
    <row r="47" spans="3:27" x14ac:dyDescent="0.3">
      <c r="C47" s="1" t="s">
        <v>35</v>
      </c>
      <c r="D47" s="1">
        <v>348.76283507496584</v>
      </c>
      <c r="E47" s="1">
        <v>151.05780466094407</v>
      </c>
      <c r="F47" s="1">
        <v>2.308803810950248</v>
      </c>
      <c r="G47" s="1">
        <v>4.9781956234487196E-2</v>
      </c>
      <c r="H47" s="1">
        <v>0.42291287196547955</v>
      </c>
      <c r="I47" s="1">
        <v>697.10275727796625</v>
      </c>
      <c r="J47" s="1">
        <v>0.42291287196547955</v>
      </c>
      <c r="K47" s="1">
        <v>697.10275727796625</v>
      </c>
    </row>
    <row r="48" spans="3:27" ht="15" thickBot="1" x14ac:dyDescent="0.35">
      <c r="C48" s="2" t="s">
        <v>47</v>
      </c>
      <c r="D48" s="2">
        <v>-5453.9449114039062</v>
      </c>
      <c r="E48" s="2">
        <v>2802.5773905684136</v>
      </c>
      <c r="F48" s="2">
        <v>-1.9460461394422892</v>
      </c>
      <c r="G48" s="2">
        <v>8.7525178515581836E-2</v>
      </c>
      <c r="H48" s="2">
        <v>-11916.699963284373</v>
      </c>
      <c r="I48" s="2">
        <v>1008.8101404765603</v>
      </c>
      <c r="J48" s="2">
        <v>-11916.699963284373</v>
      </c>
      <c r="K48" s="2">
        <v>1008.8101404765603</v>
      </c>
    </row>
    <row r="52" spans="3:9" x14ac:dyDescent="0.3">
      <c r="C52" t="s">
        <v>36</v>
      </c>
      <c r="H52" t="s">
        <v>41</v>
      </c>
    </row>
    <row r="53" spans="3:9" ht="15" thickBot="1" x14ac:dyDescent="0.35"/>
    <row r="54" spans="3:9" x14ac:dyDescent="0.3">
      <c r="C54" s="3" t="s">
        <v>37</v>
      </c>
      <c r="D54" s="3" t="s">
        <v>38</v>
      </c>
      <c r="E54" s="3" t="s">
        <v>39</v>
      </c>
      <c r="F54" s="3" t="s">
        <v>40</v>
      </c>
      <c r="H54" s="3" t="s">
        <v>42</v>
      </c>
      <c r="I54" s="3" t="s">
        <v>43</v>
      </c>
    </row>
    <row r="55" spans="3:9" x14ac:dyDescent="0.3">
      <c r="C55" s="1">
        <v>1</v>
      </c>
      <c r="D55" s="1">
        <v>35421.060427078599</v>
      </c>
      <c r="E55" s="1">
        <v>3478.9395729214011</v>
      </c>
      <c r="F55" s="1">
        <v>1.0267925856564784</v>
      </c>
      <c r="H55" s="1">
        <v>4.5454545454545459</v>
      </c>
      <c r="I55" s="1">
        <v>22700</v>
      </c>
    </row>
    <row r="56" spans="3:9" x14ac:dyDescent="0.3">
      <c r="C56" s="1">
        <v>2</v>
      </c>
      <c r="D56" s="1">
        <v>25433.198659700138</v>
      </c>
      <c r="E56" s="1">
        <v>3266.8013402998622</v>
      </c>
      <c r="F56" s="1">
        <v>0.96418098812098219</v>
      </c>
      <c r="H56" s="1">
        <v>13.636363636363637</v>
      </c>
      <c r="I56" s="1">
        <v>24313</v>
      </c>
    </row>
    <row r="57" spans="3:9" x14ac:dyDescent="0.3">
      <c r="C57" s="1">
        <v>3</v>
      </c>
      <c r="D57" s="1">
        <v>26130.724329850069</v>
      </c>
      <c r="E57" s="1">
        <v>5469.2756701499311</v>
      </c>
      <c r="F57" s="1">
        <v>1.6142308853917517</v>
      </c>
      <c r="H57" s="1">
        <v>22.72727272727273</v>
      </c>
      <c r="I57" s="1">
        <v>28700</v>
      </c>
    </row>
    <row r="58" spans="3:9" x14ac:dyDescent="0.3">
      <c r="C58" s="1">
        <v>4</v>
      </c>
      <c r="D58" s="1">
        <v>34723.534756928668</v>
      </c>
      <c r="E58" s="1">
        <v>-923.53475692866778</v>
      </c>
      <c r="F58" s="1">
        <v>-0.27257692211483497</v>
      </c>
      <c r="H58" s="1">
        <v>31.81818181818182</v>
      </c>
      <c r="I58" s="1">
        <v>31600</v>
      </c>
    </row>
    <row r="59" spans="3:9" x14ac:dyDescent="0.3">
      <c r="C59" s="1">
        <v>5</v>
      </c>
      <c r="D59" s="1">
        <v>35769.823262153564</v>
      </c>
      <c r="E59" s="1">
        <v>-3879.8232621535644</v>
      </c>
      <c r="F59" s="1">
        <v>-1.1451115133602281</v>
      </c>
      <c r="H59" s="1">
        <v>40.909090909090914</v>
      </c>
      <c r="I59" s="1">
        <v>31800</v>
      </c>
    </row>
    <row r="60" spans="3:9" x14ac:dyDescent="0.3">
      <c r="C60" s="1">
        <v>6</v>
      </c>
      <c r="D60" s="1">
        <v>42396.317128577917</v>
      </c>
      <c r="E60" s="1">
        <v>2603.6828714220828</v>
      </c>
      <c r="F60" s="1">
        <v>0.76846470360851105</v>
      </c>
      <c r="H60" s="1">
        <v>50.000000000000007</v>
      </c>
      <c r="I60" s="1">
        <v>31890</v>
      </c>
    </row>
    <row r="61" spans="3:9" x14ac:dyDescent="0.3">
      <c r="C61" s="1">
        <v>7</v>
      </c>
      <c r="D61" s="1">
        <v>28223.301340299866</v>
      </c>
      <c r="E61" s="1">
        <v>-3910.3013402998658</v>
      </c>
      <c r="F61" s="1">
        <v>-1.1541069741923924</v>
      </c>
      <c r="H61" s="1">
        <v>59.090909090909093</v>
      </c>
      <c r="I61" s="1">
        <v>32350</v>
      </c>
    </row>
    <row r="62" spans="3:9" x14ac:dyDescent="0.3">
      <c r="C62" s="1">
        <v>8</v>
      </c>
      <c r="D62" s="1">
        <v>27525.775670149935</v>
      </c>
      <c r="E62" s="1">
        <v>-4825.7756701499347</v>
      </c>
      <c r="F62" s="1">
        <v>-1.4243048993203438</v>
      </c>
      <c r="H62" s="1">
        <v>68.181818181818187</v>
      </c>
      <c r="I62" s="1">
        <v>33800</v>
      </c>
    </row>
    <row r="63" spans="3:9" x14ac:dyDescent="0.3">
      <c r="C63" s="1">
        <v>9</v>
      </c>
      <c r="D63" s="1">
        <v>37164.874602453427</v>
      </c>
      <c r="E63" s="1">
        <v>-864.87460245342663</v>
      </c>
      <c r="F63" s="1">
        <v>-0.25526365454403255</v>
      </c>
      <c r="H63" s="1">
        <v>77.27272727272728</v>
      </c>
      <c r="I63" s="1">
        <v>36300</v>
      </c>
    </row>
    <row r="64" spans="3:9" x14ac:dyDescent="0.3">
      <c r="C64" s="1">
        <v>10</v>
      </c>
      <c r="D64" s="1">
        <v>32630.957746478874</v>
      </c>
      <c r="E64" s="1">
        <v>-280.95774647887447</v>
      </c>
      <c r="F64" s="1">
        <v>-8.2923352050351493E-2</v>
      </c>
      <c r="H64" s="1">
        <v>86.363636363636374</v>
      </c>
      <c r="I64" s="1">
        <v>38900</v>
      </c>
    </row>
    <row r="65" spans="3:9" ht="15" thickBot="1" x14ac:dyDescent="0.35">
      <c r="C65" s="2">
        <v>11</v>
      </c>
      <c r="D65" s="2">
        <v>31933.43207632894</v>
      </c>
      <c r="E65" s="2">
        <v>-133.43207632893973</v>
      </c>
      <c r="F65" s="2">
        <v>-3.9381847195539076E-2</v>
      </c>
      <c r="H65" s="2">
        <v>95.454545454545467</v>
      </c>
      <c r="I65" s="2">
        <v>45000</v>
      </c>
    </row>
  </sheetData>
  <sortState xmlns:xlrd2="http://schemas.microsoft.com/office/spreadsheetml/2017/richdata2" ref="I55:I65">
    <sortCondition ref="I5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DA26-4FC3-4E42-B32B-3389F00CF555}">
  <dimension ref="B6:AJ48"/>
  <sheetViews>
    <sheetView tabSelected="1" topLeftCell="A4" zoomScale="70" zoomScaleNormal="70" workbookViewId="0">
      <selection activeCell="Y30" sqref="Y30"/>
    </sheetView>
  </sheetViews>
  <sheetFormatPr defaultRowHeight="14.4" x14ac:dyDescent="0.3"/>
  <cols>
    <col min="2" max="2" width="13.77734375" customWidth="1"/>
    <col min="3" max="3" width="11.44140625" customWidth="1"/>
    <col min="4" max="4" width="21.21875" customWidth="1"/>
    <col min="5" max="5" width="18.5546875" customWidth="1"/>
  </cols>
  <sheetData>
    <row r="6" spans="2:29" x14ac:dyDescent="0.3">
      <c r="B6" s="6" t="s">
        <v>49</v>
      </c>
      <c r="C6" s="6" t="s">
        <v>50</v>
      </c>
      <c r="D6" s="6" t="s">
        <v>51</v>
      </c>
      <c r="E6" s="6" t="s">
        <v>52</v>
      </c>
    </row>
    <row r="7" spans="2:29" x14ac:dyDescent="0.3">
      <c r="B7" s="6">
        <v>1</v>
      </c>
      <c r="C7" s="6">
        <v>188</v>
      </c>
      <c r="D7" s="6">
        <v>129</v>
      </c>
      <c r="E7" s="6">
        <v>510</v>
      </c>
      <c r="AB7" t="s">
        <v>11</v>
      </c>
    </row>
    <row r="8" spans="2:29" ht="15" thickBot="1" x14ac:dyDescent="0.35">
      <c r="B8" s="6">
        <v>2</v>
      </c>
      <c r="C8" s="6">
        <v>78</v>
      </c>
      <c r="D8" s="6">
        <v>64</v>
      </c>
      <c r="E8" s="6">
        <v>190</v>
      </c>
    </row>
    <row r="9" spans="2:29" x14ac:dyDescent="0.3">
      <c r="B9" s="6">
        <v>3</v>
      </c>
      <c r="C9" s="6">
        <v>93</v>
      </c>
      <c r="D9" s="6">
        <v>69</v>
      </c>
      <c r="E9" s="6">
        <v>240</v>
      </c>
      <c r="N9" t="s">
        <v>11</v>
      </c>
      <c r="AB9" s="7" t="s">
        <v>12</v>
      </c>
      <c r="AC9" s="7"/>
    </row>
    <row r="10" spans="2:29" ht="15" thickBot="1" x14ac:dyDescent="0.35">
      <c r="B10" s="6">
        <v>4</v>
      </c>
      <c r="C10" s="6">
        <v>152</v>
      </c>
      <c r="D10" s="6">
        <v>87</v>
      </c>
      <c r="E10" s="6">
        <v>470</v>
      </c>
      <c r="AB10" s="1" t="s">
        <v>13</v>
      </c>
      <c r="AC10" s="1">
        <v>0.96670530120540432</v>
      </c>
    </row>
    <row r="11" spans="2:29" x14ac:dyDescent="0.3">
      <c r="B11" s="6">
        <v>5</v>
      </c>
      <c r="C11" s="6">
        <v>55</v>
      </c>
      <c r="D11" s="6">
        <v>47</v>
      </c>
      <c r="E11" s="6">
        <v>110</v>
      </c>
      <c r="N11" s="7" t="s">
        <v>12</v>
      </c>
      <c r="O11" s="7"/>
      <c r="AB11" s="1" t="s">
        <v>14</v>
      </c>
      <c r="AC11" s="1">
        <v>0.9345191393786314</v>
      </c>
    </row>
    <row r="12" spans="2:29" x14ac:dyDescent="0.3">
      <c r="B12" s="6">
        <v>6</v>
      </c>
      <c r="C12" s="6">
        <v>161</v>
      </c>
      <c r="D12" s="6">
        <v>102</v>
      </c>
      <c r="E12" s="6">
        <v>420</v>
      </c>
      <c r="N12" s="1" t="s">
        <v>13</v>
      </c>
      <c r="O12" s="1">
        <v>0.98585437136701881</v>
      </c>
      <c r="AB12" s="1" t="s">
        <v>15</v>
      </c>
      <c r="AC12" s="1">
        <v>0.9181489242232892</v>
      </c>
    </row>
    <row r="13" spans="2:29" x14ac:dyDescent="0.3">
      <c r="N13" s="1" t="s">
        <v>14</v>
      </c>
      <c r="O13" s="1">
        <v>0.97190884154345991</v>
      </c>
      <c r="AB13" s="1" t="s">
        <v>16</v>
      </c>
      <c r="AC13" s="1">
        <v>15.159773157823174</v>
      </c>
    </row>
    <row r="14" spans="2:29" ht="15" thickBot="1" x14ac:dyDescent="0.35">
      <c r="N14" s="1" t="s">
        <v>15</v>
      </c>
      <c r="O14" s="1">
        <v>0.96488605192932497</v>
      </c>
      <c r="AB14" s="2" t="s">
        <v>17</v>
      </c>
      <c r="AC14" s="2">
        <v>6</v>
      </c>
    </row>
    <row r="15" spans="2:29" x14ac:dyDescent="0.3">
      <c r="N15" s="1" t="s">
        <v>16</v>
      </c>
      <c r="O15" s="1">
        <v>9.9293389975317972</v>
      </c>
    </row>
    <row r="16" spans="2:29" ht="15" thickBot="1" x14ac:dyDescent="0.35">
      <c r="N16" s="2" t="s">
        <v>17</v>
      </c>
      <c r="O16" s="2">
        <v>6</v>
      </c>
      <c r="AB16" t="s">
        <v>18</v>
      </c>
    </row>
    <row r="17" spans="2:36" x14ac:dyDescent="0.3">
      <c r="AB17" s="3"/>
      <c r="AC17" s="3" t="s">
        <v>23</v>
      </c>
      <c r="AD17" s="3" t="s">
        <v>24</v>
      </c>
      <c r="AE17" s="3" t="s">
        <v>25</v>
      </c>
      <c r="AF17" s="3" t="s">
        <v>26</v>
      </c>
      <c r="AG17" s="3" t="s">
        <v>27</v>
      </c>
    </row>
    <row r="18" spans="2:36" ht="15" thickBot="1" x14ac:dyDescent="0.35">
      <c r="B18" t="s">
        <v>11</v>
      </c>
      <c r="N18" t="s">
        <v>18</v>
      </c>
      <c r="AB18" s="1" t="s">
        <v>19</v>
      </c>
      <c r="AC18" s="1">
        <v>1</v>
      </c>
      <c r="AD18" s="1">
        <v>13119.558444546708</v>
      </c>
      <c r="AE18" s="1">
        <v>13119.558444546708</v>
      </c>
      <c r="AF18" s="1">
        <v>57.086552040439486</v>
      </c>
      <c r="AG18" s="1">
        <v>1.6443512495111156E-3</v>
      </c>
    </row>
    <row r="19" spans="2:36" ht="15" thickBot="1" x14ac:dyDescent="0.35">
      <c r="N19" s="3"/>
      <c r="O19" s="3" t="s">
        <v>23</v>
      </c>
      <c r="P19" s="3" t="s">
        <v>24</v>
      </c>
      <c r="Q19" s="3" t="s">
        <v>25</v>
      </c>
      <c r="R19" s="3" t="s">
        <v>26</v>
      </c>
      <c r="S19" s="3" t="s">
        <v>27</v>
      </c>
      <c r="AB19" s="1" t="s">
        <v>20</v>
      </c>
      <c r="AC19" s="1">
        <v>4</v>
      </c>
      <c r="AD19" s="1">
        <v>919.27488878662405</v>
      </c>
      <c r="AE19" s="1">
        <v>229.81872219665601</v>
      </c>
      <c r="AF19" s="1"/>
      <c r="AG19" s="1"/>
    </row>
    <row r="20" spans="2:36" ht="15" thickBot="1" x14ac:dyDescent="0.35">
      <c r="B20" s="7" t="s">
        <v>12</v>
      </c>
      <c r="C20" s="7"/>
      <c r="N20" s="1" t="s">
        <v>19</v>
      </c>
      <c r="O20" s="1">
        <v>1</v>
      </c>
      <c r="P20" s="1">
        <v>13644.466241621709</v>
      </c>
      <c r="Q20" s="1">
        <v>13644.466241621709</v>
      </c>
      <c r="R20" s="1">
        <v>138.39355796552201</v>
      </c>
      <c r="S20" s="1">
        <v>2.9873295240932931E-4</v>
      </c>
      <c r="AB20" s="2" t="s">
        <v>21</v>
      </c>
      <c r="AC20" s="2">
        <v>5</v>
      </c>
      <c r="AD20" s="2">
        <v>14038.833333333332</v>
      </c>
      <c r="AE20" s="2"/>
      <c r="AF20" s="2"/>
      <c r="AG20" s="2"/>
    </row>
    <row r="21" spans="2:36" ht="15" thickBot="1" x14ac:dyDescent="0.35">
      <c r="B21" s="1" t="s">
        <v>13</v>
      </c>
      <c r="C21" s="1">
        <v>0.99727139726902703</v>
      </c>
      <c r="N21" s="1" t="s">
        <v>20</v>
      </c>
      <c r="O21" s="1">
        <v>4</v>
      </c>
      <c r="P21" s="1">
        <v>394.36709171162306</v>
      </c>
      <c r="Q21" s="1">
        <v>98.591772927905765</v>
      </c>
      <c r="R21" s="1"/>
      <c r="S21" s="1"/>
    </row>
    <row r="22" spans="2:36" ht="15" thickBot="1" x14ac:dyDescent="0.35">
      <c r="B22" s="1" t="s">
        <v>14</v>
      </c>
      <c r="C22" s="1">
        <v>0.9945502398109175</v>
      </c>
      <c r="N22" s="2" t="s">
        <v>21</v>
      </c>
      <c r="O22" s="2">
        <v>5</v>
      </c>
      <c r="P22" s="2">
        <v>14038.833333333332</v>
      </c>
      <c r="Q22" s="2"/>
      <c r="R22" s="2"/>
      <c r="S22" s="2"/>
      <c r="AB22" s="3"/>
      <c r="AC22" s="3" t="s">
        <v>28</v>
      </c>
      <c r="AD22" s="3" t="s">
        <v>16</v>
      </c>
      <c r="AE22" s="3" t="s">
        <v>29</v>
      </c>
      <c r="AF22" s="3" t="s">
        <v>30</v>
      </c>
      <c r="AG22" s="3" t="s">
        <v>31</v>
      </c>
      <c r="AH22" s="3" t="s">
        <v>32</v>
      </c>
      <c r="AI22" s="3" t="s">
        <v>33</v>
      </c>
      <c r="AJ22" s="3" t="s">
        <v>34</v>
      </c>
    </row>
    <row r="23" spans="2:36" ht="15" thickBot="1" x14ac:dyDescent="0.35">
      <c r="B23" s="1" t="s">
        <v>15</v>
      </c>
      <c r="C23" s="1">
        <v>0.99091706635152921</v>
      </c>
      <c r="AB23" s="1" t="s">
        <v>22</v>
      </c>
      <c r="AC23" s="1">
        <v>-23.042491179628726</v>
      </c>
      <c r="AD23" s="1">
        <v>20.064819823566896</v>
      </c>
      <c r="AE23" s="1">
        <v>-1.1484025962976474</v>
      </c>
      <c r="AF23" s="1">
        <v>0.31480883566906664</v>
      </c>
      <c r="AG23" s="1">
        <v>-78.751361965446691</v>
      </c>
      <c r="AH23" s="1">
        <v>32.666379606189238</v>
      </c>
      <c r="AI23" s="1">
        <v>-78.751361965446691</v>
      </c>
      <c r="AJ23" s="1">
        <v>32.666379606189238</v>
      </c>
    </row>
    <row r="24" spans="2:36" ht="15" thickBot="1" x14ac:dyDescent="0.35">
      <c r="B24" s="1" t="s">
        <v>16</v>
      </c>
      <c r="C24" s="1">
        <v>5.0500255775314189</v>
      </c>
      <c r="N24" s="3"/>
      <c r="O24" s="3" t="s">
        <v>28</v>
      </c>
      <c r="P24" s="3" t="s">
        <v>16</v>
      </c>
      <c r="Q24" s="3" t="s">
        <v>29</v>
      </c>
      <c r="R24" s="3" t="s">
        <v>30</v>
      </c>
      <c r="S24" s="3" t="s">
        <v>31</v>
      </c>
      <c r="T24" s="3" t="s">
        <v>32</v>
      </c>
      <c r="U24" s="3" t="s">
        <v>33</v>
      </c>
      <c r="V24" s="3" t="s">
        <v>34</v>
      </c>
      <c r="AB24" s="2" t="s">
        <v>35</v>
      </c>
      <c r="AC24" s="2">
        <v>1.7374597330878965</v>
      </c>
      <c r="AD24" s="2">
        <v>0.22995763940760502</v>
      </c>
      <c r="AE24" s="2">
        <v>7.5555643098606105</v>
      </c>
      <c r="AF24" s="2">
        <v>1.6443512495111184E-3</v>
      </c>
      <c r="AG24" s="2">
        <v>1.0989949707518123</v>
      </c>
      <c r="AH24" s="2">
        <v>2.3759244954239804</v>
      </c>
      <c r="AI24" s="2">
        <v>1.0989949707518123</v>
      </c>
      <c r="AJ24" s="2">
        <v>2.3759244954239804</v>
      </c>
    </row>
    <row r="25" spans="2:36" ht="15" thickBot="1" x14ac:dyDescent="0.35">
      <c r="B25" s="2" t="s">
        <v>17</v>
      </c>
      <c r="C25" s="2">
        <v>6</v>
      </c>
      <c r="N25" s="1" t="s">
        <v>22</v>
      </c>
      <c r="O25" s="1">
        <v>18.727562530652307</v>
      </c>
      <c r="P25" s="1">
        <v>9.6050783207142327</v>
      </c>
      <c r="Q25" s="1">
        <v>1.9497563585988258</v>
      </c>
      <c r="R25" s="1">
        <v>0.1229915733253075</v>
      </c>
      <c r="S25" s="1">
        <v>-7.9404101579361672</v>
      </c>
      <c r="T25" s="1">
        <v>45.395535219240784</v>
      </c>
      <c r="U25" s="1">
        <v>-7.9404101579361672</v>
      </c>
      <c r="V25" s="1">
        <v>45.395535219240784</v>
      </c>
    </row>
    <row r="26" spans="2:36" ht="15" thickBot="1" x14ac:dyDescent="0.35">
      <c r="N26" s="2" t="s">
        <v>35</v>
      </c>
      <c r="O26" s="2">
        <v>0.31682197155468361</v>
      </c>
      <c r="P26" s="2">
        <v>2.6931302300648576E-2</v>
      </c>
      <c r="Q26" s="2">
        <v>11.764079138016795</v>
      </c>
      <c r="R26" s="2">
        <v>2.9873295240932958E-4</v>
      </c>
      <c r="S26" s="2">
        <v>0.2420486891054458</v>
      </c>
      <c r="T26" s="2">
        <v>0.39159525400392142</v>
      </c>
      <c r="U26" s="2">
        <v>0.2420486891054458</v>
      </c>
      <c r="V26" s="2">
        <v>0.39159525400392142</v>
      </c>
    </row>
    <row r="27" spans="2:36" ht="15" thickBot="1" x14ac:dyDescent="0.35">
      <c r="B27" t="s">
        <v>18</v>
      </c>
    </row>
    <row r="28" spans="2:36" x14ac:dyDescent="0.3">
      <c r="B28" s="3"/>
      <c r="C28" s="3" t="s">
        <v>23</v>
      </c>
      <c r="D28" s="3" t="s">
        <v>24</v>
      </c>
      <c r="E28" s="3" t="s">
        <v>25</v>
      </c>
      <c r="F28" s="3" t="s">
        <v>26</v>
      </c>
      <c r="G28" s="3" t="s">
        <v>27</v>
      </c>
      <c r="AB28" t="s">
        <v>36</v>
      </c>
    </row>
    <row r="29" spans="2:36" ht="15" thickBot="1" x14ac:dyDescent="0.35">
      <c r="B29" s="1" t="s">
        <v>19</v>
      </c>
      <c r="C29" s="1">
        <v>2</v>
      </c>
      <c r="D29" s="1">
        <v>13962.325058332168</v>
      </c>
      <c r="E29" s="1">
        <v>6981.1625291660839</v>
      </c>
      <c r="F29" s="1">
        <v>273.7414689741658</v>
      </c>
      <c r="G29" s="1">
        <v>4.0231487294025483E-4</v>
      </c>
    </row>
    <row r="30" spans="2:36" x14ac:dyDescent="0.3">
      <c r="B30" s="1" t="s">
        <v>20</v>
      </c>
      <c r="C30" s="1">
        <v>3</v>
      </c>
      <c r="D30" s="1">
        <v>76.508275001164634</v>
      </c>
      <c r="E30" s="1">
        <v>25.502758333721545</v>
      </c>
      <c r="F30" s="1"/>
      <c r="G30" s="1"/>
      <c r="N30" t="s">
        <v>36</v>
      </c>
      <c r="AB30" s="3" t="s">
        <v>37</v>
      </c>
      <c r="AC30" s="3" t="s">
        <v>38</v>
      </c>
      <c r="AD30" s="3" t="s">
        <v>39</v>
      </c>
      <c r="AE30" s="3" t="s">
        <v>40</v>
      </c>
    </row>
    <row r="31" spans="2:36" ht="15" thickBot="1" x14ac:dyDescent="0.35">
      <c r="B31" s="2" t="s">
        <v>21</v>
      </c>
      <c r="C31" s="2">
        <v>5</v>
      </c>
      <c r="D31" s="2">
        <v>14038.833333333332</v>
      </c>
      <c r="E31" s="2"/>
      <c r="F31" s="2"/>
      <c r="G31" s="2"/>
      <c r="AB31" s="1">
        <v>1</v>
      </c>
      <c r="AC31" s="1">
        <v>201.0898143887099</v>
      </c>
      <c r="AD31" s="1">
        <v>-13.089814388709897</v>
      </c>
      <c r="AE31" s="1">
        <v>-0.9653744314408027</v>
      </c>
    </row>
    <row r="32" spans="2:36" ht="15" thickBot="1" x14ac:dyDescent="0.35">
      <c r="N32" s="3" t="s">
        <v>37</v>
      </c>
      <c r="O32" s="3" t="s">
        <v>38</v>
      </c>
      <c r="P32" s="3" t="s">
        <v>39</v>
      </c>
      <c r="Q32" s="3" t="s">
        <v>40</v>
      </c>
      <c r="AB32" s="1">
        <v>2</v>
      </c>
      <c r="AC32" s="1">
        <v>88.154931737996648</v>
      </c>
      <c r="AD32" s="1">
        <v>-10.154931737996648</v>
      </c>
      <c r="AE32" s="1">
        <v>-0.74892669687846269</v>
      </c>
    </row>
    <row r="33" spans="2:31" x14ac:dyDescent="0.3">
      <c r="B33" s="3"/>
      <c r="C33" s="3" t="s">
        <v>28</v>
      </c>
      <c r="D33" s="3" t="s">
        <v>16</v>
      </c>
      <c r="E33" s="3" t="s">
        <v>29</v>
      </c>
      <c r="F33" s="3" t="s">
        <v>30</v>
      </c>
      <c r="G33" s="3" t="s">
        <v>31</v>
      </c>
      <c r="H33" s="3" t="s">
        <v>32</v>
      </c>
      <c r="I33" s="3" t="s">
        <v>33</v>
      </c>
      <c r="J33" s="3" t="s">
        <v>34</v>
      </c>
      <c r="N33" s="1">
        <v>1</v>
      </c>
      <c r="O33" s="1">
        <v>180.30676802354094</v>
      </c>
      <c r="P33" s="1">
        <v>7.6932319764590602</v>
      </c>
      <c r="Q33" s="1">
        <v>0.8662504961465044</v>
      </c>
      <c r="AB33" s="1">
        <v>3</v>
      </c>
      <c r="AC33" s="1">
        <v>96.842230403436133</v>
      </c>
      <c r="AD33" s="1">
        <v>-3.8422304034361332</v>
      </c>
      <c r="AE33" s="1">
        <v>-0.28336467432119888</v>
      </c>
    </row>
    <row r="34" spans="2:31" x14ac:dyDescent="0.3">
      <c r="B34" s="1" t="s">
        <v>22</v>
      </c>
      <c r="C34" s="1">
        <v>-1.9434229819740025</v>
      </c>
      <c r="D34" s="1">
        <v>7.6254178234297072</v>
      </c>
      <c r="E34" s="1">
        <v>-0.25486117967236888</v>
      </c>
      <c r="F34" s="1">
        <v>0.81530284894101324</v>
      </c>
      <c r="G34" s="1">
        <v>-26.210905760392418</v>
      </c>
      <c r="H34" s="1">
        <v>22.324059796444413</v>
      </c>
      <c r="I34" s="1">
        <v>-26.210905760392418</v>
      </c>
      <c r="J34" s="1">
        <v>22.324059796444413</v>
      </c>
      <c r="N34" s="1">
        <v>2</v>
      </c>
      <c r="O34" s="1">
        <v>78.923737126042198</v>
      </c>
      <c r="P34" s="1">
        <v>-0.92373712604219804</v>
      </c>
      <c r="Q34" s="1">
        <v>-0.10401190893392247</v>
      </c>
      <c r="AB34" s="1">
        <v>4</v>
      </c>
      <c r="AC34" s="1">
        <v>128.11650559901824</v>
      </c>
      <c r="AD34" s="1">
        <v>23.88349440098176</v>
      </c>
      <c r="AE34" s="1">
        <v>1.7614088438147641</v>
      </c>
    </row>
    <row r="35" spans="2:31" x14ac:dyDescent="0.3">
      <c r="B35" s="1" t="s">
        <v>35</v>
      </c>
      <c r="C35" s="1">
        <v>0.69499203502724838</v>
      </c>
      <c r="D35" s="1">
        <v>0.19685945297494994</v>
      </c>
      <c r="E35" s="1">
        <v>3.5303970651370498</v>
      </c>
      <c r="F35" s="1">
        <v>3.8628234050283088E-2</v>
      </c>
      <c r="G35" s="1">
        <v>6.849739624694684E-2</v>
      </c>
      <c r="H35" s="1">
        <v>1.3214866738075499</v>
      </c>
      <c r="I35" s="1">
        <v>6.849739624694684E-2</v>
      </c>
      <c r="J35" s="1">
        <v>1.3214866738075499</v>
      </c>
      <c r="N35" s="1">
        <v>3</v>
      </c>
      <c r="O35" s="1">
        <v>94.76483570377637</v>
      </c>
      <c r="P35" s="1">
        <v>-1.7648357037763702</v>
      </c>
      <c r="Q35" s="1">
        <v>-0.19871879707922147</v>
      </c>
      <c r="AB35" s="1">
        <v>5</v>
      </c>
      <c r="AC35" s="1">
        <v>58.618116275502402</v>
      </c>
      <c r="AD35" s="1">
        <v>-3.6181162755024019</v>
      </c>
      <c r="AE35" s="1">
        <v>-0.26683624676622264</v>
      </c>
    </row>
    <row r="36" spans="2:31" ht="15" thickBot="1" x14ac:dyDescent="0.35">
      <c r="B36" s="2" t="s">
        <v>47</v>
      </c>
      <c r="C36" s="2">
        <v>0.20234768270529607</v>
      </c>
      <c r="D36" s="2">
        <v>3.5199634309891509E-2</v>
      </c>
      <c r="E36" s="2">
        <v>5.7485734347084962</v>
      </c>
      <c r="F36" s="2">
        <v>1.0456640274455404E-2</v>
      </c>
      <c r="G36" s="2">
        <v>9.0326736548444156E-2</v>
      </c>
      <c r="H36" s="2">
        <v>0.314368628862148</v>
      </c>
      <c r="I36" s="2">
        <v>9.0326736548444156E-2</v>
      </c>
      <c r="J36" s="2">
        <v>0.314368628862148</v>
      </c>
      <c r="N36" s="1">
        <v>4</v>
      </c>
      <c r="O36" s="1">
        <v>167.63388916135361</v>
      </c>
      <c r="P36" s="1">
        <v>-15.633889161353608</v>
      </c>
      <c r="Q36" s="1">
        <v>-1.7603608319835629</v>
      </c>
      <c r="AB36" s="2">
        <v>6</v>
      </c>
      <c r="AC36" s="2">
        <v>154.17840159533671</v>
      </c>
      <c r="AD36" s="2">
        <v>6.8215984046632911</v>
      </c>
      <c r="AE36" s="2">
        <v>0.50309320559192083</v>
      </c>
    </row>
    <row r="37" spans="2:31" x14ac:dyDescent="0.3">
      <c r="N37" s="1">
        <v>5</v>
      </c>
      <c r="O37" s="1">
        <v>53.577979401667505</v>
      </c>
      <c r="P37" s="1">
        <v>1.4220205983324945</v>
      </c>
      <c r="Q37" s="1">
        <v>0.16011814704215394</v>
      </c>
    </row>
    <row r="38" spans="2:31" ht="15" thickBot="1" x14ac:dyDescent="0.35">
      <c r="N38" s="2">
        <v>6</v>
      </c>
      <c r="O38" s="2">
        <v>151.79279058361942</v>
      </c>
      <c r="P38" s="2">
        <v>9.2072094163805787</v>
      </c>
      <c r="Q38" s="2">
        <v>1.0367228948080436</v>
      </c>
    </row>
    <row r="40" spans="2:31" x14ac:dyDescent="0.3">
      <c r="B40" t="s">
        <v>36</v>
      </c>
    </row>
    <row r="41" spans="2:31" ht="15" thickBot="1" x14ac:dyDescent="0.35"/>
    <row r="42" spans="2:31" x14ac:dyDescent="0.3">
      <c r="B42" s="3" t="s">
        <v>37</v>
      </c>
      <c r="C42" s="3" t="s">
        <v>38</v>
      </c>
      <c r="D42" s="3" t="s">
        <v>39</v>
      </c>
      <c r="E42" s="3" t="s">
        <v>40</v>
      </c>
    </row>
    <row r="43" spans="2:31" x14ac:dyDescent="0.3">
      <c r="B43" s="1">
        <v>1</v>
      </c>
      <c r="C43" s="1">
        <v>190.90786771624204</v>
      </c>
      <c r="D43" s="1">
        <v>-2.9078677162420377</v>
      </c>
      <c r="E43" s="1">
        <v>-0.74337070608692046</v>
      </c>
    </row>
    <row r="44" spans="2:31" x14ac:dyDescent="0.3">
      <c r="B44" s="1">
        <v>2</v>
      </c>
      <c r="C44" s="1">
        <v>80.982126973776147</v>
      </c>
      <c r="D44" s="1">
        <v>-2.9821269737761469</v>
      </c>
      <c r="E44" s="1">
        <v>-0.76235442958929545</v>
      </c>
    </row>
    <row r="45" spans="2:31" x14ac:dyDescent="0.3">
      <c r="B45" s="1">
        <v>3</v>
      </c>
      <c r="C45" s="1">
        <v>94.574471284177193</v>
      </c>
      <c r="D45" s="1">
        <v>-1.5744712841771928</v>
      </c>
      <c r="E45" s="1">
        <v>-0.40249968170662143</v>
      </c>
    </row>
    <row r="46" spans="2:31" x14ac:dyDescent="0.3">
      <c r="B46" s="1">
        <v>4</v>
      </c>
      <c r="C46" s="1">
        <v>153.62429493688578</v>
      </c>
      <c r="D46" s="1">
        <v>-1.6242949368857751</v>
      </c>
      <c r="E46" s="1">
        <v>-0.41523665859416475</v>
      </c>
    </row>
    <row r="47" spans="2:31" x14ac:dyDescent="0.3">
      <c r="B47" s="1">
        <v>5</v>
      </c>
      <c r="C47" s="1">
        <v>52.97944776188924</v>
      </c>
      <c r="D47" s="1">
        <v>2.0205522381107599</v>
      </c>
      <c r="E47" s="1">
        <v>0.51653633882322103</v>
      </c>
    </row>
    <row r="48" spans="2:31" ht="15" thickBot="1" x14ac:dyDescent="0.35">
      <c r="B48" s="2">
        <v>6</v>
      </c>
      <c r="C48" s="2">
        <v>153.93179132702969</v>
      </c>
      <c r="D48" s="2">
        <v>7.0682086729703144</v>
      </c>
      <c r="E48" s="2">
        <v>1.8069251371537611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4упр</vt:lpstr>
      <vt:lpstr>5упр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Долматов</dc:creator>
  <cp:lastModifiedBy>Дмитрий Долматов</cp:lastModifiedBy>
  <dcterms:created xsi:type="dcterms:W3CDTF">2015-06-05T18:19:34Z</dcterms:created>
  <dcterms:modified xsi:type="dcterms:W3CDTF">2021-12-29T20:30:28Z</dcterms:modified>
</cp:coreProperties>
</file>