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3" i="1" l="1"/>
  <c r="D24" i="1"/>
  <c r="E24" i="1"/>
  <c r="F24" i="1"/>
  <c r="G24" i="1"/>
  <c r="H24" i="1"/>
  <c r="I24" i="1"/>
  <c r="J24" i="1"/>
  <c r="K24" i="1"/>
  <c r="L24" i="1"/>
  <c r="C24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C1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</calcChain>
</file>

<file path=xl/sharedStrings.xml><?xml version="1.0" encoding="utf-8"?>
<sst xmlns="http://schemas.openxmlformats.org/spreadsheetml/2006/main" count="29" uniqueCount="13">
  <si>
    <t>ρ</t>
  </si>
  <si>
    <t>μ</t>
  </si>
  <si>
    <r>
      <t>N</t>
    </r>
    <r>
      <rPr>
        <sz val="8"/>
        <color theme="1"/>
        <rFont val="Calibri"/>
        <family val="2"/>
        <scheme val="minor"/>
      </rPr>
      <t>SA</t>
    </r>
  </si>
  <si>
    <r>
      <t>N</t>
    </r>
    <r>
      <rPr>
        <sz val="10"/>
        <color theme="1"/>
        <rFont val="Calibri"/>
        <family val="2"/>
        <scheme val="minor"/>
      </rPr>
      <t>FA</t>
    </r>
  </si>
  <si>
    <t>T</t>
  </si>
  <si>
    <r>
      <t>K</t>
    </r>
    <r>
      <rPr>
        <sz val="10"/>
        <color theme="1"/>
        <rFont val="Calibri"/>
        <family val="2"/>
        <scheme val="minor"/>
      </rPr>
      <t>SA</t>
    </r>
  </si>
  <si>
    <r>
      <t>π</t>
    </r>
    <r>
      <rPr>
        <sz val="10"/>
        <color theme="1"/>
        <rFont val="Calibri"/>
        <family val="2"/>
      </rPr>
      <t>0</t>
    </r>
  </si>
  <si>
    <r>
      <t>T</t>
    </r>
    <r>
      <rPr>
        <sz val="10"/>
        <color theme="1"/>
        <rFont val="Calibri"/>
        <family val="2"/>
        <scheme val="minor"/>
      </rPr>
      <t>FA</t>
    </r>
  </si>
  <si>
    <t>D</t>
  </si>
  <si>
    <t>A</t>
  </si>
  <si>
    <t>B</t>
  </si>
  <si>
    <t>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</si>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</sst>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1" xfId="0" applyFill="1" applyBorder="1"/>
    <xf numFmtId="2" fontId="0" fillId="0" borderId="1" xfId="0" applyNumberFormat="1" applyBorder="1"/>
    <xf numFmtId="2" fontId="0" fillId="0" borderId="7" xfId="0" applyNumberFormat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2" fontId="0" fillId="0" borderId="4" xfId="0" applyNumberFormat="1" applyBorder="1"/>
    <xf numFmtId="2" fontId="0" fillId="0" borderId="13" xfId="0" applyNumberFormat="1" applyBorder="1"/>
    <xf numFmtId="0" fontId="0" fillId="3" borderId="0" xfId="0" applyFill="1"/>
    <xf numFmtId="2" fontId="0" fillId="3" borderId="7" xfId="0" applyNumberFormat="1" applyFill="1" applyBorder="1"/>
    <xf numFmtId="2" fontId="0" fillId="3" borderId="1" xfId="0" applyNumberFormat="1" applyFill="1" applyBorder="1"/>
    <xf numFmtId="2" fontId="0" fillId="3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Лист1!$B$4</c:f>
              <c:strCache>
                <c:ptCount val="1"/>
                <c:pt idx="0">
                  <c:v>NSA</c:v>
                </c:pt>
              </c:strCache>
            </c:strRef>
          </c:tx>
          <c:marker>
            <c:symbol val="none"/>
          </c:marker>
          <c:val>
            <c:numRef>
              <c:f>Лист1!$C$4:$U$4</c:f>
              <c:numCache>
                <c:formatCode>General</c:formatCode>
                <c:ptCount val="19"/>
                <c:pt idx="0">
                  <c:v>5.2999999999999999E-2</c:v>
                </c:pt>
                <c:pt idx="1">
                  <c:v>0.111</c:v>
                </c:pt>
                <c:pt idx="2">
                  <c:v>0.17599999999999999</c:v>
                </c:pt>
                <c:pt idx="3">
                  <c:v>0.25</c:v>
                </c:pt>
                <c:pt idx="4">
                  <c:v>0.33300000000000002</c:v>
                </c:pt>
                <c:pt idx="5">
                  <c:v>0.42799999999999999</c:v>
                </c:pt>
                <c:pt idx="6">
                  <c:v>0.53800000000000003</c:v>
                </c:pt>
                <c:pt idx="7">
                  <c:v>0.66500000000000004</c:v>
                </c:pt>
                <c:pt idx="8">
                  <c:v>0.81699999999999995</c:v>
                </c:pt>
                <c:pt idx="9">
                  <c:v>0.998</c:v>
                </c:pt>
                <c:pt idx="10">
                  <c:v>1.22</c:v>
                </c:pt>
                <c:pt idx="11">
                  <c:v>1.4970000000000001</c:v>
                </c:pt>
                <c:pt idx="12">
                  <c:v>1.851</c:v>
                </c:pt>
                <c:pt idx="13">
                  <c:v>2.3279999999999998</c:v>
                </c:pt>
                <c:pt idx="14">
                  <c:v>2.9889999999999999</c:v>
                </c:pt>
                <c:pt idx="15">
                  <c:v>3.9780000000000002</c:v>
                </c:pt>
                <c:pt idx="16">
                  <c:v>5.6390000000000002</c:v>
                </c:pt>
                <c:pt idx="17">
                  <c:v>8.8940000000000001</c:v>
                </c:pt>
                <c:pt idx="18">
                  <c:v>18.542000000000002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Лист1!$B$5</c:f>
              <c:strCache>
                <c:ptCount val="1"/>
                <c:pt idx="0">
                  <c:v>NFA</c:v>
                </c:pt>
              </c:strCache>
            </c:strRef>
          </c:tx>
          <c:marker>
            <c:symbol val="none"/>
          </c:marker>
          <c:val>
            <c:numRef>
              <c:f>Лист1!$C$5:$U$5</c:f>
              <c:numCache>
                <c:formatCode>General</c:formatCode>
                <c:ptCount val="19"/>
                <c:pt idx="0">
                  <c:v>3.0000000000000001E-3</c:v>
                </c:pt>
                <c:pt idx="1">
                  <c:v>1.0999999999999999E-2</c:v>
                </c:pt>
                <c:pt idx="2">
                  <c:v>2.5999999999999999E-2</c:v>
                </c:pt>
                <c:pt idx="3">
                  <c:v>0.05</c:v>
                </c:pt>
                <c:pt idx="4">
                  <c:v>8.3000000000000004E-2</c:v>
                </c:pt>
                <c:pt idx="5">
                  <c:v>0.128</c:v>
                </c:pt>
                <c:pt idx="6">
                  <c:v>0.188</c:v>
                </c:pt>
                <c:pt idx="7">
                  <c:v>0.26600000000000001</c:v>
                </c:pt>
                <c:pt idx="8">
                  <c:v>0.36699999999999999</c:v>
                </c:pt>
                <c:pt idx="9">
                  <c:v>0.499</c:v>
                </c:pt>
                <c:pt idx="10">
                  <c:v>0.67</c:v>
                </c:pt>
                <c:pt idx="11">
                  <c:v>0.89700000000000002</c:v>
                </c:pt>
                <c:pt idx="12">
                  <c:v>1.202</c:v>
                </c:pt>
                <c:pt idx="13">
                  <c:v>1.6279999999999999</c:v>
                </c:pt>
                <c:pt idx="14">
                  <c:v>2.2400000000000002</c:v>
                </c:pt>
                <c:pt idx="15">
                  <c:v>3.1789999999999998</c:v>
                </c:pt>
                <c:pt idx="16">
                  <c:v>4.79</c:v>
                </c:pt>
                <c:pt idx="17">
                  <c:v>7.9950000000000001</c:v>
                </c:pt>
                <c:pt idx="18">
                  <c:v>17.594000000000001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15680"/>
        <c:axId val="162966336"/>
      </c:lineChart>
      <c:catAx>
        <c:axId val="13901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966336"/>
        <c:crosses val="autoZero"/>
        <c:auto val="1"/>
        <c:lblAlgn val="ctr"/>
        <c:lblOffset val="100"/>
        <c:noMultiLvlLbl val="0"/>
      </c:catAx>
      <c:valAx>
        <c:axId val="16296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01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Лист1!$B$6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Лист1!$C$6:$U$6</c:f>
              <c:numCache>
                <c:formatCode>General</c:formatCode>
                <c:ptCount val="19"/>
                <c:pt idx="0">
                  <c:v>5.0000000000000001E-3</c:v>
                </c:pt>
                <c:pt idx="1">
                  <c:v>0.01</c:v>
                </c:pt>
                <c:pt idx="2">
                  <c:v>1.6E-2</c:v>
                </c:pt>
                <c:pt idx="3">
                  <c:v>2.3E-2</c:v>
                </c:pt>
                <c:pt idx="4">
                  <c:v>0.03</c:v>
                </c:pt>
                <c:pt idx="5">
                  <c:v>3.9E-2</c:v>
                </c:pt>
                <c:pt idx="6">
                  <c:v>4.9000000000000002E-2</c:v>
                </c:pt>
                <c:pt idx="7">
                  <c:v>6.0999999999999999E-2</c:v>
                </c:pt>
                <c:pt idx="8">
                  <c:v>7.4999999999999997E-2</c:v>
                </c:pt>
                <c:pt idx="9">
                  <c:v>9.0999999999999998E-2</c:v>
                </c:pt>
                <c:pt idx="10">
                  <c:v>0.111</c:v>
                </c:pt>
                <c:pt idx="11">
                  <c:v>0.13700000000000001</c:v>
                </c:pt>
                <c:pt idx="12">
                  <c:v>0.16900000000000001</c:v>
                </c:pt>
                <c:pt idx="13">
                  <c:v>0.21299999999999999</c:v>
                </c:pt>
                <c:pt idx="14">
                  <c:v>0.27300000000000002</c:v>
                </c:pt>
                <c:pt idx="15">
                  <c:v>0.36399999999999999</c:v>
                </c:pt>
                <c:pt idx="16">
                  <c:v>0.51500000000000001</c:v>
                </c:pt>
                <c:pt idx="17">
                  <c:v>0.81299999999999994</c:v>
                </c:pt>
                <c:pt idx="18">
                  <c:v>1.6950000000000001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Лист1!$B$7</c:f>
              <c:strCache>
                <c:ptCount val="1"/>
                <c:pt idx="0">
                  <c:v>TFA</c:v>
                </c:pt>
              </c:strCache>
            </c:strRef>
          </c:tx>
          <c:marker>
            <c:symbol val="none"/>
          </c:marker>
          <c:val>
            <c:numRef>
              <c:f>Лист1!$C$7:$U$7</c:f>
              <c:numCache>
                <c:formatCode>General</c:formatCode>
                <c:ptCount val="19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8.0000000000000002E-3</c:v>
                </c:pt>
                <c:pt idx="5">
                  <c:v>1.2E-2</c:v>
                </c:pt>
                <c:pt idx="6">
                  <c:v>1.7000000000000001E-2</c:v>
                </c:pt>
                <c:pt idx="7">
                  <c:v>2.4E-2</c:v>
                </c:pt>
                <c:pt idx="8">
                  <c:v>3.4000000000000002E-2</c:v>
                </c:pt>
                <c:pt idx="9">
                  <c:v>4.5999999999999999E-2</c:v>
                </c:pt>
                <c:pt idx="10">
                  <c:v>6.0999999999999999E-2</c:v>
                </c:pt>
                <c:pt idx="11">
                  <c:v>8.2000000000000003E-2</c:v>
                </c:pt>
                <c:pt idx="12">
                  <c:v>0.11</c:v>
                </c:pt>
                <c:pt idx="13">
                  <c:v>0.14899999999999999</c:v>
                </c:pt>
                <c:pt idx="14">
                  <c:v>0.20499999999999999</c:v>
                </c:pt>
                <c:pt idx="15">
                  <c:v>0.29099999999999998</c:v>
                </c:pt>
                <c:pt idx="16">
                  <c:v>0.438</c:v>
                </c:pt>
                <c:pt idx="17">
                  <c:v>0.73099999999999998</c:v>
                </c:pt>
                <c:pt idx="18">
                  <c:v>1.6080000000000001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82976"/>
        <c:axId val="162968064"/>
      </c:lineChart>
      <c:catAx>
        <c:axId val="14118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968064"/>
        <c:crosses val="autoZero"/>
        <c:auto val="1"/>
        <c:lblAlgn val="ctr"/>
        <c:lblOffset val="100"/>
        <c:noMultiLvlLbl val="0"/>
      </c:catAx>
      <c:valAx>
        <c:axId val="16296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8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Лист1!$B$8</c:f>
              <c:strCache>
                <c:ptCount val="1"/>
                <c:pt idx="0">
                  <c:v>KSA</c:v>
                </c:pt>
              </c:strCache>
            </c:strRef>
          </c:tx>
          <c:marker>
            <c:symbol val="none"/>
          </c:marker>
          <c:val>
            <c:numRef>
              <c:f>Лист1!$C$8:$U$8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0.54900000000000004</c:v>
                </c:pt>
                <c:pt idx="11">
                  <c:v>0.59899999999999998</c:v>
                </c:pt>
                <c:pt idx="12">
                  <c:v>0.64900000000000002</c:v>
                </c:pt>
                <c:pt idx="13">
                  <c:v>0.69899999999999995</c:v>
                </c:pt>
                <c:pt idx="14">
                  <c:v>0.749</c:v>
                </c:pt>
                <c:pt idx="15">
                  <c:v>0.79900000000000004</c:v>
                </c:pt>
                <c:pt idx="16">
                  <c:v>0.84899999999999998</c:v>
                </c:pt>
                <c:pt idx="17">
                  <c:v>0.89900000000000002</c:v>
                </c:pt>
                <c:pt idx="18">
                  <c:v>0.94899999999999995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Лист1!$B$9</c:f>
              <c:strCache>
                <c:ptCount val="1"/>
                <c:pt idx="0">
                  <c:v>π0</c:v>
                </c:pt>
              </c:strCache>
            </c:strRef>
          </c:tx>
          <c:marker>
            <c:symbol val="none"/>
          </c:marker>
          <c:val>
            <c:numRef>
              <c:f>Лист1!$C$9:$U$9</c:f>
              <c:numCache>
                <c:formatCode>General</c:formatCode>
                <c:ptCount val="19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0.45100000000000001</c:v>
                </c:pt>
                <c:pt idx="11">
                  <c:v>0.40100000000000002</c:v>
                </c:pt>
                <c:pt idx="12">
                  <c:v>0.35099999999999998</c:v>
                </c:pt>
                <c:pt idx="13">
                  <c:v>0.30099999999999999</c:v>
                </c:pt>
                <c:pt idx="14">
                  <c:v>0.251</c:v>
                </c:pt>
                <c:pt idx="15">
                  <c:v>0.20100000000000001</c:v>
                </c:pt>
                <c:pt idx="16">
                  <c:v>0.151</c:v>
                </c:pt>
                <c:pt idx="17">
                  <c:v>0.10100000000000001</c:v>
                </c:pt>
                <c:pt idx="18">
                  <c:v>5.0999999999999997E-2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84512"/>
        <c:axId val="162969792"/>
      </c:lineChart>
      <c:catAx>
        <c:axId val="1411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969792"/>
        <c:crosses val="autoZero"/>
        <c:auto val="1"/>
        <c:lblAlgn val="ctr"/>
        <c:lblOffset val="100"/>
        <c:noMultiLvlLbl val="0"/>
      </c:catAx>
      <c:valAx>
        <c:axId val="16296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8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Лист1!$B$15</c:f>
              <c:strCache>
                <c:ptCount val="1"/>
                <c:pt idx="0">
                  <c:v>NSA</c:v>
                </c:pt>
              </c:strCache>
            </c:strRef>
          </c:tx>
          <c:marker>
            <c:symbol val="none"/>
          </c:marker>
          <c:val>
            <c:numRef>
              <c:f>Лист1!$C$15:$U$15</c:f>
              <c:numCache>
                <c:formatCode>General</c:formatCode>
                <c:ptCount val="19"/>
                <c:pt idx="0">
                  <c:v>5.1999999999999998E-2</c:v>
                </c:pt>
                <c:pt idx="1">
                  <c:v>0.11</c:v>
                </c:pt>
                <c:pt idx="2">
                  <c:v>0.17399999999999999</c:v>
                </c:pt>
                <c:pt idx="3">
                  <c:v>0.246</c:v>
                </c:pt>
                <c:pt idx="4">
                  <c:v>0.32500000000000001</c:v>
                </c:pt>
                <c:pt idx="5">
                  <c:v>0.41299999999999998</c:v>
                </c:pt>
                <c:pt idx="6">
                  <c:v>0.51200000000000001</c:v>
                </c:pt>
                <c:pt idx="7">
                  <c:v>0.623</c:v>
                </c:pt>
                <c:pt idx="8">
                  <c:v>0.748</c:v>
                </c:pt>
                <c:pt idx="9">
                  <c:v>0.88800000000000001</c:v>
                </c:pt>
                <c:pt idx="10">
                  <c:v>1.046</c:v>
                </c:pt>
                <c:pt idx="11">
                  <c:v>1.2230000000000001</c:v>
                </c:pt>
                <c:pt idx="12">
                  <c:v>1.423</c:v>
                </c:pt>
                <c:pt idx="13">
                  <c:v>1.645</c:v>
                </c:pt>
                <c:pt idx="14">
                  <c:v>1.895</c:v>
                </c:pt>
                <c:pt idx="15">
                  <c:v>2.169</c:v>
                </c:pt>
                <c:pt idx="16">
                  <c:v>2.4740000000000002</c:v>
                </c:pt>
                <c:pt idx="17">
                  <c:v>2.802</c:v>
                </c:pt>
                <c:pt idx="18">
                  <c:v>3.161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Лист1!$B$16</c:f>
              <c:strCache>
                <c:ptCount val="1"/>
                <c:pt idx="0">
                  <c:v>NFA</c:v>
                </c:pt>
              </c:strCache>
            </c:strRef>
          </c:tx>
          <c:marker>
            <c:symbol val="none"/>
          </c:marker>
          <c:val>
            <c:numRef>
              <c:f>Лист1!$C$16:$U$16</c:f>
              <c:numCache>
                <c:formatCode>General</c:formatCode>
                <c:ptCount val="19"/>
                <c:pt idx="0">
                  <c:v>2E-3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4.5999999999999999E-2</c:v>
                </c:pt>
                <c:pt idx="4">
                  <c:v>7.5999999999999998E-2</c:v>
                </c:pt>
                <c:pt idx="5">
                  <c:v>0.115</c:v>
                </c:pt>
                <c:pt idx="6">
                  <c:v>0.16500000000000001</c:v>
                </c:pt>
                <c:pt idx="7">
                  <c:v>0.22800000000000001</c:v>
                </c:pt>
                <c:pt idx="8">
                  <c:v>0.30399999999999999</c:v>
                </c:pt>
                <c:pt idx="9">
                  <c:v>0.39800000000000002</c:v>
                </c:pt>
                <c:pt idx="10">
                  <c:v>0.51</c:v>
                </c:pt>
                <c:pt idx="11">
                  <c:v>0.64300000000000002</c:v>
                </c:pt>
                <c:pt idx="12">
                  <c:v>0.79900000000000004</c:v>
                </c:pt>
                <c:pt idx="13">
                  <c:v>0.98</c:v>
                </c:pt>
                <c:pt idx="14">
                  <c:v>1.19</c:v>
                </c:pt>
                <c:pt idx="15">
                  <c:v>1.4259999999999999</c:v>
                </c:pt>
                <c:pt idx="16">
                  <c:v>1.696</c:v>
                </c:pt>
                <c:pt idx="17">
                  <c:v>1.992</c:v>
                </c:pt>
                <c:pt idx="18">
                  <c:v>2.3210000000000002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84000"/>
        <c:axId val="141754368"/>
      </c:lineChart>
      <c:catAx>
        <c:axId val="14118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754368"/>
        <c:crosses val="autoZero"/>
        <c:auto val="1"/>
        <c:lblAlgn val="ctr"/>
        <c:lblOffset val="100"/>
        <c:noMultiLvlLbl val="0"/>
      </c:catAx>
      <c:valAx>
        <c:axId val="14175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8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Лист1!$C$17:$U$17</c:f>
              <c:numCache>
                <c:formatCode>General</c:formatCode>
                <c:ptCount val="19"/>
                <c:pt idx="0">
                  <c:v>4.0000000000000001E-3</c:v>
                </c:pt>
                <c:pt idx="1">
                  <c:v>8.9999999999999993E-3</c:v>
                </c:pt>
                <c:pt idx="2">
                  <c:v>1.2999999999999999E-2</c:v>
                </c:pt>
                <c:pt idx="3">
                  <c:v>1.9E-2</c:v>
                </c:pt>
                <c:pt idx="4">
                  <c:v>2.5000000000000001E-2</c:v>
                </c:pt>
                <c:pt idx="5">
                  <c:v>3.2000000000000001E-2</c:v>
                </c:pt>
                <c:pt idx="6">
                  <c:v>0.04</c:v>
                </c:pt>
                <c:pt idx="7">
                  <c:v>4.9000000000000002E-2</c:v>
                </c:pt>
                <c:pt idx="8">
                  <c:v>5.8999999999999997E-2</c:v>
                </c:pt>
                <c:pt idx="9">
                  <c:v>7.0000000000000007E-2</c:v>
                </c:pt>
                <c:pt idx="10">
                  <c:v>8.3000000000000004E-2</c:v>
                </c:pt>
                <c:pt idx="11">
                  <c:v>9.8000000000000004E-2</c:v>
                </c:pt>
                <c:pt idx="12">
                  <c:v>0.115</c:v>
                </c:pt>
                <c:pt idx="13">
                  <c:v>0.13400000000000001</c:v>
                </c:pt>
                <c:pt idx="14">
                  <c:v>0.156</c:v>
                </c:pt>
                <c:pt idx="15">
                  <c:v>0.18</c:v>
                </c:pt>
                <c:pt idx="16">
                  <c:v>0.20899999999999999</c:v>
                </c:pt>
                <c:pt idx="17">
                  <c:v>0.24099999999999999</c:v>
                </c:pt>
                <c:pt idx="18">
                  <c:v>0.27600000000000002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Лист1!$B$18</c:f>
              <c:strCache>
                <c:ptCount val="1"/>
                <c:pt idx="0">
                  <c:v>TFA</c:v>
                </c:pt>
              </c:strCache>
            </c:strRef>
          </c:tx>
          <c:marker>
            <c:symbol val="none"/>
          </c:marker>
          <c:val>
            <c:numRef>
              <c:f>Лист1!$C$18:$U$18</c:f>
              <c:numCache>
                <c:formatCode>General</c:formatCode>
                <c:ptCount val="19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8.9999999999999993E-3</c:v>
                </c:pt>
                <c:pt idx="6">
                  <c:v>1.2999999999999999E-2</c:v>
                </c:pt>
                <c:pt idx="7">
                  <c:v>1.7999999999999999E-2</c:v>
                </c:pt>
                <c:pt idx="8">
                  <c:v>2.4E-2</c:v>
                </c:pt>
                <c:pt idx="9">
                  <c:v>3.1E-2</c:v>
                </c:pt>
                <c:pt idx="10">
                  <c:v>0.04</c:v>
                </c:pt>
                <c:pt idx="11">
                  <c:v>5.0999999999999997E-2</c:v>
                </c:pt>
                <c:pt idx="12">
                  <c:v>6.4000000000000001E-2</c:v>
                </c:pt>
                <c:pt idx="13">
                  <c:v>0.08</c:v>
                </c:pt>
                <c:pt idx="14">
                  <c:v>9.8000000000000004E-2</c:v>
                </c:pt>
                <c:pt idx="15">
                  <c:v>0.11899999999999999</c:v>
                </c:pt>
                <c:pt idx="16">
                  <c:v>0.14299999999999999</c:v>
                </c:pt>
                <c:pt idx="17">
                  <c:v>0.17100000000000001</c:v>
                </c:pt>
                <c:pt idx="18">
                  <c:v>0.20300000000000001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00928"/>
        <c:axId val="141756096"/>
      </c:lineChart>
      <c:catAx>
        <c:axId val="14150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756096"/>
        <c:crosses val="autoZero"/>
        <c:auto val="1"/>
        <c:lblAlgn val="ctr"/>
        <c:lblOffset val="100"/>
        <c:noMultiLvlLbl val="0"/>
      </c:catAx>
      <c:valAx>
        <c:axId val="14175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50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Лист1!$B$19</c:f>
              <c:strCache>
                <c:ptCount val="1"/>
                <c:pt idx="0">
                  <c:v>KSA</c:v>
                </c:pt>
              </c:strCache>
            </c:strRef>
          </c:tx>
          <c:marker>
            <c:symbol val="none"/>
          </c:marker>
          <c:val>
            <c:numRef>
              <c:f>Лист1!$C$19:$U$19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Лист1!$B$20</c:f>
              <c:strCache>
                <c:ptCount val="1"/>
                <c:pt idx="0">
                  <c:v>π0</c:v>
                </c:pt>
              </c:strCache>
            </c:strRef>
          </c:tx>
          <c:marker>
            <c:symbol val="none"/>
          </c:marker>
          <c:val>
            <c:numRef>
              <c:f>Лист1!$C$20:$U$20</c:f>
              <c:numCache>
                <c:formatCode>General</c:formatCode>
                <c:ptCount val="19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0.751</c:v>
                </c:pt>
                <c:pt idx="5">
                  <c:v>0.70199999999999996</c:v>
                </c:pt>
                <c:pt idx="6">
                  <c:v>0.65300000000000002</c:v>
                </c:pt>
                <c:pt idx="7">
                  <c:v>0.60499999999999998</c:v>
                </c:pt>
                <c:pt idx="8">
                  <c:v>0.55700000000000005</c:v>
                </c:pt>
                <c:pt idx="9">
                  <c:v>0.51</c:v>
                </c:pt>
                <c:pt idx="10">
                  <c:v>0.46400000000000002</c:v>
                </c:pt>
                <c:pt idx="11">
                  <c:v>0.41899999999999998</c:v>
                </c:pt>
                <c:pt idx="12">
                  <c:v>0.376</c:v>
                </c:pt>
                <c:pt idx="13">
                  <c:v>0.33400000000000002</c:v>
                </c:pt>
                <c:pt idx="14">
                  <c:v>0.29399999999999998</c:v>
                </c:pt>
                <c:pt idx="15">
                  <c:v>0.25700000000000001</c:v>
                </c:pt>
                <c:pt idx="16">
                  <c:v>0.222</c:v>
                </c:pt>
                <c:pt idx="17">
                  <c:v>0.19</c:v>
                </c:pt>
                <c:pt idx="18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01440"/>
        <c:axId val="141757824"/>
      </c:lineChart>
      <c:catAx>
        <c:axId val="14150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757824"/>
        <c:crosses val="autoZero"/>
        <c:auto val="1"/>
        <c:lblAlgn val="ctr"/>
        <c:lblOffset val="100"/>
        <c:noMultiLvlLbl val="0"/>
      </c:catAx>
      <c:valAx>
        <c:axId val="14175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50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Лист1!$B$26</c:f>
              <c:strCache>
                <c:ptCount val="1"/>
                <c:pt idx="0">
                  <c:v>NSA</c:v>
                </c:pt>
              </c:strCache>
            </c:strRef>
          </c:tx>
          <c:marker>
            <c:symbol val="none"/>
          </c:marker>
          <c:val>
            <c:numRef>
              <c:f>Лист1!$C$26:$L$26</c:f>
              <c:numCache>
                <c:formatCode>General</c:formatCode>
                <c:ptCount val="10"/>
                <c:pt idx="0">
                  <c:v>0.88500000000000001</c:v>
                </c:pt>
                <c:pt idx="1">
                  <c:v>0.497</c:v>
                </c:pt>
                <c:pt idx="2">
                  <c:v>0.47199999999999998</c:v>
                </c:pt>
                <c:pt idx="3">
                  <c:v>0.47</c:v>
                </c:pt>
                <c:pt idx="4">
                  <c:v>0.47</c:v>
                </c:pt>
                <c:pt idx="5">
                  <c:v>0.47</c:v>
                </c:pt>
                <c:pt idx="6">
                  <c:v>0.47</c:v>
                </c:pt>
                <c:pt idx="7">
                  <c:v>0.47</c:v>
                </c:pt>
                <c:pt idx="8">
                  <c:v>0.47</c:v>
                </c:pt>
                <c:pt idx="9">
                  <c:v>0.47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Лист1!$B$27</c:f>
              <c:strCache>
                <c:ptCount val="1"/>
                <c:pt idx="0">
                  <c:v>NFA</c:v>
                </c:pt>
              </c:strCache>
            </c:strRef>
          </c:tx>
          <c:marker>
            <c:symbol val="none"/>
          </c:marker>
          <c:val>
            <c:numRef>
              <c:f>Лист1!$C$27:$L$27</c:f>
              <c:numCache>
                <c:formatCode>General</c:formatCode>
                <c:ptCount val="10"/>
                <c:pt idx="0">
                  <c:v>0.41599999999999998</c:v>
                </c:pt>
                <c:pt idx="1">
                  <c:v>2.7E-2</c:v>
                </c:pt>
                <c:pt idx="2">
                  <c:v>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00416"/>
        <c:axId val="141759552"/>
      </c:lineChart>
      <c:catAx>
        <c:axId val="14150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759552"/>
        <c:crosses val="autoZero"/>
        <c:auto val="1"/>
        <c:lblAlgn val="ctr"/>
        <c:lblOffset val="100"/>
        <c:noMultiLvlLbl val="0"/>
      </c:catAx>
      <c:valAx>
        <c:axId val="14175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50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Лист1!$B$28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Лист1!$C$28:$L$28</c:f>
              <c:numCache>
                <c:formatCode>General</c:formatCode>
                <c:ptCount val="10"/>
                <c:pt idx="0">
                  <c:v>8.1000000000000003E-2</c:v>
                </c:pt>
                <c:pt idx="1">
                  <c:v>4.4999999999999998E-2</c:v>
                </c:pt>
                <c:pt idx="2">
                  <c:v>4.2999999999999997E-2</c:v>
                </c:pt>
                <c:pt idx="3">
                  <c:v>4.2999999999999997E-2</c:v>
                </c:pt>
                <c:pt idx="4">
                  <c:v>4.2999999999999997E-2</c:v>
                </c:pt>
                <c:pt idx="5">
                  <c:v>4.2999999999999997E-2</c:v>
                </c:pt>
                <c:pt idx="6">
                  <c:v>4.2999999999999997E-2</c:v>
                </c:pt>
                <c:pt idx="7">
                  <c:v>4.2999999999999997E-2</c:v>
                </c:pt>
                <c:pt idx="8">
                  <c:v>4.2999999999999997E-2</c:v>
                </c:pt>
                <c:pt idx="9">
                  <c:v>4.2999999999999997E-2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Лист1!$B$29</c:f>
              <c:strCache>
                <c:ptCount val="1"/>
                <c:pt idx="0">
                  <c:v>TFA</c:v>
                </c:pt>
              </c:strCache>
            </c:strRef>
          </c:tx>
          <c:marker>
            <c:symbol val="none"/>
          </c:marker>
          <c:val>
            <c:numRef>
              <c:f>Лист1!$C$29:$L$29</c:f>
              <c:numCache>
                <c:formatCode>General</c:formatCode>
                <c:ptCount val="10"/>
                <c:pt idx="0">
                  <c:v>3.7999999999999999E-2</c:v>
                </c:pt>
                <c:pt idx="1">
                  <c:v>3.0000000000000001E-3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01952"/>
        <c:axId val="141761280"/>
      </c:lineChart>
      <c:catAx>
        <c:axId val="14150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761280"/>
        <c:crosses val="autoZero"/>
        <c:auto val="1"/>
        <c:lblAlgn val="ctr"/>
        <c:lblOffset val="100"/>
        <c:noMultiLvlLbl val="0"/>
      </c:catAx>
      <c:valAx>
        <c:axId val="14176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50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Лист1!$B$30</c:f>
              <c:strCache>
                <c:ptCount val="1"/>
                <c:pt idx="0">
                  <c:v>KSA</c:v>
                </c:pt>
              </c:strCache>
            </c:strRef>
          </c:tx>
          <c:marker>
            <c:symbol val="none"/>
          </c:marker>
          <c:val>
            <c:numRef>
              <c:f>Лист1!$C$30:$L$30</c:f>
              <c:numCache>
                <c:formatCode>General</c:formatCode>
                <c:ptCount val="10"/>
                <c:pt idx="0">
                  <c:v>0.47</c:v>
                </c:pt>
                <c:pt idx="1">
                  <c:v>0.23499999999999999</c:v>
                </c:pt>
                <c:pt idx="2">
                  <c:v>0.157</c:v>
                </c:pt>
                <c:pt idx="3">
                  <c:v>0.11700000000000001</c:v>
                </c:pt>
                <c:pt idx="4">
                  <c:v>9.4E-2</c:v>
                </c:pt>
                <c:pt idx="5">
                  <c:v>7.8E-2</c:v>
                </c:pt>
                <c:pt idx="6">
                  <c:v>6.7000000000000004E-2</c:v>
                </c:pt>
                <c:pt idx="7">
                  <c:v>5.8999999999999997E-2</c:v>
                </c:pt>
                <c:pt idx="8">
                  <c:v>5.1999999999999998E-2</c:v>
                </c:pt>
                <c:pt idx="9">
                  <c:v>4.7E-2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Лист1!$B$31</c:f>
              <c:strCache>
                <c:ptCount val="1"/>
                <c:pt idx="0">
                  <c:v>π0</c:v>
                </c:pt>
              </c:strCache>
            </c:strRef>
          </c:tx>
          <c:marker>
            <c:symbol val="none"/>
          </c:marker>
          <c:val>
            <c:numRef>
              <c:f>Лист1!$C$31:$L$31</c:f>
              <c:numCache>
                <c:formatCode>General</c:formatCode>
                <c:ptCount val="10"/>
                <c:pt idx="0">
                  <c:v>0.53</c:v>
                </c:pt>
                <c:pt idx="1">
                  <c:v>0.62</c:v>
                </c:pt>
                <c:pt idx="2">
                  <c:v>0.625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0.625</c:v>
                </c:pt>
                <c:pt idx="7">
                  <c:v>0.625</c:v>
                </c:pt>
                <c:pt idx="8">
                  <c:v>0.625</c:v>
                </c:pt>
                <c:pt idx="9">
                  <c:v>0.625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02464"/>
        <c:axId val="171762240"/>
      </c:lineChart>
      <c:catAx>
        <c:axId val="14150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762240"/>
        <c:crosses val="autoZero"/>
        <c:auto val="1"/>
        <c:lblAlgn val="ctr"/>
        <c:lblOffset val="100"/>
        <c:noMultiLvlLbl val="0"/>
      </c:catAx>
      <c:valAx>
        <c:axId val="17176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50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390526</xdr:colOff>
      <xdr:row>0</xdr:row>
      <xdr:rowOff>104776</xdr:rowOff>
    </xdr:from>
    <xdr:to>
      <xdr:col>28</xdr:col>
      <xdr:colOff>1</xdr:colOff>
      <xdr:row>12</xdr:row>
      <xdr:rowOff>114850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371475</xdr:colOff>
      <xdr:row>0</xdr:row>
      <xdr:rowOff>104775</xdr:rowOff>
    </xdr:from>
    <xdr:to>
      <xdr:col>35</xdr:col>
      <xdr:colOff>581460</xdr:colOff>
      <xdr:row>12</xdr:row>
      <xdr:rowOff>112058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381000</xdr:colOff>
      <xdr:row>0</xdr:row>
      <xdr:rowOff>123826</xdr:rowOff>
    </xdr:from>
    <xdr:to>
      <xdr:col>43</xdr:col>
      <xdr:colOff>414617</xdr:colOff>
      <xdr:row>12</xdr:row>
      <xdr:rowOff>24256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390526</xdr:colOff>
      <xdr:row>15</xdr:row>
      <xdr:rowOff>85725</xdr:rowOff>
    </xdr:from>
    <xdr:to>
      <xdr:col>27</xdr:col>
      <xdr:colOff>425825</xdr:colOff>
      <xdr:row>26</xdr:row>
      <xdr:rowOff>187521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381000</xdr:colOff>
      <xdr:row>15</xdr:row>
      <xdr:rowOff>104776</xdr:rowOff>
    </xdr:from>
    <xdr:to>
      <xdr:col>35</xdr:col>
      <xdr:colOff>280147</xdr:colOff>
      <xdr:row>26</xdr:row>
      <xdr:rowOff>124135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428626</xdr:colOff>
      <xdr:row>15</xdr:row>
      <xdr:rowOff>133351</xdr:rowOff>
    </xdr:from>
    <xdr:to>
      <xdr:col>43</xdr:col>
      <xdr:colOff>257736</xdr:colOff>
      <xdr:row>25</xdr:row>
      <xdr:rowOff>112060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381000</xdr:colOff>
      <xdr:row>30</xdr:row>
      <xdr:rowOff>76200</xdr:rowOff>
    </xdr:from>
    <xdr:to>
      <xdr:col>27</xdr:col>
      <xdr:colOff>448236</xdr:colOff>
      <xdr:row>42</xdr:row>
      <xdr:rowOff>16669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419101</xdr:colOff>
      <xdr:row>30</xdr:row>
      <xdr:rowOff>85725</xdr:rowOff>
    </xdr:from>
    <xdr:to>
      <xdr:col>35</xdr:col>
      <xdr:colOff>324971</xdr:colOff>
      <xdr:row>41</xdr:row>
      <xdr:rowOff>119050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428626</xdr:colOff>
      <xdr:row>30</xdr:row>
      <xdr:rowOff>114300</xdr:rowOff>
    </xdr:from>
    <xdr:to>
      <xdr:col>43</xdr:col>
      <xdr:colOff>414618</xdr:colOff>
      <xdr:row>42</xdr:row>
      <xdr:rowOff>5607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zoomScale="40" zoomScaleNormal="40" workbookViewId="0">
      <selection activeCell="B30" sqref="B30:L31"/>
    </sheetView>
  </sheetViews>
  <sheetFormatPr defaultRowHeight="15" x14ac:dyDescent="0.25"/>
  <sheetData>
    <row r="1" spans="1:21" ht="15.75" thickBot="1" x14ac:dyDescent="0.3"/>
    <row r="2" spans="1:21" x14ac:dyDescent="0.25">
      <c r="A2" t="s">
        <v>9</v>
      </c>
      <c r="B2" s="13" t="s">
        <v>0</v>
      </c>
      <c r="C2" s="8">
        <v>0.05</v>
      </c>
      <c r="D2" s="2">
        <v>0.1</v>
      </c>
      <c r="E2" s="2">
        <v>0.15</v>
      </c>
      <c r="F2" s="2">
        <v>0.2</v>
      </c>
      <c r="G2" s="2">
        <v>0.25</v>
      </c>
      <c r="H2" s="2">
        <v>0.3</v>
      </c>
      <c r="I2" s="2">
        <v>0.35</v>
      </c>
      <c r="J2" s="2">
        <v>0.4</v>
      </c>
      <c r="K2" s="2">
        <v>0.45</v>
      </c>
      <c r="L2" s="2">
        <v>0.5</v>
      </c>
      <c r="M2" s="2">
        <v>0.55000000000000004</v>
      </c>
      <c r="N2" s="2">
        <v>0.6</v>
      </c>
      <c r="O2" s="2">
        <v>0.65</v>
      </c>
      <c r="P2" s="2">
        <v>0.7</v>
      </c>
      <c r="Q2" s="2">
        <v>0.75</v>
      </c>
      <c r="R2" s="2">
        <v>0.8</v>
      </c>
      <c r="S2" s="2">
        <v>0.85</v>
      </c>
      <c r="T2" s="2">
        <v>0.9</v>
      </c>
      <c r="U2" s="3">
        <v>0.95</v>
      </c>
    </row>
    <row r="3" spans="1:21" x14ac:dyDescent="0.25">
      <c r="B3" s="14" t="s">
        <v>1</v>
      </c>
      <c r="C3" s="12">
        <f>10.95/C2</f>
        <v>218.99999999999997</v>
      </c>
      <c r="D3" s="11">
        <f t="shared" ref="D3:U3" si="0">10.95/D2</f>
        <v>109.49999999999999</v>
      </c>
      <c r="E3" s="11">
        <f t="shared" si="0"/>
        <v>73</v>
      </c>
      <c r="F3" s="11">
        <f t="shared" si="0"/>
        <v>54.749999999999993</v>
      </c>
      <c r="G3" s="11">
        <f t="shared" si="0"/>
        <v>43.8</v>
      </c>
      <c r="H3" s="11">
        <f t="shared" si="0"/>
        <v>36.5</v>
      </c>
      <c r="I3" s="11">
        <f t="shared" si="0"/>
        <v>31.285714285714285</v>
      </c>
      <c r="J3" s="11">
        <f t="shared" si="0"/>
        <v>27.374999999999996</v>
      </c>
      <c r="K3" s="11">
        <f t="shared" si="0"/>
        <v>24.333333333333332</v>
      </c>
      <c r="L3" s="11">
        <f t="shared" si="0"/>
        <v>21.9</v>
      </c>
      <c r="M3" s="11">
        <f t="shared" si="0"/>
        <v>19.909090909090907</v>
      </c>
      <c r="N3" s="11">
        <f t="shared" si="0"/>
        <v>18.25</v>
      </c>
      <c r="O3" s="11">
        <f t="shared" si="0"/>
        <v>16.846153846153843</v>
      </c>
      <c r="P3" s="11">
        <f t="shared" si="0"/>
        <v>15.642857142857142</v>
      </c>
      <c r="Q3" s="11">
        <f t="shared" si="0"/>
        <v>14.6</v>
      </c>
      <c r="R3" s="11">
        <f t="shared" si="0"/>
        <v>13.687499999999998</v>
      </c>
      <c r="S3" s="11">
        <f t="shared" si="0"/>
        <v>12.882352941176469</v>
      </c>
      <c r="T3" s="11">
        <f t="shared" si="0"/>
        <v>12.166666666666666</v>
      </c>
      <c r="U3" s="16">
        <f t="shared" si="0"/>
        <v>11.526315789473683</v>
      </c>
    </row>
    <row r="4" spans="1:21" x14ac:dyDescent="0.25">
      <c r="B4" s="10" t="s">
        <v>2</v>
      </c>
      <c r="C4" s="7">
        <v>5.2999999999999999E-2</v>
      </c>
      <c r="D4" s="1">
        <v>0.111</v>
      </c>
      <c r="E4" s="1">
        <v>0.17599999999999999</v>
      </c>
      <c r="F4" s="1">
        <v>0.25</v>
      </c>
      <c r="G4" s="1">
        <v>0.33300000000000002</v>
      </c>
      <c r="H4" s="1">
        <v>0.42799999999999999</v>
      </c>
      <c r="I4" s="1">
        <v>0.53800000000000003</v>
      </c>
      <c r="J4" s="1">
        <v>0.66500000000000004</v>
      </c>
      <c r="K4" s="1">
        <v>0.81699999999999995</v>
      </c>
      <c r="L4" s="1">
        <v>0.998</v>
      </c>
      <c r="M4" s="1">
        <v>1.22</v>
      </c>
      <c r="N4" s="1">
        <v>1.4970000000000001</v>
      </c>
      <c r="O4" s="1">
        <v>1.851</v>
      </c>
      <c r="P4" s="1">
        <v>2.3279999999999998</v>
      </c>
      <c r="Q4" s="1">
        <v>2.9889999999999999</v>
      </c>
      <c r="R4" s="1">
        <v>3.9780000000000002</v>
      </c>
      <c r="S4" s="1">
        <v>5.6390000000000002</v>
      </c>
      <c r="T4" s="1">
        <v>8.8940000000000001</v>
      </c>
      <c r="U4" s="4">
        <v>18.542000000000002</v>
      </c>
    </row>
    <row r="5" spans="1:21" x14ac:dyDescent="0.25">
      <c r="B5" s="10" t="s">
        <v>3</v>
      </c>
      <c r="C5" s="7">
        <v>3.0000000000000001E-3</v>
      </c>
      <c r="D5" s="1">
        <v>1.0999999999999999E-2</v>
      </c>
      <c r="E5" s="1">
        <v>2.5999999999999999E-2</v>
      </c>
      <c r="F5" s="1">
        <v>0.05</v>
      </c>
      <c r="G5" s="1">
        <v>8.3000000000000004E-2</v>
      </c>
      <c r="H5" s="1">
        <v>0.128</v>
      </c>
      <c r="I5" s="1">
        <v>0.188</v>
      </c>
      <c r="J5" s="1">
        <v>0.26600000000000001</v>
      </c>
      <c r="K5" s="1">
        <v>0.36699999999999999</v>
      </c>
      <c r="L5" s="1">
        <v>0.499</v>
      </c>
      <c r="M5" s="1">
        <v>0.67</v>
      </c>
      <c r="N5" s="1">
        <v>0.89700000000000002</v>
      </c>
      <c r="O5" s="1">
        <v>1.202</v>
      </c>
      <c r="P5" s="1">
        <v>1.6279999999999999</v>
      </c>
      <c r="Q5" s="1">
        <v>2.2400000000000002</v>
      </c>
      <c r="R5" s="1">
        <v>3.1789999999999998</v>
      </c>
      <c r="S5" s="1">
        <v>4.79</v>
      </c>
      <c r="T5" s="1">
        <v>7.9950000000000001</v>
      </c>
      <c r="U5" s="4">
        <v>17.594000000000001</v>
      </c>
    </row>
    <row r="6" spans="1:21" x14ac:dyDescent="0.25">
      <c r="B6" s="10" t="s">
        <v>4</v>
      </c>
      <c r="C6" s="7">
        <v>5.0000000000000001E-3</v>
      </c>
      <c r="D6" s="1">
        <v>0.01</v>
      </c>
      <c r="E6" s="1">
        <v>1.6E-2</v>
      </c>
      <c r="F6" s="1">
        <v>2.3E-2</v>
      </c>
      <c r="G6" s="1">
        <v>0.03</v>
      </c>
      <c r="H6" s="1">
        <v>3.9E-2</v>
      </c>
      <c r="I6" s="1">
        <v>4.9000000000000002E-2</v>
      </c>
      <c r="J6" s="1">
        <v>6.0999999999999999E-2</v>
      </c>
      <c r="K6" s="1">
        <v>7.4999999999999997E-2</v>
      </c>
      <c r="L6" s="1">
        <v>9.0999999999999998E-2</v>
      </c>
      <c r="M6" s="1">
        <v>0.111</v>
      </c>
      <c r="N6" s="1">
        <v>0.13700000000000001</v>
      </c>
      <c r="O6" s="1">
        <v>0.16900000000000001</v>
      </c>
      <c r="P6" s="1">
        <v>0.21299999999999999</v>
      </c>
      <c r="Q6" s="1">
        <v>0.27300000000000002</v>
      </c>
      <c r="R6" s="1">
        <v>0.36399999999999999</v>
      </c>
      <c r="S6" s="1">
        <v>0.51500000000000001</v>
      </c>
      <c r="T6" s="1">
        <v>0.81299999999999994</v>
      </c>
      <c r="U6" s="4">
        <v>1.6950000000000001</v>
      </c>
    </row>
    <row r="7" spans="1:21" x14ac:dyDescent="0.25">
      <c r="B7" s="10" t="s">
        <v>7</v>
      </c>
      <c r="C7" s="7">
        <v>0</v>
      </c>
      <c r="D7" s="1">
        <v>1E-3</v>
      </c>
      <c r="E7" s="1">
        <v>2E-3</v>
      </c>
      <c r="F7" s="1">
        <v>5.0000000000000001E-3</v>
      </c>
      <c r="G7" s="1">
        <v>8.0000000000000002E-3</v>
      </c>
      <c r="H7" s="1">
        <v>1.2E-2</v>
      </c>
      <c r="I7" s="1">
        <v>1.7000000000000001E-2</v>
      </c>
      <c r="J7" s="1">
        <v>2.4E-2</v>
      </c>
      <c r="K7" s="1">
        <v>3.4000000000000002E-2</v>
      </c>
      <c r="L7" s="1">
        <v>4.5999999999999999E-2</v>
      </c>
      <c r="M7" s="1">
        <v>6.0999999999999999E-2</v>
      </c>
      <c r="N7" s="1">
        <v>8.2000000000000003E-2</v>
      </c>
      <c r="O7" s="1">
        <v>0.11</v>
      </c>
      <c r="P7" s="1">
        <v>0.14899999999999999</v>
      </c>
      <c r="Q7" s="1">
        <v>0.20499999999999999</v>
      </c>
      <c r="R7" s="1">
        <v>0.29099999999999998</v>
      </c>
      <c r="S7" s="1">
        <v>0.438</v>
      </c>
      <c r="T7" s="1">
        <v>0.73099999999999998</v>
      </c>
      <c r="U7" s="4">
        <v>1.6080000000000001</v>
      </c>
    </row>
    <row r="8" spans="1:21" x14ac:dyDescent="0.25">
      <c r="B8" s="10" t="s">
        <v>5</v>
      </c>
      <c r="C8" s="7">
        <v>0.05</v>
      </c>
      <c r="D8" s="1">
        <v>0.1</v>
      </c>
      <c r="E8" s="1">
        <v>0.15</v>
      </c>
      <c r="F8" s="1">
        <v>0.2</v>
      </c>
      <c r="G8" s="1">
        <v>0.25</v>
      </c>
      <c r="H8" s="1">
        <v>0.3</v>
      </c>
      <c r="I8" s="1">
        <v>0.35</v>
      </c>
      <c r="J8" s="1">
        <v>0.4</v>
      </c>
      <c r="K8" s="1">
        <v>0.45</v>
      </c>
      <c r="L8" s="1">
        <v>0.5</v>
      </c>
      <c r="M8" s="1">
        <v>0.54900000000000004</v>
      </c>
      <c r="N8" s="1">
        <v>0.59899999999999998</v>
      </c>
      <c r="O8" s="1">
        <v>0.64900000000000002</v>
      </c>
      <c r="P8" s="1">
        <v>0.69899999999999995</v>
      </c>
      <c r="Q8" s="1">
        <v>0.749</v>
      </c>
      <c r="R8" s="1">
        <v>0.79900000000000004</v>
      </c>
      <c r="S8" s="1">
        <v>0.84899999999999998</v>
      </c>
      <c r="T8" s="1">
        <v>0.89900000000000002</v>
      </c>
      <c r="U8" s="4">
        <v>0.94899999999999995</v>
      </c>
    </row>
    <row r="9" spans="1:21" ht="15.75" thickBot="1" x14ac:dyDescent="0.3">
      <c r="B9" s="15" t="s">
        <v>6</v>
      </c>
      <c r="C9" s="9">
        <v>0.95</v>
      </c>
      <c r="D9" s="5">
        <v>0.9</v>
      </c>
      <c r="E9" s="5">
        <v>0.85</v>
      </c>
      <c r="F9" s="5">
        <v>0.8</v>
      </c>
      <c r="G9" s="5">
        <v>0.75</v>
      </c>
      <c r="H9" s="5">
        <v>0.7</v>
      </c>
      <c r="I9" s="5">
        <v>0.65</v>
      </c>
      <c r="J9" s="5">
        <v>0.6</v>
      </c>
      <c r="K9" s="5">
        <v>0.55000000000000004</v>
      </c>
      <c r="L9" s="5">
        <v>0.5</v>
      </c>
      <c r="M9" s="5">
        <v>0.45100000000000001</v>
      </c>
      <c r="N9" s="5">
        <v>0.40100000000000002</v>
      </c>
      <c r="O9" s="5">
        <v>0.35099999999999998</v>
      </c>
      <c r="P9" s="5">
        <v>0.30099999999999999</v>
      </c>
      <c r="Q9" s="5">
        <v>0.251</v>
      </c>
      <c r="R9" s="5">
        <v>0.20100000000000001</v>
      </c>
      <c r="S9" s="5">
        <v>0.151</v>
      </c>
      <c r="T9" s="5">
        <v>0.10100000000000001</v>
      </c>
      <c r="U9" s="6">
        <v>5.0999999999999997E-2</v>
      </c>
    </row>
    <row r="11" spans="1:21" ht="15.75" thickBot="1" x14ac:dyDescent="0.3"/>
    <row r="12" spans="1:21" x14ac:dyDescent="0.25">
      <c r="A12" t="s">
        <v>8</v>
      </c>
      <c r="B12" s="13" t="s">
        <v>0</v>
      </c>
      <c r="C12" s="8">
        <v>0.05</v>
      </c>
      <c r="D12" s="2">
        <v>0.1</v>
      </c>
      <c r="E12" s="2">
        <v>0.15</v>
      </c>
      <c r="F12" s="2">
        <v>0.2</v>
      </c>
      <c r="G12" s="2">
        <v>0.25</v>
      </c>
      <c r="H12" s="2">
        <v>0.3</v>
      </c>
      <c r="I12" s="2">
        <v>0.35</v>
      </c>
      <c r="J12" s="2">
        <v>0.4</v>
      </c>
      <c r="K12" s="2">
        <v>0.45</v>
      </c>
      <c r="L12" s="2">
        <v>0.5</v>
      </c>
      <c r="M12" s="2">
        <v>0.55000000000000004</v>
      </c>
      <c r="N12" s="2">
        <v>0.6</v>
      </c>
      <c r="O12" s="2">
        <v>0.65</v>
      </c>
      <c r="P12" s="2">
        <v>0.7</v>
      </c>
      <c r="Q12" s="2">
        <v>0.75</v>
      </c>
      <c r="R12" s="2">
        <v>0.8</v>
      </c>
      <c r="S12" s="2">
        <v>0.85</v>
      </c>
      <c r="T12" s="2">
        <v>0.9</v>
      </c>
      <c r="U12" s="3">
        <v>0.95</v>
      </c>
    </row>
    <row r="13" spans="1:21" s="18" customFormat="1" x14ac:dyDescent="0.25">
      <c r="B13" s="14" t="s">
        <v>1</v>
      </c>
      <c r="C13" s="19">
        <f>12.94/C12</f>
        <v>258.79999999999995</v>
      </c>
      <c r="D13" s="20">
        <f t="shared" ref="D13:U13" si="1">12.94/D12</f>
        <v>129.39999999999998</v>
      </c>
      <c r="E13" s="20">
        <f t="shared" si="1"/>
        <v>86.266666666666666</v>
      </c>
      <c r="F13" s="20">
        <f t="shared" si="1"/>
        <v>64.699999999999989</v>
      </c>
      <c r="G13" s="20">
        <f t="shared" si="1"/>
        <v>51.76</v>
      </c>
      <c r="H13" s="20">
        <f t="shared" si="1"/>
        <v>43.133333333333333</v>
      </c>
      <c r="I13" s="20">
        <f t="shared" si="1"/>
        <v>36.971428571428575</v>
      </c>
      <c r="J13" s="20">
        <f t="shared" si="1"/>
        <v>32.349999999999994</v>
      </c>
      <c r="K13" s="20">
        <f t="shared" si="1"/>
        <v>28.755555555555553</v>
      </c>
      <c r="L13" s="20">
        <f t="shared" si="1"/>
        <v>25.88</v>
      </c>
      <c r="M13" s="20">
        <f t="shared" si="1"/>
        <v>23.527272727272724</v>
      </c>
      <c r="N13" s="20">
        <f t="shared" si="1"/>
        <v>21.566666666666666</v>
      </c>
      <c r="O13" s="20">
        <f t="shared" si="1"/>
        <v>19.907692307692308</v>
      </c>
      <c r="P13" s="20">
        <f t="shared" si="1"/>
        <v>18.485714285714288</v>
      </c>
      <c r="Q13" s="20">
        <f t="shared" si="1"/>
        <v>17.253333333333334</v>
      </c>
      <c r="R13" s="20">
        <f t="shared" si="1"/>
        <v>16.174999999999997</v>
      </c>
      <c r="S13" s="20">
        <f t="shared" si="1"/>
        <v>15.223529411764705</v>
      </c>
      <c r="T13" s="20">
        <f t="shared" si="1"/>
        <v>14.377777777777776</v>
      </c>
      <c r="U13" s="21">
        <f t="shared" si="1"/>
        <v>13.621052631578948</v>
      </c>
    </row>
    <row r="14" spans="1:21" x14ac:dyDescent="0.25">
      <c r="B14" s="14" t="s">
        <v>11</v>
      </c>
      <c r="C14" s="7">
        <v>20</v>
      </c>
      <c r="D14" s="1">
        <v>20</v>
      </c>
      <c r="E14" s="1">
        <v>20</v>
      </c>
      <c r="F14" s="1">
        <v>20</v>
      </c>
      <c r="G14" s="1">
        <v>20</v>
      </c>
      <c r="H14" s="1">
        <v>20</v>
      </c>
      <c r="I14" s="1">
        <v>20</v>
      </c>
      <c r="J14" s="1">
        <v>20</v>
      </c>
      <c r="K14" s="1">
        <v>20</v>
      </c>
      <c r="L14" s="1">
        <v>20</v>
      </c>
      <c r="M14" s="1">
        <v>20</v>
      </c>
      <c r="N14" s="1">
        <v>20</v>
      </c>
      <c r="O14" s="1">
        <v>20</v>
      </c>
      <c r="P14" s="1">
        <v>20</v>
      </c>
      <c r="Q14" s="1">
        <v>20</v>
      </c>
      <c r="R14" s="1">
        <v>20</v>
      </c>
      <c r="S14" s="1">
        <v>20</v>
      </c>
      <c r="T14" s="1">
        <v>20</v>
      </c>
      <c r="U14" s="4">
        <v>20</v>
      </c>
    </row>
    <row r="15" spans="1:21" x14ac:dyDescent="0.25">
      <c r="B15" s="10" t="s">
        <v>2</v>
      </c>
      <c r="C15" s="7">
        <v>5.1999999999999998E-2</v>
      </c>
      <c r="D15" s="1">
        <v>0.11</v>
      </c>
      <c r="E15" s="1">
        <v>0.17399999999999999</v>
      </c>
      <c r="F15" s="1">
        <v>0.246</v>
      </c>
      <c r="G15" s="1">
        <v>0.32500000000000001</v>
      </c>
      <c r="H15" s="1">
        <v>0.41299999999999998</v>
      </c>
      <c r="I15" s="1">
        <v>0.51200000000000001</v>
      </c>
      <c r="J15" s="1">
        <v>0.623</v>
      </c>
      <c r="K15" s="1">
        <v>0.748</v>
      </c>
      <c r="L15" s="1">
        <v>0.88800000000000001</v>
      </c>
      <c r="M15" s="1">
        <v>1.046</v>
      </c>
      <c r="N15" s="1">
        <v>1.2230000000000001</v>
      </c>
      <c r="O15" s="1">
        <v>1.423</v>
      </c>
      <c r="P15" s="1">
        <v>1.645</v>
      </c>
      <c r="Q15" s="1">
        <v>1.895</v>
      </c>
      <c r="R15" s="1">
        <v>2.169</v>
      </c>
      <c r="S15" s="1">
        <v>2.4740000000000002</v>
      </c>
      <c r="T15" s="1">
        <v>2.802</v>
      </c>
      <c r="U15" s="4">
        <v>3.161</v>
      </c>
    </row>
    <row r="16" spans="1:21" x14ac:dyDescent="0.25">
      <c r="B16" s="10" t="s">
        <v>3</v>
      </c>
      <c r="C16" s="7">
        <v>2E-3</v>
      </c>
      <c r="D16" s="1">
        <v>0.01</v>
      </c>
      <c r="E16" s="1">
        <v>2.5000000000000001E-2</v>
      </c>
      <c r="F16" s="1">
        <v>4.5999999999999999E-2</v>
      </c>
      <c r="G16" s="1">
        <v>7.5999999999999998E-2</v>
      </c>
      <c r="H16" s="1">
        <v>0.115</v>
      </c>
      <c r="I16" s="1">
        <v>0.16500000000000001</v>
      </c>
      <c r="J16" s="1">
        <v>0.22800000000000001</v>
      </c>
      <c r="K16" s="1">
        <v>0.30399999999999999</v>
      </c>
      <c r="L16" s="1">
        <v>0.39800000000000002</v>
      </c>
      <c r="M16" s="1">
        <v>0.51</v>
      </c>
      <c r="N16" s="1">
        <v>0.64300000000000002</v>
      </c>
      <c r="O16" s="1">
        <v>0.79900000000000004</v>
      </c>
      <c r="P16" s="1">
        <v>0.98</v>
      </c>
      <c r="Q16" s="1">
        <v>1.19</v>
      </c>
      <c r="R16" s="1">
        <v>1.4259999999999999</v>
      </c>
      <c r="S16" s="1">
        <v>1.696</v>
      </c>
      <c r="T16" s="1">
        <v>1.992</v>
      </c>
      <c r="U16" s="4">
        <v>2.3210000000000002</v>
      </c>
    </row>
    <row r="17" spans="1:21" x14ac:dyDescent="0.25">
      <c r="B17" s="10" t="s">
        <v>4</v>
      </c>
      <c r="C17" s="7">
        <v>4.0000000000000001E-3</v>
      </c>
      <c r="D17" s="1">
        <v>8.9999999999999993E-3</v>
      </c>
      <c r="E17" s="1">
        <v>1.2999999999999999E-2</v>
      </c>
      <c r="F17" s="1">
        <v>1.9E-2</v>
      </c>
      <c r="G17" s="1">
        <v>2.5000000000000001E-2</v>
      </c>
      <c r="H17" s="1">
        <v>3.2000000000000001E-2</v>
      </c>
      <c r="I17" s="1">
        <v>0.04</v>
      </c>
      <c r="J17" s="1">
        <v>4.9000000000000002E-2</v>
      </c>
      <c r="K17" s="1">
        <v>5.8999999999999997E-2</v>
      </c>
      <c r="L17" s="1">
        <v>7.0000000000000007E-2</v>
      </c>
      <c r="M17" s="1">
        <v>8.3000000000000004E-2</v>
      </c>
      <c r="N17" s="1">
        <v>9.8000000000000004E-2</v>
      </c>
      <c r="O17" s="1">
        <v>0.115</v>
      </c>
      <c r="P17" s="1">
        <v>0.13400000000000001</v>
      </c>
      <c r="Q17" s="1">
        <v>0.156</v>
      </c>
      <c r="R17" s="1">
        <v>0.18</v>
      </c>
      <c r="S17" s="1">
        <v>0.20899999999999999</v>
      </c>
      <c r="T17" s="1">
        <v>0.24099999999999999</v>
      </c>
      <c r="U17" s="4">
        <v>0.27600000000000002</v>
      </c>
    </row>
    <row r="18" spans="1:21" x14ac:dyDescent="0.25">
      <c r="B18" s="10" t="s">
        <v>7</v>
      </c>
      <c r="C18" s="7">
        <v>0</v>
      </c>
      <c r="D18" s="1">
        <v>1E-3</v>
      </c>
      <c r="E18" s="1">
        <v>2E-3</v>
      </c>
      <c r="F18" s="1">
        <v>4.0000000000000001E-3</v>
      </c>
      <c r="G18" s="1">
        <v>6.0000000000000001E-3</v>
      </c>
      <c r="H18" s="1">
        <v>8.9999999999999993E-3</v>
      </c>
      <c r="I18" s="1">
        <v>1.2999999999999999E-2</v>
      </c>
      <c r="J18" s="1">
        <v>1.7999999999999999E-2</v>
      </c>
      <c r="K18" s="1">
        <v>2.4E-2</v>
      </c>
      <c r="L18" s="1">
        <v>3.1E-2</v>
      </c>
      <c r="M18" s="1">
        <v>0.04</v>
      </c>
      <c r="N18" s="1">
        <v>5.0999999999999997E-2</v>
      </c>
      <c r="O18" s="1">
        <v>6.4000000000000001E-2</v>
      </c>
      <c r="P18" s="1">
        <v>0.08</v>
      </c>
      <c r="Q18" s="1">
        <v>9.8000000000000004E-2</v>
      </c>
      <c r="R18" s="1">
        <v>0.11899999999999999</v>
      </c>
      <c r="S18" s="1">
        <v>0.14299999999999999</v>
      </c>
      <c r="T18" s="1">
        <v>0.17100000000000001</v>
      </c>
      <c r="U18" s="4">
        <v>0.20300000000000001</v>
      </c>
    </row>
    <row r="19" spans="1:21" x14ac:dyDescent="0.25">
      <c r="B19" s="10" t="s">
        <v>5</v>
      </c>
      <c r="C19" s="7">
        <v>0.05</v>
      </c>
      <c r="D19" s="1">
        <v>0.1</v>
      </c>
      <c r="E19" s="1">
        <v>0.15</v>
      </c>
      <c r="F19" s="1">
        <v>0.2</v>
      </c>
      <c r="G19" s="1">
        <v>0.25</v>
      </c>
      <c r="H19" s="1">
        <v>0.3</v>
      </c>
      <c r="I19" s="1">
        <v>0.35</v>
      </c>
      <c r="J19" s="1">
        <v>0.4</v>
      </c>
      <c r="K19" s="1">
        <v>0.45</v>
      </c>
      <c r="L19" s="1">
        <v>0.5</v>
      </c>
      <c r="M19" s="1">
        <v>0.55000000000000004</v>
      </c>
      <c r="N19" s="1">
        <v>0.6</v>
      </c>
      <c r="O19" s="1">
        <v>0.65</v>
      </c>
      <c r="P19" s="1">
        <v>0.7</v>
      </c>
      <c r="Q19" s="1">
        <v>0.75</v>
      </c>
      <c r="R19" s="1">
        <v>0.8</v>
      </c>
      <c r="S19" s="1">
        <v>0.85</v>
      </c>
      <c r="T19" s="1">
        <v>0.9</v>
      </c>
      <c r="U19" s="4">
        <v>0.95</v>
      </c>
    </row>
    <row r="20" spans="1:21" ht="15.75" thickBot="1" x14ac:dyDescent="0.3">
      <c r="B20" s="15" t="s">
        <v>6</v>
      </c>
      <c r="C20" s="9">
        <v>0.95</v>
      </c>
      <c r="D20" s="5">
        <v>0.9</v>
      </c>
      <c r="E20" s="5">
        <v>0.85</v>
      </c>
      <c r="F20" s="5">
        <v>0.8</v>
      </c>
      <c r="G20" s="5">
        <v>0.751</v>
      </c>
      <c r="H20" s="5">
        <v>0.70199999999999996</v>
      </c>
      <c r="I20" s="5">
        <v>0.65300000000000002</v>
      </c>
      <c r="J20" s="5">
        <v>0.60499999999999998</v>
      </c>
      <c r="K20" s="5">
        <v>0.55700000000000005</v>
      </c>
      <c r="L20" s="5">
        <v>0.51</v>
      </c>
      <c r="M20" s="5">
        <v>0.46400000000000002</v>
      </c>
      <c r="N20" s="5">
        <v>0.41899999999999998</v>
      </c>
      <c r="O20" s="5">
        <v>0.376</v>
      </c>
      <c r="P20" s="5">
        <v>0.33400000000000002</v>
      </c>
      <c r="Q20" s="5">
        <v>0.29399999999999998</v>
      </c>
      <c r="R20" s="5">
        <v>0.25700000000000001</v>
      </c>
      <c r="S20" s="5">
        <v>0.222</v>
      </c>
      <c r="T20" s="5">
        <v>0.19</v>
      </c>
      <c r="U20" s="6">
        <v>0.16</v>
      </c>
    </row>
    <row r="22" spans="1:21" ht="15.75" thickBot="1" x14ac:dyDescent="0.3"/>
    <row r="23" spans="1:21" x14ac:dyDescent="0.25">
      <c r="A23" t="s">
        <v>10</v>
      </c>
      <c r="B23" s="13" t="s">
        <v>0</v>
      </c>
      <c r="C23" s="8">
        <v>0.47</v>
      </c>
      <c r="D23" s="2">
        <v>0.47</v>
      </c>
      <c r="E23" s="2">
        <v>0.47</v>
      </c>
      <c r="F23" s="2">
        <v>0.47</v>
      </c>
      <c r="G23" s="2">
        <v>0.47</v>
      </c>
      <c r="H23" s="2">
        <v>0.47</v>
      </c>
      <c r="I23" s="2">
        <v>0.47</v>
      </c>
      <c r="J23" s="2">
        <v>0.47</v>
      </c>
      <c r="K23" s="2">
        <v>0.47</v>
      </c>
      <c r="L23" s="3">
        <v>0.47</v>
      </c>
    </row>
    <row r="24" spans="1:21" x14ac:dyDescent="0.25">
      <c r="B24" s="14" t="s">
        <v>1</v>
      </c>
      <c r="C24" s="12">
        <f>10.95/C23</f>
        <v>23.297872340425531</v>
      </c>
      <c r="D24" s="12">
        <f t="shared" ref="D24:L24" si="2">10.95/D23</f>
        <v>23.297872340425531</v>
      </c>
      <c r="E24" s="12">
        <f t="shared" si="2"/>
        <v>23.297872340425531</v>
      </c>
      <c r="F24" s="12">
        <f t="shared" si="2"/>
        <v>23.297872340425531</v>
      </c>
      <c r="G24" s="12">
        <f t="shared" si="2"/>
        <v>23.297872340425531</v>
      </c>
      <c r="H24" s="12">
        <f t="shared" si="2"/>
        <v>23.297872340425531</v>
      </c>
      <c r="I24" s="12">
        <f t="shared" si="2"/>
        <v>23.297872340425531</v>
      </c>
      <c r="J24" s="12">
        <f t="shared" si="2"/>
        <v>23.297872340425531</v>
      </c>
      <c r="K24" s="12">
        <f t="shared" si="2"/>
        <v>23.297872340425531</v>
      </c>
      <c r="L24" s="17">
        <f t="shared" si="2"/>
        <v>23.297872340425531</v>
      </c>
    </row>
    <row r="25" spans="1:21" x14ac:dyDescent="0.25">
      <c r="B25" s="14" t="s">
        <v>12</v>
      </c>
      <c r="C25" s="7">
        <v>1</v>
      </c>
      <c r="D25" s="1">
        <v>2</v>
      </c>
      <c r="E25" s="1">
        <v>3</v>
      </c>
      <c r="F25" s="1">
        <v>4</v>
      </c>
      <c r="G25" s="1">
        <v>5</v>
      </c>
      <c r="H25" s="1">
        <v>6</v>
      </c>
      <c r="I25" s="1">
        <v>7</v>
      </c>
      <c r="J25" s="1">
        <v>8</v>
      </c>
      <c r="K25" s="1">
        <v>9</v>
      </c>
      <c r="L25" s="4">
        <v>10</v>
      </c>
    </row>
    <row r="26" spans="1:21" x14ac:dyDescent="0.25">
      <c r="B26" s="10" t="s">
        <v>2</v>
      </c>
      <c r="C26" s="7">
        <v>0.88500000000000001</v>
      </c>
      <c r="D26" s="1">
        <v>0.497</v>
      </c>
      <c r="E26" s="1">
        <v>0.47199999999999998</v>
      </c>
      <c r="F26" s="1">
        <v>0.47</v>
      </c>
      <c r="G26" s="1">
        <v>0.47</v>
      </c>
      <c r="H26" s="1">
        <v>0.47</v>
      </c>
      <c r="I26" s="1">
        <v>0.47</v>
      </c>
      <c r="J26" s="1">
        <v>0.47</v>
      </c>
      <c r="K26" s="1">
        <v>0.47</v>
      </c>
      <c r="L26" s="4">
        <v>0.47</v>
      </c>
    </row>
    <row r="27" spans="1:21" x14ac:dyDescent="0.25">
      <c r="B27" s="10" t="s">
        <v>3</v>
      </c>
      <c r="C27" s="7">
        <v>0.41599999999999998</v>
      </c>
      <c r="D27" s="1">
        <v>2.7E-2</v>
      </c>
      <c r="E27" s="1">
        <v>2E-3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4">
        <v>0</v>
      </c>
    </row>
    <row r="28" spans="1:21" x14ac:dyDescent="0.25">
      <c r="B28" s="10" t="s">
        <v>4</v>
      </c>
      <c r="C28" s="7">
        <v>8.1000000000000003E-2</v>
      </c>
      <c r="D28" s="1">
        <v>4.4999999999999998E-2</v>
      </c>
      <c r="E28" s="1">
        <v>4.2999999999999997E-2</v>
      </c>
      <c r="F28" s="1">
        <v>4.2999999999999997E-2</v>
      </c>
      <c r="G28" s="1">
        <v>4.2999999999999997E-2</v>
      </c>
      <c r="H28" s="1">
        <v>4.2999999999999997E-2</v>
      </c>
      <c r="I28" s="1">
        <v>4.2999999999999997E-2</v>
      </c>
      <c r="J28" s="1">
        <v>4.2999999999999997E-2</v>
      </c>
      <c r="K28" s="1">
        <v>4.2999999999999997E-2</v>
      </c>
      <c r="L28" s="4">
        <v>4.2999999999999997E-2</v>
      </c>
    </row>
    <row r="29" spans="1:21" x14ac:dyDescent="0.25">
      <c r="B29" s="10" t="s">
        <v>7</v>
      </c>
      <c r="C29" s="7">
        <v>3.7999999999999999E-2</v>
      </c>
      <c r="D29" s="1">
        <v>3.0000000000000001E-3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4">
        <v>0</v>
      </c>
    </row>
    <row r="30" spans="1:21" x14ac:dyDescent="0.25">
      <c r="B30" s="10" t="s">
        <v>5</v>
      </c>
      <c r="C30" s="7">
        <v>0.47</v>
      </c>
      <c r="D30" s="1">
        <v>0.23499999999999999</v>
      </c>
      <c r="E30" s="1">
        <v>0.157</v>
      </c>
      <c r="F30" s="1">
        <v>0.11700000000000001</v>
      </c>
      <c r="G30" s="1">
        <v>9.4E-2</v>
      </c>
      <c r="H30" s="1">
        <v>7.8E-2</v>
      </c>
      <c r="I30" s="1">
        <v>6.7000000000000004E-2</v>
      </c>
      <c r="J30" s="1">
        <v>5.8999999999999997E-2</v>
      </c>
      <c r="K30" s="1">
        <v>5.1999999999999998E-2</v>
      </c>
      <c r="L30" s="4">
        <v>4.7E-2</v>
      </c>
    </row>
    <row r="31" spans="1:21" ht="15.75" thickBot="1" x14ac:dyDescent="0.3">
      <c r="B31" s="15" t="s">
        <v>6</v>
      </c>
      <c r="C31" s="9">
        <v>0.53</v>
      </c>
      <c r="D31" s="5">
        <v>0.62</v>
      </c>
      <c r="E31" s="5">
        <v>0.625</v>
      </c>
      <c r="F31" s="5">
        <v>0.625</v>
      </c>
      <c r="G31" s="5">
        <v>0.625</v>
      </c>
      <c r="H31" s="5">
        <v>0.625</v>
      </c>
      <c r="I31" s="5">
        <v>0.625</v>
      </c>
      <c r="J31" s="5">
        <v>0.625</v>
      </c>
      <c r="K31" s="5">
        <v>0.625</v>
      </c>
      <c r="L31" s="6">
        <v>0.625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2018-11-26T17:58:50Z</dcterms:modified>
</cp:coreProperties>
</file>