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solom\Documents\"/>
    </mc:Choice>
  </mc:AlternateContent>
  <xr:revisionPtr revIDLastSave="0" documentId="13_ncr:1_{FDD3E0C9-BCEF-42D7-A03A-6CE586F96EB4}" xr6:coauthVersionLast="47" xr6:coauthVersionMax="47" xr10:uidLastSave="{00000000-0000-0000-0000-000000000000}"/>
  <bookViews>
    <workbookView xWindow="-120" yWindow="-120" windowWidth="20730" windowHeight="11160" activeTab="2" xr2:uid="{A90243E4-CC9E-4E79-8EC3-756842BA955F}"/>
  </bookViews>
  <sheets>
    <sheet name="raw_data" sheetId="1" r:id="rId1"/>
    <sheet name="working_sheet" sheetId="3" r:id="rId2"/>
    <sheet name="Dashboard" sheetId="4" r:id="rId3"/>
  </sheets>
  <definedNames>
    <definedName name="_xlchart.v5.0" hidden="1">working_sheet!$F$46</definedName>
    <definedName name="_xlchart.v5.1" hidden="1">working_sheet!$F$47:$F$95</definedName>
    <definedName name="_xlchart.v5.10" hidden="1">working_sheet!$F$47:$F$95</definedName>
    <definedName name="_xlchart.v5.11" hidden="1">working_sheet!$G$46</definedName>
    <definedName name="_xlchart.v5.12" hidden="1">working_sheet!$G$47:$G$95</definedName>
    <definedName name="_xlchart.v5.13" hidden="1">working_sheet!$F$46</definedName>
    <definedName name="_xlchart.v5.14" hidden="1">working_sheet!$F$47:$F$95</definedName>
    <definedName name="_xlchart.v5.15" hidden="1">working_sheet!$G$46</definedName>
    <definedName name="_xlchart.v5.16" hidden="1">working_sheet!$G$47:$G$95</definedName>
    <definedName name="_xlchart.v5.17" hidden="1">working_sheet!$F$46</definedName>
    <definedName name="_xlchart.v5.18" hidden="1">working_sheet!$F$47:$F$95</definedName>
    <definedName name="_xlchart.v5.19" hidden="1">working_sheet!$G$46</definedName>
    <definedName name="_xlchart.v5.2" hidden="1">working_sheet!$G$45</definedName>
    <definedName name="_xlchart.v5.20" hidden="1">working_sheet!$G$47:$G$95</definedName>
    <definedName name="_xlchart.v5.3" hidden="1">working_sheet!$G$46</definedName>
    <definedName name="_xlchart.v5.4" hidden="1">working_sheet!$G$47:$G$95</definedName>
    <definedName name="_xlchart.v5.5" hidden="1">working_sheet!$F$46</definedName>
    <definedName name="_xlchart.v5.6" hidden="1">working_sheet!$F$47:$F$95</definedName>
    <definedName name="_xlchart.v5.7" hidden="1">working_sheet!$G$46</definedName>
    <definedName name="_xlchart.v5.8" hidden="1">working_sheet!$G$47:$G$95</definedName>
    <definedName name="_xlchart.v5.9" hidden="1">working_sheet!$F$46</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7" i="4" l="1"/>
  <c r="K27" i="4"/>
  <c r="AE28" i="4"/>
  <c r="AE29" i="4"/>
  <c r="AE30" i="4"/>
  <c r="AE31" i="4"/>
  <c r="AF31" i="4" s="1"/>
  <c r="AE32" i="4"/>
  <c r="AE33" i="4"/>
  <c r="AE34" i="4"/>
  <c r="AE35" i="4"/>
  <c r="AF35" i="4" s="1"/>
  <c r="AE36" i="4"/>
  <c r="AE37" i="4"/>
  <c r="AE27" i="4"/>
  <c r="AF27" i="4" s="1"/>
  <c r="AF29" i="4"/>
  <c r="AF33" i="4"/>
  <c r="AF37" i="4"/>
  <c r="AC27" i="4"/>
  <c r="AD27" i="4"/>
  <c r="AC28" i="4"/>
  <c r="AD28" i="4"/>
  <c r="AC29" i="4"/>
  <c r="AD29" i="4"/>
  <c r="AC30" i="4"/>
  <c r="AD30" i="4"/>
  <c r="AC31" i="4"/>
  <c r="AD31" i="4"/>
  <c r="AC32" i="4"/>
  <c r="AD32" i="4"/>
  <c r="AC33" i="4"/>
  <c r="AD33" i="4"/>
  <c r="AC34" i="4"/>
  <c r="AD34" i="4"/>
  <c r="AC35" i="4"/>
  <c r="AD35" i="4"/>
  <c r="AC36" i="4"/>
  <c r="AD36" i="4"/>
  <c r="AC37" i="4"/>
  <c r="AD37" i="4"/>
  <c r="AB28" i="4"/>
  <c r="AB29" i="4"/>
  <c r="AB30" i="4"/>
  <c r="AB31" i="4"/>
  <c r="AB32" i="4"/>
  <c r="AB33" i="4"/>
  <c r="AB34" i="4"/>
  <c r="AB35" i="4"/>
  <c r="AB36" i="4"/>
  <c r="AB37" i="4"/>
  <c r="AB27" i="4"/>
  <c r="Y28" i="4"/>
  <c r="Y29" i="4"/>
  <c r="Y30" i="4"/>
  <c r="Y31" i="4"/>
  <c r="Y32" i="4"/>
  <c r="Y33" i="4"/>
  <c r="Y34" i="4"/>
  <c r="Y35" i="4"/>
  <c r="Y36" i="4"/>
  <c r="Y37" i="4"/>
  <c r="Y27" i="4"/>
  <c r="W27" i="4"/>
  <c r="X27" i="4"/>
  <c r="W28" i="4"/>
  <c r="X28" i="4"/>
  <c r="Z28" i="4" s="1"/>
  <c r="W29" i="4"/>
  <c r="X29" i="4"/>
  <c r="W30" i="4"/>
  <c r="X30" i="4"/>
  <c r="Z30" i="4" s="1"/>
  <c r="W31" i="4"/>
  <c r="X31" i="4"/>
  <c r="W32" i="4"/>
  <c r="X32" i="4"/>
  <c r="Z32" i="4" s="1"/>
  <c r="W33" i="4"/>
  <c r="X33" i="4"/>
  <c r="W34" i="4"/>
  <c r="X34" i="4"/>
  <c r="Z34" i="4" s="1"/>
  <c r="W35" i="4"/>
  <c r="X35" i="4"/>
  <c r="W36" i="4"/>
  <c r="X36" i="4"/>
  <c r="Z36" i="4" s="1"/>
  <c r="W37" i="4"/>
  <c r="X37" i="4"/>
  <c r="V28" i="4"/>
  <c r="V29" i="4"/>
  <c r="V30" i="4"/>
  <c r="V31" i="4"/>
  <c r="V32" i="4"/>
  <c r="V33" i="4"/>
  <c r="V34" i="4"/>
  <c r="V35" i="4"/>
  <c r="V36" i="4"/>
  <c r="V37" i="4"/>
  <c r="V27" i="4"/>
  <c r="AF36" i="4"/>
  <c r="AF34" i="4"/>
  <c r="AF32" i="4"/>
  <c r="AF30" i="4"/>
  <c r="AF28" i="4"/>
  <c r="M36" i="4"/>
  <c r="M37" i="4"/>
  <c r="L37" i="4"/>
  <c r="E28" i="4"/>
  <c r="F28" i="4"/>
  <c r="G28" i="4"/>
  <c r="H28" i="4" s="1"/>
  <c r="I28" i="4" s="1"/>
  <c r="E29" i="4"/>
  <c r="F29" i="4"/>
  <c r="G29" i="4"/>
  <c r="E30" i="4"/>
  <c r="F30" i="4"/>
  <c r="G30" i="4"/>
  <c r="H30" i="4" s="1"/>
  <c r="I30" i="4" s="1"/>
  <c r="E31" i="4"/>
  <c r="F31" i="4"/>
  <c r="G31" i="4"/>
  <c r="E32" i="4"/>
  <c r="F32" i="4"/>
  <c r="G32" i="4"/>
  <c r="H32" i="4" s="1"/>
  <c r="I32" i="4" s="1"/>
  <c r="E33" i="4"/>
  <c r="F33" i="4"/>
  <c r="G33" i="4"/>
  <c r="E34" i="4"/>
  <c r="F34" i="4"/>
  <c r="G34" i="4"/>
  <c r="H34" i="4" s="1"/>
  <c r="I34" i="4" s="1"/>
  <c r="E35" i="4"/>
  <c r="F35" i="4"/>
  <c r="G35" i="4"/>
  <c r="E36" i="4"/>
  <c r="F36" i="4"/>
  <c r="G36" i="4"/>
  <c r="H36" i="4" s="1"/>
  <c r="I36" i="4" s="1"/>
  <c r="E37" i="4"/>
  <c r="F37" i="4"/>
  <c r="G37" i="4"/>
  <c r="F27" i="4"/>
  <c r="G27" i="4"/>
  <c r="K28" i="4"/>
  <c r="L28" i="4"/>
  <c r="M28" i="4"/>
  <c r="K29" i="4"/>
  <c r="L29" i="4"/>
  <c r="M29" i="4"/>
  <c r="K30" i="4"/>
  <c r="L30" i="4"/>
  <c r="M30" i="4"/>
  <c r="K31" i="4"/>
  <c r="L31" i="4"/>
  <c r="M31" i="4"/>
  <c r="K32" i="4"/>
  <c r="L32" i="4"/>
  <c r="M32" i="4"/>
  <c r="K33" i="4"/>
  <c r="L33" i="4"/>
  <c r="M33" i="4"/>
  <c r="K34" i="4"/>
  <c r="L34" i="4"/>
  <c r="M34" i="4"/>
  <c r="K35" i="4"/>
  <c r="L35" i="4"/>
  <c r="M35" i="4"/>
  <c r="K36" i="4"/>
  <c r="L36" i="4"/>
  <c r="N36" i="4" s="1"/>
  <c r="O36" i="4" s="1"/>
  <c r="M27" i="4"/>
  <c r="K37" i="4"/>
  <c r="E27" i="4"/>
  <c r="E14" i="3"/>
  <c r="E15" i="3"/>
  <c r="E16" i="3"/>
  <c r="E17" i="3"/>
  <c r="E18" i="3"/>
  <c r="E19" i="3"/>
  <c r="E20" i="3"/>
  <c r="E21" i="3"/>
  <c r="E22" i="3"/>
  <c r="D14" i="3"/>
  <c r="F14" i="3"/>
  <c r="D15" i="3"/>
  <c r="F15" i="3"/>
  <c r="D16" i="3"/>
  <c r="F16" i="3"/>
  <c r="D17" i="3"/>
  <c r="F17" i="3"/>
  <c r="D18" i="3"/>
  <c r="F18" i="3"/>
  <c r="D19" i="3"/>
  <c r="F19" i="3"/>
  <c r="D20" i="3"/>
  <c r="F20" i="3"/>
  <c r="D21" i="3"/>
  <c r="F21" i="3"/>
  <c r="D22" i="3"/>
  <c r="F22" i="3"/>
  <c r="E13" i="3"/>
  <c r="F13" i="3"/>
  <c r="D13" i="3"/>
  <c r="D5" i="3"/>
  <c r="E5" i="3"/>
  <c r="E4" i="3"/>
  <c r="D4" i="3"/>
  <c r="G46" i="3"/>
  <c r="F46" i="3"/>
  <c r="F48" i="3"/>
  <c r="G48" i="3"/>
  <c r="F49" i="3"/>
  <c r="G49" i="3"/>
  <c r="F50" i="3"/>
  <c r="G50" i="3"/>
  <c r="F51" i="3"/>
  <c r="G51" i="3"/>
  <c r="F52" i="3"/>
  <c r="G52" i="3"/>
  <c r="F53" i="3"/>
  <c r="G53" i="3"/>
  <c r="F54" i="3"/>
  <c r="G54" i="3"/>
  <c r="F55" i="3"/>
  <c r="G55" i="3"/>
  <c r="F56" i="3"/>
  <c r="G56" i="3"/>
  <c r="F57" i="3"/>
  <c r="G57" i="3"/>
  <c r="F58" i="3"/>
  <c r="G58" i="3"/>
  <c r="F59" i="3"/>
  <c r="G59" i="3"/>
  <c r="F60" i="3"/>
  <c r="G60" i="3"/>
  <c r="F61" i="3"/>
  <c r="G61" i="3"/>
  <c r="F62" i="3"/>
  <c r="G62" i="3"/>
  <c r="F63" i="3"/>
  <c r="G63" i="3"/>
  <c r="F64" i="3"/>
  <c r="G64" i="3"/>
  <c r="F65" i="3"/>
  <c r="G65" i="3"/>
  <c r="F66" i="3"/>
  <c r="G66" i="3"/>
  <c r="F67" i="3"/>
  <c r="G67" i="3"/>
  <c r="F68" i="3"/>
  <c r="G68" i="3"/>
  <c r="F69" i="3"/>
  <c r="G69" i="3"/>
  <c r="F70" i="3"/>
  <c r="G70" i="3"/>
  <c r="F71" i="3"/>
  <c r="G71" i="3"/>
  <c r="F72" i="3"/>
  <c r="G72" i="3"/>
  <c r="F73" i="3"/>
  <c r="G73" i="3"/>
  <c r="F74" i="3"/>
  <c r="G74" i="3"/>
  <c r="F75" i="3"/>
  <c r="G75" i="3"/>
  <c r="F76" i="3"/>
  <c r="G76" i="3"/>
  <c r="F77" i="3"/>
  <c r="G77" i="3"/>
  <c r="F78" i="3"/>
  <c r="G78" i="3"/>
  <c r="F79" i="3"/>
  <c r="G79" i="3"/>
  <c r="F80" i="3"/>
  <c r="G80" i="3"/>
  <c r="F81" i="3"/>
  <c r="G81" i="3"/>
  <c r="F82" i="3"/>
  <c r="G82" i="3"/>
  <c r="F83" i="3"/>
  <c r="G83" i="3"/>
  <c r="F84" i="3"/>
  <c r="G84" i="3"/>
  <c r="F85" i="3"/>
  <c r="G85" i="3"/>
  <c r="F86" i="3"/>
  <c r="G86" i="3"/>
  <c r="F87" i="3"/>
  <c r="G87" i="3"/>
  <c r="F88" i="3"/>
  <c r="G88" i="3"/>
  <c r="F89" i="3"/>
  <c r="G89" i="3"/>
  <c r="F90" i="3"/>
  <c r="G90" i="3"/>
  <c r="F91" i="3"/>
  <c r="G91" i="3"/>
  <c r="F92" i="3"/>
  <c r="G92" i="3"/>
  <c r="F93" i="3"/>
  <c r="G93" i="3"/>
  <c r="F94" i="3"/>
  <c r="G94" i="3"/>
  <c r="F95" i="3"/>
  <c r="G95" i="3"/>
  <c r="G47" i="3"/>
  <c r="F47" i="3"/>
  <c r="H28" i="3"/>
  <c r="H29" i="3"/>
  <c r="H30" i="3"/>
  <c r="H31" i="3"/>
  <c r="H32" i="3"/>
  <c r="H33" i="3"/>
  <c r="H34" i="3"/>
  <c r="H35" i="3"/>
  <c r="H36" i="3"/>
  <c r="H37" i="3"/>
  <c r="H38" i="3"/>
  <c r="H39" i="3"/>
  <c r="H40" i="3"/>
  <c r="H41" i="3"/>
  <c r="H42" i="3"/>
  <c r="H43" i="3"/>
  <c r="I36" i="3"/>
  <c r="I37" i="3"/>
  <c r="I38" i="3"/>
  <c r="I39" i="3"/>
  <c r="I40" i="3"/>
  <c r="I41" i="3"/>
  <c r="I42" i="3"/>
  <c r="I43" i="3"/>
  <c r="I28" i="3"/>
  <c r="I29" i="3"/>
  <c r="I30" i="3"/>
  <c r="I31" i="3"/>
  <c r="I32" i="3"/>
  <c r="I33" i="3"/>
  <c r="I34" i="3"/>
  <c r="I35" i="3"/>
  <c r="G37" i="3"/>
  <c r="G38" i="3"/>
  <c r="F39" i="3"/>
  <c r="G39" i="3"/>
  <c r="G40" i="3"/>
  <c r="G41" i="3"/>
  <c r="G42" i="3"/>
  <c r="F43" i="3"/>
  <c r="G43" i="3"/>
  <c r="G36" i="3"/>
  <c r="I27" i="3"/>
  <c r="G28" i="3"/>
  <c r="G29" i="3"/>
  <c r="G30" i="3"/>
  <c r="F31" i="3"/>
  <c r="G31" i="3"/>
  <c r="G32" i="3"/>
  <c r="G33" i="3"/>
  <c r="G34" i="3"/>
  <c r="F35" i="3"/>
  <c r="G35" i="3"/>
  <c r="G27" i="3"/>
  <c r="H27" i="3"/>
  <c r="F27" i="3"/>
  <c r="H3" i="3"/>
  <c r="G3" i="3"/>
  <c r="Z37" i="4" l="1"/>
  <c r="Z35" i="4"/>
  <c r="Z33" i="4"/>
  <c r="Z31" i="4"/>
  <c r="Z29" i="4"/>
  <c r="Z27" i="4"/>
  <c r="N27" i="4"/>
  <c r="O27" i="4" s="1"/>
  <c r="N35" i="4"/>
  <c r="O35" i="4" s="1"/>
  <c r="N34" i="4"/>
  <c r="O34" i="4" s="1"/>
  <c r="N33" i="4"/>
  <c r="O33" i="4" s="1"/>
  <c r="N32" i="4"/>
  <c r="O32" i="4" s="1"/>
  <c r="N31" i="4"/>
  <c r="O31" i="4" s="1"/>
  <c r="N30" i="4"/>
  <c r="O30" i="4" s="1"/>
  <c r="N29" i="4"/>
  <c r="O29" i="4" s="1"/>
  <c r="N28" i="4"/>
  <c r="O28" i="4" s="1"/>
  <c r="H27" i="4"/>
  <c r="I27" i="4" s="1"/>
  <c r="H37" i="4"/>
  <c r="I37" i="4" s="1"/>
  <c r="H35" i="4"/>
  <c r="I35" i="4" s="1"/>
  <c r="H33" i="4"/>
  <c r="I33" i="4" s="1"/>
  <c r="H31" i="4"/>
  <c r="I31" i="4" s="1"/>
  <c r="H29" i="4"/>
  <c r="I29" i="4" s="1"/>
  <c r="N37" i="4"/>
  <c r="O37" i="4" s="1"/>
</calcChain>
</file>

<file path=xl/sharedStrings.xml><?xml version="1.0" encoding="utf-8"?>
<sst xmlns="http://schemas.openxmlformats.org/spreadsheetml/2006/main" count="130078" uniqueCount="10965">
  <si>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</si>
  <si>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</si>
  <si>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</si>
  <si>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</si>
  <si>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</si>
  <si>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</si>
  <si>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</si>
  <si>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</si>
  <si>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</si>
  <si>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</si>
  <si>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</si>
  <si>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</si>
  <si>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</si>
  <si>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</si>
  <si>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</si>
  <si>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</si>
  <si>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</si>
  <si>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</si>
  <si>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</si>
  <si>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</si>
  <si>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</si>
  <si>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</si>
  <si>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</si>
  <si>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</si>
  <si>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</si>
  <si>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</si>
  <si>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</si>
  <si>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</si>
  <si>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</si>
  <si>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</si>
  <si>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</si>
  <si>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</si>
  <si>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</si>
  <si>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</si>
  <si>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</si>
  <si>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</si>
  <si>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</si>
  <si>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</si>
  <si>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</si>
  <si>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</si>
  <si>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</si>
  <si>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</si>
  <si>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</si>
  <si>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</si>
  <si>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</si>
  <si>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</si>
  <si>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</si>
  <si>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</si>
  <si>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</si>
  <si>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</si>
  <si>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</si>
  <si>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</si>
  <si>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</si>
  <si>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</si>
  <si>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</si>
  <si>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</si>
  <si>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</si>
  <si>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</si>
  <si>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</si>
  <si>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</si>
  <si>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</si>
  <si>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</si>
  <si>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</si>
  <si>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</si>
  <si>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</si>
  <si>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</si>
  <si>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</si>
  <si>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</si>
  <si>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</si>
  <si>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</si>
  <si>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</si>
  <si>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</si>
  <si>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</si>
  <si>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</si>
  <si>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</si>
  <si>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</si>
  <si>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</si>
  <si>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</si>
  <si>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</si>
  <si>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</si>
  <si>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</si>
  <si>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</si>
  <si>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</si>
  <si>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</si>
  <si>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</si>
  <si>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</si>
  <si>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</si>
  <si>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</si>
  <si>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</si>
  <si>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</si>
  <si>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</si>
  <si>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</si>
  <si>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</si>
  <si>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</si>
  <si>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</si>
  <si>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</si>
  <si>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</si>
  <si>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</si>
  <si>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</si>
  <si>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</si>
  <si>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</si>
  <si>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</si>
  <si>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</si>
  <si>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</si>
  <si>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</si>
  <si>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</si>
  <si>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</si>
  <si>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</si>
  <si>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</si>
  <si>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</si>
  <si>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</si>
  <si>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</si>
  <si>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</si>
  <si>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</si>
  <si>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</si>
  <si>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</si>
  <si>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</si>
  <si>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</si>
  <si>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</si>
  <si>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</si>
  <si>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</si>
  <si>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</si>
  <si>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</si>
  <si>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</si>
  <si>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</si>
  <si>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</si>
  <si>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</si>
  <si>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</si>
  <si>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</si>
  <si>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</si>
  <si>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</si>
  <si>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</si>
  <si>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</si>
  <si>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</si>
  <si>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</si>
  <si>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</si>
  <si>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</si>
  <si>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</si>
  <si>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</si>
  <si>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</si>
  <si>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</si>
  <si>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</si>
  <si>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</si>
  <si>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</si>
  <si>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</si>
  <si>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</si>
  <si>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</si>
  <si>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</si>
  <si>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</si>
  <si>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</si>
  <si>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</si>
  <si>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</si>
  <si>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</si>
  <si>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</si>
  <si>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</si>
  <si>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</si>
  <si>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</si>
  <si>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</si>
  <si>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</si>
  <si>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</si>
  <si>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</si>
  <si>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</si>
  <si>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</si>
  <si>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</si>
  <si>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</si>
  <si>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</si>
  <si>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</si>
  <si>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</si>
  <si>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</si>
  <si>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</si>
  <si>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</si>
  <si>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</si>
  <si>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</si>
  <si>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</si>
  <si>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</si>
  <si>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</si>
  <si>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</si>
  <si>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</si>
  <si>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</si>
  <si>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</si>
  <si>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</si>
  <si>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</si>
  <si>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</si>
  <si>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</si>
  <si>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</si>
  <si>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</si>
  <si>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</si>
  <si>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</si>
  <si>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</si>
  <si>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</si>
  <si>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</si>
  <si>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</si>
  <si>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</si>
  <si>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</si>
  <si>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</si>
  <si>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</si>
  <si>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</si>
  <si>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</si>
  <si>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</si>
  <si>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</si>
  <si>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</si>
  <si>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</si>
  <si>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</si>
  <si>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</si>
  <si>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</si>
  <si>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</si>
  <si>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</si>
  <si>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</si>
  <si>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</si>
  <si>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</si>
  <si>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</si>
  <si>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</si>
  <si>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</si>
  <si>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</si>
  <si>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</si>
  <si>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</si>
  <si>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</si>
  <si>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</si>
  <si>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</si>
  <si>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</si>
  <si>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</si>
  <si>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</si>
  <si>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</si>
  <si>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</si>
  <si>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</si>
  <si>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</si>
  <si>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</si>
  <si>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</si>
  <si>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</si>
  <si>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</si>
  <si>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</si>
  <si>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</si>
  <si>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</si>
  <si>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</si>
  <si>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</si>
  <si>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</si>
  <si>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</si>
  <si>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</si>
  <si>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</si>
  <si>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</si>
  <si>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</si>
  <si>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</si>
  <si>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</si>
  <si>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</si>
  <si>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</si>
  <si>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</si>
  <si>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</si>
  <si>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</si>
  <si>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</si>
  <si>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</si>
  <si>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</si>
  <si>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</si>
  <si>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</si>
  <si>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</si>
  <si>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</si>
  <si>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</si>
  <si>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</si>
  <si>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</si>
  <si>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</si>
  <si>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</si>
  <si>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</si>
  <si>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</si>
  <si>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</si>
  <si>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</si>
  <si>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</si>
  <si>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</si>
  <si>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</si>
  <si>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</si>
  <si>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</si>
  <si>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</si>
  <si>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</si>
  <si>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</si>
  <si>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</si>
  <si>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</si>
  <si>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</si>
  <si>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</si>
  <si>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</si>
  <si>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</si>
  <si>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</si>
  <si>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</si>
  <si>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</si>
  <si>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</si>
  <si>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</si>
  <si>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</si>
  <si>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</si>
  <si>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</si>
  <si>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</si>
  <si>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</si>
  <si>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</si>
  <si>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</si>
  <si>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</si>
  <si>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</si>
  <si>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</si>
  <si>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</si>
  <si>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</si>
  <si>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</si>
  <si>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</si>
  <si>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</si>
  <si>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</si>
  <si>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</si>
  <si>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</si>
  <si>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</si>
  <si>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</si>
  <si>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</si>
  <si>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</si>
  <si>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</si>
  <si>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</si>
  <si>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</si>
  <si>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</si>
  <si>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</si>
  <si>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</si>
  <si>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</si>
  <si>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</si>
  <si>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</si>
  <si>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</si>
  <si>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</si>
  <si>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</si>
  <si>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</si>
  <si>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</si>
  <si>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</si>
  <si>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</si>
  <si>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</si>
  <si>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</si>
  <si>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</si>
  <si>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</si>
  <si>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</si>
  <si>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</si>
  <si>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</si>
  <si>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</si>
  <si>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</si>
  <si>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</si>
  <si>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</si>
  <si>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</si>
  <si>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</si>
  <si>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</si>
  <si>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</si>
  <si>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</si>
  <si>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</si>
  <si>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</si>
  <si>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</si>
  <si>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</si>
  <si>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</si>
  <si>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</si>
  <si>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</si>
  <si>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</si>
  <si>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</si>
  <si>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</si>
  <si>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</si>
  <si>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</si>
  <si>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</si>
  <si>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</si>
  <si>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</si>
  <si>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</si>
  <si>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</si>
  <si>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</si>
  <si>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</si>
  <si>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</si>
  <si>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</si>
  <si>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</si>
  <si>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</si>
  <si>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</si>
  <si>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</si>
  <si>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</si>
  <si>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</si>
  <si>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</si>
  <si>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</si>
  <si>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</si>
  <si>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</si>
  <si>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</si>
  <si>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</si>
  <si>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</si>
  <si>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</si>
  <si>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</si>
  <si>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</si>
  <si>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</si>
  <si>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</si>
  <si>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</si>
  <si>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</si>
  <si>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</si>
  <si>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</si>
  <si>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</si>
  <si>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</si>
  <si>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</si>
  <si>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</si>
  <si>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</si>
  <si>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</si>
  <si>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</si>
  <si>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</si>
  <si>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</si>
  <si>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</si>
  <si>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</si>
  <si>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</si>
  <si>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</si>
  <si>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</si>
  <si>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</si>
  <si>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</si>
  <si>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</si>
  <si>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</si>
  <si>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</si>
  <si>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</si>
  <si>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</si>
  <si>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</si>
  <si>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</si>
  <si>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</si>
  <si>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</si>
  <si>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</si>
  <si>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</si>
  <si>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</si>
  <si>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</si>
  <si>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</si>
  <si>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</si>
  <si>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</si>
  <si>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</si>
  <si>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</si>
  <si>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</si>
  <si>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</si>
  <si>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</si>
  <si>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</si>
  <si>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</si>
  <si>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</si>
  <si>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</si>
  <si>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</si>
  <si>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</si>
  <si>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</si>
  <si>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</si>
  <si>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</si>
  <si>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</si>
  <si>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</si>
  <si>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</si>
  <si>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</si>
  <si>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</si>
  <si>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</si>
  <si>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</si>
  <si>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</si>
  <si>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</si>
  <si>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</si>
  <si>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</si>
  <si>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</si>
  <si>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</si>
  <si>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</si>
  <si>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</si>
  <si>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</si>
  <si>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</si>
  <si>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</si>
  <si>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</si>
  <si>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</si>
  <si>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</si>
  <si>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</si>
  <si>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</si>
  <si>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</si>
  <si>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</si>
  <si>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</si>
  <si>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</si>
  <si>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</si>
  <si>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</si>
  <si>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</si>
  <si>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</si>
  <si>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</si>
  <si>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</si>
  <si>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</si>
  <si>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</si>
  <si>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</si>
  <si>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</si>
  <si>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</si>
  <si>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</si>
  <si>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</si>
  <si>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</si>
  <si>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</si>
  <si>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</si>
  <si>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</si>
  <si>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</si>
  <si>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</si>
  <si>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</si>
  <si>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</si>
  <si>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</si>
  <si>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</si>
  <si>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</si>
  <si>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</si>
  <si>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</si>
  <si>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</si>
  <si>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</si>
  <si>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</si>
  <si>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</si>
  <si>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</si>
  <si>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</si>
  <si>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</si>
  <si>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</si>
  <si>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</si>
  <si>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</si>
  <si>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</si>
  <si>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</si>
  <si>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</si>
  <si>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</si>
  <si>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</si>
  <si>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</si>
  <si>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</si>
  <si>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</si>
  <si>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</si>
  <si>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</si>
  <si>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</si>
  <si>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</si>
  <si>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</si>
  <si>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</si>
  <si>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</si>
  <si>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</si>
  <si>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</si>
  <si>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</si>
  <si>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</si>
  <si>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</si>
  <si>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</si>
  <si>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</si>
  <si>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</si>
  <si>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</si>
  <si>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</si>
  <si>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</si>
  <si>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</si>
  <si>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</si>
  <si>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</si>
  <si>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</si>
  <si>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</si>
  <si>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</si>
  <si>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</si>
  <si>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</si>
  <si>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</si>
  <si>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</si>
  <si>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</si>
  <si>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</si>
  <si>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</si>
  <si>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</si>
  <si>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</si>
  <si>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</si>
  <si>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</si>
  <si>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</si>
  <si>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</si>
  <si>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</si>
  <si>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</si>
  <si>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</si>
  <si>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</si>
  <si>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</si>
  <si>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</si>
  <si>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</si>
  <si>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</si>
  <si>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</si>
  <si>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</si>
  <si>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</si>
  <si>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</si>
  <si>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</si>
  <si>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</si>
  <si>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</si>
  <si>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</si>
  <si>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</si>
  <si>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</si>
  <si>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</si>
  <si>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</si>
  <si>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</si>
  <si>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</si>
  <si>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</si>
  <si>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</si>
  <si>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</si>
  <si>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</si>
  <si>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</si>
  <si>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</si>
  <si>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</si>
  <si>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</si>
  <si>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</si>
  <si>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</si>
  <si>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</si>
  <si>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</si>
  <si>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</si>
  <si>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</si>
  <si>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</si>
  <si>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</si>
  <si>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</si>
  <si>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</si>
  <si>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</si>
  <si>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</si>
  <si>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</si>
  <si>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</si>
  <si>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</si>
  <si>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</si>
  <si>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</si>
  <si>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</si>
  <si>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</si>
  <si>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</si>
  <si>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</si>
  <si>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</si>
  <si>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</si>
  <si>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</si>
  <si>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</si>
  <si>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</si>
  <si>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</si>
  <si>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</si>
  <si>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</si>
  <si>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</si>
  <si>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</si>
  <si>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</si>
  <si>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</si>
  <si>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</si>
  <si>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</si>
  <si>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</si>
  <si>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</si>
  <si>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</si>
  <si>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</si>
  <si>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</si>
  <si>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</si>
  <si>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</si>
  <si>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</si>
  <si>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</si>
  <si>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</si>
  <si>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</si>
  <si>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</si>
  <si>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</si>
  <si>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</si>
  <si>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</si>
  <si>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</si>
  <si>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</si>
  <si>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</si>
  <si>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</si>
  <si>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</si>
  <si>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</si>
  <si>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</si>
  <si>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</si>
  <si>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</si>
  <si>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</si>
  <si>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</si>
  <si>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</si>
  <si>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</si>
  <si>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</si>
  <si>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</si>
  <si>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</si>
  <si>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</si>
  <si>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</si>
  <si>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</si>
  <si>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</si>
  <si>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</si>
  <si>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</si>
  <si>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</si>
  <si>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</si>
  <si>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</si>
  <si>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</si>
  <si>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</si>
  <si>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</si>
  <si>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</si>
  <si>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</si>
  <si>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</si>
  <si>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</si>
  <si>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</si>
  <si>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</si>
  <si>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</si>
  <si>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</si>
  <si>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</si>
  <si>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</si>
  <si>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</si>
  <si>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</si>
  <si>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</si>
  <si>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</si>
  <si>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</si>
  <si>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</si>
  <si>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</si>
  <si>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</si>
  <si>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</si>
  <si>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</si>
  <si>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</si>
  <si>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</si>
  <si>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</si>
  <si>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</si>
  <si>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</si>
  <si>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</si>
  <si>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</si>
  <si>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</si>
  <si>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</si>
  <si>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</si>
  <si>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</si>
  <si>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</si>
  <si>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</si>
  <si>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</si>
  <si>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</si>
  <si>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</si>
  <si>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</si>
  <si>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</si>
  <si>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</si>
  <si>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</si>
  <si>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</si>
  <si>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</si>
  <si>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</si>
  <si>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</si>
  <si>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</si>
  <si>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</si>
  <si>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</si>
  <si>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</si>
  <si>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</si>
  <si>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</si>
  <si>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</si>
  <si>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</si>
  <si>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</si>
  <si>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</si>
  <si>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</si>
  <si>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</si>
  <si>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</si>
  <si>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</si>
  <si>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</si>
  <si>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</si>
  <si>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</si>
  <si>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</si>
  <si>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</si>
  <si>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</si>
  <si>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</si>
  <si>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</si>
  <si>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</si>
  <si>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</si>
  <si>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</si>
  <si>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</si>
  <si>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</si>
  <si>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</si>
  <si>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</si>
  <si>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</si>
  <si>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</si>
  <si>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</si>
  <si>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</si>
  <si>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</si>
  <si>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</si>
  <si>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</si>
  <si>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</si>
  <si>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</si>
  <si>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</si>
  <si>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</si>
  <si>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</si>
  <si>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</si>
  <si>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</si>
  <si>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</si>
  <si>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</si>
  <si>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</si>
  <si>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</si>
  <si>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</si>
  <si>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</si>
  <si>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</si>
  <si>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</si>
  <si>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</si>
  <si>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</si>
  <si>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</si>
  <si>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</si>
  <si>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</si>
  <si>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</si>
  <si>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</si>
  <si>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</si>
  <si>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</si>
  <si>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</si>
  <si>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</si>
  <si>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</si>
  <si>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</si>
  <si>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</si>
  <si>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</si>
  <si>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</si>
  <si>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</si>
  <si>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</si>
  <si>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</si>
  <si>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</si>
  <si>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</si>
  <si>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</si>
  <si>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</si>
  <si>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</si>
  <si>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</si>
  <si>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</si>
  <si>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</si>
  <si>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</si>
  <si>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</si>
  <si>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</si>
  <si>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</si>
  <si>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</si>
  <si>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</si>
  <si>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</si>
  <si>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</si>
  <si>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</si>
  <si>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</si>
  <si>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</si>
  <si>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</si>
  <si>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</si>
  <si>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</si>
  <si>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</si>
  <si>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</si>
  <si>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</si>
  <si>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</si>
  <si>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</si>
  <si>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</si>
  <si>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</si>
  <si>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</si>
  <si>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</si>
  <si>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</si>
  <si>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</si>
  <si>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</si>
  <si>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</si>
  <si>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</si>
  <si>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</si>
  <si>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</si>
  <si>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</si>
  <si>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</si>
  <si>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</si>
  <si>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</si>
  <si>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</si>
  <si>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</si>
  <si>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</si>
  <si>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</si>
  <si>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</si>
  <si>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</si>
  <si>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</si>
  <si>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</si>
  <si>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</si>
  <si>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</si>
  <si>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</si>
  <si>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</si>
  <si>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</si>
  <si>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</si>
  <si>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</si>
  <si>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</si>
  <si>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</si>
  <si>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</si>
  <si>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</si>
  <si>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</si>
  <si>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</si>
  <si>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</si>
  <si>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</si>
  <si>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</si>
  <si>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</si>
  <si>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</si>
  <si>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</si>
  <si>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</si>
  <si>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</si>
  <si>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</si>
  <si>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</si>
  <si>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</si>
  <si>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</si>
  <si>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</si>
  <si>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</si>
  <si>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</si>
  <si>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</si>
  <si>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</si>
  <si>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</si>
  <si>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</si>
  <si>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</si>
  <si>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</si>
  <si>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</si>
  <si>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</si>
  <si>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</si>
  <si>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</si>
  <si>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</si>
  <si>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</si>
  <si>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</si>
  <si>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</si>
  <si>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</si>
  <si>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</si>
  <si>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</si>
  <si>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</si>
  <si>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</si>
  <si>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</si>
  <si>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</si>
  <si>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</si>
  <si>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</si>
  <si>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</si>
  <si>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</si>
  <si>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</si>
  <si>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</si>
  <si>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</si>
  <si>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</si>
  <si>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</si>
  <si>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</si>
  <si>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</si>
  <si>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</si>
  <si>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</si>
  <si>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</si>
  <si>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</si>
  <si>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</si>
  <si>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</si>
  <si>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</si>
  <si>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</si>
  <si>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</si>
  <si>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</si>
  <si>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</si>
  <si>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</si>
  <si>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</si>
  <si>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</si>
  <si>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</si>
  <si>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</si>
  <si>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</si>
  <si>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</si>
  <si>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</si>
  <si>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</si>
  <si>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</si>
  <si>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</si>
  <si>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</si>
  <si>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</si>
  <si>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</si>
  <si>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</si>
  <si>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</si>
  <si>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</si>
  <si>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</si>
  <si>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</si>
  <si>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</si>
  <si>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</si>
  <si>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</si>
  <si>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</si>
  <si>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</si>
  <si>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</si>
  <si>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</si>
  <si>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</si>
  <si>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</si>
  <si>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</si>
  <si>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</si>
  <si>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</si>
  <si>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</si>
  <si>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</si>
  <si>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</si>
  <si>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</si>
  <si>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</si>
  <si>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</si>
  <si>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</si>
  <si>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</si>
  <si>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</si>
  <si>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</si>
  <si>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</si>
  <si>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</si>
  <si>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</si>
  <si>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</si>
  <si>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</si>
  <si>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</si>
  <si>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</si>
  <si>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</si>
  <si>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</si>
  <si>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</si>
  <si>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</si>
  <si>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</si>
  <si>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</si>
  <si>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</si>
  <si>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</si>
  <si>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</si>
  <si>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</si>
  <si>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</si>
  <si>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</si>
  <si>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</si>
  <si>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</si>
  <si>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</si>
  <si>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</si>
  <si>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</si>
  <si>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</si>
  <si>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</si>
  <si>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</si>
  <si>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</si>
  <si>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</si>
  <si>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</si>
  <si>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</si>
  <si>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</si>
  <si>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</si>
  <si>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</si>
  <si>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</si>
  <si>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</si>
  <si>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</si>
  <si>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</si>
  <si>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</si>
  <si>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</si>
  <si>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</si>
  <si>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</si>
  <si>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</si>
  <si>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</si>
  <si>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</si>
  <si>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</si>
  <si>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</si>
  <si>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</si>
  <si>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</si>
  <si>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</si>
  <si>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</si>
  <si>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</si>
  <si>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</si>
  <si>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</si>
  <si>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</si>
  <si>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</si>
  <si>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</si>
  <si>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</si>
  <si>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</si>
  <si>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</si>
  <si>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</si>
  <si>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</si>
  <si>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</si>
  <si>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</si>
  <si>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</si>
  <si>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</si>
  <si>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</si>
  <si>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</si>
  <si>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</si>
  <si>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</si>
  <si>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</si>
  <si>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</si>
  <si>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</si>
  <si>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</si>
  <si>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</si>
  <si>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</si>
  <si>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</si>
  <si>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</si>
  <si>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</si>
  <si>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</si>
  <si>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</si>
  <si>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</si>
  <si>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</si>
  <si>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</si>
  <si>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</si>
  <si>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</si>
  <si>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</si>
  <si>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</si>
  <si>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</si>
  <si>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</si>
  <si>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</si>
  <si>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</si>
  <si>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</si>
  <si>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</si>
  <si>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</si>
  <si>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</si>
  <si>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</si>
  <si>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</si>
  <si>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</si>
  <si>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</si>
  <si>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</si>
  <si>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</si>
  <si>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</si>
  <si>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</si>
  <si>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</si>
  <si>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</si>
  <si>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</si>
  <si>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</si>
  <si>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</si>
  <si>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</si>
  <si>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</si>
  <si>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</si>
  <si>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</si>
  <si>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</si>
  <si>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</si>
  <si>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</si>
  <si>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</si>
  <si>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</si>
  <si>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</si>
  <si>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</si>
  <si>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</si>
  <si>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</si>
  <si>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</si>
  <si>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</si>
  <si>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</si>
  <si>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</si>
  <si>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</si>
  <si>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</si>
  <si>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</si>
  <si>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</si>
  <si>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</si>
  <si>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</si>
  <si>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</si>
  <si>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</si>
  <si>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</si>
  <si>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</si>
  <si>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</si>
  <si>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</si>
  <si>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</si>
  <si>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</si>
  <si>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</si>
  <si>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</si>
  <si>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</si>
  <si>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</si>
  <si>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</si>
  <si>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</si>
  <si>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</si>
  <si>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</si>
  <si>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</si>
  <si>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</si>
  <si>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</si>
  <si>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</si>
  <si>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</si>
  <si>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</si>
  <si>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</si>
  <si>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</si>
  <si>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</si>
  <si>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</si>
  <si>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</si>
  <si>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</si>
  <si>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</si>
  <si>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</si>
  <si>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</si>
  <si>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</si>
  <si>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</si>
  <si>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</si>
  <si>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</si>
  <si>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</si>
  <si>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</si>
  <si>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</si>
  <si>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</si>
  <si>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</si>
  <si>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</si>
  <si>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</si>
  <si>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</si>
  <si>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</si>
  <si>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</si>
  <si>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</si>
  <si>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</si>
  <si>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</si>
  <si>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</si>
  <si>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</si>
  <si>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</si>
  <si>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</si>
  <si>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</si>
  <si>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</si>
  <si>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</si>
  <si>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</si>
  <si>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</si>
  <si>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</si>
  <si>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</si>
  <si>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</si>
  <si>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</si>
  <si>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</si>
  <si>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</si>
  <si>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</si>
  <si>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</si>
  <si>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</si>
  <si>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</si>
  <si>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</si>
  <si>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</si>
  <si>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</si>
  <si>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</si>
  <si>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</si>
  <si>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</si>
  <si>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</si>
  <si>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</si>
  <si>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</si>
  <si>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</si>
  <si>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</si>
  <si>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</si>
  <si>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</si>
  <si>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</si>
  <si>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</si>
  <si>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</si>
  <si>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</si>
  <si>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</si>
  <si>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</si>
  <si>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</si>
  <si>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</si>
  <si>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</si>
  <si>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</si>
  <si>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</si>
  <si>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</si>
  <si>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</si>
  <si>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</si>
  <si>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</si>
  <si>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</si>
  <si>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</si>
  <si>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</si>
  <si>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</si>
  <si>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</si>
  <si>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</si>
  <si>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</si>
  <si>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</si>
  <si>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</si>
  <si>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</si>
  <si>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</si>
  <si>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</si>
  <si>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</si>
  <si>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</si>
  <si>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</si>
  <si>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</si>
  <si>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</si>
  <si>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</si>
  <si>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</si>
  <si>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</si>
  <si>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</si>
  <si>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</si>
  <si>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</si>
  <si>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</si>
  <si>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</si>
  <si>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</si>
  <si>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</si>
  <si>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</si>
  <si>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</si>
  <si>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</si>
  <si>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</si>
  <si>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</si>
  <si>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</si>
  <si>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</si>
  <si>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</si>
  <si>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</si>
  <si>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</si>
  <si>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</si>
  <si>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</si>
  <si>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</si>
  <si>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</si>
  <si>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</si>
  <si>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</si>
  <si>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</si>
  <si>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</si>
  <si>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</si>
  <si>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</si>
  <si>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</si>
  <si>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</si>
  <si>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</si>
  <si>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</si>
  <si>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</si>
  <si>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</si>
  <si>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</si>
  <si>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</si>
  <si>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</si>
  <si>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</si>
  <si>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</si>
  <si>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</si>
  <si>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</si>
  <si>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</si>
  <si>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</si>
  <si>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</si>
  <si>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</si>
  <si>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</si>
  <si>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</si>
  <si>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</si>
  <si>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</si>
  <si>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</si>
  <si>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</si>
  <si>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</si>
  <si>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</si>
  <si>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</si>
  <si>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</si>
  <si>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</si>
  <si>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</si>
  <si>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</si>
  <si>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</si>
  <si>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</si>
  <si>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</si>
  <si>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</si>
  <si>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</si>
  <si>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</si>
  <si>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</si>
  <si>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</si>
  <si>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</si>
  <si>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</si>
  <si>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</si>
  <si>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</si>
  <si>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</si>
  <si>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</si>
  <si>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</si>
  <si>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</si>
  <si>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</si>
  <si>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</si>
  <si>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</si>
  <si>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</si>
  <si>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</si>
  <si>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</si>
  <si>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</si>
  <si>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</si>
  <si>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</si>
  <si>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</si>
  <si>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</si>
  <si>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</si>
  <si>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</si>
  <si>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</si>
  <si>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</si>
  <si>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</si>
  <si>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</si>
  <si>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</si>
  <si>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</si>
  <si>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</si>
  <si>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</si>
  <si>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</si>
  <si>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</si>
  <si>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</si>
  <si>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</si>
  <si>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</si>
  <si>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</si>
  <si>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</si>
  <si>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</si>
  <si>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</si>
  <si>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</si>
  <si>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</si>
  <si>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</si>
  <si>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</si>
  <si>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</si>
  <si>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</si>
  <si>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</si>
  <si>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</si>
  <si>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</si>
  <si>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</si>
  <si>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</si>
  <si>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</si>
  <si>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</si>
  <si>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</si>
  <si>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</si>
  <si>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</si>
  <si>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</si>
  <si>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</si>
  <si>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</si>
  <si>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</si>
  <si>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</si>
  <si>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</si>
  <si>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</si>
  <si>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</si>
  <si>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</si>
  <si>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</si>
  <si>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</si>
  <si>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</si>
  <si>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</si>
  <si>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</si>
  <si>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</si>
  <si>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</si>
  <si>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</si>
  <si>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</si>
  <si>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</si>
  <si>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</si>
  <si>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</si>
  <si>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</si>
  <si>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</si>
  <si>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</si>
  <si>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</si>
  <si>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</si>
  <si>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</si>
  <si>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</si>
  <si>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</si>
  <si>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</si>
  <si>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</si>
  <si>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</si>
  <si>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</si>
  <si>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</si>
  <si>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</si>
  <si>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</si>
  <si>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</si>
  <si>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</si>
  <si>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</si>
  <si>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</si>
  <si>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</si>
  <si>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</si>
  <si>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</si>
  <si>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</si>
  <si>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</si>
  <si>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</si>
  <si>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</si>
  <si>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</si>
  <si>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</si>
  <si>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</si>
  <si>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</si>
  <si>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</si>
  <si>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</si>
  <si>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</si>
  <si>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</si>
  <si>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</si>
  <si>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</si>
  <si>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</si>
  <si>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</si>
  <si>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</si>
  <si>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</si>
  <si>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</si>
  <si>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</si>
  <si>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</si>
  <si>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</si>
  <si>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</si>
  <si>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</si>
  <si>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</si>
  <si>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</si>
  <si>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</si>
  <si>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</si>
  <si>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</si>
  <si>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</si>
  <si>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</si>
  <si>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</si>
  <si>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</si>
  <si>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</si>
  <si>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</si>
  <si>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</si>
  <si>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</si>
  <si>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</si>
  <si>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</si>
  <si>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</si>
  <si>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</si>
  <si>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</si>
  <si>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</si>
  <si>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</si>
  <si>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</si>
  <si>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</si>
  <si>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</si>
  <si>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</si>
  <si>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</si>
  <si>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</si>
  <si>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</si>
  <si>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</si>
  <si>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</si>
  <si>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</si>
  <si>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</si>
  <si>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</si>
  <si>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</si>
  <si>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</si>
  <si>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</si>
  <si>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</si>
  <si>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</si>
  <si>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</si>
  <si>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</si>
  <si>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</si>
  <si>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</si>
  <si>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</si>
  <si>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</si>
  <si>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</si>
  <si>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</si>
  <si>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</si>
  <si>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</si>
  <si>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</si>
  <si>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</si>
  <si>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</si>
  <si>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</si>
  <si>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</si>
  <si>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</si>
  <si>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</si>
  <si>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</si>
  <si>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</si>
  <si>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</si>
  <si>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</si>
  <si>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</si>
  <si>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</si>
  <si>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</si>
  <si>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</si>
  <si>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</si>
  <si>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</si>
  <si>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</si>
  <si>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</si>
  <si>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</si>
  <si>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</si>
  <si>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</si>
  <si>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</si>
  <si>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</si>
  <si>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</si>
  <si>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</si>
  <si>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</si>
  <si>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</si>
  <si>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</si>
  <si>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</si>
  <si>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</si>
  <si>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</si>
  <si>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</si>
  <si>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</si>
  <si>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</si>
  <si>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</si>
  <si>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</si>
  <si>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</si>
  <si>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</si>
  <si>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</si>
  <si>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</si>
  <si>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</si>
  <si>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</si>
  <si>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</si>
  <si>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</si>
  <si>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</si>
  <si>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</si>
  <si>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</si>
  <si>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</si>
  <si>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</si>
  <si>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</si>
  <si>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</si>
  <si>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</si>
  <si>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</si>
  <si>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</si>
  <si>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</si>
  <si>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</si>
  <si>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</si>
  <si>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</si>
  <si>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</si>
  <si>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</si>
  <si>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</si>
  <si>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</si>
  <si>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</si>
  <si>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</si>
  <si>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</si>
  <si>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</si>
  <si>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</si>
  <si>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</si>
  <si>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</si>
  <si>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</si>
  <si>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</si>
  <si>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</si>
  <si>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</si>
  <si>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</si>
  <si>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</si>
  <si>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</si>
  <si>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</si>
  <si>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</si>
  <si>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</si>
  <si>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</si>
  <si>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</si>
  <si>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</si>
  <si>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</si>
  <si>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</si>
  <si>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</si>
  <si>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</si>
  <si>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</si>
  <si>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</si>
  <si>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</si>
  <si>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</si>
  <si>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</si>
  <si>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</si>
  <si>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</si>
  <si>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</si>
  <si>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</si>
  <si>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</si>
  <si>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</si>
  <si>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</si>
  <si>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</si>
  <si>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</si>
  <si>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</si>
  <si>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</si>
  <si>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</si>
  <si>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</si>
  <si>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</si>
  <si>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</si>
  <si>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</si>
  <si>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</si>
  <si>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</si>
  <si>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</si>
  <si>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</si>
  <si>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</si>
  <si>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</si>
  <si>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</si>
  <si>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</si>
  <si>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</si>
  <si>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</si>
  <si>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</si>
  <si>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</si>
  <si>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</si>
  <si>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</si>
  <si>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</si>
  <si>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</si>
  <si>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</si>
  <si>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</si>
  <si>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</si>
  <si>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</si>
  <si>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</si>
  <si>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</si>
  <si>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</si>
  <si>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</si>
  <si>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</si>
  <si>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</si>
  <si>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</si>
  <si>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</si>
  <si>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</si>
  <si>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</si>
  <si>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</si>
  <si>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</si>
  <si>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</si>
  <si>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</si>
  <si>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</si>
  <si>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</si>
  <si>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</si>
  <si>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</si>
  <si>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</si>
  <si>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</si>
  <si>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</si>
  <si>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</si>
  <si>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</si>
  <si>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</si>
  <si>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</si>
  <si>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</si>
  <si>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</si>
  <si>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</si>
  <si>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</si>
  <si>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</si>
  <si>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</si>
  <si>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</si>
  <si>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</si>
  <si>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</si>
  <si>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</si>
  <si>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</si>
  <si>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</si>
  <si>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</si>
  <si>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</si>
  <si>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</si>
  <si>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</si>
  <si>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</si>
  <si>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</si>
  <si>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</si>
  <si>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</si>
  <si>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</si>
  <si>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</si>
  <si>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</si>
  <si>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</si>
  <si>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</si>
  <si>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</si>
  <si>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</si>
  <si>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</si>
  <si>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</si>
  <si>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</si>
  <si>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</si>
  <si>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</si>
  <si>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</si>
  <si>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</si>
  <si>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</si>
  <si>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</si>
  <si>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</si>
  <si>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</si>
  <si>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</si>
  <si>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</si>
  <si>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</si>
  <si>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</si>
  <si>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</si>
  <si>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</si>
  <si>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</si>
  <si>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</si>
  <si>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</si>
  <si>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</si>
  <si>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</si>
  <si>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</si>
  <si>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</si>
  <si>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</si>
  <si>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</si>
  <si>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</si>
  <si>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</si>
  <si>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</si>
  <si>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</si>
  <si>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</si>
  <si>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</si>
  <si>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</si>
  <si>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</si>
  <si>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</si>
  <si>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</si>
  <si>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</si>
  <si>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</si>
  <si>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</si>
  <si>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</si>
  <si>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</si>
  <si>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</si>
  <si>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</si>
  <si>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</si>
  <si>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</si>
  <si>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</si>
  <si>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</si>
  <si>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</si>
  <si>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</si>
  <si>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</si>
  <si>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</si>
  <si>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</si>
  <si>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</si>
  <si>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</si>
  <si>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</si>
  <si>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</si>
  <si>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</si>
  <si>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</si>
  <si>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</si>
  <si>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</si>
  <si>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</si>
  <si>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</si>
  <si>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</si>
  <si>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</si>
  <si>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</si>
  <si>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</si>
  <si>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</si>
  <si>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</si>
  <si>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</si>
  <si>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</si>
  <si>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</si>
  <si>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</si>
  <si>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</si>
  <si>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</si>
  <si>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</si>
  <si>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</si>
  <si>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</si>
  <si>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</si>
  <si>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</si>
  <si>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</si>
  <si>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</si>
  <si>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</si>
  <si>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</si>
  <si>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</si>
  <si>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</si>
  <si>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</si>
  <si>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</si>
  <si>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</si>
  <si>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</si>
  <si>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</si>
  <si>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</si>
  <si>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</si>
  <si>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</si>
  <si>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</si>
  <si>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</si>
  <si>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</si>
  <si>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</si>
  <si>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</si>
  <si>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</si>
  <si>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</si>
  <si>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</si>
  <si>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</si>
  <si>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</si>
  <si>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</si>
  <si>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</si>
  <si>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</si>
  <si>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</si>
  <si>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</si>
  <si>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</si>
  <si>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</si>
  <si>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</si>
  <si>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</si>
  <si>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</si>
  <si>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</si>
  <si>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</si>
  <si>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</si>
  <si>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</si>
  <si>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</si>
  <si>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</si>
  <si>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</si>
  <si>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</si>
  <si>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</si>
  <si>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</si>
  <si>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</si>
  <si>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</si>
  <si>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</si>
  <si>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</si>
  <si>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</si>
  <si>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</si>
  <si>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</si>
  <si>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</si>
  <si>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</si>
  <si>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</si>
  <si>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</si>
  <si>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</si>
  <si>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</si>
  <si>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</si>
  <si>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</si>
  <si>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</si>
  <si>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</si>
  <si>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</si>
  <si>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</si>
  <si>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</si>
  <si>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</si>
  <si>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</si>
  <si>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</si>
  <si>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</si>
  <si>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</si>
  <si>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</si>
  <si>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</si>
  <si>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</si>
  <si>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</si>
  <si>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</si>
  <si>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</si>
  <si>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</si>
  <si>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</si>
  <si>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</si>
  <si>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</si>
  <si>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</si>
  <si>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</si>
  <si>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</si>
  <si>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</si>
  <si>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</si>
  <si>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</si>
  <si>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</si>
  <si>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</si>
  <si>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</si>
  <si>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</si>
  <si>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</si>
  <si>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</si>
  <si>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</si>
  <si>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</si>
  <si>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</si>
  <si>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</si>
  <si>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</si>
  <si>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</si>
  <si>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</si>
  <si>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</si>
  <si>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</si>
  <si>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</si>
  <si>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</si>
  <si>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</si>
  <si>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</si>
  <si>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</si>
  <si>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</si>
  <si>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</si>
  <si>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</si>
  <si>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</si>
  <si>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</si>
  <si>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</si>
  <si>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</si>
  <si>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</si>
  <si>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</si>
  <si>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</si>
  <si>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</si>
  <si>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</si>
  <si>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</si>
  <si>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</si>
  <si>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</si>
  <si>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</si>
  <si>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</si>
  <si>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</si>
  <si>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</si>
  <si>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</si>
  <si>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</si>
  <si>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</si>
  <si>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</si>
  <si>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</si>
  <si>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</si>
  <si>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</si>
  <si>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</si>
  <si>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</si>
  <si>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</si>
  <si>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</si>
  <si>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</si>
  <si>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</si>
  <si>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</si>
  <si>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</si>
  <si>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</si>
  <si>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</si>
  <si>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</si>
  <si>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</si>
  <si>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</si>
  <si>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</si>
  <si>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</si>
  <si>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</si>
  <si>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</si>
  <si>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</si>
  <si>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</si>
  <si>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</si>
  <si>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</si>
  <si>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</si>
  <si>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</si>
  <si>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</si>
  <si>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</si>
  <si>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</si>
  <si>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</si>
  <si>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</si>
  <si>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</si>
  <si>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</si>
  <si>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</si>
  <si>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</si>
  <si>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</si>
  <si>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</si>
  <si>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</si>
  <si>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</si>
  <si>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</si>
  <si>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</si>
  <si>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</si>
  <si>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</si>
  <si>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</si>
  <si>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</si>
  <si>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</si>
  <si>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</si>
  <si>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</si>
  <si>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</si>
  <si>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</si>
  <si>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</si>
  <si>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</si>
  <si>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</si>
  <si>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</si>
  <si>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</si>
  <si>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</si>
  <si>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</si>
  <si>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</si>
  <si>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</si>
  <si>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</si>
  <si>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</si>
  <si>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</si>
  <si>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</si>
  <si>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</si>
  <si>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</si>
  <si>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</si>
  <si>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</si>
  <si>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</si>
  <si>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</si>
  <si>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</si>
  <si>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</si>
  <si>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</si>
  <si>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</si>
  <si>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</si>
  <si>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</si>
  <si>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</si>
  <si>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</si>
  <si>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</si>
  <si>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</si>
  <si>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</si>
  <si>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</si>
  <si>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</si>
  <si>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</si>
  <si>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</si>
  <si>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</si>
  <si>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</si>
  <si>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</si>
  <si>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</si>
  <si>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</si>
  <si>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</si>
  <si>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</si>
  <si>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</si>
  <si>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</si>
  <si>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</si>
  <si>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</si>
  <si>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</si>
  <si>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</si>
  <si>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</si>
  <si>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</si>
  <si>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</si>
  <si>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</si>
  <si>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</si>
  <si>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</si>
  <si>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</si>
  <si>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</si>
  <si>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</si>
  <si>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</si>
  <si>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</si>
  <si>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</si>
  <si>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</si>
  <si>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</si>
  <si>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</si>
  <si>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</si>
  <si>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</si>
  <si>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</si>
  <si>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</si>
  <si>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</si>
  <si>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</si>
  <si>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</si>
  <si>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</si>
  <si>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</si>
  <si>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</si>
  <si>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</si>
  <si>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</si>
  <si>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</si>
  <si>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</si>
  <si>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</si>
  <si>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</si>
  <si>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</si>
  <si>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</si>
  <si>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</si>
  <si>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</si>
  <si>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</si>
  <si>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</si>
  <si>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</si>
  <si>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</si>
  <si>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</si>
  <si>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</si>
  <si>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</si>
  <si>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</si>
  <si>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</si>
  <si>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</si>
  <si>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</si>
  <si>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</si>
  <si>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</si>
  <si>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</si>
  <si>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</si>
  <si>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</si>
  <si>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</si>
  <si>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</si>
  <si>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</si>
  <si>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</si>
  <si>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</si>
  <si>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</si>
  <si>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</si>
  <si>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</si>
  <si>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</si>
  <si>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</si>
  <si>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</si>
  <si>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</si>
  <si>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</si>
  <si>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</si>
  <si>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</si>
  <si>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</si>
  <si>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</si>
  <si>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</si>
  <si>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</si>
  <si>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</si>
  <si>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</si>
  <si>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</si>
  <si>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</si>
  <si>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</si>
  <si>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</si>
  <si>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</si>
  <si>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</si>
  <si>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</si>
  <si>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</si>
  <si>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</si>
  <si>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</si>
  <si>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</si>
  <si>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</si>
  <si>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</si>
  <si>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</si>
  <si>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</si>
  <si>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</si>
  <si>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</si>
  <si>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</si>
  <si>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</si>
  <si>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</si>
  <si>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</si>
  <si>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</si>
  <si>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</si>
  <si>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</si>
  <si>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</si>
  <si>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</si>
  <si>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</si>
  <si>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</si>
  <si>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</si>
  <si>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</si>
  <si>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</si>
  <si>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</si>
  <si>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</si>
  <si>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</si>
  <si>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</si>
  <si>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</si>
  <si>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</si>
  <si>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</si>
  <si>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</si>
  <si>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</si>
  <si>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</si>
  <si>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</si>
  <si>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</si>
  <si>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</si>
  <si>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</si>
  <si>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</si>
  <si>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</si>
  <si>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</si>
  <si>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</si>
  <si>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</si>
  <si>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</si>
  <si>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</si>
  <si>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</si>
  <si>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</si>
  <si>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</si>
  <si>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</si>
  <si>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</si>
  <si>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</si>
  <si>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</si>
  <si>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</si>
  <si>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</si>
  <si>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</si>
  <si>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</si>
  <si>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</si>
  <si>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</si>
  <si>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</si>
  <si>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</si>
  <si>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</si>
  <si>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</si>
  <si>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</si>
  <si>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</si>
  <si>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</si>
  <si>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</si>
  <si>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</si>
  <si>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</si>
  <si>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</si>
  <si>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</si>
  <si>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</si>
  <si>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</si>
  <si>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</si>
  <si>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</si>
  <si>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</si>
  <si>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</si>
  <si>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</si>
  <si>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</si>
  <si>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</si>
  <si>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</si>
  <si>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</si>
  <si>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</si>
  <si>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</si>
  <si>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</si>
  <si>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</si>
  <si>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</si>
  <si>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</si>
  <si>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</si>
  <si>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</si>
  <si>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</si>
  <si>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</si>
  <si>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</si>
  <si>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</si>
  <si>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</si>
  <si>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</si>
  <si>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</si>
  <si>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</si>
  <si>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</si>
  <si>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</si>
  <si>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</si>
  <si>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</si>
  <si>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</si>
  <si>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</si>
  <si>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</si>
  <si>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</si>
  <si>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</si>
  <si>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</si>
  <si>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</si>
  <si>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</si>
  <si>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</si>
  <si>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</si>
  <si>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</si>
  <si>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</si>
  <si>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</si>
  <si>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</si>
  <si>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</si>
  <si>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</si>
  <si>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</si>
  <si>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</si>
  <si>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</si>
  <si>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</si>
  <si>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</si>
  <si>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</si>
  <si>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</si>
  <si>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</si>
  <si>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</si>
  <si>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</si>
  <si>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</si>
  <si>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</si>
  <si>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</si>
  <si>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</si>
  <si>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</si>
  <si>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</si>
  <si>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</si>
  <si>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</si>
  <si>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</si>
  <si>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</si>
  <si>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</si>
  <si>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</si>
  <si>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</si>
  <si>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</si>
  <si>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</si>
  <si>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</si>
  <si>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</si>
  <si>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</si>
  <si>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</si>
  <si>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</si>
  <si>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</si>
  <si>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</si>
  <si>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</si>
  <si>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</si>
  <si>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</si>
  <si>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</si>
  <si>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</si>
  <si>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</si>
  <si>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</si>
  <si>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</si>
  <si>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</si>
  <si>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</si>
  <si>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</si>
  <si>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</si>
  <si>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</si>
  <si>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</si>
  <si>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</si>
  <si>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</si>
  <si>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</si>
  <si>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</si>
  <si>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</si>
  <si>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</si>
  <si>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</si>
  <si>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</si>
  <si>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</si>
  <si>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</si>
  <si>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</si>
  <si>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</si>
  <si>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</si>
  <si>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</si>
  <si>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</si>
  <si>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</si>
  <si>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</si>
  <si>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</si>
  <si>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</si>
  <si>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</si>
  <si>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</si>
  <si>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</si>
  <si>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</si>
  <si>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</si>
  <si>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</si>
  <si>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</si>
  <si>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</si>
  <si>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</si>
  <si>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</si>
  <si>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</si>
  <si>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</si>
  <si>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</si>
  <si>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</si>
  <si>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</si>
  <si>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</si>
  <si>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</si>
  <si>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</si>
  <si>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</si>
  <si>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</si>
  <si>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</si>
  <si>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</si>
  <si>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</si>
  <si>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</si>
  <si>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</si>
  <si>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</si>
  <si>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</si>
  <si>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</si>
  <si>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</si>
  <si>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</si>
  <si>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</si>
  <si>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</si>
  <si>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</si>
  <si>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</si>
  <si>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</si>
  <si>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</si>
  <si>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</si>
  <si>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</si>
  <si>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</si>
  <si>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</si>
  <si>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</si>
  <si>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</si>
  <si>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</si>
  <si>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</si>
  <si>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</si>
  <si>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</si>
  <si>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</si>
  <si>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</si>
  <si>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</si>
  <si>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</si>
  <si>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</si>
  <si>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</si>
  <si>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</si>
  <si>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</si>
  <si>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</si>
  <si>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</si>
  <si>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</si>
  <si>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</si>
  <si>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</si>
  <si>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</si>
  <si>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</si>
  <si>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</si>
  <si>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</si>
  <si>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</si>
  <si>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</si>
  <si>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</si>
  <si>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</si>
  <si>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</si>
  <si>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</si>
  <si>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</si>
  <si>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</si>
  <si>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</si>
  <si>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</si>
  <si>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</si>
  <si>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</si>
  <si>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</si>
  <si>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</si>
  <si>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</si>
  <si>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</si>
  <si>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</si>
  <si>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</si>
  <si>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</si>
  <si>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</si>
  <si>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</si>
  <si>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</si>
  <si>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</si>
  <si>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</si>
  <si>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</si>
  <si>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</si>
  <si>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</si>
  <si>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</si>
  <si>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</si>
  <si>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</si>
  <si>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</si>
  <si>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</si>
  <si>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</si>
  <si>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</si>
  <si>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</si>
  <si>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</si>
  <si>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</si>
  <si>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</si>
  <si>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</si>
  <si>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</si>
  <si>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</si>
  <si>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</si>
  <si>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</si>
  <si>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</si>
  <si>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</si>
  <si>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</si>
  <si>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</si>
  <si>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</si>
  <si>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</si>
  <si>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</si>
  <si>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</si>
  <si>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</si>
  <si>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</si>
  <si>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</si>
  <si>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</si>
  <si>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</si>
  <si>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</si>
  <si>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</si>
  <si>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</si>
  <si>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</si>
  <si>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</si>
  <si>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</si>
  <si>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</si>
  <si>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</si>
  <si>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</si>
  <si>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</si>
  <si>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</si>
  <si>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</si>
  <si>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</si>
  <si>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</si>
  <si>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</si>
  <si>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</si>
  <si>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</si>
  <si>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</si>
  <si>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</si>
  <si>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</si>
  <si>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</si>
  <si>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</si>
  <si>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</si>
  <si>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</si>
  <si>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</si>
  <si>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</si>
  <si>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</si>
  <si>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</si>
  <si>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</si>
  <si>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</si>
  <si>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</si>
  <si>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</si>
  <si>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</si>
  <si>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</si>
  <si>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</si>
  <si>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</si>
  <si>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</si>
  <si>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</si>
  <si>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</si>
  <si>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</si>
  <si>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</si>
  <si>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</si>
  <si>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</si>
  <si>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</si>
  <si>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</si>
  <si>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</si>
  <si>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</si>
  <si>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</si>
  <si>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</si>
  <si>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</si>
  <si>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</si>
  <si>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</si>
  <si>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</si>
  <si>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</si>
  <si>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</si>
  <si>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</si>
  <si>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</si>
  <si>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</si>
  <si>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</si>
  <si>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</si>
  <si>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</si>
  <si>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</si>
  <si>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</si>
  <si>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</si>
  <si>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</si>
  <si>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</si>
  <si>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</si>
  <si>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</si>
  <si>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</si>
  <si>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</si>
  <si>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</si>
  <si>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</si>
  <si>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</si>
  <si>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</si>
  <si>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</si>
  <si>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</si>
  <si>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</si>
  <si>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</si>
  <si>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</si>
  <si>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</si>
  <si>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</si>
  <si>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</si>
  <si>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</si>
  <si>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</si>
  <si>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</si>
  <si>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</si>
  <si>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</si>
  <si>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</si>
  <si>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</si>
  <si>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</si>
  <si>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</si>
  <si>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</si>
  <si>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</si>
  <si>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</si>
  <si>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</si>
  <si>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</si>
  <si>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</si>
  <si>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</si>
  <si>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</si>
  <si>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</si>
  <si>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</si>
  <si>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</si>
  <si>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</si>
  <si>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</si>
  <si>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</si>
  <si>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</si>
  <si>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</si>
  <si>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</si>
  <si>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</si>
  <si>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</si>
  <si>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</si>
  <si>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</si>
  <si>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</si>
  <si>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</si>
  <si>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</si>
  <si>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</si>
  <si>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</si>
  <si>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</si>
  <si>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</si>
  <si>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</si>
  <si>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</si>
  <si>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</si>
  <si>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</si>
  <si>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</si>
  <si>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</si>
  <si>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</si>
  <si>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</si>
  <si>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</si>
  <si>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</si>
  <si>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</si>
  <si>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</si>
  <si>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</si>
  <si>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</si>
  <si>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</si>
  <si>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</si>
  <si>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</si>
  <si>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</si>
  <si>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</si>
  <si>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</si>
  <si>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</si>
  <si>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</si>
  <si>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</si>
  <si>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</si>
  <si>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</si>
  <si>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</si>
  <si>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</si>
  <si>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</si>
  <si>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</si>
  <si>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</si>
  <si>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</si>
  <si>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</si>
  <si>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</si>
  <si>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</si>
  <si>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</si>
  <si>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</si>
  <si>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</si>
  <si>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</si>
  <si>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</si>
  <si>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</si>
  <si>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</si>
  <si>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</si>
  <si>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</si>
  <si>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</si>
  <si>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</si>
  <si>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</si>
  <si>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</si>
  <si>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</si>
  <si>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</si>
  <si>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</si>
  <si>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</si>
  <si>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</si>
  <si>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</si>
  <si>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</si>
  <si>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</si>
  <si>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</si>
  <si>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</si>
  <si>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</si>
  <si>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</si>
  <si>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</si>
  <si>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</si>
  <si>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</si>
  <si>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</si>
  <si>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</si>
  <si>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</si>
  <si>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</si>
  <si>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</si>
  <si>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</si>
  <si>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</si>
  <si>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</si>
  <si>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</si>
  <si>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</si>
  <si>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</si>
  <si>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</si>
  <si>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</si>
  <si>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</si>
  <si>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</si>
  <si>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</si>
  <si>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</si>
  <si>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</si>
  <si>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</si>
  <si>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</si>
  <si>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</si>
  <si>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</si>
  <si>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</si>
  <si>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</si>
  <si>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</si>
  <si>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</si>
  <si>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</si>
  <si>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</si>
  <si>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</si>
  <si>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</si>
  <si>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</si>
  <si>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</si>
  <si>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</si>
  <si>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</si>
  <si>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</si>
  <si>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</si>
  <si>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</si>
  <si>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</si>
  <si>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</si>
  <si>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</si>
  <si>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</si>
  <si>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</si>
  <si>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</si>
  <si>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</si>
  <si>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</si>
  <si>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</si>
  <si>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</si>
  <si>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</si>
  <si>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</si>
  <si>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</si>
  <si>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</si>
  <si>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</si>
  <si>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</si>
  <si>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</si>
  <si>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</si>
  <si>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</si>
  <si>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</si>
  <si>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</si>
  <si>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</si>
  <si>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</si>
  <si>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</si>
  <si>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</si>
  <si>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</si>
  <si>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</si>
  <si>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</si>
  <si>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</si>
  <si>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</si>
  <si>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</si>
  <si>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</si>
  <si>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</si>
  <si>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</si>
  <si>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</si>
  <si>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</si>
  <si>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</si>
  <si>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</si>
  <si>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</si>
  <si>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</si>
  <si>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</si>
  <si>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</si>
  <si>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</si>
  <si>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</si>
  <si>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</si>
  <si>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</si>
  <si>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</si>
  <si>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</si>
  <si>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</si>
  <si>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</si>
  <si>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</si>
  <si>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</si>
  <si>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</si>
  <si>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</si>
  <si>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</si>
  <si>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</si>
  <si>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</si>
  <si>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</si>
  <si>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</si>
  <si>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</si>
  <si>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</si>
  <si>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</si>
  <si>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</si>
  <si>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</si>
  <si>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</si>
  <si>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</si>
  <si>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</si>
  <si>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</si>
  <si>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</si>
  <si>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</si>
  <si>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</si>
  <si>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</si>
  <si>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</si>
  <si>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</si>
  <si>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</si>
  <si>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</si>
  <si>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</si>
  <si>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</si>
  <si>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</si>
  <si>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</si>
  <si>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</si>
  <si>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</si>
  <si>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</si>
  <si>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</si>
  <si>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</si>
  <si>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</si>
  <si>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</si>
  <si>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</si>
  <si>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</si>
  <si>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</si>
  <si>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</si>
  <si>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</si>
  <si>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</si>
  <si>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</si>
  <si>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</si>
  <si>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</si>
  <si>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</si>
  <si>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</si>
  <si>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</si>
  <si>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</si>
  <si>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</si>
  <si>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</si>
  <si>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</si>
  <si>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</si>
  <si>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</si>
  <si>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</si>
  <si>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</si>
  <si>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</si>
  <si>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</si>
  <si>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</si>
  <si>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</si>
  <si>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</si>
  <si>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</si>
  <si>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</si>
  <si>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</si>
  <si>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</si>
  <si>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</si>
  <si>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</si>
  <si>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</si>
  <si>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</si>
  <si>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</si>
  <si>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</si>
  <si>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</si>
  <si>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</si>
  <si>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</si>
  <si>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</si>
  <si>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</si>
  <si>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</si>
  <si>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</si>
  <si>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</si>
  <si>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</si>
  <si>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</si>
  <si>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</si>
  <si>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</si>
  <si>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</si>
  <si>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</si>
  <si>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</si>
  <si>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</si>
  <si>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</si>
  <si>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</si>
  <si>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</si>
  <si>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</si>
  <si>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</si>
  <si>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</si>
  <si>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</si>
  <si>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</si>
  <si>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</si>
  <si>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</si>
  <si>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</si>
  <si>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</si>
  <si>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</si>
  <si>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</si>
  <si>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</si>
  <si>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</si>
  <si>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</si>
  <si>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</si>
  <si>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</si>
  <si>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</si>
  <si>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</si>
  <si>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</si>
  <si>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</si>
  <si>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</si>
  <si>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</si>
  <si>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</si>
  <si>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</si>
  <si>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</si>
  <si>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</si>
  <si>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</si>
  <si>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</si>
  <si>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</si>
  <si>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</si>
  <si>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</si>
  <si>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</si>
  <si>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</si>
  <si>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</si>
  <si>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</si>
  <si>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</si>
  <si>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</si>
  <si>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</si>
  <si>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</si>
  <si>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</si>
  <si>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</si>
  <si>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</si>
  <si>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</si>
  <si>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</si>
  <si>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</si>
  <si>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</si>
  <si>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</si>
  <si>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</si>
  <si>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</si>
  <si>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</si>
  <si>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</si>
  <si>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</si>
  <si>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</si>
  <si>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</si>
  <si>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</si>
  <si>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</si>
  <si>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</si>
  <si>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</si>
  <si>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</si>
  <si>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</si>
  <si>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</si>
  <si>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</si>
  <si>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</si>
  <si>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</si>
  <si>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</si>
  <si>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</si>
  <si>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</si>
  <si>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</si>
  <si>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</si>
  <si>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</si>
  <si>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</si>
  <si>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</si>
  <si>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</si>
  <si>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</si>
  <si>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</si>
  <si>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</si>
  <si>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</si>
  <si>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</si>
  <si>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</si>
  <si>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</si>
  <si>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</si>
  <si>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</si>
  <si>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</si>
  <si>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</si>
  <si>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</si>
  <si>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</si>
  <si>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</si>
  <si>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</si>
  <si>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</si>
  <si>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</si>
  <si>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</si>
  <si>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</si>
  <si>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</si>
  <si>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</si>
  <si>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</si>
  <si>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</si>
  <si>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</si>
  <si>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</si>
  <si>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</si>
  <si>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</si>
  <si>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</si>
  <si>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</si>
  <si>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</si>
  <si>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</si>
  <si>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</si>
  <si>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</si>
  <si>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</si>
  <si>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</si>
  <si>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</si>
  <si>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</si>
  <si>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</si>
  <si>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</si>
  <si>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</si>
  <si>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</si>
  <si>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</si>
  <si>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</si>
  <si>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</si>
  <si>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</si>
  <si>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</si>
  <si>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</si>
  <si>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</si>
  <si>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</si>
  <si>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</si>
  <si>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</si>
  <si>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</si>
  <si>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</si>
  <si>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</si>
  <si>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</si>
  <si>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</si>
  <si>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</si>
  <si>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</si>
  <si>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</si>
  <si>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</si>
  <si>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</si>
  <si>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</si>
  <si>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</si>
  <si>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</si>
  <si>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</si>
  <si>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</si>
  <si>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</si>
  <si>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</si>
  <si>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</si>
  <si>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</si>
  <si>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</si>
  <si>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</si>
  <si>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</si>
  <si>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</si>
  <si>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</si>
  <si>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</si>
  <si>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</si>
  <si>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</si>
  <si>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</si>
  <si>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</si>
  <si>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</si>
  <si>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</si>
  <si>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</si>
  <si>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</si>
  <si>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</si>
  <si>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</si>
  <si>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</si>
  <si>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</si>
  <si>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</si>
  <si>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</si>
  <si>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</si>
  <si>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</si>
  <si>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</si>
  <si>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</si>
  <si>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</si>
  <si>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</si>
  <si>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</si>
  <si>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</si>
  <si>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</si>
  <si>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</si>
  <si>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</si>
  <si>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</si>
  <si>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</si>
  <si>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</si>
  <si>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</si>
  <si>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</si>
  <si>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</si>
  <si>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</si>
  <si>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</si>
  <si>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</si>
  <si>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</si>
  <si>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</si>
  <si>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</si>
  <si>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</si>
  <si>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</si>
  <si>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</si>
  <si>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</si>
  <si>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</si>
  <si>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</si>
  <si>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</si>
  <si>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</si>
  <si>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</si>
  <si>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</si>
  <si>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</si>
  <si>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</si>
  <si>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</si>
  <si>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</si>
  <si>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</si>
  <si>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</si>
  <si>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</si>
  <si>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</si>
  <si>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</si>
  <si>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</si>
  <si>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</si>
  <si>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</si>
  <si>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</si>
  <si>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</si>
  <si>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</si>
  <si>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</si>
  <si>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</si>
  <si>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</si>
  <si>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</si>
  <si>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</si>
  <si>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</si>
  <si>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</si>
  <si>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</si>
  <si>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</si>
  <si>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</si>
  <si>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</si>
  <si>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</si>
  <si>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</si>
  <si>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</si>
  <si>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</si>
  <si>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</si>
  <si>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</si>
  <si>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</si>
  <si>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</si>
  <si>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</si>
  <si>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</si>
  <si>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</si>
  <si>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</si>
  <si>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</si>
  <si>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</si>
  <si>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</si>
  <si>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</si>
  <si>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</si>
  <si>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</si>
  <si>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</si>
  <si>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</si>
  <si>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</si>
  <si>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</si>
  <si>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</si>
  <si>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</si>
  <si>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</si>
  <si>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</si>
  <si>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</si>
  <si>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</si>
  <si>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</si>
  <si>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</si>
  <si>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</si>
  <si>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</si>
  <si>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</si>
  <si>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</si>
  <si>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</si>
  <si>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</si>
  <si>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</si>
  <si>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</si>
  <si>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</si>
  <si>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</si>
  <si>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</si>
  <si>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</si>
  <si>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</si>
  <si>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</si>
  <si>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</si>
  <si>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</si>
  <si>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</si>
  <si>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</si>
  <si>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</si>
  <si>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</si>
  <si>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</si>
  <si>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</si>
  <si>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</si>
  <si>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</si>
  <si>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</si>
  <si>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</si>
  <si>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</si>
  <si>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</si>
  <si>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</si>
  <si>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</si>
  <si>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</si>
  <si>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</si>
  <si>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</si>
  <si>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</si>
  <si>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</si>
  <si>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</si>
  <si>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</si>
  <si>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</si>
  <si>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</si>
  <si>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</si>
  <si>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</si>
  <si>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</si>
  <si>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</si>
  <si>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</si>
  <si>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</si>
  <si>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</si>
  <si>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</si>
  <si>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</si>
  <si>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</si>
  <si>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</si>
  <si>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</si>
  <si>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</si>
  <si>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</si>
  <si>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</si>
  <si>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</si>
  <si>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</si>
  <si>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</si>
  <si>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</si>
  <si>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</si>
  <si>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</si>
  <si>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</si>
  <si>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</si>
  <si>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</si>
  <si>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</si>
  <si>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</si>
  <si>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</si>
  <si>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</si>
  <si>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</si>
  <si>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</si>
  <si>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</si>
  <si>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</si>
  <si>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</si>
  <si>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</si>
  <si>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</si>
  <si>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</si>
  <si>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</si>
  <si>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</si>
  <si>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</si>
  <si>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</si>
  <si>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</si>
  <si>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</si>
  <si>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</si>
  <si>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</si>
  <si>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</si>
  <si>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</si>
  <si>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</si>
  <si>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</si>
  <si>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</si>
  <si>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</si>
  <si>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</si>
  <si>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</si>
  <si>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</si>
  <si>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</si>
  <si>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</si>
  <si>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</si>
  <si>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</si>
  <si>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</si>
  <si>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</si>
  <si>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</si>
  <si>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</si>
  <si>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</si>
  <si>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</si>
  <si>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</si>
  <si>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</si>
  <si>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</si>
  <si>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</si>
  <si>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</si>
  <si>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</si>
  <si>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</si>
  <si>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</si>
  <si>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</si>
  <si>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</si>
  <si>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</si>
  <si>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</si>
  <si>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</si>
  <si>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</si>
  <si>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</si>
  <si>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</si>
  <si>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</si>
  <si>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</si>
  <si>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</si>
  <si>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</si>
  <si>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</si>
  <si>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</si>
  <si>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</si>
  <si>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</si>
  <si>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</si>
  <si>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</si>
  <si>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</si>
  <si>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</si>
  <si>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</si>
  <si>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</si>
  <si>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</si>
  <si>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</si>
  <si>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</si>
  <si>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</si>
  <si>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</si>
  <si>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</si>
  <si>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</si>
  <si>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</si>
  <si>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</si>
  <si>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</si>
  <si>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</si>
  <si>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</si>
  <si>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</si>
  <si>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</si>
  <si>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</si>
  <si>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</si>
  <si>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</si>
  <si>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</si>
  <si>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</si>
  <si>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</si>
  <si>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</si>
  <si>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</si>
  <si>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</si>
  <si>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</si>
  <si>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</si>
  <si>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</si>
  <si>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</si>
  <si>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</si>
  <si>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</si>
  <si>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</si>
  <si>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</si>
  <si>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</si>
  <si>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</si>
  <si>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</si>
  <si>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</si>
  <si>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</si>
  <si>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</si>
  <si>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</si>
  <si>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</si>
  <si>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</si>
  <si>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</si>
  <si>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</si>
  <si>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</si>
  <si>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</si>
  <si>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</si>
  <si>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</si>
  <si>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</si>
  <si>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</si>
  <si>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</si>
  <si>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</si>
  <si>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</si>
  <si>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</si>
  <si>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</si>
  <si>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</si>
  <si>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</si>
  <si>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</si>
  <si>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</si>
  <si>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</si>
  <si>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</si>
  <si>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</si>
  <si>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</si>
  <si>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</si>
  <si>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</si>
  <si>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</si>
  <si>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</si>
  <si>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</si>
  <si>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</si>
  <si>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</si>
  <si>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</si>
  <si>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</si>
  <si>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</si>
  <si>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</si>
  <si>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</si>
  <si>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</si>
  <si>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</si>
  <si>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</si>
  <si>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</si>
  <si>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</si>
  <si>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</si>
  <si>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</si>
  <si>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</si>
  <si>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</si>
  <si>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</si>
  <si>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</si>
  <si>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</si>
  <si>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</si>
  <si>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</si>
  <si>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</si>
  <si>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</si>
  <si>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</si>
  <si>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</si>
  <si>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</si>
  <si>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</si>
  <si>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</si>
  <si>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</si>
  <si>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</si>
  <si>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</si>
  <si>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</si>
  <si>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</si>
  <si>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</si>
  <si>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</si>
  <si>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</si>
  <si>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</si>
  <si>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</si>
  <si>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</si>
  <si>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</si>
  <si>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</si>
  <si>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</si>
  <si>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</si>
  <si>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</si>
  <si>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</si>
  <si>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</si>
  <si>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</si>
  <si>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</si>
  <si>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</si>
  <si>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</si>
  <si>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</si>
  <si>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</si>
  <si>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</si>
  <si>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</si>
  <si>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</si>
  <si>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</si>
  <si>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</si>
  <si>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</si>
  <si>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</si>
  <si>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</si>
  <si>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</si>
  <si>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</si>
  <si>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</si>
  <si>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</si>
  <si>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</si>
  <si>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</si>
  <si>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</si>
  <si>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</si>
  <si>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</si>
  <si>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</si>
  <si>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</si>
  <si>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</si>
  <si>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</si>
  <si>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</si>
  <si>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</si>
  <si>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</si>
  <si>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</si>
  <si>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</si>
  <si>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</si>
  <si>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</si>
  <si>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</si>
  <si>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</si>
  <si>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</si>
  <si>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</si>
  <si>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</si>
  <si>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</si>
  <si>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</si>
  <si>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</si>
  <si>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</si>
  <si>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</si>
  <si>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</si>
  <si>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</si>
  <si>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</si>
  <si>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</si>
  <si>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</si>
  <si>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</si>
  <si>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</si>
  <si>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</si>
  <si>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</si>
  <si>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</si>
  <si>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</si>
  <si>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</si>
  <si>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</si>
  <si>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</si>
  <si>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</si>
  <si>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</si>
  <si>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</si>
  <si>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</si>
  <si>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</si>
  <si>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</si>
  <si>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</si>
  <si>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</si>
  <si>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</si>
  <si>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</si>
  <si>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</si>
  <si>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</si>
  <si>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</si>
  <si>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</si>
  <si>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</si>
  <si>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</si>
  <si>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</si>
  <si>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</si>
  <si>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</si>
  <si>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</si>
  <si>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</si>
  <si>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</si>
  <si>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</si>
  <si>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</si>
  <si>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</si>
  <si>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</si>
  <si>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</si>
  <si>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</si>
  <si>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</si>
  <si>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</si>
  <si>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</si>
  <si>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</si>
  <si>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</si>
  <si>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</si>
  <si>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</si>
  <si>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</si>
  <si>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</si>
  <si>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</si>
  <si>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</si>
  <si>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</si>
  <si>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</si>
  <si>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</si>
  <si>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</si>
  <si>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</si>
  <si>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</si>
  <si>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</si>
  <si>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</si>
  <si>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</si>
  <si>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</si>
  <si>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</si>
  <si>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</si>
  <si>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</si>
  <si>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</si>
  <si>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</si>
  <si>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</si>
  <si>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</si>
  <si>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</si>
  <si>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</si>
  <si>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</si>
  <si>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</si>
  <si>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</si>
  <si>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</si>
  <si>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</si>
  <si>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</si>
  <si>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</si>
  <si>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</si>
  <si>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</si>
  <si>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</si>
  <si>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</si>
  <si>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</si>
  <si>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</si>
  <si>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</si>
  <si>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</si>
  <si>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</si>
  <si>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</si>
  <si>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</si>
  <si>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</si>
  <si>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</si>
  <si>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</si>
  <si>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</si>
  <si>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</si>
  <si>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</si>
  <si>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</si>
  <si>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</si>
  <si>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</si>
  <si>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</si>
  <si>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</si>
  <si>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</si>
  <si>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</si>
  <si>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</si>
  <si>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</si>
  <si>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</si>
  <si>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</si>
  <si>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</si>
  <si>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</si>
  <si>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</si>
  <si>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</si>
  <si>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</si>
  <si>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</si>
  <si>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</si>
  <si>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</si>
  <si>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</si>
  <si>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</si>
  <si>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</si>
  <si>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</si>
  <si>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</si>
  <si>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</si>
  <si>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</si>
  <si>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</si>
  <si>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</si>
  <si>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</si>
  <si>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</si>
  <si>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</si>
  <si>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</si>
  <si>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</si>
  <si>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</si>
  <si>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</si>
  <si>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</si>
  <si>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</si>
  <si>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</si>
  <si>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</si>
  <si>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</si>
  <si>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</si>
  <si>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</si>
  <si>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</si>
  <si>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</si>
  <si>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</si>
  <si>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</si>
  <si>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</si>
  <si>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</si>
  <si>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</si>
  <si>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</si>
  <si>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</si>
  <si>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</si>
  <si>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</si>
  <si>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</si>
  <si>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</si>
  <si>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</si>
  <si>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</si>
  <si>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</si>
  <si>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</si>
  <si>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</si>
  <si>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</si>
  <si>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</si>
  <si>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</si>
  <si>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</si>
  <si>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</si>
  <si>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</si>
  <si>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</si>
  <si>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</si>
  <si>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</si>
  <si>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</si>
  <si>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</si>
  <si>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</si>
  <si>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</si>
  <si>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</si>
  <si>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</si>
  <si>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</si>
  <si>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</si>
  <si>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</si>
  <si>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</si>
  <si>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</si>
  <si>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</si>
  <si>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</si>
  <si>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</si>
  <si>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</si>
  <si>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</si>
  <si>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</si>
  <si>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</si>
  <si>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</si>
  <si>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</si>
  <si>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</si>
  <si>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</si>
  <si>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</si>
  <si>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</si>
  <si>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</si>
  <si>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</si>
  <si>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</si>
  <si>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</si>
  <si>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</si>
  <si>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</si>
  <si>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</si>
  <si>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</si>
  <si>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</si>
  <si>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</si>
  <si>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</si>
  <si>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</si>
  <si>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</si>
  <si>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</si>
  <si>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</si>
  <si>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</si>
  <si>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</si>
  <si>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</si>
  <si>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</si>
  <si>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</si>
  <si>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</si>
  <si>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</si>
  <si>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</si>
  <si>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</si>
  <si>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</si>
  <si>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</si>
  <si>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</si>
  <si>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</si>
  <si>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</si>
  <si>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</si>
  <si>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</si>
  <si>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</si>
  <si>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</si>
  <si>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</si>
  <si>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</si>
  <si>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</si>
  <si>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</si>
  <si>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</si>
  <si>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</si>
  <si>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</si>
  <si>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</si>
  <si>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</si>
  <si>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</si>
  <si>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</si>
  <si>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</si>
  <si>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</si>
  <si>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</si>
  <si>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</si>
  <si>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</si>
  <si>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</si>
  <si>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</si>
  <si>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</si>
  <si>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</si>
  <si>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</si>
  <si>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</si>
  <si>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</si>
  <si>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</si>
  <si>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</si>
  <si>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</si>
  <si>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</si>
  <si>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</si>
  <si>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</si>
  <si>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</si>
  <si>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</si>
  <si>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</si>
  <si>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</si>
  <si>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</si>
  <si>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</si>
  <si>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</si>
  <si>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</si>
  <si>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</si>
  <si>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</si>
  <si>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</si>
  <si>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</si>
  <si>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</si>
  <si>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</si>
  <si>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</si>
  <si>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</si>
  <si>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</si>
  <si>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</si>
  <si>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</si>
  <si>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</si>
  <si>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</si>
  <si>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</si>
  <si>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</si>
  <si>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</si>
  <si>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</si>
  <si>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</si>
  <si>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</si>
  <si>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</si>
  <si>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</si>
  <si>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</si>
  <si>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</si>
  <si>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</si>
  <si>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</si>
  <si>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</si>
  <si>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</si>
  <si>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</si>
  <si>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</si>
  <si>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</si>
  <si>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</si>
  <si>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</si>
  <si>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</si>
  <si>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</si>
  <si>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</si>
  <si>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</si>
  <si>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</si>
  <si>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</si>
  <si>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</si>
  <si>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</si>
  <si>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</si>
  <si>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</si>
  <si>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</si>
  <si>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</si>
  <si>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</si>
  <si>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</si>
  <si>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</si>
  <si>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</si>
  <si>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</si>
  <si>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</si>
  <si>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</si>
  <si>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</si>
  <si>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</si>
  <si>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</si>
  <si>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</si>
  <si>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</si>
  <si>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</si>
  <si>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</si>
  <si>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</si>
  <si>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</si>
  <si>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</si>
  <si>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</si>
  <si>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</si>
  <si>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</si>
  <si>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</si>
  <si>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</si>
  <si>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</si>
  <si>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</si>
  <si>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</si>
  <si>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</si>
  <si>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</si>
  <si>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</si>
  <si>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</si>
  <si>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</si>
  <si>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</si>
  <si>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</si>
  <si>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</si>
  <si>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</si>
  <si>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</si>
  <si>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</si>
  <si>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</si>
  <si>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</si>
  <si>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</si>
  <si>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</si>
  <si>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</si>
  <si>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</si>
  <si>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</si>
  <si>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</si>
  <si>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</si>
  <si>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</si>
  <si>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</si>
  <si>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</si>
  <si>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</si>
  <si>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</si>
  <si>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</si>
  <si>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</si>
  <si>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</si>
  <si>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</si>
  <si>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</si>
  <si>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</si>
  <si>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</si>
  <si>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</si>
  <si>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</si>
  <si>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</si>
  <si>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</si>
  <si>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</si>
  <si>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</si>
  <si>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</si>
  <si>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</si>
  <si>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</si>
  <si>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</si>
  <si>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</si>
  <si>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</si>
  <si>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</si>
  <si>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</si>
  <si>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</si>
  <si>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</si>
  <si>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</si>
  <si>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</si>
  <si>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</si>
  <si>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</si>
  <si>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</si>
  <si>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</si>
  <si>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</si>
  <si>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</si>
  <si>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</si>
  <si>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</si>
  <si>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</si>
  <si>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</si>
  <si>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</si>
  <si>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</si>
  <si>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</si>
  <si>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</si>
  <si>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</si>
  <si>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</si>
  <si>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</si>
  <si>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</si>
  <si>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</si>
  <si>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</si>
  <si>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</si>
  <si>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</si>
  <si>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</si>
  <si>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</si>
  <si>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</si>
  <si>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</si>
  <si>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</si>
  <si>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</si>
  <si>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</si>
  <si>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</si>
  <si>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</si>
  <si>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</si>
  <si>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</si>
  <si>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</si>
  <si>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</si>
  <si>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</si>
  <si>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</si>
  <si>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</si>
  <si>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</si>
  <si>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</si>
  <si>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</si>
  <si>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</si>
  <si>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</si>
  <si>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</si>
  <si>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</si>
  <si>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</si>
  <si>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</si>
  <si>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</si>
  <si>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</si>
  <si>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</si>
  <si>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</si>
  <si>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</si>
  <si>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</si>
  <si>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</si>
  <si>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</si>
  <si>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</si>
  <si>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</si>
  <si>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</si>
  <si>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</si>
  <si>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</si>
  <si>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</si>
  <si>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</si>
  <si>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</si>
  <si>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</si>
  <si>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</si>
  <si>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</si>
  <si>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</si>
  <si>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</si>
  <si>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</si>
  <si>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</si>
  <si>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</si>
  <si>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</si>
  <si>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</si>
  <si>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</si>
  <si>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</si>
  <si>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</si>
  <si>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</si>
  <si>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</si>
  <si>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</si>
  <si>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</si>
  <si>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</si>
  <si>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</si>
  <si>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</si>
  <si>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</si>
  <si>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</si>
  <si>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</si>
  <si>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</si>
  <si>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</si>
  <si>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</si>
  <si>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</si>
  <si>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</si>
  <si>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</si>
  <si>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</si>
  <si>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</si>
  <si>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</si>
  <si>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</si>
  <si>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</si>
  <si>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</si>
  <si>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</si>
  <si>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</si>
  <si>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</si>
  <si>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</si>
  <si>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</si>
  <si>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</si>
  <si>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</si>
  <si>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</si>
  <si>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</si>
  <si>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</si>
  <si>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</si>
  <si>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</si>
  <si>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</si>
  <si>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</si>
  <si>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</si>
  <si>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</si>
  <si>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</si>
  <si>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</si>
  <si>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</si>
  <si>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</si>
  <si>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</si>
  <si>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</si>
  <si>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</si>
  <si>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</si>
  <si>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</si>
  <si>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</si>
  <si>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</si>
  <si>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</si>
  <si>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</si>
  <si>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</si>
  <si>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</si>
  <si>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</si>
  <si>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</si>
  <si>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</si>
  <si>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</si>
  <si>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</si>
  <si>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</si>
  <si>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</si>
  <si>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</si>
  <si>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</si>
  <si>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</si>
  <si>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</si>
  <si>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</si>
  <si>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</si>
  <si>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</si>
  <si>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</si>
  <si>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</si>
  <si>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</si>
  <si>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</si>
  <si>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</si>
  <si>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</si>
  <si>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</si>
  <si>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</si>
  <si>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</si>
  <si>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</si>
  <si>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</si>
  <si>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</si>
  <si>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</si>
  <si>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</si>
  <si>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</si>
  <si>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</si>
  <si>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</si>
  <si>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</si>
  <si>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</si>
  <si>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</si>
  <si>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</si>
  <si>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</si>
  <si>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</si>
  <si>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</si>
  <si>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</si>
  <si>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</si>
  <si>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</si>
  <si>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</si>
  <si>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</si>
  <si>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</si>
  <si>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</si>
  <si>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</si>
  <si>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</si>
  <si>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</si>
  <si>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</si>
  <si>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</si>
  <si>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</si>
  <si>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</si>
  <si>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</si>
  <si>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</si>
  <si>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</si>
  <si>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</si>
  <si>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</si>
  <si>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</si>
  <si>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</si>
  <si>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</si>
  <si>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</si>
  <si>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</si>
  <si>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</si>
  <si>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</si>
  <si>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</si>
  <si>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</si>
  <si>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</si>
  <si>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</si>
  <si>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</si>
  <si>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</si>
  <si>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</si>
  <si>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</si>
  <si>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</si>
  <si>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</si>
  <si>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</si>
  <si>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</si>
  <si>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</si>
  <si>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</si>
  <si>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</si>
  <si>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</si>
  <si>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</si>
  <si>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</si>
  <si>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</si>
  <si>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</si>
  <si>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</si>
  <si>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</si>
  <si>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</si>
  <si>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</si>
  <si>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</si>
  <si>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</si>
  <si>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</si>
  <si>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</si>
  <si>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</si>
  <si>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</si>
  <si>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</si>
  <si>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</si>
  <si>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</si>
  <si>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</si>
  <si>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</si>
  <si>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</si>
  <si>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</si>
  <si>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</si>
  <si>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</si>
  <si>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</si>
  <si>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</si>
  <si>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</si>
  <si>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</si>
  <si>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</si>
  <si>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</si>
  <si>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</si>
  <si>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</si>
  <si>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</si>
  <si>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</si>
  <si>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</si>
  <si>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</si>
  <si>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</si>
  <si>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</si>
  <si>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</si>
  <si>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</si>
  <si>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</si>
  <si>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</si>
  <si>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</si>
  <si>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</si>
  <si>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</si>
  <si>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</si>
  <si>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</si>
  <si>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</si>
  <si>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</si>
  <si>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</si>
  <si>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</si>
  <si>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</si>
  <si>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</si>
  <si>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</si>
  <si>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</si>
  <si>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</si>
  <si>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</si>
  <si>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</si>
  <si>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</si>
  <si>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</si>
  <si>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</si>
  <si>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</si>
  <si>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</si>
  <si>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</si>
  <si>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</si>
  <si>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</si>
  <si>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</si>
  <si>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</si>
  <si>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</si>
  <si>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</si>
  <si>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</si>
  <si>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</si>
  <si>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</si>
  <si>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</si>
  <si>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</si>
  <si>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</si>
  <si>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</si>
  <si>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</si>
  <si>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</si>
  <si>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</si>
  <si>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</si>
  <si>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</si>
  <si>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</si>
  <si>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</si>
  <si>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</si>
  <si>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</si>
  <si>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</si>
  <si>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</si>
  <si>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</si>
  <si>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</si>
  <si>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</si>
  <si>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</si>
  <si>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</si>
  <si>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</si>
  <si>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</si>
  <si>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</si>
  <si>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</si>
  <si>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</si>
  <si>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</si>
  <si>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</si>
  <si>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</si>
  <si>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</si>
  <si>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</si>
  <si>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</si>
  <si>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</si>
  <si>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</si>
  <si>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</si>
  <si>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</si>
  <si>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</si>
  <si>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</si>
  <si>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</si>
  <si>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</si>
  <si>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</si>
  <si>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</si>
  <si>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</si>
  <si>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</si>
  <si>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</si>
  <si>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</si>
  <si>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</si>
  <si>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</si>
  <si>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</si>
  <si>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</si>
  <si>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</si>
  <si>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</si>
  <si>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</si>
  <si>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</si>
  <si>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</si>
  <si>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</si>
  <si>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</si>
  <si>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</si>
  <si>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</si>
  <si>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</si>
  <si>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</si>
  <si>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</si>
  <si>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</si>
  <si>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</si>
  <si>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</si>
  <si>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</si>
  <si>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</si>
  <si>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</si>
  <si>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</si>
  <si>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</si>
  <si>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</si>
  <si>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</si>
  <si>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</si>
  <si>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</si>
  <si>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</si>
  <si>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</si>
  <si>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</si>
  <si>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</si>
  <si>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</si>
  <si>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</si>
  <si>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</si>
  <si>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</si>
  <si>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</si>
  <si>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</si>
  <si>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</si>
  <si>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</si>
  <si>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</si>
  <si>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</si>
  <si>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</si>
  <si>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</si>
  <si>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</si>
  <si>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</si>
  <si>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</si>
  <si>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</si>
  <si>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</si>
  <si>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</si>
  <si>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</si>
  <si>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</si>
  <si>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</si>
  <si>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</si>
  <si>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</si>
  <si>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</si>
  <si>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</si>
  <si>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</si>
  <si>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</si>
  <si>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</si>
  <si>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</si>
  <si>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</si>
  <si>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</si>
  <si>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</si>
  <si>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</si>
  <si>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</si>
  <si>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</si>
  <si>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</si>
  <si>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</si>
  <si>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</si>
  <si>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</si>
  <si>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</si>
  <si>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</si>
  <si>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</si>
  <si>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</si>
  <si>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</si>
  <si>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</si>
  <si>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</si>
  <si>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</si>
  <si>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</si>
  <si>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</si>
  <si>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</si>
  <si>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</si>
  <si>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</si>
  <si>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</si>
  <si>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</si>
  <si>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</si>
  <si>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</si>
  <si>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</si>
  <si>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</si>
  <si>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</si>
  <si>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</si>
  <si>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</si>
  <si>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</si>
  <si>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</si>
  <si>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</si>
  <si>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</si>
  <si>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</si>
  <si>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</si>
  <si>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</si>
  <si>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</si>
  <si>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</si>
  <si>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</si>
  <si>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</si>
  <si>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</si>
  <si>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</si>
  <si>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</si>
  <si>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</si>
  <si>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</si>
  <si>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</si>
  <si>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</si>
  <si>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</si>
  <si>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</si>
  <si>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</si>
  <si>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</si>
  <si>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</si>
  <si>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</si>
  <si>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</si>
  <si>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</si>
  <si>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</si>
  <si>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</si>
  <si>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</si>
  <si>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</si>
  <si>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</si>
  <si>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</si>
  <si>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</si>
  <si>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</si>
  <si>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</si>
  <si>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</si>
  <si>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</si>
  <si>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</si>
  <si>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</si>
  <si>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</si>
  <si>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</si>
  <si>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</si>
  <si>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</si>
  <si>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</si>
  <si>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</si>
  <si>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</si>
  <si>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</si>
  <si>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</si>
  <si>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</si>
  <si>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</si>
  <si>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</si>
  <si>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</si>
  <si>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</si>
  <si>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</si>
  <si>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</si>
  <si>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</si>
  <si>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</si>
  <si>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</si>
  <si>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</si>
  <si>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</si>
  <si>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</si>
  <si>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</si>
  <si>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</si>
  <si>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</si>
  <si>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</si>
  <si>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</si>
  <si>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</si>
  <si>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</si>
  <si>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</si>
  <si>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</si>
  <si>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</si>
  <si>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</si>
  <si>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</si>
  <si>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</si>
  <si>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</si>
  <si>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</si>
  <si>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</si>
  <si>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</si>
  <si>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</si>
  <si>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</si>
  <si>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</si>
  <si>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</si>
  <si>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</si>
  <si>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</si>
  <si>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</si>
  <si>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</si>
  <si>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</si>
  <si>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</si>
  <si>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</si>
  <si>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</si>
  <si>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</si>
  <si>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</si>
  <si>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</si>
  <si>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</si>
  <si>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</si>
  <si>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</si>
  <si>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</si>
  <si>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</si>
  <si>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</si>
  <si>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</si>
  <si>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</si>
  <si>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</si>
  <si>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</si>
  <si>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</si>
  <si>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</si>
  <si>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</si>
  <si>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</si>
  <si>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</si>
  <si>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</si>
  <si>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</si>
  <si>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</si>
  <si>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</si>
  <si>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</si>
  <si>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</si>
  <si>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</si>
  <si>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</si>
  <si>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</si>
  <si>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</si>
  <si>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</si>
  <si>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</si>
  <si>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</si>
  <si>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</si>
  <si>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</si>
  <si>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</si>
  <si>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</si>
  <si>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</si>
  <si>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</si>
  <si>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</si>
  <si>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</si>
  <si>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</si>
  <si>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</si>
  <si>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</si>
  <si>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</si>
  <si>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</si>
  <si>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</si>
  <si>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</si>
  <si>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</si>
  <si>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</si>
  <si>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</si>
  <si>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</si>
  <si>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</si>
  <si>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</si>
  <si>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</si>
  <si>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</si>
  <si>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</si>
  <si>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</si>
  <si>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</si>
  <si>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</si>
  <si>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</si>
  <si>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</si>
  <si>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</si>
  <si>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</si>
  <si>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</si>
  <si>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</si>
  <si>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</si>
  <si>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</si>
  <si>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</si>
  <si>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</si>
  <si>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</si>
  <si>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</si>
  <si>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</si>
  <si>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</si>
  <si>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</si>
  <si>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</si>
  <si>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</si>
  <si>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</si>
  <si>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</si>
  <si>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</si>
  <si>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</si>
  <si>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</si>
  <si>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</si>
  <si>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</si>
  <si>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</si>
  <si>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</si>
  <si>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</si>
  <si>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</si>
  <si>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</si>
  <si>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</si>
  <si>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</si>
  <si>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</si>
  <si>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</si>
  <si>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</si>
  <si>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</si>
  <si>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</si>
  <si>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</si>
  <si>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</si>
  <si>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</si>
  <si>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</si>
  <si>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</si>
  <si>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</si>
  <si>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</si>
  <si>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</si>
  <si>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</si>
  <si>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</si>
  <si>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</si>
  <si>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</si>
  <si>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</si>
  <si>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</si>
  <si>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</si>
  <si>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</si>
  <si>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</si>
  <si>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</si>
  <si>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</si>
  <si>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</si>
  <si>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</si>
  <si>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</si>
  <si>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</si>
  <si>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</si>
  <si>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</si>
  <si>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</si>
  <si>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</si>
  <si>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</si>
  <si>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</si>
  <si>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</si>
  <si>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</si>
  <si>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</si>
  <si>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</si>
  <si>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</si>
  <si>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</si>
  <si>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</si>
  <si>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</si>
  <si>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</si>
  <si>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</si>
  <si>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</si>
  <si>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</si>
  <si>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</si>
  <si>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</si>
  <si>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</si>
  <si>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</si>
  <si>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</si>
  <si>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</si>
  <si>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</si>
  <si>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</si>
  <si>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</si>
  <si>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</si>
  <si>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</si>
  <si>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</si>
  <si>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</si>
  <si>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</si>
  <si>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</si>
  <si>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</si>
  <si>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</si>
  <si>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</si>
  <si>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</si>
  <si>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</si>
  <si>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</si>
  <si>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</si>
  <si>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</si>
  <si>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</si>
  <si>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</si>
  <si>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</si>
  <si>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</si>
  <si>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</si>
  <si>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</si>
  <si>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</si>
  <si>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</si>
  <si>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</si>
  <si>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</si>
  <si>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</si>
  <si>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</si>
  <si>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</si>
  <si>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</si>
  <si>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</si>
  <si>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</si>
  <si>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</si>
  <si>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</si>
  <si>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</si>
  <si>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</si>
  <si>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</si>
  <si>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</si>
  <si>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</si>
  <si>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</si>
  <si>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</si>
  <si>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</si>
  <si>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</si>
  <si>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</si>
  <si>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</si>
  <si>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</si>
  <si>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</si>
  <si>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</si>
  <si>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</si>
  <si>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</si>
  <si>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</si>
  <si>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</si>
  <si>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</si>
  <si>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</si>
  <si>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</si>
  <si>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</si>
  <si>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</si>
  <si>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</si>
  <si>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</si>
  <si>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</si>
  <si>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</si>
  <si>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</si>
  <si>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</si>
  <si>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</si>
  <si>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</si>
  <si>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</si>
  <si>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</si>
  <si>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</si>
  <si>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</si>
  <si>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</si>
  <si>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</si>
  <si>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</si>
  <si>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</si>
  <si>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</si>
  <si>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</si>
  <si>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</si>
  <si>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</si>
  <si>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</si>
  <si>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</si>
  <si>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</si>
  <si>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</si>
  <si>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</si>
  <si>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</si>
  <si>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</si>
  <si>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</si>
  <si>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</si>
  <si>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</si>
  <si>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</si>
  <si>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</si>
  <si>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</si>
  <si>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</si>
  <si>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</si>
  <si>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</si>
  <si>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</si>
  <si>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</si>
  <si>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</si>
  <si>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</si>
  <si>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</si>
  <si>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</si>
  <si>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</si>
  <si>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</si>
  <si>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</si>
  <si>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</si>
  <si>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</si>
  <si>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</si>
  <si>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</si>
  <si>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</si>
  <si>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</si>
  <si>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</si>
  <si>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</si>
  <si>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</si>
  <si>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</si>
  <si>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</si>
  <si>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</si>
  <si>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</si>
  <si>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</si>
  <si>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</si>
  <si>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</si>
  <si>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</si>
  <si>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</si>
  <si>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</si>
  <si>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</si>
  <si>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</si>
  <si>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</si>
  <si>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</si>
  <si>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</si>
  <si>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</si>
  <si>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</si>
  <si>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</si>
  <si>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</si>
  <si>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</si>
  <si>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</si>
  <si>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</si>
  <si>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</si>
  <si>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</si>
  <si>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</si>
  <si>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</si>
  <si>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</si>
  <si>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</si>
  <si>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</si>
  <si>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</si>
  <si>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</si>
  <si>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</si>
  <si>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</si>
  <si>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</si>
  <si>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</si>
  <si>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</si>
  <si>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</si>
  <si>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</si>
  <si>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</si>
  <si>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</si>
  <si>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</si>
  <si>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</si>
  <si>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</si>
  <si>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</si>
  <si>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</si>
  <si>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</si>
  <si>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</si>
  <si>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</si>
  <si>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</si>
  <si>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</si>
  <si>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</si>
  <si>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</si>
  <si>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</si>
  <si>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</si>
  <si>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</si>
  <si>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</si>
  <si>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</si>
  <si>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</si>
  <si>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</si>
  <si>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</si>
  <si>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</si>
  <si>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</si>
  <si>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</si>
  <si>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</si>
  <si>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</si>
  <si>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</si>
  <si>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</si>
  <si>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</si>
  <si>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</si>
  <si>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</si>
  <si>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</si>
  <si>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</si>
  <si>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</si>
  <si>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</si>
  <si>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</si>
  <si>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</si>
  <si>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</si>
  <si>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</si>
  <si>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</si>
  <si>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</si>
  <si>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</si>
  <si>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</si>
  <si>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</si>
  <si>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</si>
  <si>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</si>
  <si>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</si>
  <si>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</si>
  <si>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</si>
  <si>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</si>
  <si>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</si>
  <si>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</si>
  <si>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</si>
  <si>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</si>
  <si>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</si>
  <si>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</si>
  <si>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</si>
  <si>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</si>
  <si>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</si>
  <si>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</si>
  <si>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</si>
  <si>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</si>
  <si>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</si>
  <si>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</si>
  <si>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</si>
  <si>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</si>
  <si>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</si>
  <si>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</si>
  <si>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</si>
  <si>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</si>
  <si>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</si>
  <si>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</si>
  <si>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</si>
  <si>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</si>
  <si>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</si>
  <si>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</si>
  <si>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</si>
  <si>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</si>
  <si>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</si>
  <si>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</si>
  <si>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</si>
  <si>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</si>
  <si>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</si>
  <si>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</si>
  <si>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</si>
  <si>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</si>
  <si>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</si>
  <si>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</si>
  <si>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</si>
  <si>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</si>
  <si>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</si>
  <si>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</si>
  <si>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</si>
  <si>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</si>
  <si>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</si>
  <si>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</si>
  <si>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</si>
  <si>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</si>
  <si>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</si>
  <si>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</si>
  <si>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</si>
  <si>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</si>
  <si>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</si>
  <si>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</si>
  <si>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</si>
  <si>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</si>
  <si>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</si>
  <si>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</si>
  <si>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</si>
  <si>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</si>
  <si>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</si>
  <si>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</si>
  <si>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</si>
  <si>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</si>
  <si>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</si>
  <si>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</si>
  <si>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</si>
  <si>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</si>
  <si>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</si>
  <si>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</si>
  <si>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</si>
  <si>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</si>
  <si>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</si>
  <si>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</si>
  <si>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</si>
  <si>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</si>
  <si>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</si>
  <si>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</si>
  <si>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</si>
  <si>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</si>
  <si>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</si>
  <si>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</si>
  <si>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</si>
  <si>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</si>
  <si>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</si>
  <si>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</si>
  <si>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</si>
  <si>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</si>
  <si>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</si>
  <si>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</si>
  <si>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</si>
  <si>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</si>
  <si>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</si>
  <si>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</si>
  <si>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</si>
  <si>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</si>
  <si>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</si>
  <si>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</si>
  <si>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</si>
  <si>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</si>
  <si>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</si>
  <si>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</si>
  <si>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</si>
  <si>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</si>
  <si>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</si>
  <si>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</si>
  <si>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</si>
  <si>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</si>
  <si>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</si>
  <si>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</si>
  <si>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</si>
  <si>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</si>
  <si>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</si>
  <si>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</si>
  <si>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</si>
  <si>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</si>
  <si>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</si>
  <si>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</si>
  <si>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</si>
  <si>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</si>
  <si>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</si>
  <si>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</si>
  <si>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</si>
  <si>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</si>
  <si>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</si>
  <si>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</si>
  <si>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</si>
  <si>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</si>
  <si>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</si>
  <si>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</si>
  <si>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</si>
  <si>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</si>
  <si>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</si>
  <si>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</si>
  <si>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</si>
  <si>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</si>
  <si>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</si>
  <si>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</si>
  <si>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</si>
  <si>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</si>
  <si>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</si>
  <si>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</si>
  <si>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</si>
  <si>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</si>
  <si>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</si>
  <si>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</si>
  <si>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</si>
  <si>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</si>
  <si>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</si>
  <si>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</si>
  <si>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</si>
  <si>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</si>
  <si>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</si>
  <si>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</si>
  <si>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</si>
  <si>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</si>
  <si>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</si>
  <si>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</si>
  <si>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</si>
  <si>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</si>
  <si>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</si>
  <si>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</si>
  <si>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</si>
  <si>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</si>
  <si>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</si>
  <si>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</si>
  <si>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</si>
  <si>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</si>
  <si>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</si>
  <si>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</si>
  <si>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</si>
  <si>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</si>
  <si>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</si>
  <si>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</si>
  <si>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</si>
  <si>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</si>
  <si>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</si>
  <si>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</si>
  <si>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</si>
  <si>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</si>
  <si>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</si>
  <si>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</si>
  <si>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</si>
  <si>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</si>
  <si>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</si>
  <si>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</si>
  <si>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</si>
  <si>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</si>
  <si>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</si>
  <si>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</si>
  <si>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</si>
  <si>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</si>
  <si>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</si>
  <si>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</si>
  <si>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</si>
  <si>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</si>
  <si>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</si>
  <si>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</si>
  <si>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</si>
  <si>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</si>
  <si>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</si>
  <si>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</si>
  <si>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</si>
  <si>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</si>
  <si>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</si>
  <si>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</si>
  <si>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</si>
  <si>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</si>
  <si>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</si>
  <si>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</si>
  <si>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</si>
  <si>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</si>
  <si>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</si>
  <si>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</si>
  <si>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</si>
  <si>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</si>
  <si>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</si>
  <si>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</si>
  <si>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</si>
  <si>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</si>
  <si>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</si>
  <si>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</si>
  <si>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</si>
  <si>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</si>
  <si>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</si>
  <si>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</si>
  <si>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</si>
  <si>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</si>
  <si>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</si>
  <si>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</si>
  <si>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</si>
  <si>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</si>
  <si>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</si>
  <si>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</si>
  <si>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</si>
  <si>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</si>
  <si>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</si>
  <si>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</si>
  <si>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</si>
  <si>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</si>
  <si>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</si>
  <si>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</si>
  <si>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</si>
  <si>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</si>
  <si>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</si>
  <si>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</si>
  <si>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</si>
  <si>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</si>
  <si>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</si>
  <si>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</si>
  <si>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</si>
  <si>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</si>
  <si>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</si>
  <si>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</si>
  <si>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</si>
  <si>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</si>
  <si>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</si>
  <si>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</si>
  <si>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</si>
  <si>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</si>
  <si>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</si>
  <si>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</si>
  <si>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</si>
  <si>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</si>
  <si>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</si>
  <si>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</si>
  <si>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</si>
  <si>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</si>
  <si>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</si>
  <si>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</si>
  <si>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</si>
  <si>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</si>
  <si>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</si>
  <si>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</si>
  <si>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</si>
  <si>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</si>
  <si>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</si>
  <si>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</si>
  <si>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</si>
  <si>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</si>
  <si>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</si>
  <si>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</si>
  <si>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</si>
  <si>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</si>
  <si>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</si>
  <si>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</si>
  <si>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</si>
  <si>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</si>
  <si>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</si>
  <si>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</si>
  <si>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</si>
  <si>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</si>
  <si>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</si>
  <si>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</si>
  <si>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</si>
  <si>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</si>
  <si>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</si>
  <si>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</si>
  <si>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</si>
  <si>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</si>
  <si>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</si>
  <si>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</si>
  <si>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</si>
  <si>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</si>
  <si>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</si>
  <si>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</si>
  <si>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</si>
  <si>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</si>
  <si>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</si>
  <si>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</si>
  <si>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</si>
  <si>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</si>
  <si>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</si>
  <si>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</si>
  <si>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</si>
  <si>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</si>
  <si>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</si>
  <si>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</si>
  <si>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</si>
  <si>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</si>
  <si>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</si>
  <si>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</si>
  <si>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</si>
  <si>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</si>
  <si>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</si>
  <si>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</si>
  <si>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</si>
  <si>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</si>
  <si>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</si>
  <si>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</si>
  <si>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</si>
  <si>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</si>
  <si>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</si>
  <si>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</si>
  <si>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</si>
  <si>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</si>
  <si>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</si>
  <si>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</si>
  <si>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</si>
  <si>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</si>
  <si>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</si>
  <si>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</si>
  <si>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</si>
  <si>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</si>
  <si>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</si>
  <si>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</si>
  <si>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</si>
  <si>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</si>
  <si>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</si>
  <si>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</si>
  <si>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</si>
  <si>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</si>
  <si>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</si>
  <si>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</si>
  <si>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</si>
  <si>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</si>
  <si>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</si>
  <si>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</si>
  <si>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</si>
  <si>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</si>
  <si>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</si>
  <si>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</si>
  <si>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</si>
  <si>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</si>
  <si>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</si>
  <si>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</si>
  <si>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</si>
  <si>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</si>
  <si>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</si>
  <si>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</si>
  <si>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</si>
  <si>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</si>
  <si>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</si>
  <si>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</si>
  <si>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</si>
  <si>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</si>
  <si>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</si>
  <si>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</si>
  <si>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</si>
  <si>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</si>
  <si>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</si>
  <si>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</si>
  <si>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</si>
  <si>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</si>
  <si>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</si>
  <si>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</si>
  <si>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</si>
  <si>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</si>
  <si>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</si>
  <si>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</si>
  <si>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</si>
  <si>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</si>
  <si>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</si>
  <si>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</si>
  <si>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</si>
  <si>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</si>
  <si>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</si>
  <si>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</si>
  <si>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</si>
  <si>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</si>
  <si>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</si>
  <si>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</si>
  <si>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</si>
  <si>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</si>
  <si>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</si>
  <si>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</si>
  <si>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</si>
  <si>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</si>
  <si>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</si>
  <si>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</si>
  <si>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</si>
  <si>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</si>
  <si>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</si>
  <si>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</si>
  <si>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</si>
  <si>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</si>
  <si>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</si>
  <si>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</si>
  <si>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</si>
  <si>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</si>
  <si>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</si>
  <si>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</si>
  <si>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</si>
  <si>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</si>
  <si>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</si>
  <si>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</si>
  <si>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</si>
  <si>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</si>
  <si>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</si>
  <si>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</si>
  <si>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</si>
  <si>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</si>
  <si>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</si>
  <si>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</si>
  <si>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</si>
  <si>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</si>
  <si>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</si>
  <si>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</si>
  <si>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</si>
  <si>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</si>
  <si>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</si>
  <si>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</si>
  <si>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</si>
  <si>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</si>
  <si>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</si>
  <si>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</si>
  <si>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</si>
  <si>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</si>
  <si>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</si>
  <si>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</si>
  <si>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</si>
  <si>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</si>
  <si>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</si>
  <si>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</si>
  <si>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</si>
  <si>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</si>
  <si>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</si>
  <si>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</si>
  <si>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</si>
  <si>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</si>
  <si>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</si>
  <si>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</si>
  <si>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</si>
  <si>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</si>
  <si>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</si>
  <si>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</si>
  <si>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</si>
  <si>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</si>
  <si>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</si>
  <si>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</si>
  <si>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</si>
  <si>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</si>
  <si>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</si>
  <si>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</si>
  <si>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</si>
  <si>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</si>
  <si>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</si>
  <si>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</si>
  <si>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</si>
  <si>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</si>
  <si>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</si>
  <si>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</si>
  <si>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</si>
  <si>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</si>
  <si>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</si>
  <si>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</si>
  <si>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</si>
  <si>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</si>
  <si>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</si>
  <si>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</si>
  <si>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</si>
  <si>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</si>
  <si>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</si>
  <si>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</si>
  <si>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</si>
  <si>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</si>
  <si>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</si>
  <si>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</si>
  <si>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</si>
  <si>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</si>
  <si>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</si>
  <si>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</si>
  <si>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</si>
  <si>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</si>
  <si>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</si>
  <si>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</si>
  <si>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</si>
  <si>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</si>
  <si>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</si>
  <si>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</si>
  <si>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</si>
  <si>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</si>
  <si>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</si>
  <si>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</si>
  <si>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</si>
  <si>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</si>
  <si>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</si>
  <si>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</si>
  <si>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</si>
  <si>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</si>
  <si>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</si>
  <si>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</si>
  <si>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</si>
  <si>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</si>
  <si>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</si>
  <si>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</si>
  <si>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</si>
  <si>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</si>
  <si>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</si>
  <si>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</si>
  <si>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</si>
  <si>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</si>
  <si>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</si>
  <si>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</si>
  <si>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</si>
  <si>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</si>
  <si>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</si>
  <si>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</si>
  <si>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</si>
  <si>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</si>
  <si>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</si>
  <si>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</si>
  <si>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</si>
  <si>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</si>
  <si>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</si>
  <si>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</si>
  <si>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</si>
  <si>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</si>
  <si>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</si>
  <si>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</si>
  <si>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</si>
  <si>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</si>
  <si>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</si>
  <si>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</si>
  <si>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</si>
  <si>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</si>
  <si>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</si>
  <si>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</si>
  <si>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</si>
  <si>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</si>
  <si>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</si>
  <si>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</si>
  <si>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</si>
  <si>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</si>
  <si>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</si>
  <si>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</si>
  <si>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</si>
  <si>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</si>
  <si>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</si>
  <si>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</si>
  <si>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</si>
  <si>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</si>
  <si>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</si>
  <si>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</si>
  <si>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</si>
  <si>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</si>
  <si>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</si>
  <si>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</si>
  <si>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</si>
  <si>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</si>
  <si>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</si>
  <si>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</si>
  <si>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</si>
  <si>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</si>
  <si>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</si>
  <si>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</si>
  <si>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</si>
  <si>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</si>
  <si>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</si>
  <si>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</si>
  <si>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</si>
  <si>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</si>
  <si>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</si>
  <si>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</si>
  <si>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</si>
  <si>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</si>
  <si>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</si>
  <si>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</si>
  <si>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</si>
  <si>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</si>
  <si>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</si>
  <si>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</si>
  <si>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</si>
  <si>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</si>
  <si>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</si>
  <si>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</si>
  <si>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</si>
  <si>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</si>
  <si>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</si>
  <si>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</si>
  <si>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</si>
  <si>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</si>
  <si>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</si>
  <si>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</si>
  <si>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</si>
  <si>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</si>
  <si>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</si>
  <si>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</si>
  <si>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</si>
  <si>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</si>
  <si>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</si>
  <si>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</si>
  <si>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</si>
  <si>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</si>
  <si>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</si>
  <si>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</si>
  <si>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</si>
  <si>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</si>
  <si>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</si>
  <si>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</si>
  <si>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</si>
  <si>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</si>
  <si>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</si>
  <si>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</si>
  <si>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</si>
  <si>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</si>
  <si>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</si>
  <si>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</si>
  <si>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</si>
  <si>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</si>
  <si>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</si>
  <si>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</si>
  <si>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</si>
  <si>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</si>
  <si>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</si>
  <si>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</si>
  <si>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</si>
  <si>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</si>
  <si>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</si>
  <si>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</si>
  <si>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</si>
  <si>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</si>
  <si>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</si>
  <si>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</si>
  <si>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</si>
  <si>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</si>
  <si>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</si>
  <si>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</si>
  <si>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</si>
  <si>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</si>
  <si>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</si>
  <si>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</si>
  <si>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</si>
  <si>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</si>
  <si>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</si>
  <si>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</si>
  <si>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</si>
  <si>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</si>
  <si>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</si>
  <si>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</si>
  <si>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</si>
  <si>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</si>
  <si>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</si>
  <si>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</si>
  <si>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</si>
  <si>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</si>
  <si>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</si>
  <si>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</si>
  <si>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</si>
  <si>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</si>
  <si>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</si>
  <si>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</si>
  <si>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</si>
  <si>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</si>
  <si>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</si>
  <si>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</si>
  <si>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</si>
  <si>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</si>
  <si>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</si>
  <si>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</si>
  <si>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</si>
  <si>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</si>
  <si>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</si>
  <si>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</si>
  <si>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</si>
  <si>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</si>
  <si>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</si>
  <si>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</si>
  <si>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</si>
  <si>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</si>
  <si>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</si>
  <si>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</si>
  <si>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</si>
  <si>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</si>
  <si>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</si>
  <si>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</si>
  <si>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</si>
  <si>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</si>
  <si>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</si>
  <si>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</si>
  <si>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</si>
  <si>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</si>
  <si>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</si>
  <si>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</si>
  <si>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</si>
  <si>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</si>
  <si>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</si>
  <si>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</si>
  <si>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</si>
  <si>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</si>
  <si>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</si>
  <si>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</si>
  <si>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</si>
  <si>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</si>
  <si>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</si>
  <si>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</si>
  <si>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</si>
  <si>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</si>
  <si>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</si>
  <si>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</si>
  <si>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</si>
  <si>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</si>
  <si>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</si>
  <si>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</si>
  <si>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</si>
  <si>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</si>
  <si>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</si>
  <si>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</si>
  <si>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</si>
  <si>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</si>
  <si>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</si>
  <si>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</si>
  <si>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</si>
  <si>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</si>
  <si>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</si>
  <si>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</si>
  <si>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</si>
  <si>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</si>
  <si>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</si>
  <si>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</si>
  <si>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</si>
  <si>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</si>
  <si>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</si>
  <si>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</si>
  <si>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</si>
  <si>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</si>
  <si>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</si>
  <si>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</si>
  <si>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</si>
  <si>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</si>
  <si>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</si>
  <si>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</si>
  <si>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</si>
  <si>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</si>
  <si>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</si>
  <si>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</si>
  <si>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</si>
  <si>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</si>
  <si>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</si>
  <si>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</si>
  <si>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</si>
  <si>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</si>
  <si>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</si>
  <si>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</si>
  <si>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</si>
  <si>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</si>
  <si>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</si>
  <si>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</si>
  <si>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</si>
  <si>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</si>
  <si>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</si>
  <si>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</si>
  <si>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</si>
  <si>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</si>
  <si>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</si>
  <si>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</si>
  <si>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</si>
  <si>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</si>
  <si>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</si>
  <si>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</si>
  <si>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</si>
  <si>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</si>
  <si>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</si>
  <si>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</si>
  <si>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</si>
  <si>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</si>
  <si>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</si>
  <si>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</si>
  <si>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</si>
  <si>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</si>
  <si>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</si>
  <si>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</si>
  <si>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</si>
  <si>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</si>
  <si>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</si>
  <si>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</si>
  <si>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</si>
  <si>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</si>
  <si>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</si>
  <si>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</si>
  <si>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</si>
  <si>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</si>
  <si>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</si>
  <si>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</si>
  <si>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</si>
  <si>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</si>
  <si>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</si>
  <si>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</si>
  <si>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</si>
  <si>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</si>
  <si>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</si>
  <si>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</si>
  <si>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</si>
  <si>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</si>
  <si>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</si>
  <si>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</si>
  <si>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</si>
  <si>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</si>
  <si>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</si>
  <si>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</si>
  <si>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</si>
  <si>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</si>
  <si>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</si>
  <si>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</si>
  <si>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</si>
  <si>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</si>
  <si>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</si>
  <si>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</si>
  <si>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</si>
  <si>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</si>
  <si>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</si>
  <si>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</si>
  <si>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</si>
  <si>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</si>
  <si>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</si>
  <si>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</si>
  <si>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</si>
  <si>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</si>
  <si>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</si>
  <si>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</si>
  <si>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</si>
  <si>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</si>
  <si>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</si>
  <si>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</si>
  <si>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</si>
  <si>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</si>
  <si>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</si>
  <si>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</si>
  <si>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</si>
  <si>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</si>
  <si>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</si>
  <si>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</si>
  <si>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</si>
  <si>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</si>
  <si>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</si>
  <si>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</si>
  <si>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</si>
  <si>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</si>
  <si>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</si>
  <si>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</si>
  <si>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</si>
  <si>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</si>
  <si>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</si>
  <si>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</si>
  <si>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</si>
  <si>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</si>
  <si>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</si>
  <si>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</si>
  <si>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</si>
  <si>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</si>
  <si>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</si>
  <si>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</si>
  <si>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</si>
  <si>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</si>
  <si>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</si>
  <si>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</si>
  <si>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</si>
  <si>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</si>
  <si>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</si>
  <si>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</si>
  <si>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</si>
  <si>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</si>
  <si>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</si>
  <si>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</si>
  <si>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</si>
  <si>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</si>
  <si>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</si>
  <si>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</si>
  <si>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</si>
  <si>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</si>
  <si>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</si>
  <si>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</si>
  <si>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</si>
  <si>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</si>
  <si>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</si>
  <si>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</si>
  <si>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</si>
  <si>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</si>
  <si>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</si>
  <si>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</si>
  <si>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</si>
  <si>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</si>
  <si>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</si>
  <si>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</si>
  <si>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</si>
  <si>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</si>
  <si>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</si>
  <si>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</si>
  <si>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</si>
  <si>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</si>
  <si>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</si>
  <si>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</si>
  <si>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</si>
  <si>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</si>
  <si>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</si>
  <si>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</si>
  <si>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</si>
  <si>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</si>
  <si>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</si>
  <si>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</si>
  <si>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</si>
  <si>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</si>
  <si>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</si>
  <si>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</si>
  <si>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</si>
  <si>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</si>
  <si>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</si>
  <si>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</si>
  <si>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</si>
  <si>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</si>
  <si>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</si>
  <si>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</si>
  <si>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</si>
  <si>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</si>
  <si>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</si>
  <si>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</si>
  <si>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</si>
  <si>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</si>
  <si>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</si>
  <si>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</si>
  <si>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</si>
  <si>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</si>
  <si>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</si>
  <si>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</si>
  <si>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</si>
  <si>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</si>
  <si>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</si>
  <si>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</si>
  <si>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</si>
  <si>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</si>
  <si>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</si>
  <si>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</si>
  <si>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</si>
  <si>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</si>
  <si>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</si>
  <si>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</si>
  <si>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</si>
  <si>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</si>
  <si>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</si>
  <si>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</si>
  <si>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</si>
  <si>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</si>
  <si>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</si>
  <si>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</si>
  <si>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</si>
  <si>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</si>
  <si>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</si>
  <si>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</si>
  <si>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</si>
  <si>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</si>
  <si>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</si>
  <si>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</si>
  <si>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</si>
  <si>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</si>
  <si>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</si>
  <si>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</si>
  <si>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</si>
  <si>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</si>
  <si>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</si>
  <si>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</si>
  <si>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</si>
  <si>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</si>
  <si>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</si>
  <si>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</si>
  <si>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</si>
  <si>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</si>
  <si>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</si>
  <si>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</si>
  <si>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</si>
  <si>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</si>
  <si>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</si>
  <si>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</si>
  <si>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</si>
  <si>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</si>
  <si>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</si>
  <si>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</si>
  <si>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</si>
  <si>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</si>
  <si>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</si>
  <si>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</si>
  <si>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</si>
  <si>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</si>
  <si>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</si>
  <si>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</si>
  <si>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</si>
  <si>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</si>
  <si>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</si>
  <si>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</si>
  <si>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</si>
  <si>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</si>
  <si>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</si>
  <si>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</si>
  <si>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</si>
  <si>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</si>
  <si>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</si>
  <si>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</si>
  <si>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</si>
  <si>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</si>
  <si>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</si>
  <si>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</si>
  <si>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</si>
  <si>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</si>
  <si>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</si>
  <si>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</si>
  <si>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</si>
  <si>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</si>
  <si>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</si>
  <si>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</si>
  <si>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</si>
  <si>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</si>
  <si>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</si>
  <si>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</si>
  <si>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</si>
  <si>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</si>
  <si>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</si>
  <si>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</si>
  <si>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</si>
  <si>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</si>
  <si>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</si>
  <si>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</si>
  <si>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</si>
  <si>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</si>
  <si>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</si>
  <si>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</si>
  <si>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</si>
  <si>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</si>
  <si>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</si>
  <si>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</si>
  <si>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</si>
  <si>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</si>
  <si>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</si>
  <si>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</si>
  <si>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</si>
  <si>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</si>
  <si>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</si>
  <si>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</si>
  <si>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</si>
  <si>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</si>
  <si>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</si>
  <si>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</si>
  <si>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</si>
  <si>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</si>
  <si>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</si>
  <si>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</si>
  <si>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</si>
  <si>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</si>
  <si>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</si>
  <si>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</si>
  <si>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</si>
  <si>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</si>
  <si>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</si>
  <si>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</si>
  <si>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</si>
  <si>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</si>
  <si>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</si>
  <si>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</si>
  <si>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</si>
  <si>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</si>
  <si>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</si>
  <si>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</si>
  <si>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</si>
  <si>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</si>
  <si>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</si>
  <si>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</si>
  <si>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</si>
  <si>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</si>
  <si>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</si>
  <si>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</si>
  <si>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</si>
  <si>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</si>
  <si>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</si>
  <si>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</si>
  <si>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</si>
  <si>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</si>
  <si>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</si>
  <si>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</si>
  <si>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</si>
  <si>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</si>
  <si>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</si>
  <si>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</si>
  <si>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</si>
  <si>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</si>
  <si>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</si>
  <si>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</si>
  <si>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</si>
  <si>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</si>
  <si>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</si>
  <si>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</si>
  <si>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</si>
  <si>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</si>
  <si>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</si>
  <si>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</si>
  <si>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</si>
  <si>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</si>
  <si>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</si>
  <si>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</si>
  <si>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</si>
  <si>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</si>
  <si>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</si>
  <si>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</si>
  <si>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</si>
  <si>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</si>
  <si>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</si>
  <si>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</si>
  <si>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</si>
  <si>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</si>
  <si>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</si>
  <si>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</si>
  <si>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</si>
  <si>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</si>
  <si>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</si>
  <si>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</si>
  <si>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</si>
  <si>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</si>
  <si>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</si>
  <si>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</si>
  <si>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</si>
  <si>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</si>
  <si>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</si>
  <si>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</si>
  <si>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</si>
  <si>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</si>
  <si>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</si>
  <si>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</si>
  <si>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</si>
  <si>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</si>
  <si>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</si>
  <si>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</si>
  <si>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</si>
  <si>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</si>
  <si>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</si>
  <si>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</si>
  <si>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</si>
  <si>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</si>
  <si>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</si>
  <si>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</si>
  <si>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</si>
  <si>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</si>
  <si>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</si>
  <si>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</si>
  <si>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</si>
  <si>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</si>
  <si>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</si>
  <si>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</si>
  <si>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</si>
  <si>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</si>
  <si>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</si>
  <si>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</si>
  <si>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</si>
  <si>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</si>
  <si>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</si>
  <si>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</si>
  <si>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</si>
  <si>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</si>
  <si>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</si>
  <si>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</si>
  <si>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</si>
  <si>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</si>
  <si>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</si>
  <si>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</si>
  <si>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</si>
  <si>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</si>
  <si>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</si>
  <si>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</si>
  <si>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</si>
  <si>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</si>
  <si>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</si>
  <si>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</si>
  <si>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</si>
  <si>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</si>
  <si>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</si>
  <si>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</si>
  <si>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</si>
  <si>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</si>
  <si>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</si>
  <si>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</si>
  <si>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</si>
  <si>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</si>
  <si>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</si>
  <si>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</si>
  <si>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</si>
  <si>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</si>
  <si>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</si>
  <si>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</si>
  <si>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</si>
  <si>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</si>
  <si>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</si>
  <si>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</si>
  <si>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</si>
  <si>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</si>
  <si>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</si>
  <si>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</si>
  <si>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</si>
  <si>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</si>
  <si>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</si>
  <si>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</si>
  <si>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</si>
  <si>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</si>
  <si>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</si>
  <si>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</si>
  <si>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</si>
  <si>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</si>
  <si>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</si>
  <si>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</si>
  <si>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</si>
  <si>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</si>
  <si>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</si>
  <si>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</si>
  <si>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</si>
  <si>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</si>
  <si>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</si>
  <si>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</si>
  <si>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</si>
  <si>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</si>
  <si>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</si>
  <si>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</si>
  <si>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</si>
  <si>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</si>
  <si>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</si>
  <si>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</si>
  <si>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</si>
  <si>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</si>
  <si>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</si>
  <si>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</si>
  <si>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</si>
  <si>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</si>
  <si>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</si>
  <si>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</si>
  <si>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</si>
  <si>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</si>
  <si>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</si>
  <si>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</si>
  <si>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</si>
  <si>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</si>
  <si>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</si>
  <si>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</si>
  <si>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</si>
  <si>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</si>
  <si>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</si>
  <si>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</si>
  <si>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</si>
  <si>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</si>
  <si>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</si>
  <si>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</si>
  <si>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</si>
  <si>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</si>
  <si>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</si>
  <si>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</si>
  <si>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</si>
  <si>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</si>
  <si>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</si>
  <si>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</si>
  <si>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</si>
  <si>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</si>
  <si>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</si>
  <si>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</si>
  <si>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</si>
  <si>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</si>
  <si>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</si>
  <si>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</si>
  <si>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</si>
  <si>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</si>
  <si>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</si>
  <si>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</si>
  <si>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</si>
  <si>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</si>
  <si>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</si>
  <si>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</si>
  <si>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</si>
  <si>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</si>
  <si>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</si>
  <si>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</si>
  <si>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</si>
  <si>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</si>
  <si>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</si>
  <si>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</si>
  <si>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</si>
  <si>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</si>
  <si>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</si>
  <si>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</si>
  <si>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</si>
  <si>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</si>
  <si>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</si>
  <si>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</si>
  <si>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</si>
  <si>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</si>
  <si>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</si>
  <si>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</si>
  <si>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</si>
  <si>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</si>
  <si>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</si>
  <si>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</si>
  <si>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</si>
  <si>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</si>
  <si>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</si>
  <si>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</si>
  <si>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</si>
  <si>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</si>
  <si>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</si>
  <si>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</si>
  <si>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</si>
  <si>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</si>
  <si>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</si>
  <si>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</si>
  <si>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</si>
  <si>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</si>
  <si>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</si>
  <si>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</si>
  <si>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</si>
  <si>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</si>
  <si>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</si>
  <si>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</si>
  <si>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</si>
  <si>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</si>
  <si>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</si>
  <si>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</si>
  <si>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</si>
  <si>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</si>
  <si>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</si>
  <si>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</si>
  <si>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</si>
  <si>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</si>
  <si>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</si>
  <si>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</si>
  <si>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</si>
  <si>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</si>
  <si>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</si>
  <si>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</si>
  <si>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</si>
  <si>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</si>
  <si>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</si>
  <si>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</si>
  <si>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</si>
  <si>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</si>
  <si>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</si>
  <si>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</si>
  <si>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</si>
  <si>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</si>
  <si>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</si>
  <si>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</si>
  <si>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</si>
  <si>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</si>
  <si>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</si>
  <si>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</si>
  <si>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</si>
  <si>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</si>
  <si>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</si>
  <si>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</si>
  <si>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</si>
  <si>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</si>
  <si>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</si>
  <si>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</si>
  <si>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</si>
  <si>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</si>
  <si>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</si>
  <si>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</si>
  <si>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</si>
  <si>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</si>
  <si>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</si>
  <si>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</si>
  <si>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</si>
  <si>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</si>
  <si>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</si>
  <si>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</si>
  <si>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</si>
  <si>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</si>
  <si>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</si>
  <si>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</si>
  <si>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</si>
  <si>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</si>
  <si>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</si>
  <si>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</si>
  <si>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</si>
  <si>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</si>
  <si>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</si>
  <si>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</si>
  <si>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</si>
  <si>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</si>
  <si>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</si>
  <si>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</si>
  <si>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</si>
  <si>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</si>
  <si>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</si>
  <si>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</si>
  <si>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</si>
  <si>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</si>
  <si>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</si>
  <si>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</si>
  <si>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</si>
  <si>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</si>
  <si>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</si>
  <si>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</si>
  <si>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</si>
  <si>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</si>
  <si>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</si>
  <si>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</si>
  <si>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</si>
  <si>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</si>
  <si>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</si>
  <si>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</si>
  <si>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</si>
  <si>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</si>
  <si>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</si>
  <si>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</si>
  <si>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</si>
  <si>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</si>
  <si>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</si>
  <si>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</si>
  <si>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</si>
  <si>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</si>
  <si>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</si>
  <si>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</si>
  <si>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</si>
  <si>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</si>
  <si>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</si>
  <si>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</si>
  <si>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</si>
  <si>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</si>
  <si>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</si>
  <si>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</si>
  <si>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</si>
  <si>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</si>
  <si>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</si>
  <si>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</si>
  <si>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</si>
  <si>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</si>
  <si>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</si>
  <si>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</si>
  <si>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</si>
  <si>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</si>
  <si>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</si>
  <si>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</si>
  <si>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</si>
  <si>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</si>
  <si>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</si>
  <si>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</si>
  <si>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</si>
  <si>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</si>
  <si>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</si>
  <si>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</si>
  <si>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</si>
  <si>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</si>
  <si>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</si>
  <si>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</si>
  <si>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</si>
  <si>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</si>
  <si>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</si>
  <si>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</si>
  <si>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</si>
  <si>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</si>
  <si>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</si>
  <si>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</si>
  <si>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</si>
  <si>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</si>
  <si>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</si>
  <si>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</si>
  <si>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</si>
  <si>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</si>
  <si>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</si>
  <si>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</si>
  <si>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</si>
  <si>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</si>
  <si>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</si>
  <si>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</si>
  <si>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</si>
  <si>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</si>
  <si>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</si>
  <si>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</si>
  <si>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</si>
  <si>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</si>
  <si>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</si>
  <si>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</si>
  <si>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</si>
  <si>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</si>
  <si>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</si>
  <si>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</si>
  <si>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</si>
  <si>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</si>
  <si>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</si>
  <si>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</si>
  <si>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</si>
  <si>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</si>
  <si>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</si>
  <si>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</si>
  <si>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</si>
  <si>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</si>
  <si>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</si>
  <si>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</si>
  <si>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</si>
  <si>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</si>
  <si>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</si>
  <si>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</si>
  <si>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</si>
  <si>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</si>
  <si>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</si>
  <si>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</si>
  <si>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</si>
  <si>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</si>
  <si>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</si>
  <si>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</si>
  <si>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</si>
  <si>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</si>
  <si>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</si>
  <si>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</si>
  <si>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</si>
  <si>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</si>
  <si>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</si>
  <si>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</si>
  <si>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</si>
  <si>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</si>
  <si>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</si>
  <si>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</si>
  <si>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</si>
  <si>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</si>
  <si>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</si>
  <si>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</si>
  <si>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</si>
  <si>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</si>
  <si>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</si>
  <si>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</si>
  <si>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</si>
  <si>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</si>
  <si>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</si>
  <si>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</si>
  <si>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</si>
  <si>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</si>
  <si>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</si>
  <si>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</si>
  <si>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</si>
  <si>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</si>
  <si>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</si>
  <si>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</si>
  <si>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</si>
  <si>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</si>
  <si>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</si>
  <si>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</si>
  <si>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</si>
  <si>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</si>
  <si>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</si>
  <si>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</si>
  <si>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</si>
  <si>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</si>
  <si>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</si>
  <si>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</si>
  <si>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</si>
  <si>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</si>
  <si>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</si>
  <si>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</si>
  <si>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</si>
  <si>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</si>
  <si>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</si>
  <si>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</si>
  <si>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</si>
  <si>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</si>
  <si>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</si>
  <si>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</si>
  <si>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</si>
  <si>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</si>
  <si>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</si>
  <si>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</si>
  <si>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</si>
  <si>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</si>
  <si>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</si>
  <si>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</si>
  <si>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</si>
  <si>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</si>
  <si>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</si>
  <si>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</si>
  <si>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</si>
  <si>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</si>
  <si>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</si>
  <si>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</si>
  <si>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</si>
  <si>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</si>
  <si>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</si>
  <si>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</si>
  <si>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</si>
  <si>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</si>
  <si>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</si>
  <si>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</si>
  <si>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</si>
  <si>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</si>
  <si>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</si>
  <si>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</si>
  <si>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</si>
  <si>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</si>
  <si>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</si>
  <si>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</si>
  <si>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</si>
  <si>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</si>
  <si>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</si>
  <si>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</si>
  <si>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</si>
  <si>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</si>
  <si>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</si>
  <si>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</si>
  <si>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</si>
  <si>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</si>
  <si>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</si>
  <si>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</si>
  <si>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</si>
  <si>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</si>
  <si>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</si>
  <si>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</si>
  <si>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</si>
  <si>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</si>
  <si>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</si>
  <si>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</si>
  <si>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</si>
  <si>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</si>
  <si>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</si>
  <si>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</si>
  <si>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</si>
  <si>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</si>
  <si>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</si>
  <si>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</si>
  <si>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</si>
  <si>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</si>
  <si>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</si>
  <si>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</si>
  <si>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</si>
  <si>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</si>
  <si>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</si>
  <si>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</si>
  <si>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</si>
  <si>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</si>
  <si>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</si>
  <si>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</si>
  <si>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</si>
  <si>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</si>
  <si>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</si>
  <si>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</si>
  <si>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</si>
  <si>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</si>
  <si>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</si>
  <si>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</si>
  <si>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</si>
  <si>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</si>
  <si>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</si>
  <si>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</si>
  <si>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</si>
  <si>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</si>
  <si>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</si>
  <si>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</si>
  <si>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</si>
  <si>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</si>
  <si>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</si>
  <si>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</si>
  <si>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</si>
  <si>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</si>
  <si>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</si>
  <si>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</si>
  <si>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</si>
  <si>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</si>
  <si>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</si>
  <si>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</si>
  <si>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</si>
  <si>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</si>
  <si>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</si>
  <si>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</si>
  <si>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</si>
  <si>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</si>
  <si>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</si>
  <si>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</si>
  <si>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</si>
  <si>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</si>
  <si>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</si>
  <si>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</si>
  <si>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</si>
  <si>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</si>
  <si>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</si>
  <si>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</si>
  <si>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</si>
  <si>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</si>
  <si>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</si>
  <si>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</si>
  <si>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</si>
  <si>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</si>
  <si>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</si>
  <si>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</si>
  <si>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</si>
  <si>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</si>
  <si>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</si>
  <si>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</si>
  <si>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</si>
  <si>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</si>
  <si>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</si>
  <si>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</si>
  <si>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</si>
  <si>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</si>
  <si>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</si>
  <si>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</si>
  <si>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</si>
  <si>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</si>
  <si>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</si>
  <si>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</si>
  <si>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</si>
  <si>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</si>
  <si>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</si>
  <si>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</si>
  <si>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</si>
  <si>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</si>
  <si>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</si>
  <si>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</si>
  <si>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</si>
  <si>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</si>
  <si>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</si>
  <si>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</si>
  <si>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</si>
  <si>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</si>
  <si>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</si>
  <si>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</si>
  <si>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</si>
  <si>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</si>
  <si>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</si>
  <si>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</si>
  <si>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</si>
  <si>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</si>
  <si>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</si>
  <si>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</si>
  <si>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</si>
  <si>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</si>
  <si>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</si>
  <si>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</si>
  <si>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</si>
  <si>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</si>
  <si>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</si>
  <si>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</si>
  <si>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</si>
  <si>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</si>
  <si>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</si>
  <si>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</si>
  <si>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</si>
  <si>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</si>
  <si>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</si>
  <si>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</si>
  <si>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</si>
  <si>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</si>
  <si>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</si>
  <si>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</si>
  <si>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</si>
  <si>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</si>
  <si>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</si>
  <si>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</si>
  <si>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</si>
  <si>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</si>
  <si>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</si>
  <si>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</si>
  <si>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</si>
  <si>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</si>
  <si>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</si>
  <si>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</si>
  <si>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</si>
  <si>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</si>
  <si>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</si>
  <si>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</si>
  <si>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</si>
  <si>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</si>
  <si>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</si>
  <si>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</si>
  <si>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</si>
  <si>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</si>
  <si>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</si>
  <si>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</si>
  <si>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</si>
  <si>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</si>
  <si>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</si>
  <si>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</si>
  <si>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</si>
  <si>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</si>
  <si>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</si>
  <si>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</si>
  <si>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</si>
  <si>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</si>
  <si>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</si>
  <si>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</si>
  <si>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</si>
  <si>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</si>
  <si>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</si>
  <si>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</si>
  <si>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</si>
  <si>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</si>
  <si>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</si>
  <si>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</si>
  <si>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</si>
  <si>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</si>
  <si>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</si>
  <si>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</si>
  <si>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</si>
  <si>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</si>
  <si>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</si>
  <si>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</si>
  <si>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</si>
  <si>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</si>
  <si>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</si>
  <si>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</si>
  <si>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</si>
  <si>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</si>
  <si>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</si>
  <si>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</si>
  <si>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</si>
  <si>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</si>
  <si>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</si>
  <si>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</si>
  <si>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</si>
  <si>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</si>
  <si>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</si>
  <si>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</si>
  <si>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</si>
  <si>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</si>
  <si>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</si>
  <si>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</si>
  <si>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</si>
  <si>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</si>
  <si>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</si>
  <si>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</si>
  <si>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</si>
  <si>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</si>
  <si>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</si>
  <si>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</si>
  <si>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</si>
  <si>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</si>
  <si>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</si>
  <si>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</si>
  <si>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</si>
  <si>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</si>
  <si>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</si>
  <si>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</si>
  <si>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</si>
  <si>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</si>
  <si>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</si>
  <si>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</si>
  <si>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</si>
  <si>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</si>
  <si>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</si>
  <si>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</si>
  <si>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</si>
  <si>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</si>
  <si>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</si>
  <si>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</si>
  <si>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</si>
  <si>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</si>
  <si>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</si>
  <si>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</si>
  <si>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</si>
  <si>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</si>
  <si>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</si>
  <si>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</si>
  <si>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</si>
  <si>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</si>
  <si>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</si>
  <si>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</si>
  <si>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</si>
  <si>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</si>
  <si>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</si>
  <si>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</si>
  <si>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</si>
  <si>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</si>
  <si>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</si>
  <si>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</si>
  <si>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</si>
  <si>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</si>
  <si>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</si>
  <si>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</si>
  <si>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</si>
  <si>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</si>
  <si>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</si>
  <si>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</si>
  <si>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</si>
  <si>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</si>
  <si>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</si>
  <si>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</si>
  <si>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</si>
  <si>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</si>
  <si>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</si>
  <si>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</si>
  <si>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</si>
  <si>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</si>
  <si>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</si>
  <si>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</si>
  <si>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</si>
  <si>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</si>
  <si>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</si>
  <si>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</si>
  <si>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</si>
  <si>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</si>
  <si>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</si>
  <si>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</si>
  <si>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</si>
  <si>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</si>
  <si>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</si>
  <si>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</si>
  <si>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</si>
  <si>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</si>
  <si>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</si>
  <si>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</si>
  <si>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</si>
  <si>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</si>
  <si>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</si>
  <si>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</si>
  <si>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</si>
  <si>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</si>
  <si>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</si>
  <si>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</si>
  <si>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</si>
  <si>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</si>
  <si>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</si>
  <si>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</si>
  <si>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</si>
  <si>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</si>
  <si>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</si>
  <si>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</si>
  <si>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</si>
  <si>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</si>
  <si>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</si>
  <si>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</si>
  <si>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</si>
  <si>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</si>
  <si>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</si>
  <si>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</si>
  <si>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</si>
  <si>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</si>
  <si>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</si>
  <si>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</si>
  <si>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</si>
  <si>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</si>
  <si>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</si>
  <si>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</si>
  <si>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</si>
  <si>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</si>
  <si>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</si>
  <si>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</si>
  <si>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</si>
  <si>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</si>
  <si>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</si>
  <si>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</si>
  <si>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</si>
  <si>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</si>
  <si>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</si>
  <si>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</si>
  <si>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</si>
  <si>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</si>
  <si>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</si>
  <si>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</si>
  <si>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</si>
  <si>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</si>
  <si>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</si>
  <si>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</si>
  <si>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</si>
  <si>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</si>
  <si>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</si>
  <si>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</si>
  <si>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</si>
  <si>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</si>
  <si>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</si>
  <si>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</si>
  <si>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</si>
  <si>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</si>
  <si>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</si>
  <si>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</si>
  <si>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</si>
  <si>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</si>
  <si>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</si>
  <si>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</si>
  <si>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</si>
  <si>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</si>
  <si>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</si>
  <si>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</si>
  <si>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</si>
  <si>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</si>
  <si>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</si>
  <si>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</si>
  <si>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</si>
  <si>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</si>
  <si>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</si>
  <si>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</si>
  <si>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</si>
  <si>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</si>
  <si>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</si>
  <si>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</si>
  <si>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</si>
  <si>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</si>
  <si>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</si>
  <si>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</si>
  <si>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</si>
  <si>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</si>
  <si>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</si>
  <si>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</si>
  <si>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</si>
  <si>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</si>
  <si>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</si>
  <si>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</si>
  <si>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</si>
  <si>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</si>
  <si>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</si>
  <si>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</si>
  <si>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</si>
  <si>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</si>
  <si>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</si>
  <si>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</si>
  <si>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</si>
  <si>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</si>
  <si>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</si>
  <si>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</si>
  <si>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</si>
  <si>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</si>
  <si>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</si>
  <si>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</si>
  <si>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</si>
  <si>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</si>
  <si>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</si>
  <si>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</si>
  <si>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</si>
  <si>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</si>
  <si>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</si>
  <si>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</si>
  <si>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</si>
  <si>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</si>
  <si>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</si>
  <si>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</si>
  <si>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</si>
  <si>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</si>
  <si>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</si>
  <si>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</si>
  <si>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</si>
  <si>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</si>
  <si>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</si>
  <si>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</si>
  <si>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</si>
  <si>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</si>
  <si>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</si>
  <si>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</si>
  <si>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</si>
  <si>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</si>
  <si>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</si>
  <si>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</si>
  <si>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</si>
  <si>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</si>
  <si>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</si>
  <si>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</si>
  <si>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</si>
  <si>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</si>
  <si>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</si>
  <si>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</si>
  <si>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</si>
  <si>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</si>
  <si>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</si>
  <si>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</si>
  <si>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</si>
  <si>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</si>
  <si>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</si>
  <si>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</si>
  <si>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</si>
  <si>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</si>
  <si>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</si>
  <si>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</si>
  <si>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</si>
  <si>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</si>
  <si>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</si>
  <si>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</si>
  <si>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</si>
  <si>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</si>
  <si>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</si>
  <si>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</si>
  <si>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</si>
  <si>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</si>
  <si>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</si>
  <si>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</si>
  <si>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</si>
  <si>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</si>
  <si>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</si>
  <si>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</si>
  <si>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</si>
  <si>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</si>
  <si>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</si>
  <si>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</si>
  <si>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</si>
  <si>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</si>
  <si>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</si>
  <si>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</si>
  <si>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</si>
  <si>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</si>
  <si>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</si>
  <si>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</si>
  <si>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</si>
  <si>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</si>
  <si>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</si>
  <si>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</si>
  <si>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</si>
  <si>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</si>
  <si>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</si>
  <si>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</si>
  <si>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</si>
  <si>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</si>
  <si>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</si>
  <si>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</si>
  <si>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</si>
  <si>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</si>
  <si>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</si>
  <si>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</si>
  <si>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</si>
  <si>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</si>
  <si>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</si>
  <si>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</si>
  <si>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</si>
  <si>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</si>
  <si>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</si>
  <si>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</si>
  <si>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</si>
  <si>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</si>
  <si>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</si>
  <si>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</si>
  <si>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</si>
  <si>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</si>
  <si>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</si>
  <si>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</si>
  <si>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</si>
  <si>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</si>
  <si>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</si>
  <si>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</si>
  <si>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</si>
  <si>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</si>
  <si>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</si>
  <si>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</si>
  <si>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</si>
  <si>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</si>
  <si>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</si>
  <si>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</si>
  <si>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</si>
  <si>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</si>
  <si>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</si>
  <si>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</si>
  <si>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</si>
  <si>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</si>
  <si>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</si>
  <si>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</si>
  <si>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</si>
  <si>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</si>
  <si>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</si>
  <si>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</si>
  <si>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</si>
  <si>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</si>
  <si>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</si>
  <si>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</si>
  <si>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</si>
  <si>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</si>
  <si>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</si>
  <si>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</si>
  <si>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</si>
  <si>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</si>
  <si>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</si>
  <si>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</si>
  <si>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</si>
  <si>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</si>
  <si>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</si>
  <si>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</si>
  <si>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</si>
  <si>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</si>
  <si>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</si>
  <si>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</si>
  <si>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</si>
  <si>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</si>
  <si>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</si>
  <si>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</si>
  <si>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</si>
  <si>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</si>
  <si>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</si>
  <si>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</si>
  <si>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</si>
  <si>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</si>
  <si>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</si>
  <si>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</si>
  <si>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</si>
  <si>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</si>
  <si>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</si>
  <si>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</si>
  <si>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</si>
  <si>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</si>
  <si>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</si>
  <si>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</si>
  <si>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</si>
  <si>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</si>
  <si>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</si>
  <si>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</si>
  <si>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</si>
  <si>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</si>
  <si>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</si>
  <si>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</si>
  <si>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</si>
  <si>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</si>
  <si>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</si>
  <si>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</si>
  <si>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</si>
  <si>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</si>
  <si>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</si>
  <si>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</si>
  <si>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</si>
  <si>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</si>
  <si>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</si>
  <si>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</si>
  <si>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</si>
  <si>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</si>
  <si>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</si>
  <si>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</si>
  <si>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</si>
  <si>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</si>
  <si>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</si>
  <si>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</si>
  <si>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</si>
  <si>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</si>
  <si>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</si>
  <si>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</si>
  <si>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</si>
  <si>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</si>
  <si>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</si>
  <si>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</si>
  <si>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</si>
  <si>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</si>
  <si>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</si>
  <si>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</si>
  <si>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</si>
  <si>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</si>
  <si>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</si>
  <si>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</si>
  <si>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</si>
  <si>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</si>
  <si>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</si>
  <si>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</si>
  <si>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</si>
  <si>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</si>
  <si>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</si>
  <si>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</si>
  <si>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</si>
  <si>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</si>
  <si>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</si>
  <si>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</si>
  <si>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</si>
  <si>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</si>
  <si>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</si>
  <si>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</si>
  <si>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</si>
  <si>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</si>
  <si>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</si>
  <si>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</si>
  <si>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</si>
  <si>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</si>
  <si>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</si>
  <si>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</si>
  <si>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</si>
  <si>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</si>
  <si>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</si>
  <si>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</si>
  <si>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</si>
  <si>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</si>
  <si>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</si>
  <si>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</si>
  <si>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</si>
  <si>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</si>
  <si>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</si>
  <si>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</si>
  <si>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</si>
  <si>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</si>
  <si>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</si>
  <si>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</si>
  <si>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</si>
  <si>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</si>
  <si>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</si>
  <si>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</si>
  <si>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</si>
  <si>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</si>
  <si>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</si>
  <si>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</si>
  <si>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</si>
  <si>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</si>
  <si>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</si>
  <si>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</si>
  <si>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</si>
  <si>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</si>
  <si>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</si>
  <si>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</si>
  <si>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</si>
  <si>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</si>
  <si>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</si>
  <si>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</si>
  <si>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</si>
  <si>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</si>
  <si>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</si>
  <si>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</si>
  <si>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</si>
  <si>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</si>
  <si>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</si>
  <si>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</si>
  <si>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</si>
  <si>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</si>
  <si>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</si>
  <si>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</si>
  <si>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</si>
  <si>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</si>
  <si>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</si>
  <si>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</si>
  <si>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</si>
  <si>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</si>
  <si>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</si>
  <si>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</si>
  <si>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</si>
  <si>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</si>
  <si>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</si>
  <si>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</si>
  <si>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</si>
  <si>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</si>
  <si>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</si>
  <si>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</si>
  <si>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</si>
  <si>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</si>
  <si>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</si>
  <si>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</si>
  <si>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</si>
  <si>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</si>
  <si>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</si>
  <si>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</si>
  <si>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</si>
  <si>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</si>
  <si>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</si>
  <si>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</si>
  <si>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</si>
  <si>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</si>
  <si>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</si>
  <si>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</si>
  <si>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</si>
  <si>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</si>
  <si>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</si>
  <si>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</si>
  <si>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</si>
  <si>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</si>
  <si>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</si>
  <si>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</si>
  <si>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</si>
  <si>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</si>
  <si>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</si>
  <si>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</si>
  <si>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</si>
  <si>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</si>
  <si>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</si>
  <si>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</si>
  <si>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</si>
  <si>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</si>
  <si>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</si>
  <si>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</si>
  <si>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</si>
  <si>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</si>
  <si>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</si>
  <si>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</si>
  <si>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</si>
  <si>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</si>
  <si>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</si>
  <si>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</si>
  <si>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</si>
  <si>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</si>
  <si>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</si>
  <si>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</si>
  <si>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</si>
  <si>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</si>
  <si>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</si>
  <si>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</si>
  <si>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</si>
  <si>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</si>
  <si>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</si>
  <si>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</si>
  <si>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</si>
  <si>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</si>
  <si>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</si>
  <si>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</si>
  <si>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</si>
  <si>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</si>
  <si>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</si>
  <si>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</si>
  <si>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</si>
  <si>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</si>
  <si>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</si>
  <si>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</si>
  <si>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</si>
  <si>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</si>
  <si>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</si>
  <si>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</si>
  <si>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</si>
  <si>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</si>
  <si>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</si>
  <si>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</si>
  <si>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</si>
  <si>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</si>
  <si>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</si>
  <si>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</si>
  <si>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</si>
  <si>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</si>
  <si>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</si>
  <si>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</si>
  <si>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</si>
  <si>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</si>
  <si>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</si>
  <si>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</si>
  <si>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</si>
  <si>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</si>
  <si>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</si>
  <si>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</si>
  <si>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</si>
  <si>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</si>
  <si>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</si>
  <si>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</si>
  <si>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</si>
  <si>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</si>
  <si>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</si>
  <si>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</si>
  <si>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</si>
  <si>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</si>
  <si>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</si>
  <si>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</si>
  <si>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</si>
  <si>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</si>
  <si>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</si>
  <si>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</si>
  <si>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</si>
  <si>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</si>
  <si>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</si>
  <si>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</si>
  <si>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</si>
  <si>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</si>
  <si>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</si>
  <si>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</si>
  <si>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</si>
  <si>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</si>
  <si>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</si>
  <si>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</si>
  <si>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</si>
  <si>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</si>
  <si>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</si>
  <si>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</si>
  <si>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</si>
  <si>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</si>
  <si>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</si>
  <si>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</si>
  <si>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</si>
  <si>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</si>
  <si>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</si>
  <si>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</si>
  <si>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</si>
  <si>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</si>
  <si>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</si>
  <si>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</si>
  <si>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</si>
  <si>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</si>
  <si>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</si>
  <si>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</si>
  <si>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</si>
  <si>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</si>
  <si>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</si>
  <si>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</si>
  <si>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</si>
  <si>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</si>
  <si>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</si>
  <si>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</si>
  <si>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</si>
  <si>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</si>
  <si>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</si>
  <si>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</si>
  <si>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</si>
  <si>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</si>
  <si>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</si>
  <si>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</si>
  <si>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</si>
  <si>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</si>
  <si>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</si>
  <si>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</si>
  <si>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</si>
  <si>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</si>
  <si>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</si>
  <si>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</si>
  <si>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</si>
  <si>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</si>
  <si>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</si>
  <si>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</si>
  <si>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</si>
  <si>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</si>
  <si>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</si>
  <si>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</si>
  <si>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</si>
  <si>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</si>
  <si>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</si>
  <si>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</si>
  <si>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</si>
  <si>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</si>
  <si>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</si>
  <si>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</si>
  <si>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</si>
  <si>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</si>
  <si>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</si>
  <si>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</si>
  <si>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</si>
  <si>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</si>
  <si>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</si>
  <si>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</si>
  <si>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</si>
  <si>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</si>
  <si>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</si>
  <si>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</si>
  <si>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</si>
  <si>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</si>
  <si>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</si>
  <si>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</si>
  <si>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</si>
  <si>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</si>
  <si>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</si>
  <si>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</si>
  <si>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</si>
  <si>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</si>
  <si>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</si>
  <si>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</si>
  <si>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</si>
  <si>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</si>
  <si>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</si>
  <si>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</si>
  <si>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</si>
  <si>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</si>
  <si>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</si>
  <si>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</si>
  <si>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</si>
  <si>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</si>
  <si>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</si>
  <si>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</si>
  <si>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</si>
  <si>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</si>
  <si>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</si>
  <si>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</si>
  <si>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</si>
  <si>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</si>
  <si>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</si>
  <si>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</si>
  <si>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</si>
  <si>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</si>
  <si>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</si>
  <si>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</si>
  <si>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</si>
  <si>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</si>
  <si>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</si>
  <si>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</si>
  <si>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</si>
  <si>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</si>
  <si>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</si>
  <si>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</si>
  <si>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</si>
  <si>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</si>
  <si>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</si>
  <si>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</si>
  <si>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</si>
  <si>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</si>
  <si>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</si>
  <si>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</si>
  <si>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</si>
  <si>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</si>
  <si>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</si>
  <si>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</si>
  <si>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</si>
  <si>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</si>
  <si>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</si>
  <si>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</si>
  <si>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</si>
  <si>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</si>
  <si>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</si>
  <si>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</si>
  <si>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</si>
  <si>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</si>
  <si>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</si>
  <si>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</si>
  <si>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</si>
  <si>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</si>
  <si>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</si>
  <si>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</si>
  <si>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</si>
  <si>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</si>
  <si>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</si>
  <si>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</si>
  <si>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</si>
  <si>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</si>
  <si>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</si>
  <si>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</si>
  <si>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</si>
  <si>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</si>
  <si>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</si>
  <si>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</si>
  <si>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</si>
  <si>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</si>
  <si>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</si>
  <si>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</si>
  <si>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</si>
  <si>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</si>
  <si>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</si>
  <si>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</si>
  <si>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</si>
  <si>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</si>
  <si>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</si>
  <si>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</si>
  <si>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</si>
  <si>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</si>
  <si>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</si>
  <si>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</si>
  <si>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</si>
  <si>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</si>
  <si>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</si>
  <si>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</si>
  <si>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</si>
  <si>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</si>
  <si>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</si>
  <si>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</si>
  <si>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</si>
  <si>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</si>
  <si>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</si>
  <si>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</si>
  <si>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</si>
  <si>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</si>
  <si>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</si>
  <si>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</si>
  <si>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</si>
  <si>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</si>
  <si>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</si>
  <si>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</si>
  <si>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</si>
  <si>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</si>
  <si>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</si>
  <si>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</si>
  <si>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</si>
  <si>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</si>
  <si>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</si>
  <si>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</si>
  <si>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</si>
  <si>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</si>
  <si>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</si>
  <si>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</si>
  <si>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</si>
  <si>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</si>
  <si>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</si>
  <si>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</si>
  <si>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</si>
  <si>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</si>
  <si>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</si>
  <si>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</si>
  <si>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</si>
  <si>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</si>
  <si>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</si>
  <si>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</si>
  <si>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</si>
  <si>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</si>
  <si>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</si>
  <si>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</si>
  <si>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</si>
  <si>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</si>
  <si>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</si>
  <si>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</si>
  <si>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</si>
  <si>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</si>
  <si>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</si>
  <si>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</si>
  <si>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</si>
  <si>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</si>
  <si>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</si>
  <si>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</si>
  <si>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</si>
  <si>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</si>
  <si>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</si>
  <si>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</si>
  <si>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</si>
  <si>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</si>
  <si>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</si>
  <si>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</si>
  <si>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</si>
  <si>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</si>
  <si>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</si>
  <si>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</si>
  <si>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</si>
  <si>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</si>
  <si>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</si>
  <si>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</si>
  <si>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</si>
  <si>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</si>
  <si>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</si>
  <si>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</si>
  <si>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</si>
  <si>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</si>
  <si>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</si>
  <si>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</si>
  <si>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</si>
  <si>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</si>
  <si>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</si>
  <si>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</si>
  <si>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</si>
  <si>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</si>
  <si>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</si>
  <si>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</si>
  <si>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</si>
  <si>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</si>
  <si>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</si>
  <si>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</si>
  <si>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</si>
  <si>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</si>
  <si>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</si>
  <si>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</si>
  <si>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</si>
  <si>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</si>
  <si>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</si>
  <si>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</si>
  <si>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</si>
  <si>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</si>
  <si>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</si>
  <si>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</si>
  <si>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</si>
  <si>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</si>
  <si>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</si>
  <si>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</si>
  <si>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</si>
  <si>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</si>
  <si>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</si>
  <si>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</si>
  <si>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</si>
  <si>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</si>
  <si>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</si>
  <si>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</si>
  <si>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</si>
  <si>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</si>
  <si>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</si>
  <si>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</si>
  <si>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</si>
  <si>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</si>
  <si>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</si>
  <si>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</si>
  <si>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</si>
  <si>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</si>
  <si>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</si>
  <si>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</si>
  <si>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</si>
  <si>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</si>
  <si>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</si>
  <si>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</si>
  <si>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</si>
  <si>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</si>
  <si>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</si>
  <si>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</si>
  <si>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</si>
  <si>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</si>
  <si>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</si>
  <si>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</si>
  <si>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</si>
  <si>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</si>
  <si>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</si>
  <si>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</si>
  <si>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</si>
  <si>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</si>
  <si>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</si>
  <si>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</si>
  <si>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</si>
  <si>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</si>
  <si>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</si>
  <si>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</si>
  <si>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</si>
  <si>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</si>
  <si>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</si>
  <si>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</si>
  <si>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</si>
  <si>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</si>
  <si>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</si>
  <si>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</si>
  <si>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</si>
  <si>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</si>
  <si>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</si>
  <si>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</si>
  <si>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</si>
  <si>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</si>
  <si>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</si>
  <si>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</si>
  <si>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</si>
  <si>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</si>
  <si>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</si>
  <si>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</si>
  <si>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</si>
  <si>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</si>
  <si>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</si>
  <si>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</si>
  <si>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</si>
  <si>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</si>
  <si>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</si>
  <si>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</si>
  <si>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</si>
  <si>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</si>
  <si>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</si>
  <si>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</si>
  <si>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</si>
  <si>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</si>
  <si>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</si>
  <si>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</si>
  <si>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</si>
  <si>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</si>
  <si>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</si>
  <si>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</si>
  <si>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</si>
  <si>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</si>
  <si>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</si>
  <si>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</si>
  <si>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</si>
  <si>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</si>
  <si>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</si>
  <si>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</si>
  <si>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</si>
  <si>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</si>
  <si>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</si>
  <si>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</si>
  <si>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</si>
  <si>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</si>
  <si>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</si>
  <si>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</si>
  <si>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</si>
  <si>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</si>
  <si>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</si>
  <si>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</si>
  <si>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</si>
  <si>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</si>
  <si>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</si>
  <si>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</si>
  <si>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</si>
  <si>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</si>
  <si>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</si>
  <si>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</si>
  <si>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</si>
  <si>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</si>
  <si>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</si>
  <si>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</si>
  <si>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</si>
  <si>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</si>
  <si>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</si>
  <si>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</si>
  <si>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</si>
  <si>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</si>
  <si>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</si>
  <si>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</si>
  <si>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</si>
  <si>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</si>
  <si>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</si>
  <si>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</si>
  <si>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</si>
  <si>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</si>
  <si>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</si>
  <si>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</si>
  <si>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</si>
  <si>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</si>
  <si>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</si>
  <si>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</si>
  <si>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</si>
  <si>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</si>
  <si>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</si>
  <si>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</si>
  <si>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</si>
  <si>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</si>
  <si>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</si>
  <si>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</si>
  <si>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</si>
  <si>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</si>
  <si>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</si>
  <si>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</si>
  <si>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</si>
  <si>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</si>
  <si>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</si>
  <si>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</si>
  <si>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</si>
  <si>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</si>
  <si>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</si>
  <si>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</si>
  <si>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</si>
  <si>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</si>
  <si>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</si>
  <si>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</si>
  <si>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</si>
  <si>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</si>
  <si>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</si>
  <si>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</si>
  <si>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</si>
  <si>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</si>
  <si>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</si>
  <si>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</si>
  <si>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</si>
  <si>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</si>
  <si>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</si>
  <si>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</si>
  <si>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</si>
  <si>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</si>
  <si>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</si>
  <si>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</si>
  <si>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</si>
  <si>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</si>
  <si>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</si>
  <si>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</si>
  <si>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</si>
  <si>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</si>
  <si>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</si>
  <si>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</si>
  <si>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</si>
  <si>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</si>
  <si>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</si>
  <si>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</si>
  <si>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</si>
  <si>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</si>
  <si>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</si>
  <si>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</si>
  <si>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</si>
  <si>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</si>
  <si>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</si>
  <si>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</si>
  <si>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</si>
  <si>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</si>
  <si>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</si>
  <si>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</si>
  <si>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</si>
  <si>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</si>
  <si>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</si>
  <si>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</si>
  <si>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</si>
  <si>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</si>
  <si>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</si>
  <si>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</si>
  <si>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</si>
  <si>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</si>
  <si>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</si>
  <si>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</si>
  <si>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</si>
  <si>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</si>
  <si>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</si>
  <si>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</si>
  <si>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</si>
  <si>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</si>
  <si>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</si>
  <si>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</si>
  <si>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</si>
  <si>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</si>
  <si>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</si>
  <si>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</si>
  <si>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</si>
  <si>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</si>
  <si>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</si>
  <si>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</si>
  <si>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</si>
  <si>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</si>
  <si>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</si>
  <si>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</si>
  <si>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</si>
  <si>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</si>
  <si>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</si>
  <si>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</si>
  <si>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</si>
  <si>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</si>
  <si>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</si>
  <si>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</si>
  <si>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</si>
  <si>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</si>
  <si>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</si>
  <si>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</si>
  <si>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</si>
  <si>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</si>
  <si>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</si>
  <si>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</si>
  <si>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</si>
  <si>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</si>
  <si>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</si>
  <si>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</si>
  <si>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</si>
  <si>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</si>
  <si>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</si>
  <si>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</si>
  <si>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</si>
  <si>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</si>
  <si>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</si>
  <si>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</si>
  <si>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</si>
  <si>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</si>
  <si>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</si>
  <si>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</si>
  <si>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</si>
  <si>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</si>
  <si>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</si>
  <si>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</si>
  <si>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</si>
  <si>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</si>
  <si>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</si>
  <si>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</si>
  <si>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</si>
  <si>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</si>
  <si>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</si>
  <si>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</si>
  <si>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</si>
  <si>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</si>
  <si>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</si>
  <si>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</si>
  <si>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</si>
  <si>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</si>
  <si>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</si>
  <si>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</si>
  <si>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</si>
  <si>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</si>
  <si>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</si>
  <si>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</si>
  <si>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</si>
  <si>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</si>
  <si>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</si>
  <si>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</si>
  <si>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</si>
  <si>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</si>
  <si>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</si>
  <si>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</si>
  <si>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</si>
  <si>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</si>
  <si>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</si>
  <si>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</si>
  <si>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</si>
  <si>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</si>
  <si>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</si>
  <si>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</si>
  <si>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</si>
  <si>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</si>
  <si>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</si>
  <si>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</si>
  <si>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</si>
  <si>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</si>
  <si>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</si>
  <si>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</si>
  <si>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</si>
  <si>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</si>
  <si>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</si>
  <si>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</si>
  <si>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</si>
  <si>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</si>
  <si>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</si>
  <si>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</si>
  <si>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</si>
  <si>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</si>
  <si>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</si>
  <si>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</si>
  <si>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</si>
  <si>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</si>
  <si>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</si>
  <si>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</si>
  <si>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</si>
  <si>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</si>
  <si>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</si>
  <si>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</si>
  <si>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</si>
  <si>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</si>
  <si>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</si>
  <si>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</si>
  <si>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</si>
  <si>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</si>
  <si>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</si>
  <si>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</si>
  <si>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</si>
  <si>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</si>
  <si>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</si>
  <si>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</si>
  <si>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</si>
  <si>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</si>
  <si>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</si>
  <si>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</si>
  <si>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</si>
  <si>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</si>
  <si>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</si>
  <si>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</si>
  <si>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</si>
  <si>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</si>
  <si>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</si>
  <si>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</si>
  <si>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</si>
  <si>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</si>
  <si>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</si>
  <si>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</si>
  <si>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</si>
  <si>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</si>
  <si>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</si>
  <si>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</si>
  <si>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</si>
  <si>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</si>
  <si>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</si>
  <si>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</si>
  <si>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</si>
  <si>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</si>
  <si>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</si>
  <si>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</si>
  <si>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</si>
  <si>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</si>
  <si>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</si>
  <si>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</si>
  <si>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</si>
  <si>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</si>
  <si>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</si>
  <si>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</si>
  <si>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</si>
  <si>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</si>
  <si>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</si>
  <si>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</si>
  <si>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</si>
  <si>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</si>
  <si>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</si>
  <si>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</si>
  <si>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</si>
  <si>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</si>
  <si>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</si>
  <si>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</si>
  <si>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</si>
  <si>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</si>
  <si>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</si>
  <si>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</si>
  <si>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</si>
  <si>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</si>
  <si>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</si>
  <si>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</si>
  <si>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</si>
  <si>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</si>
  <si>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</si>
  <si>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</si>
  <si>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</si>
  <si>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</si>
  <si>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</si>
  <si>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</si>
  <si>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</si>
  <si>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</si>
  <si>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</si>
  <si>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</si>
  <si>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</si>
  <si>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</si>
  <si>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</si>
  <si>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</si>
  <si>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</si>
  <si>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</si>
  <si>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</si>
  <si>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</si>
  <si>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</si>
  <si>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</si>
  <si>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</si>
  <si>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</si>
  <si>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</si>
  <si>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</si>
  <si>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</si>
  <si>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</si>
  <si>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</si>
  <si>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</si>
  <si>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</si>
  <si>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</si>
  <si>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</si>
  <si>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</si>
  <si>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</si>
  <si>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</si>
  <si>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</si>
  <si>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</si>
  <si>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</si>
  <si>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</si>
  <si>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</si>
  <si>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</si>
  <si>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</si>
  <si>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</si>
  <si>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</si>
  <si>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</si>
  <si>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</si>
  <si>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</si>
  <si>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</si>
  <si>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</si>
  <si>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</si>
  <si>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</si>
  <si>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</si>
  <si>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</si>
  <si>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</si>
  <si>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</si>
  <si>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</si>
  <si>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</si>
  <si>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</si>
  <si>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</si>
  <si>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</si>
  <si>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</si>
  <si>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</si>
  <si>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</si>
  <si>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</si>
  <si>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</si>
  <si>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</si>
  <si>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</si>
  <si>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</si>
  <si>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</si>
  <si>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</si>
  <si>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</si>
  <si>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</si>
  <si>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</si>
  <si>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</si>
  <si>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</si>
  <si>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</si>
  <si>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</si>
  <si>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</si>
  <si>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</si>
  <si>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</si>
  <si>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</si>
  <si>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</si>
  <si>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</si>
  <si>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</si>
  <si>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</si>
  <si>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</si>
  <si>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</si>
  <si>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</si>
  <si>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</si>
  <si>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</si>
  <si>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</si>
  <si>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</si>
  <si>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</si>
  <si>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</si>
  <si>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</si>
  <si>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</si>
  <si>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</si>
  <si>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</si>
  <si>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</si>
  <si>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</si>
  <si>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</si>
  <si>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</si>
  <si>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</si>
  <si>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</si>
  <si>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</si>
  <si>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</si>
  <si>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</si>
  <si>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</si>
  <si>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</si>
  <si>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</si>
  <si>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</si>
  <si>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</si>
  <si>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</si>
  <si>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</si>
  <si>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</si>
  <si>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</si>
  <si>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</si>
  <si>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</si>
  <si>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</si>
  <si>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</si>
  <si>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</si>
  <si>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</si>
  <si>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</si>
  <si>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</si>
  <si>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</si>
  <si>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</si>
  <si>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</si>
  <si>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</si>
  <si>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</si>
  <si>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</si>
  <si>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</si>
  <si>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</si>
  <si>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</si>
  <si>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</si>
  <si>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</si>
  <si>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</si>
  <si>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</si>
  <si>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</si>
  <si>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</si>
  <si>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</si>
  <si>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</si>
  <si>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</si>
  <si>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</si>
  <si>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</si>
  <si>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</si>
  <si>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</si>
  <si>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</si>
  <si>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</si>
  <si>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</si>
  <si>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</si>
  <si>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</si>
  <si>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</si>
  <si>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</si>
  <si>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</si>
  <si>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</si>
  <si>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</si>
  <si>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</si>
  <si>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</si>
  <si>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</si>
  <si>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</si>
  <si>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</si>
  <si>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</si>
  <si>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</si>
  <si>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</si>
  <si>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</si>
  <si>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</si>
  <si>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</si>
  <si>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</si>
  <si>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</si>
  <si>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</si>
  <si>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</si>
  <si>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</si>
  <si>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</si>
  <si>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</si>
  <si>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</si>
  <si>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</si>
  <si>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</si>
  <si>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</si>
  <si>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</si>
  <si>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</si>
  <si>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</si>
  <si>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</si>
  <si>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</si>
  <si>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</si>
  <si>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</si>
  <si>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</si>
  <si>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</si>
  <si>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</si>
  <si>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</si>
  <si>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</si>
  <si>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</si>
  <si>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</si>
  <si>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</si>
  <si>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</si>
  <si>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</si>
  <si>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</si>
  <si>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</si>
  <si>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</si>
  <si>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</si>
  <si>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</si>
  <si>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</si>
  <si>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</si>
  <si>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</si>
  <si>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</si>
  <si>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</si>
  <si>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</si>
  <si>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</si>
  <si>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</si>
  <si>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</si>
  <si>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</si>
  <si>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</si>
  <si>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</si>
  <si>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</si>
  <si>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</si>
  <si>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</si>
  <si>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</si>
  <si>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</si>
  <si>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</si>
  <si>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</si>
  <si>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</si>
  <si>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</si>
  <si>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</si>
  <si>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</si>
  <si>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</si>
  <si>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</si>
  <si>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</si>
  <si>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</si>
  <si>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</si>
  <si>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</si>
  <si>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</si>
  <si>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</si>
  <si>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</si>
  <si>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</si>
  <si>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</si>
  <si>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</si>
  <si>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</si>
  <si>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</si>
  <si>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</si>
  <si>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</si>
  <si>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</si>
  <si>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</si>
  <si>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</si>
  <si>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</si>
  <si>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</si>
  <si>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</si>
  <si>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</si>
  <si>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</si>
  <si>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</si>
  <si>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</si>
  <si>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</si>
  <si>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</si>
  <si>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</si>
  <si>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</si>
  <si>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</si>
  <si>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</si>
  <si>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</si>
  <si>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</si>
  <si>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</si>
  <si>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</si>
  <si>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</si>
  <si>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</si>
  <si>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</si>
  <si>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</si>
  <si>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</si>
  <si>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</si>
  <si>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</si>
  <si>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</si>
  <si>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</si>
  <si>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</si>
  <si>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</si>
  <si>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</si>
  <si>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</si>
  <si>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</si>
  <si>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</si>
  <si>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</si>
  <si>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</si>
  <si>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</si>
  <si>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</si>
  <si>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</si>
  <si>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</si>
  <si>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</si>
  <si>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</si>
  <si>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</si>
  <si>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</si>
  <si>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</si>
  <si>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</si>
  <si>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</si>
  <si>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</si>
  <si>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</si>
  <si>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</si>
  <si>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</si>
  <si>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</si>
  <si>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</si>
  <si>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</si>
  <si>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</si>
  <si>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</si>
  <si>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</si>
  <si>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</si>
  <si>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</si>
  <si>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</si>
  <si>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</si>
  <si>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</si>
  <si>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</si>
  <si>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</si>
  <si>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</si>
  <si>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</si>
  <si>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</si>
  <si>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</si>
  <si>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</si>
  <si>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</si>
  <si>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</si>
  <si>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</si>
  <si>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</si>
  <si>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</si>
  <si>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</si>
  <si>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</si>
  <si>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</si>
  <si>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</si>
  <si>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</si>
  <si>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</si>
  <si>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</si>
  <si>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</si>
  <si>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</si>
  <si>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</si>
  <si>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</si>
  <si>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</si>
  <si>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</si>
  <si>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</si>
  <si>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</si>
  <si>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</si>
  <si>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</si>
  <si>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</si>
  <si>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</si>
  <si>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</si>
  <si>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</si>
  <si>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</si>
  <si>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</si>
  <si>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</si>
  <si>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</si>
  <si>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</si>
  <si>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</si>
  <si>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</si>
  <si>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</si>
  <si>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</si>
  <si>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</si>
  <si>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</si>
  <si>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</si>
  <si>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</si>
  <si>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</si>
  <si>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</si>
  <si>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</si>
  <si>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</si>
  <si>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</si>
  <si>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</si>
  <si>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</si>
  <si>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</si>
  <si>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</si>
  <si>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</si>
  <si>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</si>
  <si>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</si>
  <si>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</si>
  <si>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</si>
  <si>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</si>
  <si>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</si>
  <si>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</si>
  <si>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</si>
  <si>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</si>
  <si>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</si>
  <si>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</si>
  <si>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</si>
  <si>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</si>
  <si>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</si>
  <si>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</si>
  <si>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</si>
  <si>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</si>
  <si>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</si>
  <si>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</si>
  <si>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</si>
  <si>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</si>
  <si>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</si>
  <si>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</si>
  <si>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</si>
  <si>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</si>
  <si>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</si>
  <si>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</si>
  <si>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</si>
  <si>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</si>
  <si>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</si>
  <si>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</si>
  <si>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</si>
  <si>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</si>
  <si>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</si>
  <si>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</si>
  <si>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</si>
  <si>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</si>
  <si>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</si>
  <si>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</si>
  <si>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</si>
  <si>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</si>
  <si>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</si>
  <si>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</si>
  <si>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</si>
  <si>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</si>
  <si>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</si>
  <si>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</si>
  <si>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</si>
  <si>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</si>
  <si>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</si>
  <si>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</si>
  <si>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</si>
  <si>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</si>
  <si>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</si>
  <si>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</si>
  <si>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</si>
  <si>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</si>
  <si>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</si>
  <si>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</si>
  <si>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</si>
  <si>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</si>
  <si>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</si>
  <si>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</si>
  <si>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</si>
  <si>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</si>
  <si>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</si>
  <si>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</si>
  <si>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</si>
  <si>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</si>
  <si>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</si>
  <si>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</si>
  <si>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</si>
  <si>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</si>
  <si>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</si>
  <si>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</si>
  <si>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</si>
  <si>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</si>
  <si>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</si>
  <si>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</si>
  <si>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</si>
  <si>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</si>
  <si>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</si>
  <si>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</si>
  <si>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</si>
  <si>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</si>
  <si>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</si>
  <si>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</si>
  <si>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</si>
  <si>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</si>
  <si>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</si>
  <si>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</si>
  <si>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</si>
  <si>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</si>
  <si>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</si>
  <si>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</si>
  <si>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</si>
  <si>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</si>
  <si>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</si>
  <si>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</si>
  <si>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</si>
  <si>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</si>
  <si>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</si>
  <si>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</si>
  <si>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</si>
  <si>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</si>
  <si>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</si>
  <si>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</si>
  <si>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</si>
  <si>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</si>
  <si>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</si>
  <si>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</si>
  <si>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</si>
  <si>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</si>
  <si>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</si>
  <si>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</si>
  <si>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</si>
  <si>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</si>
  <si>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</si>
  <si>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</si>
  <si>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</si>
  <si>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</si>
  <si>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</si>
  <si>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</si>
  <si>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</si>
  <si>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</si>
  <si>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</si>
  <si>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</si>
  <si>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</si>
  <si>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</si>
  <si>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</si>
  <si>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</si>
  <si>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</si>
  <si>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</si>
  <si>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</si>
  <si>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</si>
  <si>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</si>
  <si>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</si>
  <si>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</si>
  <si>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</si>
  <si>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</si>
  <si>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</si>
  <si>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</si>
  <si>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</si>
  <si>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</si>
  <si>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</si>
  <si>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</si>
  <si>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</si>
  <si>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</si>
  <si>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</si>
  <si>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</si>
  <si>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</si>
  <si>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</si>
  <si>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</si>
  <si>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</si>
  <si>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</si>
  <si>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</si>
  <si>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</si>
  <si>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</si>
  <si>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</si>
  <si>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</si>
  <si>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</si>
  <si>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</si>
  <si>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</si>
  <si>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</si>
  <si>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</si>
  <si>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</si>
  <si>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</si>
  <si>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</si>
  <si>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</si>
  <si>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</si>
  <si>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</si>
  <si>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</si>
  <si>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</si>
  <si>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</si>
  <si>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</si>
  <si>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</si>
  <si>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</si>
  <si>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</si>
  <si>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</si>
  <si>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</si>
  <si>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</si>
  <si>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</si>
  <si>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</si>
  <si>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</si>
  <si>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</si>
  <si>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</si>
  <si>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</si>
  <si>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</si>
  <si>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</si>
  <si>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</si>
  <si>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</si>
  <si>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</si>
  <si>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</si>
  <si>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</si>
  <si>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</si>
  <si>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</si>
  <si>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</si>
  <si>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</si>
  <si>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</si>
  <si>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</si>
  <si>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</si>
  <si>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</si>
  <si>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</si>
  <si>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</si>
  <si>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</si>
  <si>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</si>
  <si>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</si>
  <si>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</si>
  <si>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</si>
  <si>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</si>
  <si>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</si>
  <si>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</si>
  <si>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</si>
  <si>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</si>
  <si>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</si>
  <si>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</si>
  <si>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</si>
  <si>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</si>
  <si>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</si>
  <si>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</si>
  <si>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</si>
  <si>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</si>
  <si>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</si>
  <si>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</si>
  <si>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</si>
  <si>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</si>
  <si>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</si>
  <si>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</si>
  <si>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</si>
  <si>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</si>
  <si>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</si>
  <si>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</si>
  <si>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</si>
  <si>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</si>
  <si>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</si>
  <si>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</si>
  <si>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</si>
  <si>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</si>
  <si>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</si>
  <si>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</si>
  <si>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</si>
  <si>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</si>
  <si>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</si>
  <si>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</si>
  <si>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</si>
  <si>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</si>
  <si>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</si>
  <si>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</si>
  <si>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</si>
  <si>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</si>
  <si>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</si>
  <si>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</si>
  <si>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</si>
  <si>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</si>
  <si>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</si>
  <si>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</si>
  <si>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</si>
  <si>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</si>
  <si>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</si>
  <si>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</si>
  <si>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</si>
  <si>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</si>
  <si>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</si>
  <si>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</si>
  <si>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</si>
  <si>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</si>
  <si>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</si>
  <si>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</si>
  <si>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</si>
  <si>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</si>
  <si>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</si>
  <si>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</si>
  <si>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</si>
  <si>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</si>
  <si>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</si>
  <si>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</si>
  <si>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</si>
  <si>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</si>
  <si>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</si>
  <si>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</si>
  <si>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</si>
  <si>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</si>
  <si>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</si>
  <si>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</si>
  <si>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</si>
  <si>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</si>
  <si>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</si>
  <si>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</si>
  <si>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</si>
  <si>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</si>
  <si>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</si>
  <si>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</si>
  <si>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</si>
  <si>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</si>
  <si>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</si>
  <si>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</si>
  <si>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</si>
  <si>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</si>
  <si>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</si>
  <si>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</si>
  <si>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</si>
  <si>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</si>
  <si>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</si>
  <si>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</si>
  <si>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</si>
  <si>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</si>
  <si>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</si>
  <si>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</si>
  <si>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</si>
  <si>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</si>
  <si>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</si>
  <si>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</si>
  <si>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</si>
  <si>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</si>
  <si>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</si>
  <si>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</si>
  <si>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</si>
  <si>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</si>
  <si>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</si>
  <si>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</si>
  <si>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</si>
  <si>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</si>
  <si>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</si>
  <si>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</si>
  <si>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</si>
  <si>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</si>
  <si>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</si>
  <si>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</si>
  <si>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</si>
  <si>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</si>
  <si>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</si>
  <si>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</si>
  <si>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</si>
  <si>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</si>
  <si>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</si>
  <si>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</si>
  <si>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</si>
  <si>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</si>
  <si>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</si>
  <si>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</si>
  <si>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</si>
  <si>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</si>
  <si>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</si>
  <si>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</si>
  <si>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</si>
  <si>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</si>
  <si>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</si>
  <si>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</si>
  <si>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</si>
  <si>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</si>
  <si>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</si>
  <si>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</si>
  <si>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</si>
  <si>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</si>
  <si>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</si>
  <si>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</si>
  <si>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</si>
  <si>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</si>
  <si>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</si>
  <si>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</si>
  <si>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</si>
  <si>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</si>
  <si>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</si>
  <si>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</si>
  <si>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</si>
  <si>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</si>
  <si>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</si>
  <si>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</si>
  <si>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</si>
  <si>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</si>
  <si>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</si>
  <si>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</si>
  <si>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</si>
  <si>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</si>
  <si>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</si>
  <si>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</si>
  <si>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</si>
  <si>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</si>
  <si>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</si>
  <si>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</si>
  <si>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</si>
  <si>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</si>
  <si>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</si>
  <si>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</si>
  <si>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</si>
  <si>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</si>
  <si>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</si>
  <si>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</si>
  <si>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</si>
  <si>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</si>
  <si>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</si>
  <si>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</si>
  <si>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</si>
  <si>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</si>
  <si>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</si>
  <si>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</si>
  <si>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</si>
  <si>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</si>
  <si>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</si>
  <si>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</si>
  <si>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</si>
  <si>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</si>
  <si>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</si>
  <si>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</si>
  <si>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</si>
  <si>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</si>
  <si>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</si>
  <si>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</si>
  <si>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</si>
  <si>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</si>
  <si>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</si>
  <si>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</si>
  <si>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</si>
  <si>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</si>
  <si>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</si>
  <si>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</si>
  <si>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</si>
  <si>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</si>
  <si>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</si>
  <si>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</si>
  <si>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</si>
  <si>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</si>
  <si>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</si>
  <si>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</si>
  <si>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</si>
  <si>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</si>
  <si>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</si>
  <si>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</si>
  <si>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</si>
  <si>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</si>
  <si>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</si>
  <si>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</si>
  <si>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</si>
  <si>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</si>
  <si>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</si>
  <si>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</si>
  <si>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</si>
  <si>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</si>
  <si>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</si>
  <si>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</si>
  <si>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</si>
  <si>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</si>
  <si>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</si>
  <si>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</si>
  <si>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</si>
  <si>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</si>
  <si>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</si>
  <si>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</si>
  <si>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</si>
  <si>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</si>
  <si>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</si>
  <si>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</si>
  <si>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</si>
  <si>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</si>
  <si>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</si>
  <si>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</si>
  <si>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</si>
  <si>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</si>
  <si>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</si>
  <si>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</si>
  <si>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</si>
  <si>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</si>
  <si>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</si>
  <si>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</si>
  <si>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</si>
  <si>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</si>
  <si>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</si>
  <si>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</si>
  <si>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</si>
  <si>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</si>
  <si>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</si>
  <si>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</si>
  <si>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</si>
  <si>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</si>
  <si>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</si>
  <si>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</si>
  <si>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</si>
  <si>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</si>
  <si>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</si>
  <si>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</si>
  <si>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</si>
  <si>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</si>
  <si>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</si>
  <si>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</si>
  <si>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</si>
  <si>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</si>
  <si>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</si>
  <si>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</si>
  <si>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</si>
  <si>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</si>
  <si>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</si>
  <si>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</si>
  <si>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</si>
  <si>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</si>
  <si>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</si>
  <si>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</si>
  <si>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</si>
  <si>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</si>
  <si>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</si>
  <si>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</si>
  <si>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</si>
  <si>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</si>
  <si>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</si>
  <si>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</si>
  <si>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</si>
  <si>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</si>
  <si>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</si>
  <si>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</si>
  <si>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</si>
  <si>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</si>
  <si>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</si>
  <si>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</si>
  <si>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</si>
  <si>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</si>
  <si>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</si>
  <si>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</si>
  <si>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</si>
  <si>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</si>
  <si>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</si>
  <si>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</si>
  <si>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</si>
  <si>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</si>
  <si>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</si>
  <si>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</si>
  <si>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</si>
  <si>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</si>
  <si>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</si>
  <si>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</si>
  <si>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</si>
  <si>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</si>
  <si>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</si>
  <si>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</si>
  <si>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</si>
  <si>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</si>
  <si>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</si>
  <si>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</si>
  <si>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</si>
  <si>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</si>
  <si>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</si>
  <si>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</si>
  <si>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</si>
  <si>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</si>
  <si>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</si>
  <si>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</si>
  <si>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</si>
  <si>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</si>
  <si>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</si>
  <si>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</si>
  <si>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</si>
  <si>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</si>
  <si>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</si>
  <si>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</si>
  <si>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</si>
  <si>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</si>
  <si>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</si>
  <si>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</si>
  <si>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</si>
  <si>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</si>
  <si>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</si>
  <si>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</si>
  <si>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</si>
  <si>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</si>
  <si>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</si>
  <si>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</si>
  <si>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</si>
  <si>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</si>
  <si>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</si>
  <si>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</si>
  <si>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</si>
  <si>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</si>
  <si>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</si>
  <si>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</si>
  <si>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</si>
  <si>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</si>
  <si>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</si>
  <si>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</si>
  <si>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</si>
  <si>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</si>
  <si>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</si>
  <si>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</si>
  <si>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</si>
  <si>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</si>
  <si>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</si>
  <si>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</si>
  <si>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</si>
  <si>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</si>
  <si>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</si>
  <si>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</si>
  <si>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</si>
  <si>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</si>
  <si>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</si>
  <si>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</si>
  <si>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</si>
  <si>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</si>
  <si>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</si>
  <si>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</si>
  <si>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</si>
  <si>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</si>
  <si>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</si>
  <si>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</si>
  <si>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</si>
  <si>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</si>
  <si>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</si>
  <si>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</si>
  <si>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</si>
  <si>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</si>
  <si>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</si>
  <si>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</si>
  <si>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</si>
  <si>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</si>
  <si>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</si>
  <si>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</si>
  <si>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</si>
  <si>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</si>
  <si>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</si>
  <si>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</si>
  <si>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</si>
  <si>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</si>
  <si>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</si>
  <si>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</si>
  <si>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</si>
  <si>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</si>
  <si>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</si>
  <si>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</si>
  <si>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</si>
  <si>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</si>
  <si>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</si>
  <si>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</si>
  <si>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</si>
  <si>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</si>
  <si>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</si>
  <si>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</si>
  <si>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</si>
  <si>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</si>
  <si>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</si>
  <si>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</si>
  <si>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</si>
  <si>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</si>
  <si>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</si>
  <si>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</si>
  <si>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</si>
  <si>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</si>
  <si>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</si>
  <si>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</si>
  <si>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</si>
  <si>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</si>
  <si>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</si>
  <si>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</si>
  <si>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</si>
  <si>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</si>
  <si>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</si>
  <si>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</si>
  <si>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</si>
  <si>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</si>
  <si>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</si>
  <si>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</si>
  <si>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</si>
  <si>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</si>
  <si>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</si>
  <si>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</si>
  <si>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</si>
  <si>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</si>
  <si>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</si>
  <si>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</si>
  <si>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</si>
  <si>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</si>
  <si>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</si>
  <si>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</si>
  <si>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</si>
  <si>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</si>
  <si>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</si>
  <si>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</si>
  <si>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</si>
  <si>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</si>
  <si>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</si>
  <si>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</si>
  <si>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</si>
  <si>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</si>
  <si>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</si>
  <si>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</si>
  <si>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</si>
  <si>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</si>
  <si>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</si>
  <si>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</si>
  <si>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</si>
  <si>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</si>
  <si>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</si>
  <si>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</si>
  <si>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</si>
  <si>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</si>
  <si>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</si>
  <si>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</si>
  <si>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</si>
  <si>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</si>
  <si>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</si>
  <si>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</si>
  <si>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</si>
  <si>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</si>
  <si>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</si>
  <si>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</si>
  <si>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</si>
  <si>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</si>
  <si>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</si>
  <si>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</si>
  <si>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</si>
  <si>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</si>
  <si>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</si>
  <si>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</si>
  <si>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</si>
  <si>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</si>
  <si>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</si>
  <si>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</si>
  <si>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</si>
  <si>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</si>
  <si>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</si>
  <si>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</si>
  <si>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</si>
  <si>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</si>
  <si>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</si>
  <si>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</si>
  <si>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</si>
  <si>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</si>
  <si>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</si>
  <si>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</si>
  <si>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</si>
  <si>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</si>
  <si>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</si>
  <si>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</si>
  <si>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</si>
  <si>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</si>
  <si>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</si>
  <si>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</si>
  <si>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</si>
  <si>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</si>
  <si>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</si>
  <si>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</si>
  <si>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</si>
  <si>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</si>
  <si>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</si>
  <si>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</si>
  <si>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</si>
  <si>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</si>
  <si>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</si>
  <si>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</si>
  <si>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</si>
  <si>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</si>
  <si>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</si>
  <si>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</si>
  <si>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</si>
  <si>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</si>
  <si>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</si>
  <si>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</si>
  <si>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</si>
  <si>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</si>
  <si>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</si>
  <si>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</si>
  <si>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</si>
  <si>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</si>
  <si>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</si>
  <si>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</si>
  <si>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</si>
  <si>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</si>
  <si>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</si>
  <si>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</si>
  <si>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</si>
  <si>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</si>
  <si>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</si>
  <si>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</si>
  <si>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</si>
  <si>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</si>
  <si>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</si>
  <si>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</si>
  <si>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</si>
  <si>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</si>
  <si>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</si>
  <si>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</si>
  <si>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</si>
  <si>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</si>
  <si>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</si>
  <si>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</si>
  <si>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</si>
  <si>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</si>
  <si>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</si>
  <si>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</si>
  <si>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</si>
  <si>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</si>
  <si>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</si>
  <si>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</si>
  <si>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</si>
  <si>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</si>
  <si>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</si>
  <si>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</si>
  <si>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</si>
  <si>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</si>
  <si>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</si>
  <si>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</si>
  <si>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</si>
  <si>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</si>
  <si>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</si>
  <si>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</si>
  <si>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</si>
  <si>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</si>
  <si>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</si>
  <si>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</si>
  <si>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</si>
  <si>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</si>
  <si>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</si>
  <si>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</si>
  <si>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</si>
  <si>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</si>
  <si>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</si>
  <si>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</si>
  <si>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</si>
  <si>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</si>
  <si>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</si>
  <si>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</si>
  <si>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</si>
  <si>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</si>
  <si>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</si>
  <si>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</si>
  <si>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</si>
  <si>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</si>
  <si>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</si>
  <si>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</si>
  <si>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</si>
  <si>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</si>
  <si>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</si>
  <si>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</si>
  <si>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</si>
  <si>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</si>
  <si>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</si>
  <si>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</si>
  <si>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</si>
  <si>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</si>
  <si>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</si>
  <si>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</si>
  <si>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</si>
  <si>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</si>
  <si>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</si>
  <si>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</si>
  <si>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</si>
  <si>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</si>
  <si>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</si>
  <si>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</si>
  <si>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</si>
  <si>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</si>
  <si>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</si>
  <si>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</si>
  <si>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</si>
  <si>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</si>
  <si>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</si>
  <si>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</si>
  <si>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</si>
  <si>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</si>
  <si>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</si>
  <si>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</si>
  <si>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</si>
  <si>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</si>
  <si>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</si>
  <si>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</si>
  <si>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</si>
  <si>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</si>
  <si>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</si>
  <si>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</si>
  <si>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</si>
  <si>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</si>
  <si>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</si>
  <si>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</si>
  <si>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</si>
  <si>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</si>
  <si>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</si>
  <si>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</si>
  <si>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</si>
  <si>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</si>
  <si>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</si>
  <si>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</si>
  <si>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</si>
  <si>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</si>
  <si>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</si>
  <si>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</si>
  <si>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</si>
  <si>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</si>
  <si>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</si>
  <si>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</si>
  <si>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</si>
  <si>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</si>
  <si>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</si>
  <si>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</si>
  <si>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</si>
  <si>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</si>
  <si>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</si>
  <si>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</si>
  <si>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</si>
  <si>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</si>
  <si>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</si>
  <si>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</si>
  <si>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</si>
  <si>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</si>
  <si>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</si>
  <si>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</si>
  <si>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</si>
  <si>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</si>
  <si>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</si>
  <si>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</si>
  <si>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</si>
  <si>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</si>
  <si>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</si>
  <si>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</si>
  <si>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</si>
  <si>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</si>
  <si>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</si>
  <si>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</si>
  <si>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</si>
  <si>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</si>
  <si>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</si>
  <si>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</si>
  <si>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</si>
  <si>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</si>
  <si>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</si>
  <si>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</si>
  <si>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</si>
  <si>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</si>
  <si>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</si>
  <si>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</si>
  <si>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</si>
  <si>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</si>
  <si>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</si>
  <si>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</si>
  <si>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</si>
  <si>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</si>
  <si>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</si>
  <si>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</si>
  <si>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</si>
  <si>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</si>
  <si>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</si>
  <si>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</si>
  <si>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</si>
  <si>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</si>
  <si>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</si>
  <si>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</si>
  <si>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</si>
  <si>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</si>
  <si>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</si>
  <si>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</si>
  <si>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</si>
  <si>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</si>
  <si>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</si>
  <si>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</si>
  <si>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</si>
  <si>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</si>
  <si>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</si>
  <si>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</si>
  <si>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</si>
  <si>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</si>
  <si>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</si>
  <si>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</si>
  <si>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</si>
  <si>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</si>
  <si>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</si>
  <si>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</si>
  <si>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</si>
  <si>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</si>
  <si>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</si>
  <si>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</si>
  <si>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</si>
  <si>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</si>
  <si>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</si>
  <si>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</si>
  <si>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</si>
  <si>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</si>
  <si>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</si>
  <si>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</si>
  <si>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</si>
  <si>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</si>
  <si>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</si>
  <si>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</si>
  <si>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</si>
  <si>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</si>
  <si>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</si>
  <si>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</si>
  <si>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</si>
  <si>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</si>
  <si>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</si>
  <si>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</si>
  <si>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</si>
  <si>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</si>
  <si>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</si>
  <si>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</si>
  <si>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</si>
  <si>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</si>
  <si>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</si>
  <si>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</si>
  <si>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</si>
  <si>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</si>
  <si>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</si>
  <si>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</si>
  <si>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</si>
  <si>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</si>
  <si>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</si>
  <si>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</si>
  <si>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</si>
  <si>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</si>
  <si>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</si>
  <si>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</si>
  <si>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</si>
  <si>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</si>
  <si>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</si>
  <si>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</si>
  <si>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</si>
  <si>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</si>
  <si>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</si>
  <si>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</si>
  <si>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</si>
  <si>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</si>
  <si>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</si>
  <si>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</si>
  <si>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</si>
  <si>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</si>
  <si>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</si>
  <si>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</si>
  <si>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</si>
  <si>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</si>
  <si>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</si>
  <si>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</si>
  <si>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</si>
  <si>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</si>
  <si>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</si>
  <si>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</si>
  <si>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</si>
  <si>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</si>
  <si>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</si>
  <si>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</si>
  <si>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</si>
  <si>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</si>
  <si>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</si>
  <si>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</si>
  <si>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</si>
  <si>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</si>
  <si>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</si>
  <si>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</si>
  <si>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</si>
  <si>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</si>
  <si>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</si>
  <si>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</si>
  <si>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</si>
  <si>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</si>
  <si>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</si>
  <si>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</si>
  <si>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</si>
  <si>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</si>
  <si>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</si>
  <si>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</si>
  <si>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</si>
  <si>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</si>
  <si>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</si>
  <si>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</si>
  <si>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</si>
  <si>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</si>
  <si>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</si>
  <si>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</si>
  <si>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</si>
  <si>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</si>
  <si>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</si>
  <si>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</si>
  <si>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</si>
  <si>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</si>
  <si>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</si>
  <si>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</si>
  <si>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</si>
  <si>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</si>
  <si>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</si>
  <si>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</si>
  <si>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</si>
  <si>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</si>
  <si>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</si>
  <si>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</si>
  <si>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</si>
  <si>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</si>
  <si>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</si>
  <si>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</si>
  <si>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</si>
  <si>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</si>
  <si>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</si>
  <si>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</si>
  <si>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</si>
  <si>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</si>
  <si>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</si>
  <si>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</si>
  <si>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</si>
  <si>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</si>
  <si>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</si>
  <si>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</si>
  <si>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</si>
  <si>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</si>
  <si>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</si>
  <si>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</si>
  <si>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</si>
  <si>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</si>
  <si>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</si>
  <si>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</si>
  <si>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</si>
  <si>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</si>
  <si>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</si>
  <si>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</si>
  <si>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</si>
  <si>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</si>
  <si>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</si>
  <si>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</si>
  <si>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</si>
  <si>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</si>
  <si>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</si>
  <si>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</si>
  <si>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</si>
  <si>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</si>
  <si>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</si>
  <si>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</si>
  <si>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</si>
  <si>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</si>
  <si>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</si>
  <si>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</si>
  <si>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</si>
  <si>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</si>
  <si>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</si>
  <si>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</si>
  <si>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</si>
  <si>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</si>
  <si>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</si>
  <si>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</si>
  <si>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</si>
  <si>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</si>
  <si>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</si>
  <si>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</si>
  <si>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</si>
  <si>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</si>
  <si>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</si>
  <si>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</si>
  <si>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</si>
  <si>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</si>
  <si>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</si>
  <si>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</si>
  <si>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</si>
  <si>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</si>
  <si>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</si>
  <si>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</si>
  <si>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</si>
  <si>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</si>
  <si>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</si>
  <si>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</si>
  <si>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</si>
  <si>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</si>
  <si>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</si>
  <si>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</si>
  <si>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</si>
  <si>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</si>
  <si>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</si>
  <si>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</si>
  <si>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</si>
  <si>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</si>
  <si>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</si>
  <si>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</si>
  <si>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</si>
  <si>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</si>
  <si>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</si>
  <si>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</si>
  <si>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</si>
  <si>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</si>
  <si>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</si>
  <si>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</si>
  <si>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</si>
  <si>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</si>
  <si>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</si>
  <si>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</si>
  <si>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</si>
  <si>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</si>
  <si>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</si>
  <si>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</si>
  <si>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</si>
  <si>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</si>
  <si>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</si>
  <si>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</si>
  <si>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</si>
  <si>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</si>
  <si>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</si>
  <si>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</si>
  <si>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</si>
  <si>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</si>
  <si>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</si>
  <si>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</si>
  <si>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</si>
  <si>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</si>
  <si>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</si>
  <si>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</si>
  <si>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</si>
  <si>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</si>
  <si>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</si>
  <si>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</si>
  <si>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</si>
  <si>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</si>
  <si>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</si>
  <si>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</si>
  <si>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</si>
  <si>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</si>
  <si>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</si>
  <si>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</si>
  <si>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</si>
  <si>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</si>
  <si>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</si>
  <si>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</si>
  <si>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</si>
  <si>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</si>
  <si>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</si>
  <si>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</si>
  <si>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</si>
  <si>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</si>
  <si>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</si>
  <si>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</si>
  <si>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</si>
  <si>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</si>
  <si>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</si>
  <si>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</si>
  <si>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</si>
  <si>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</si>
  <si>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</si>
  <si>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</si>
  <si>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</si>
  <si>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</si>
  <si>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</si>
  <si>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</si>
  <si>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</si>
  <si>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</si>
  <si>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</si>
  <si>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</si>
  <si>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</si>
  <si>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</si>
  <si>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</si>
  <si>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</si>
  <si>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</si>
  <si>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</si>
  <si>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</si>
  <si>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</si>
  <si>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</si>
  <si>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</si>
  <si>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</si>
  <si>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</si>
  <si>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</si>
  <si>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</si>
  <si>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</si>
  <si>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</si>
  <si>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</si>
  <si>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</si>
  <si>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</si>
  <si>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</si>
  <si>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</si>
  <si>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</si>
  <si>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</si>
  <si>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</si>
  <si>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</si>
  <si>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</si>
  <si>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</si>
  <si>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</si>
  <si>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</si>
  <si>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</si>
  <si>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</si>
  <si>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</si>
  <si>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</si>
  <si>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</si>
  <si>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</si>
  <si>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</si>
  <si>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</si>
  <si>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</si>
  <si>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</si>
  <si>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</si>
  <si>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</si>
  <si>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</si>
  <si>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</si>
  <si>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</si>
  <si>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</si>
  <si>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</si>
  <si>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</si>
  <si>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</si>
  <si>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</si>
  <si>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</si>
  <si>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</si>
  <si>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</si>
  <si>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</si>
  <si>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</si>
  <si>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</si>
  <si>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</si>
  <si>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</si>
  <si>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</si>
  <si>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</si>
  <si>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</si>
  <si>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</si>
  <si>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</si>
  <si>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</si>
  <si>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</si>
  <si>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</si>
  <si>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</si>
  <si>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</si>
  <si>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</si>
  <si>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</si>
  <si>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</si>
  <si>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</si>
  <si>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</si>
  <si>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</si>
  <si>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</si>
  <si>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</si>
  <si>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</si>
  <si>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</si>
  <si>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</si>
  <si>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</si>
  <si>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</si>
  <si>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</si>
  <si>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</si>
  <si>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</si>
  <si>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</si>
  <si>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</si>
  <si>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</si>
  <si>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</si>
  <si>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</si>
  <si>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</si>
  <si>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</si>
  <si>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</si>
  <si>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</si>
  <si>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</si>
  <si>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</si>
  <si>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</si>
  <si>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</si>
  <si>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</si>
  <si>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</si>
  <si>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</si>
  <si>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</si>
  <si>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</si>
  <si>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</si>
  <si>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</si>
  <si>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</si>
  <si>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</si>
  <si>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</si>
  <si>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</si>
  <si>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</si>
  <si>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</si>
  <si>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</si>
  <si>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</si>
  <si>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</si>
  <si>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</si>
  <si>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</si>
  <si>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</si>
  <si>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</si>
  <si>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</si>
  <si>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</si>
  <si>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</si>
  <si>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</si>
  <si>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</si>
  <si>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</si>
  <si>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</si>
  <si>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</si>
  <si>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</si>
  <si>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</si>
  <si>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</si>
  <si>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</si>
  <si>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</si>
  <si>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</si>
  <si>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</si>
  <si>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</si>
  <si>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</si>
  <si>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</si>
  <si>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</si>
  <si>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</si>
  <si>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</si>
  <si>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</si>
  <si>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</si>
  <si>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</si>
  <si>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</si>
  <si>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</si>
  <si>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</si>
  <si>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</si>
  <si>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</si>
  <si>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</si>
  <si>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</si>
  <si>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</si>
  <si>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</si>
  <si>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</si>
  <si>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</si>
  <si>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</si>
  <si>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</si>
  <si>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</si>
  <si>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</si>
  <si>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</si>
  <si>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</si>
  <si>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</si>
  <si>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</si>
  <si>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</si>
  <si>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</si>
  <si>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</si>
  <si>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</si>
  <si>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</si>
  <si>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</si>
  <si>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</si>
  <si>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</si>
  <si>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</si>
  <si>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</si>
  <si>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</si>
  <si>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</si>
  <si>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</si>
  <si>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</si>
  <si>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</si>
  <si>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</si>
  <si>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</si>
  <si>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</si>
  <si>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</si>
  <si>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</si>
  <si>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</si>
  <si>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</si>
  <si>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</si>
  <si>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</si>
  <si>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</si>
  <si>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</si>
  <si>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</si>
  <si>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</si>
  <si>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</si>
  <si>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</si>
  <si>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</si>
  <si>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</si>
  <si>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</si>
  <si>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</si>
  <si>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</si>
  <si>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</si>
  <si>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</si>
  <si>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</si>
  <si>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</si>
  <si>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</si>
  <si>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</si>
  <si>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</si>
  <si>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</si>
  <si>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</si>
  <si>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</si>
  <si>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</si>
  <si>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</si>
  <si>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</si>
  <si>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</si>
  <si>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</si>
  <si>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</si>
  <si>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</si>
  <si>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</si>
  <si>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</si>
  <si>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</si>
  <si>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</si>
  <si>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</si>
  <si>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</si>
  <si>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</si>
  <si>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</si>
  <si>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</si>
  <si>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</si>
  <si>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</si>
  <si>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</si>
  <si>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</si>
  <si>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</si>
  <si>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</si>
  <si>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</si>
  <si>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</si>
  <si>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</si>
  <si>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</si>
  <si>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</si>
  <si>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</si>
  <si>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</si>
  <si>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</si>
  <si>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</si>
  <si>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</si>
  <si>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</si>
  <si>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</si>
  <si>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</si>
  <si>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</si>
  <si>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</si>
  <si>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</si>
  <si>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</si>
  <si>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</si>
  <si>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</si>
  <si>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</si>
  <si>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</si>
  <si>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</si>
  <si>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</si>
  <si>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</si>
  <si>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</si>
  <si>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</si>
  <si>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</si>
  <si>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</si>
  <si>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</si>
  <si>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</si>
  <si>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</si>
  <si>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</si>
  <si>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</si>
  <si>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</si>
  <si>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</si>
  <si>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</si>
  <si>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</si>
  <si>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</si>
  <si>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</si>
  <si>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</si>
  <si>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</si>
  <si>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</si>
  <si>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</si>
  <si>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</si>
  <si>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</si>
  <si>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</si>
  <si>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</si>
  <si>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</si>
  <si>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</si>
  <si>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</si>
  <si>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</si>
  <si>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</si>
  <si>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</si>
  <si>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</si>
  <si>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</si>
  <si>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</si>
  <si>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</si>
  <si>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</si>
  <si>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</si>
  <si>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</si>
  <si>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</si>
  <si>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</si>
  <si>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</si>
  <si>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</si>
  <si>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</si>
  <si>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</si>
  <si>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</si>
  <si>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</si>
  <si>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</si>
  <si>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</si>
  <si>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</si>
  <si>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</si>
  <si>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</si>
  <si>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</si>
  <si>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</si>
  <si>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</si>
  <si>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</si>
  <si>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</si>
  <si>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</si>
  <si>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</si>
  <si>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</si>
  <si>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</si>
  <si>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</si>
  <si>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</si>
  <si>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</si>
  <si>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</si>
  <si>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</si>
  <si>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</si>
  <si>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</si>
  <si>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</si>
  <si>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</si>
  <si>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</si>
  <si>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</si>
  <si>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</si>
  <si>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</si>
  <si>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</si>
  <si>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</si>
  <si>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</si>
  <si>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</si>
  <si>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</si>
  <si>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</si>
  <si>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</si>
  <si>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</si>
  <si>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</si>
  <si>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</si>
  <si>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</si>
  <si>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</si>
  <si>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</si>
  <si>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</si>
  <si>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</si>
  <si>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</si>
  <si>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</si>
  <si>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</si>
  <si>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</si>
  <si>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</si>
  <si>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</si>
  <si>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</si>
  <si>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</si>
  <si>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</si>
  <si>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</si>
  <si>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</si>
  <si>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</si>
  <si>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</si>
  <si>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</si>
  <si>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</si>
  <si>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</si>
  <si>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</si>
  <si>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</si>
  <si>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</si>
  <si>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</si>
  <si>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</si>
  <si>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</si>
  <si>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</si>
  <si>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</si>
  <si>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</si>
  <si>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</si>
  <si>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</si>
  <si>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</si>
  <si>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</si>
  <si>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</si>
  <si>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</si>
  <si>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</si>
  <si>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</si>
  <si>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</si>
  <si>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</si>
  <si>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</si>
  <si>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</si>
  <si>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</si>
  <si>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</si>
  <si>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</si>
  <si>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</si>
  <si>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</si>
  <si>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</si>
  <si>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</si>
  <si>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</si>
  <si>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</si>
  <si>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</si>
  <si>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</si>
  <si>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</si>
  <si>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</si>
  <si>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</si>
  <si>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</si>
  <si>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</si>
  <si>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</si>
  <si>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</si>
  <si>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</si>
  <si>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</si>
  <si>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</si>
  <si>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</si>
  <si>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</si>
  <si>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</si>
  <si>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</si>
  <si>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</si>
  <si>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</si>
  <si>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</si>
  <si>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</si>
  <si>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</si>
  <si>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</si>
  <si>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</si>
  <si>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</si>
  <si>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</si>
  <si>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</si>
  <si>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</si>
  <si>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</si>
  <si>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</si>
  <si>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</si>
  <si>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</si>
  <si>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</si>
  <si>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</si>
  <si>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</si>
  <si>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</si>
  <si>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</si>
  <si>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</si>
  <si>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</si>
  <si>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</si>
  <si>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</si>
  <si>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</si>
  <si>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</si>
  <si>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</si>
  <si>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</si>
  <si>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</si>
  <si>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</si>
  <si>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</si>
  <si>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</si>
  <si>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</si>
  <si>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</si>
  <si>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</si>
  <si>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</si>
  <si>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</si>
  <si>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</si>
  <si>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</si>
  <si>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</si>
  <si>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</si>
  <si>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</si>
  <si>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</si>
  <si>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</si>
  <si>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</si>
  <si>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</si>
  <si>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</si>
  <si>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</si>
  <si>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</si>
  <si>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</si>
  <si>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</si>
  <si>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</si>
  <si>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</si>
  <si>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</si>
  <si>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</si>
  <si>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</si>
  <si>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</si>
  <si>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</si>
  <si>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</si>
  <si>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</si>
  <si>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</si>
  <si>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</si>
  <si>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</si>
  <si>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</si>
  <si>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</si>
  <si>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</si>
  <si>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</si>
  <si>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</si>
  <si>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</si>
  <si>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</si>
  <si>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</si>
  <si>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</si>
  <si>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</si>
  <si>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</si>
  <si>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</si>
  <si>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</si>
  <si>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</si>
  <si>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</si>
  <si>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</si>
  <si>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</si>
  <si>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</si>
  <si>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</si>
  <si>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</si>
  <si>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</si>
  <si>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</si>
  <si>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</si>
  <si>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</si>
  <si>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</si>
  <si>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</si>
  <si>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</si>
  <si>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</si>
  <si>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</si>
  <si>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</si>
  <si>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</si>
  <si>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</si>
  <si>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</si>
  <si>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</si>
  <si>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</si>
  <si>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</si>
  <si>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</si>
  <si>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</si>
  <si>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</si>
  <si>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</si>
  <si>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</si>
  <si>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</si>
  <si>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</si>
  <si>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</si>
  <si>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</si>
  <si>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</si>
  <si>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</si>
  <si>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</si>
  <si>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</si>
  <si>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</si>
  <si>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</si>
  <si>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</si>
  <si>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</si>
  <si>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</si>
  <si>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</si>
  <si>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</si>
  <si>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</si>
  <si>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</si>
  <si>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</si>
  <si>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</si>
  <si>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</si>
  <si>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</si>
  <si>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</si>
  <si>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</si>
  <si>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</si>
  <si>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</si>
  <si>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</si>
  <si>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</si>
  <si>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</si>
  <si>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</si>
  <si>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</si>
  <si>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</si>
  <si>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</si>
  <si>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</si>
  <si>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</si>
  <si>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</si>
  <si>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</si>
  <si>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</si>
  <si>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</si>
  <si>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</si>
  <si>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</si>
  <si>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</si>
  <si>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</si>
  <si>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</si>
  <si>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</si>
  <si>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</si>
  <si>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</si>
  <si>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</si>
  <si>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</si>
  <si>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</si>
  <si>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</si>
  <si>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</si>
  <si>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</si>
  <si>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</si>
  <si>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</si>
  <si>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</si>
  <si>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</si>
  <si>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</si>
  <si>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</si>
  <si>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</si>
  <si>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</si>
  <si>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</si>
  <si>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</si>
  <si>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</si>
  <si>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</si>
  <si>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</si>
  <si>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</si>
  <si>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</si>
  <si>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</si>
  <si>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</si>
  <si>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</si>
  <si>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</si>
  <si>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</si>
  <si>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</si>
  <si>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</si>
  <si>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</si>
  <si>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</si>
  <si>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</si>
  <si>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</si>
  <si>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</si>
  <si>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</si>
  <si>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</si>
  <si>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</si>
  <si>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</si>
  <si>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</si>
  <si>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</si>
  <si>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</si>
  <si>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</si>
  <si>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</si>
  <si>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</si>
  <si>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</si>
  <si>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</si>
  <si>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</si>
  <si>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</si>
  <si>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</si>
  <si>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</si>
  <si>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</si>
  <si>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</si>
  <si>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</si>
  <si>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</si>
  <si>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</si>
  <si>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</si>
  <si>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</si>
  <si>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</si>
  <si>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</si>
  <si>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</si>
  <si>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</si>
  <si>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</si>
  <si>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</si>
  <si>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</si>
  <si>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</si>
  <si>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</si>
  <si>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</si>
  <si>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</si>
  <si>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</si>
  <si>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</si>
  <si>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</si>
  <si>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</si>
  <si>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</si>
  <si>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</si>
  <si>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</si>
  <si>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</si>
  <si>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</si>
  <si>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</si>
  <si>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</si>
  <si>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</si>
  <si>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</si>
  <si>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</si>
  <si>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</si>
  <si>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</si>
  <si>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</si>
  <si>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</si>
  <si>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</si>
  <si>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</si>
  <si>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</si>
  <si>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</si>
  <si>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</si>
  <si>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</si>
  <si>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</si>
  <si>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</si>
  <si>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</si>
  <si>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</si>
  <si>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</si>
  <si>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</si>
  <si>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</si>
  <si>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</si>
  <si>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</si>
  <si>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</si>
  <si>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</si>
  <si>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</si>
  <si>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</si>
  <si>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</si>
  <si>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</si>
  <si>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</si>
  <si>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</si>
  <si>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</si>
  <si>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</si>
  <si>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</si>
  <si>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</si>
  <si>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</si>
  <si>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</si>
  <si>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</si>
  <si>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</si>
  <si>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</si>
  <si>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</si>
  <si>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</si>
  <si>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</si>
  <si>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</si>
  <si>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</si>
  <si>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</si>
  <si>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</si>
  <si>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</si>
  <si>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</si>
  <si>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</si>
  <si>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</si>
  <si>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</si>
  <si>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</si>
  <si>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</si>
  <si>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</si>
  <si>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</si>
  <si>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</si>
  <si>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</si>
  <si>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</si>
  <si>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</si>
  <si>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</si>
  <si>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</si>
  <si>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</si>
  <si>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</si>
  <si>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</si>
  <si>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</si>
  <si>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</si>
  <si>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</si>
  <si>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</si>
  <si>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</si>
  <si>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</si>
  <si>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</si>
  <si>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</si>
  <si>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</si>
  <si>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</si>
  <si>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</si>
  <si>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</si>
  <si>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</si>
  <si>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</si>
  <si>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</si>
  <si>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</si>
  <si>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</si>
  <si>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</si>
  <si>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</si>
  <si>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</si>
  <si>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</si>
  <si>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</si>
  <si>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</si>
  <si>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</si>
  <si>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</si>
  <si>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</si>
  <si>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</si>
  <si>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</si>
  <si>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</si>
  <si>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</si>
  <si>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</si>
  <si>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</si>
  <si>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</si>
  <si>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</si>
  <si>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</si>
  <si>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</si>
  <si>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</si>
  <si>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</si>
  <si>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</si>
  <si>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</si>
  <si>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</si>
  <si>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</si>
  <si>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</si>
  <si>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</si>
  <si>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</si>
  <si>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</si>
  <si>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</si>
  <si>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</si>
  <si>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</si>
  <si>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</si>
  <si>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</si>
  <si>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</si>
  <si>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</si>
  <si>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</si>
  <si>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</si>
  <si>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</si>
  <si>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</si>
  <si>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</si>
  <si>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</si>
  <si>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</si>
  <si>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</si>
  <si>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</si>
  <si>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</si>
  <si>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</si>
  <si>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</si>
  <si>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</si>
  <si>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</si>
  <si>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</si>
  <si>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</si>
  <si>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</si>
  <si>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</si>
  <si>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</si>
  <si>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</si>
  <si>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</si>
  <si>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</si>
  <si>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</si>
  <si>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</si>
  <si>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</si>
  <si>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</si>
  <si>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</si>
  <si>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</si>
  <si>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</si>
  <si>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</si>
  <si>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</si>
  <si>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</si>
  <si>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</si>
  <si>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</si>
  <si>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</si>
  <si>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</si>
  <si>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</si>
  <si>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</si>
  <si>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</si>
  <si>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</si>
  <si>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</si>
  <si>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</si>
  <si>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</si>
  <si>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</si>
  <si>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</si>
  <si>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</si>
  <si>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</si>
  <si>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</si>
  <si>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</si>
  <si>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</si>
  <si>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</si>
  <si>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</si>
  <si>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</si>
  <si>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</si>
  <si>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</si>
  <si>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</si>
  <si>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</si>
  <si>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</si>
  <si>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</si>
  <si>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</si>
  <si>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</si>
  <si>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</si>
  <si>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</si>
  <si>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</si>
  <si>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</si>
  <si>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</si>
  <si>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</si>
  <si>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</si>
  <si>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</si>
  <si>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</si>
  <si>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</si>
  <si>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</si>
  <si>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</si>
  <si>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</si>
  <si>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</si>
  <si>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</si>
  <si>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</si>
  <si>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</si>
  <si>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</si>
  <si>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</si>
  <si>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</si>
  <si>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</si>
  <si>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</si>
  <si>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</si>
  <si>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</si>
  <si>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</si>
  <si>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</si>
  <si>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</si>
  <si>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</si>
  <si>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</si>
  <si>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</si>
  <si>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</si>
  <si>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</si>
  <si>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</si>
  <si>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</si>
  <si>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</si>
  <si>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</si>
  <si>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</si>
  <si>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</si>
  <si>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</si>
  <si>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</si>
  <si>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</si>
  <si>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</si>
  <si>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</si>
  <si>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</si>
  <si>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</si>
  <si>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</si>
  <si>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</si>
  <si>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</si>
  <si>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</si>
  <si>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</si>
  <si>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</si>
  <si>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</si>
  <si>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</si>
  <si>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</si>
  <si>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</si>
  <si>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</si>
  <si>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</si>
  <si>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</si>
  <si>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</si>
  <si>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</si>
  <si>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</si>
  <si>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</si>
  <si>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</si>
  <si>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</si>
  <si>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</si>
  <si>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</si>
  <si>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</si>
  <si>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</si>
  <si>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</si>
  <si>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</si>
  <si>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</si>
  <si>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</si>
  <si>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</si>
  <si>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</si>
  <si>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</si>
  <si>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</si>
  <si>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</si>
  <si>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</si>
  <si>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</si>
  <si>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</si>
  <si>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</si>
  <si>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</si>
  <si>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</si>
  <si>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</si>
  <si>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</si>
  <si>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</si>
  <si>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</si>
  <si>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</si>
  <si>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</si>
  <si>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</si>
  <si>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</si>
  <si>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</si>
  <si>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</si>
  <si>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</si>
  <si>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</si>
  <si>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</si>
  <si>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</si>
  <si>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</si>
  <si>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</si>
  <si>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</si>
  <si>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</si>
  <si>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</si>
  <si>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</si>
  <si>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</si>
  <si>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</si>
  <si>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</si>
  <si>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</si>
  <si>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</si>
  <si>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</si>
  <si>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</si>
  <si>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</si>
  <si>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</si>
  <si>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</si>
  <si>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</si>
  <si>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</si>
  <si>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</si>
  <si>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</si>
  <si>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</si>
  <si>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</si>
  <si>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</si>
  <si>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</si>
  <si>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</si>
  <si>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</si>
  <si>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</si>
  <si>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</si>
  <si>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</si>
  <si>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</si>
  <si>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</si>
  <si>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</si>
  <si>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</si>
  <si>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</si>
  <si>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</si>
  <si>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</si>
  <si>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</si>
  <si>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</si>
  <si>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</si>
  <si>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</si>
  <si>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</si>
  <si>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</si>
  <si>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</si>
  <si>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</si>
  <si>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</si>
  <si>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</si>
  <si>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</si>
  <si>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</si>
  <si>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</si>
  <si>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</si>
  <si>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</si>
  <si>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</si>
  <si>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</si>
  <si>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</si>
  <si>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</si>
  <si>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</si>
  <si>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</si>
  <si>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</si>
  <si>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</si>
  <si>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</si>
  <si>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</si>
  <si>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</si>
  <si>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</si>
  <si>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</si>
  <si>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</si>
  <si>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</si>
  <si>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</si>
  <si>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</si>
  <si>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</si>
  <si>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</si>
  <si>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</si>
  <si>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</si>
  <si>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</si>
  <si>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</si>
  <si>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</si>
  <si>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</si>
  <si>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</si>
  <si>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</si>
  <si>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</si>
  <si>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</si>
  <si>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</si>
  <si>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</si>
  <si>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</si>
  <si>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</si>
  <si>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</si>
  <si>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</si>
  <si>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</si>
  <si>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</si>
  <si>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</si>
  <si>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</si>
  <si>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</si>
  <si>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</si>
  <si>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</si>
  <si>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</si>
  <si>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</si>
  <si>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</si>
  <si>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</si>
  <si>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</si>
  <si>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</si>
  <si>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</si>
  <si>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</si>
  <si>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</si>
  <si>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</si>
  <si>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</si>
  <si>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</si>
  <si>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</si>
  <si>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</si>
  <si>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</si>
  <si>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</si>
  <si>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</si>
  <si>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</si>
  <si>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</si>
  <si>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</si>
  <si>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</si>
  <si>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</si>
  <si>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</si>
  <si>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</si>
  <si>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</si>
  <si>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</si>
  <si>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</si>
  <si>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</si>
  <si>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</si>
  <si>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</si>
  <si>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</si>
  <si>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</si>
  <si>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</si>
  <si>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</si>
  <si>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</si>
  <si>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</si>
  <si>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</si>
  <si>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</si>
  <si>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</si>
  <si>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</si>
  <si>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</si>
  <si>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</si>
  <si>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</si>
  <si>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</si>
  <si>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</si>
  <si>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</si>
  <si>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</si>
  <si>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</si>
  <si>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</si>
  <si>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</si>
  <si>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</si>
  <si>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</si>
  <si>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</si>
  <si>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</si>
  <si>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</si>
  <si>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</si>
  <si>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</si>
  <si>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</si>
  <si>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</si>
  <si>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</si>
  <si>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</si>
  <si>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</si>
  <si>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</si>
  <si>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</si>
  <si>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</si>
  <si>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</si>
  <si>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</si>
  <si>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</si>
  <si>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</si>
  <si>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</si>
  <si>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</si>
  <si>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</si>
  <si>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</si>
  <si>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</si>
  <si>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</si>
  <si>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</si>
  <si>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</si>
  <si>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</si>
  <si>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</si>
  <si>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</si>
  <si>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</si>
  <si>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</si>
  <si>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</si>
  <si>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</si>
  <si>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</si>
  <si>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</si>
  <si>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</si>
  <si>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</si>
  <si>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</si>
  <si>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</si>
  <si>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</si>
  <si>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</si>
  <si>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</si>
  <si>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</si>
  <si>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</si>
  <si>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</si>
  <si>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</si>
  <si>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</si>
  <si>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</si>
  <si>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</si>
  <si>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</si>
  <si>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</si>
  <si>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</si>
  <si>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</si>
  <si>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</si>
  <si>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</si>
  <si>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</si>
  <si>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</si>
  <si>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</si>
  <si>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</si>
  <si>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</si>
  <si>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</si>
  <si>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</si>
  <si>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</si>
  <si>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</si>
  <si>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</si>
  <si>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</si>
  <si>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</si>
  <si>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</si>
  <si>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</si>
  <si>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</si>
  <si>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</si>
  <si>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</si>
  <si>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</si>
  <si>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</si>
  <si>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</si>
  <si>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</si>
  <si>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</si>
  <si>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</si>
  <si>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</si>
  <si>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</si>
  <si>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</si>
  <si>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</si>
  <si>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</si>
  <si>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</si>
  <si>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</si>
  <si>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</si>
  <si>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</si>
  <si>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</si>
  <si>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</si>
  <si>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</si>
  <si>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</si>
  <si>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</si>
  <si>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</si>
  <si>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</si>
  <si>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</si>
  <si>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</si>
  <si>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</si>
  <si>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</si>
  <si>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</si>
  <si>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</si>
  <si>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</si>
  <si>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</si>
  <si>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</si>
  <si>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</si>
  <si>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</si>
  <si>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</si>
  <si>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</si>
  <si>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</si>
  <si>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</si>
  <si>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</si>
  <si>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</si>
  <si>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</si>
  <si>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</si>
  <si>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</si>
  <si>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</si>
  <si>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</si>
  <si>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</si>
  <si>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</si>
  <si>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</si>
  <si>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</si>
  <si>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</si>
  <si>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</si>
  <si>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</si>
  <si>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</si>
  <si>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</si>
  <si>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</si>
  <si>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</si>
  <si>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</si>
  <si>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</si>
  <si>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</si>
  <si>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</si>
  <si>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</si>
  <si>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</si>
  <si>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</si>
  <si>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</si>
  <si>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</si>
  <si>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</si>
  <si>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</si>
  <si>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</si>
  <si>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</si>
  <si>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</si>
  <si>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</si>
  <si>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</si>
  <si>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</si>
  <si>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</si>
  <si>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</si>
  <si>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</si>
  <si>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</si>
  <si>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</si>
  <si>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</si>
  <si>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</si>
  <si>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</si>
  <si>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</si>
  <si>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</si>
  <si>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</si>
  <si>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</si>
  <si>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</si>
  <si>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</si>
  <si>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</si>
  <si>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</si>
  <si>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</si>
  <si>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</si>
  <si>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</si>
  <si>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</si>
  <si>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</si>
  <si>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</si>
  <si>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</si>
  <si>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</si>
  <si>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</si>
  <si>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</si>
  <si>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</si>
  <si>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</si>
  <si>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</si>
  <si>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</si>
  <si>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</si>
  <si>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</si>
  <si>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</si>
  <si>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</si>
  <si>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</si>
  <si>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</si>
  <si>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</si>
  <si>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</si>
  <si>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</si>
  <si>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</si>
  <si>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</si>
  <si>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</si>
  <si>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</si>
  <si>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</si>
  <si>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</si>
  <si>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</si>
  <si>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</si>
  <si>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</si>
  <si>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</si>
  <si>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</si>
  <si>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</si>
  <si>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</si>
  <si>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</si>
  <si>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</si>
  <si>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</si>
  <si>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</si>
  <si>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</si>
  <si>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</si>
  <si>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</si>
  <si>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</si>
  <si>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</si>
  <si>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</si>
  <si>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</si>
  <si>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</si>
  <si>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</si>
  <si>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</si>
  <si>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</si>
  <si>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</si>
  <si>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</si>
  <si>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</si>
  <si>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</si>
  <si>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</si>
  <si>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</si>
  <si>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</si>
  <si>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</si>
  <si>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</si>
  <si>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</si>
  <si>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</si>
  <si>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</si>
  <si>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</si>
  <si>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</si>
  <si>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</si>
  <si>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</si>
  <si>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</si>
  <si>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</si>
  <si>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</si>
  <si>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</si>
  <si>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</si>
  <si>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</si>
  <si>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</si>
  <si>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</si>
  <si>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</si>
  <si>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</si>
  <si>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</si>
  <si>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</si>
  <si>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</si>
  <si>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</si>
  <si>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</si>
  <si>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</si>
  <si>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</si>
  <si>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</si>
  <si>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</si>
  <si>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</si>
  <si>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</si>
  <si>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</si>
  <si>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</si>
  <si>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</si>
  <si>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</si>
  <si>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</si>
  <si>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</si>
  <si>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</si>
  <si>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</si>
  <si>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</si>
  <si>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</si>
  <si>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</si>
  <si>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</si>
  <si>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</si>
  <si>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</si>
  <si>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</si>
  <si>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</si>
  <si>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</si>
  <si>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</si>
  <si>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</si>
  <si>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</si>
  <si>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</si>
  <si>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</si>
  <si>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</si>
  <si>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</si>
  <si>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</si>
  <si>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</si>
  <si>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</si>
  <si>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</si>
  <si>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</si>
  <si>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</si>
  <si>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</si>
  <si>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</si>
  <si>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</si>
  <si>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</si>
  <si>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</si>
  <si>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</si>
  <si>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</si>
  <si>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</si>
  <si>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</si>
  <si>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</si>
  <si>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</si>
  <si>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</si>
  <si>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</si>
  <si>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</si>
  <si>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</si>
  <si>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</si>
  <si>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</si>
  <si>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</si>
  <si>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</si>
  <si>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</si>
  <si>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</si>
  <si>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</si>
  <si>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</si>
  <si>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</si>
  <si>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</si>
  <si>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</si>
  <si>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</si>
  <si>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</si>
  <si>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</si>
  <si>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</si>
  <si>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</si>
  <si>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</si>
  <si>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</si>
  <si>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</si>
  <si>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</si>
  <si>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</si>
  <si>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</si>
  <si>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</si>
  <si>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</si>
  <si>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</si>
  <si>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</si>
  <si>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</si>
  <si>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</si>
  <si>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</si>
  <si>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</si>
  <si>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</si>
  <si>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</si>
  <si>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</si>
  <si>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</si>
  <si>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</si>
  <si>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</si>
  <si>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</si>
  <si>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</si>
  <si>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</si>
  <si>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</si>
  <si>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</si>
  <si>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</si>
  <si>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</si>
  <si>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</si>
  <si>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</si>
  <si>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</si>
  <si>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</si>
  <si>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</si>
  <si>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</si>
  <si>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</si>
  <si>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</si>
  <si>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</si>
  <si>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</si>
  <si>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</si>
  <si>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</si>
  <si>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</si>
  <si>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</si>
  <si>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</si>
  <si>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</si>
  <si>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</si>
  <si>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</si>
  <si>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</si>
  <si>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</si>
  <si>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</si>
  <si>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</si>
  <si>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</si>
  <si>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</si>
  <si>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</si>
  <si>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</si>
  <si>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</si>
  <si>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</si>
  <si>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</si>
  <si>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</si>
  <si>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</si>
  <si>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</si>
  <si>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</si>
  <si>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</si>
  <si>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</si>
  <si>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</si>
  <si>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</si>
  <si>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</si>
  <si>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</si>
  <si>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</si>
  <si>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</si>
  <si>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</si>
  <si>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</si>
  <si>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</si>
  <si>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</si>
  <si>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</si>
  <si>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</si>
  <si>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</si>
  <si>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</si>
  <si>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</si>
  <si>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</si>
  <si>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</si>
  <si>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</si>
  <si>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</si>
  <si>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</si>
  <si>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</si>
  <si>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</si>
  <si>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</si>
  <si>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</si>
  <si>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</si>
  <si>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</si>
  <si>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</si>
  <si>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</si>
  <si>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</si>
  <si>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</si>
  <si>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</si>
  <si>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</si>
  <si>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</si>
  <si>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</si>
  <si>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</si>
  <si>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</si>
  <si>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</si>
  <si>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</si>
  <si>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</si>
  <si>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</si>
  <si>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</si>
  <si>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</si>
  <si>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</si>
  <si>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</si>
  <si>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</si>
  <si>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</si>
  <si>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</si>
  <si>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</si>
  <si>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</si>
  <si>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</si>
  <si>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</si>
  <si>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</si>
  <si>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</si>
  <si>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</si>
  <si>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</si>
  <si>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</si>
  <si>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</si>
  <si>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</si>
  <si>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</si>
  <si>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</si>
  <si>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</si>
  <si>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</si>
  <si>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</si>
  <si>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</si>
  <si>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</si>
  <si>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</si>
  <si>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</si>
  <si>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</si>
  <si>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</si>
  <si>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</si>
  <si>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</si>
  <si>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</si>
  <si>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</si>
  <si>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</si>
  <si>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</si>
  <si>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</si>
  <si>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</si>
  <si>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</si>
  <si>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</si>
  <si>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</si>
  <si>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</si>
  <si>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</si>
  <si>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</si>
  <si>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</si>
  <si>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</si>
  <si>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</si>
  <si>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</si>
  <si>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</si>
  <si>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</si>
  <si>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</si>
  <si>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</si>
  <si>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</si>
  <si>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</si>
  <si>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</si>
  <si>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</si>
  <si>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</si>
  <si>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</si>
  <si>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</si>
  <si>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</si>
  <si>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</si>
  <si>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</si>
  <si>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</si>
  <si>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</si>
  <si>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</si>
  <si>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</si>
  <si>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</si>
  <si>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</si>
  <si>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</si>
  <si>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</si>
  <si>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</si>
  <si>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</si>
  <si>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</si>
  <si>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</si>
  <si>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</si>
  <si>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</si>
  <si>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</si>
  <si>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</si>
  <si>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</si>
  <si>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</si>
  <si>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</si>
  <si>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</si>
  <si>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</si>
  <si>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</si>
  <si>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</si>
  <si>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</si>
  <si>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</si>
  <si>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</si>
  <si>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</si>
  <si>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</si>
  <si>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</si>
  <si>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</si>
  <si>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</si>
  <si>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</si>
  <si>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</si>
  <si>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</si>
  <si>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</si>
  <si>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</si>
  <si>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</si>
  <si>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</si>
  <si>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</si>
  <si>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</si>
  <si>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</si>
  <si>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</si>
  <si>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</si>
  <si>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</si>
  <si>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</si>
  <si>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</si>
  <si>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</si>
  <si>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</si>
  <si>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</si>
  <si>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</si>
  <si>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</si>
  <si>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</si>
  <si>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</si>
  <si>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</si>
  <si>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</si>
  <si>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</si>
  <si>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</si>
  <si>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</si>
  <si>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</si>
  <si>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</si>
  <si>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</si>
  <si>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</si>
  <si>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</si>
  <si>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</si>
  <si>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</si>
  <si>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</si>
  <si>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</si>
  <si>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</si>
  <si>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</si>
  <si>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</si>
  <si>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</si>
  <si>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</si>
  <si>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</si>
  <si>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</si>
  <si>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</si>
  <si>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</si>
  <si>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</si>
  <si>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</si>
  <si>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</si>
  <si>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</si>
  <si>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</si>
  <si>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</si>
  <si>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</si>
  <si>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</si>
  <si>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</si>
  <si>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</si>
  <si>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</si>
  <si>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</si>
  <si>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</si>
  <si>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</si>
  <si>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</si>
  <si>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</si>
  <si>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</si>
  <si>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</si>
  <si>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</si>
  <si>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</si>
  <si>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</si>
  <si>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</si>
  <si>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</si>
  <si>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</si>
  <si>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</si>
  <si>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</si>
  <si>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</si>
  <si>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</si>
  <si>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</si>
  <si>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</si>
  <si>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</si>
  <si>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</si>
  <si>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</si>
  <si>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</si>
  <si>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</si>
  <si>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</si>
  <si>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</si>
  <si>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</si>
  <si>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</si>
  <si>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</si>
  <si>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</si>
  <si>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</si>
  <si>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</si>
  <si>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</si>
  <si>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</si>
  <si>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</si>
  <si>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</si>
  <si>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</si>
  <si>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</si>
  <si>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</si>
  <si>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</si>
  <si>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</si>
  <si>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</si>
  <si>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</si>
  <si>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</si>
  <si>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</si>
  <si>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</si>
  <si>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</si>
  <si>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</si>
  <si>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</si>
  <si>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</si>
  <si>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</si>
  <si>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</si>
  <si>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</si>
  <si>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</si>
  <si>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</si>
  <si>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</si>
  <si>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</si>
  <si>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</si>
  <si>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</si>
  <si>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</si>
  <si>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</si>
  <si>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</si>
  <si>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</si>
  <si>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</si>
  <si>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</si>
  <si>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</si>
  <si>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</si>
  <si>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</si>
  <si>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</si>
  <si>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</si>
  <si>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</si>
  <si>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</si>
  <si>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</si>
  <si>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</si>
  <si>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</si>
  <si>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</si>
  <si>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</si>
  <si>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</si>
  <si>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</si>
  <si>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</si>
  <si>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</si>
  <si>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</si>
  <si>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</si>
  <si>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</si>
  <si>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</si>
  <si>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</si>
  <si>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</si>
  <si>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</si>
  <si>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</si>
  <si>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</si>
  <si>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</si>
  <si>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</si>
  <si>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</si>
  <si>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</si>
  <si>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</si>
  <si>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</si>
  <si>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</si>
  <si>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</si>
  <si>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</si>
  <si>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</si>
  <si>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</si>
  <si>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</si>
  <si>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</si>
  <si>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</si>
  <si>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</si>
  <si>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</si>
  <si>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</si>
  <si>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</si>
  <si>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</si>
  <si>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</si>
  <si>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</si>
  <si>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</si>
  <si>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</si>
  <si>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</si>
  <si>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</si>
  <si>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</si>
  <si>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</si>
  <si>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</si>
  <si>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</si>
  <si>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</si>
  <si>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</si>
  <si>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</si>
  <si>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</si>
  <si>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</si>
  <si>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</si>
  <si>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</si>
  <si>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</si>
  <si>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</si>
  <si>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</si>
  <si>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</si>
  <si>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</si>
  <si>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</si>
  <si>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</si>
  <si>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</si>
  <si>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</si>
  <si>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</si>
  <si>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</si>
  <si>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</si>
  <si>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</si>
  <si>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</si>
  <si>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</si>
  <si>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</si>
  <si>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</si>
  <si>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</si>
  <si>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</si>
  <si>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</si>
  <si>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</si>
  <si>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</si>
  <si>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</si>
  <si>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</si>
  <si>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</si>
  <si>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</si>
  <si>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</si>
  <si>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</si>
  <si>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</si>
  <si>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</si>
  <si>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</si>
  <si>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</si>
  <si>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</si>
  <si>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</si>
  <si>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</si>
  <si>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</si>
  <si>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</si>
  <si>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</si>
  <si>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</si>
  <si>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</si>
  <si>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</si>
  <si>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</si>
  <si>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</si>
  <si>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</si>
  <si>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</si>
  <si>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</si>
  <si>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</si>
  <si>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</si>
  <si>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</si>
  <si>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</si>
  <si>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</si>
  <si>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</si>
  <si>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</si>
  <si>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</si>
  <si>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</si>
  <si>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</si>
  <si>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</si>
  <si>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</si>
  <si>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</si>
  <si>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</si>
  <si>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</si>
  <si>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</si>
  <si>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</si>
  <si>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</si>
  <si>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</si>
  <si>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</si>
  <si>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</si>
  <si>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</si>
  <si>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</si>
  <si>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</si>
  <si>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</si>
  <si>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</si>
  <si>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</si>
  <si>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</si>
  <si>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</si>
  <si>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</si>
  <si>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</si>
  <si>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</si>
  <si>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</si>
  <si>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</si>
  <si>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</si>
  <si>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</si>
  <si>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</si>
  <si>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</si>
  <si>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</si>
  <si>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2014</t>
  </si>
  <si>
    <t>Qtr1</t>
  </si>
  <si>
    <t>Qtr2</t>
  </si>
  <si>
    <t>Qtr3</t>
  </si>
  <si>
    <t>Qtr4</t>
  </si>
  <si>
    <t>2015</t>
  </si>
  <si>
    <t>2016</t>
  </si>
  <si>
    <t>2017</t>
  </si>
  <si>
    <t>Sum of Profit</t>
  </si>
  <si>
    <t>Sales v PY</t>
  </si>
  <si>
    <t>Profit v PY</t>
  </si>
  <si>
    <t>Column Labels</t>
  </si>
  <si>
    <t>Years</t>
  </si>
  <si>
    <t>Quarters</t>
  </si>
  <si>
    <t>Sum of Quantity</t>
  </si>
  <si>
    <t>sum of sales</t>
  </si>
  <si>
    <t>sum of profit</t>
  </si>
  <si>
    <t>SALES BY SUB CATEGORY FOR 2016 and 2017</t>
  </si>
  <si>
    <t>SUB CATEGORY</t>
  </si>
  <si>
    <t>SALES BY CITIES FOR 2016 and 2017</t>
  </si>
  <si>
    <t>CITIES</t>
  </si>
  <si>
    <t>vs PY</t>
  </si>
  <si>
    <t>DIMEJI .COM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</si>
</sst>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 #,##0.00_-;_-* &quot;-&quot;??_-;_-@_-"/>
    <numFmt numFmtId="165" formatCode="&quot;$&quot;#,##0.00"/>
    <numFmt numFmtId="166" formatCode="&quot;$&quot;#,##0"/>
    <numFmt numFmtId="167" formatCode="0.0%"/>
  </numFmts>
  <fonts count="9" x14ac:knownFonts="1">
    <font>
      <sz val="11"/>
      <color theme="1"/>
      <name val="Calibri"/>
      <family val="2"/>
      <scheme val="minor"/>
    </font>
    <font>
      <sz val="11"/>
      <color theme="1"/>
      <name val="Calibri"/>
      <family val="2"/>
      <scheme val="minor"/>
    </font>
    <font>
      <sz val="8"/>
      <name val="Calibri"/>
      <family val="2"/>
      <scheme val="minor"/>
    </font>
    <font>
      <sz val="16"/>
      <color theme="1"/>
      <name val="Calibri"/>
      <family val="2"/>
      <scheme val="minor"/>
    </font>
    <font>
      <sz val="20"/>
      <color theme="1"/>
      <name val="Calibri"/>
      <family val="2"/>
      <scheme val="minor"/>
    </font>
    <font>
      <b/>
      <sz val="18"/>
      <color theme="1"/>
      <name val="Calibri"/>
      <family val="2"/>
      <scheme val="minor"/>
    </font>
    <font>
      <b/>
      <sz val="20"/>
      <color theme="1"/>
      <name val="Calibri"/>
      <family val="2"/>
      <scheme val="minor"/>
    </font>
    <font>
      <sz val="18"/>
      <color theme="1"/>
      <name val="Calibri"/>
      <family val="2"/>
      <scheme val="minor"/>
    </font>
    <font>
      <sz val="16"/>
      <color theme="1"/>
      <name val="Algerian"/>
      <family val="5"/>
    </font>
  </fonts>
  <fills count="4">
    <fill>
      <patternFill patternType="none"/>
    </fill>
    <fill>
      <patternFill patternType="gray125"/>
    </fill>
    <fill>
      <patternFill patternType="solid">
        <fgColor theme="8" tint="-0.249977111117893"/>
        <bgColor indexed="64"/>
      </patternFill>
    </fill>
    <fill>
      <patternFill patternType="solid">
        <fgColor theme="9" tint="0.59999389629810485"/>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164" fontId="1" fillId="0" borderId="0" applyFont="0" applyFill="0" applyBorder="0" applyAlignment="0" applyProtection="0"/>
  </cellStyleXfs>
  <cellXfs count="28">
    <xf numFmtId="0" fontId="0" fillId="0" borderId="0" xfId="0"/>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9" fontId="0" fillId="0" borderId="0" xfId="1" applyFont="1"/>
    <xf numFmtId="165" fontId="0" fillId="0" borderId="0" xfId="0" applyNumberFormat="1"/>
    <xf numFmtId="166" fontId="0" fillId="0" borderId="0" xfId="0" applyNumberFormat="1"/>
    <xf numFmtId="0" fontId="0" fillId="0" borderId="0" xfId="0" applyBorder="1"/>
    <xf numFmtId="0" fontId="4" fillId="0" borderId="0" xfId="0" applyFont="1"/>
    <xf numFmtId="0" fontId="0" fillId="0" borderId="0" xfId="0" applyFont="1"/>
    <xf numFmtId="0" fontId="6" fillId="0" borderId="0" xfId="0" applyFont="1"/>
    <xf numFmtId="0" fontId="5" fillId="2" borderId="0" xfId="0" applyFont="1" applyFill="1" applyAlignment="1">
      <alignment horizontal="left"/>
    </xf>
    <xf numFmtId="165" fontId="7" fillId="2" borderId="0" xfId="0" applyNumberFormat="1" applyFont="1" applyFill="1" applyAlignment="1">
      <alignment horizontal="right"/>
    </xf>
    <xf numFmtId="167" fontId="7" fillId="2" borderId="0" xfId="1" applyNumberFormat="1" applyFont="1" applyFill="1" applyAlignment="1">
      <alignment horizontal="right"/>
    </xf>
    <xf numFmtId="167" fontId="4" fillId="0" borderId="0" xfId="0" applyNumberFormat="1" applyFont="1"/>
    <xf numFmtId="167" fontId="5" fillId="2" borderId="0" xfId="1" applyNumberFormat="1" applyFont="1" applyFill="1" applyAlignment="1">
      <alignment horizontal="left"/>
    </xf>
    <xf numFmtId="167" fontId="5" fillId="2" borderId="0" xfId="1" applyNumberFormat="1" applyFont="1" applyFill="1" applyAlignment="1">
      <alignment horizontal="right"/>
    </xf>
    <xf numFmtId="167" fontId="4" fillId="0" borderId="0" xfId="1" applyNumberFormat="1" applyFont="1"/>
    <xf numFmtId="165" fontId="5" fillId="2" borderId="0" xfId="0" applyNumberFormat="1" applyFont="1" applyFill="1" applyAlignment="1">
      <alignment horizontal="right"/>
    </xf>
    <xf numFmtId="0" fontId="3" fillId="3" borderId="0" xfId="0" applyFont="1" applyFill="1" applyAlignment="1">
      <alignment horizontal="left"/>
    </xf>
    <xf numFmtId="165" fontId="3" fillId="3" borderId="0" xfId="0" applyNumberFormat="1" applyFont="1" applyFill="1" applyAlignment="1">
      <alignment horizontal="right"/>
    </xf>
    <xf numFmtId="167" fontId="3" fillId="3" borderId="0" xfId="1" applyNumberFormat="1" applyFont="1" applyFill="1" applyAlignment="1">
      <alignment horizontal="right"/>
    </xf>
    <xf numFmtId="0" fontId="3" fillId="3" borderId="0" xfId="0" applyFont="1" applyFill="1"/>
    <xf numFmtId="165" fontId="3" fillId="3" borderId="0" xfId="0" applyNumberFormat="1" applyFont="1" applyFill="1"/>
    <xf numFmtId="167" fontId="3" fillId="3" borderId="0" xfId="1" applyNumberFormat="1" applyFont="1" applyFill="1"/>
    <xf numFmtId="0" fontId="8" fillId="0" borderId="0" xfId="0" applyFont="1" applyAlignment="1">
      <alignment horizontal="center"/>
    </xf>
  </cellXfs>
  <cellStyles count="3">
    <cellStyle name="Comma 2" xfId="2" xr:uid="{AEAB71BE-68B4-48E7-8921-CF435A98158D}"/>
    <cellStyle name="Normal" xfId="0" builtinId="0"/>
    <cellStyle name="Percent" xfId="1" builtinId="5"/>
  </cellStyles>
  <dxfs count="8">
    <dxf>
      <numFmt numFmtId="165" formatCode="&quot;$&quot;#,##0.00"/>
    </dxf>
    <dxf>
      <numFmt numFmtId="165" formatCode="&quot;$&quot;#,##0.00"/>
    </dxf>
    <dxf>
      <numFmt numFmtId="166" formatCode="&quot;$&quot;#,##0"/>
    </dxf>
    <dxf>
      <numFmt numFmtId="166" formatCode="&quot;$&quot;#,##0"/>
    </dxf>
    <dxf>
      <numFmt numFmtId="1" formatCode="0"/>
    </dxf>
    <dxf>
      <numFmt numFmtId="1" formatCode="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2" xr9:uid="{81F9C1ED-77E8-4F64-ADA8-6C238AD09268}">
      <tableStyleElement type="wholeTable" dxfId="7"/>
      <tableStyleElement type="headerRow"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working_sheet!$H$26</c:f>
              <c:strCache>
                <c:ptCount val="1"/>
                <c:pt idx="0">
                  <c:v>Sales</c:v>
                </c:pt>
              </c:strCache>
            </c:strRef>
          </c:tx>
          <c:spPr>
            <a:solidFill>
              <a:schemeClr val="accent1"/>
            </a:solidFill>
            <a:ln>
              <a:noFill/>
            </a:ln>
            <a:effectLst/>
          </c:spPr>
          <c:invertIfNegative val="0"/>
          <c:val>
            <c:numRef>
              <c:f>working_sheet!$H$27:$H$42</c:f>
              <c:numCache>
                <c:formatCode>"$"#,##0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9844-49C2-86CA-B52A7823D51A}"/>
            </c:ext>
          </c:extLst>
        </c:ser>
        <c:dLbls>
          <c:showLegendKey val="0"/>
          <c:showVal val="0"/>
          <c:showCatName val="0"/>
          <c:showSerName val="0"/>
          <c:showPercent val="0"/>
          <c:showBubbleSize val="0"/>
        </c:dLbls>
        <c:gapWidth val="219"/>
        <c:axId val="227462143"/>
        <c:axId val="227465055"/>
      </c:barChart>
      <c:lineChart>
        <c:grouping val="standard"/>
        <c:varyColors val="0"/>
        <c:ser>
          <c:idx val="1"/>
          <c:order val="1"/>
          <c:tx>
            <c:strRef>
              <c:f>working_sheet!$I$26</c:f>
              <c:strCache>
                <c:ptCount val="1"/>
                <c:pt idx="0">
                  <c:v>Profit</c:v>
                </c:pt>
              </c:strCache>
            </c:strRef>
          </c:tx>
          <c:spPr>
            <a:ln w="28575" cap="rnd">
              <a:solidFill>
                <a:schemeClr val="accent2"/>
              </a:solidFill>
              <a:round/>
            </a:ln>
            <a:effectLst/>
          </c:spPr>
          <c:marker>
            <c:symbol val="none"/>
          </c:marker>
          <c:val>
            <c:numRef>
              <c:f>working_sheet!$I$27:$I$42</c:f>
              <c:numCache>
                <c:formatCode>"$"#,##0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4-9844-49C2-86CA-B52A7823D51A}"/>
            </c:ext>
          </c:extLst>
        </c:ser>
        <c:dLbls>
          <c:showLegendKey val="0"/>
          <c:showVal val="0"/>
          <c:showCatName val="0"/>
          <c:showSerName val="0"/>
          <c:showPercent val="0"/>
          <c:showBubbleSize val="0"/>
        </c:dLbls>
        <c:marker val="1"/>
        <c:smooth val="0"/>
        <c:axId val="52307455"/>
        <c:axId val="52296639"/>
      </c:lineChart>
      <c:catAx>
        <c:axId val="22746214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465055"/>
        <c:crosses val="autoZero"/>
        <c:auto val="1"/>
        <c:lblAlgn val="ctr"/>
        <c:lblOffset val="100"/>
        <c:noMultiLvlLbl val="0"/>
      </c:catAx>
      <c:valAx>
        <c:axId val="2274650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462143"/>
        <c:crosses val="autoZero"/>
        <c:crossBetween val="between"/>
      </c:valAx>
      <c:valAx>
        <c:axId val="52296639"/>
        <c:scaling>
          <c:orientation val="minMax"/>
        </c:scaling>
        <c:delete val="0"/>
        <c:axPos val="r"/>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7455"/>
        <c:crosses val="max"/>
        <c:crossBetween val="between"/>
      </c:valAx>
      <c:catAx>
        <c:axId val="52307455"/>
        <c:scaling>
          <c:orientation val="minMax"/>
        </c:scaling>
        <c:delete val="1"/>
        <c:axPos val="b"/>
        <c:majorTickMark val="out"/>
        <c:minorTickMark val="none"/>
        <c:tickLblPos val="nextTo"/>
        <c:crossAx val="5229663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layout>
        <c:manualLayout>
          <c:xMode val="edge"/>
          <c:yMode val="edge"/>
          <c:x val="0.45167344706911638"/>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working_sheet!$G$46</c:f>
              <c:strCache>
                <c:ptCount val="1"/>
                <c:pt idx="0">
                  <c:v>Sum of Sales</c:v>
                </c:pt>
              </c:strCache>
            </c:strRef>
          </c:tx>
          <c:spPr>
            <a:solidFill>
              <a:schemeClr val="accent1"/>
            </a:solidFill>
            <a:ln>
              <a:noFill/>
            </a:ln>
            <a:effectLst/>
          </c:spPr>
          <c:invertIfNegative val="0"/>
          <c:cat>
            <c:strRef>
              <c:f>working_sheet!$F$47:$F$56</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working_sheet!$G$47:$G$56</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A7C6-4B33-B528-943A330157CB}"/>
            </c:ext>
          </c:extLst>
        </c:ser>
        <c:dLbls>
          <c:showLegendKey val="0"/>
          <c:showVal val="0"/>
          <c:showCatName val="0"/>
          <c:showSerName val="0"/>
          <c:showPercent val="0"/>
          <c:showBubbleSize val="0"/>
        </c:dLbls>
        <c:gapWidth val="219"/>
        <c:overlap val="-27"/>
        <c:axId val="227420959"/>
        <c:axId val="227411391"/>
      </c:barChart>
      <c:catAx>
        <c:axId val="22742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411391"/>
        <c:crosses val="autoZero"/>
        <c:auto val="1"/>
        <c:lblAlgn val="ctr"/>
        <c:lblOffset val="100"/>
        <c:noMultiLvlLbl val="0"/>
      </c:catAx>
      <c:valAx>
        <c:axId val="227411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42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370518482550431E-2"/>
          <c:y val="0.14896926839054694"/>
          <c:w val="0.91331495085461412"/>
          <c:h val="0.70799989763289783"/>
        </c:manualLayout>
      </c:layout>
      <c:barChart>
        <c:barDir val="col"/>
        <c:grouping val="clustered"/>
        <c:varyColors val="0"/>
        <c:ser>
          <c:idx val="0"/>
          <c:order val="0"/>
          <c:tx>
            <c:strRef>
              <c:f>working_sheet!$H$26</c:f>
              <c:strCache>
                <c:ptCount val="1"/>
                <c:pt idx="0">
                  <c:v>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working_sheet!$H$27:$H$42</c:f>
              <c:numCache>
                <c:formatCode>"$"#,##0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BEF0-4C5B-9E9A-E58C9202247B}"/>
            </c:ext>
          </c:extLst>
        </c:ser>
        <c:dLbls>
          <c:showLegendKey val="0"/>
          <c:showVal val="0"/>
          <c:showCatName val="0"/>
          <c:showSerName val="0"/>
          <c:showPercent val="0"/>
          <c:showBubbleSize val="0"/>
        </c:dLbls>
        <c:gapWidth val="219"/>
        <c:axId val="227462143"/>
        <c:axId val="227465055"/>
      </c:barChart>
      <c:lineChart>
        <c:grouping val="standard"/>
        <c:varyColors val="0"/>
        <c:ser>
          <c:idx val="1"/>
          <c:order val="1"/>
          <c:tx>
            <c:strRef>
              <c:f>working_sheet!$I$26</c:f>
              <c:strCache>
                <c:ptCount val="1"/>
                <c:pt idx="0">
                  <c:v>Profit</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val>
            <c:numRef>
              <c:f>working_sheet!$I$27:$I$42</c:f>
              <c:numCache>
                <c:formatCode>"$"#,##0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BEF0-4C5B-9E9A-E58C9202247B}"/>
            </c:ext>
          </c:extLst>
        </c:ser>
        <c:dLbls>
          <c:showLegendKey val="0"/>
          <c:showVal val="0"/>
          <c:showCatName val="0"/>
          <c:showSerName val="0"/>
          <c:showPercent val="0"/>
          <c:showBubbleSize val="0"/>
        </c:dLbls>
        <c:marker val="1"/>
        <c:smooth val="0"/>
        <c:axId val="52307455"/>
        <c:axId val="52296639"/>
      </c:lineChart>
      <c:catAx>
        <c:axId val="227462143"/>
        <c:scaling>
          <c:orientation val="minMax"/>
        </c:scaling>
        <c:delete val="0"/>
        <c:axPos val="b"/>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465055"/>
        <c:crosses val="autoZero"/>
        <c:auto val="1"/>
        <c:lblAlgn val="ctr"/>
        <c:lblOffset val="100"/>
        <c:noMultiLvlLbl val="0"/>
      </c:catAx>
      <c:valAx>
        <c:axId val="2274650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600"/>
                  <a:t>THOUSANDS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27462143"/>
        <c:crosses val="autoZero"/>
        <c:crossBetween val="between"/>
      </c:valAx>
      <c:valAx>
        <c:axId val="52296639"/>
        <c:scaling>
          <c:orientation val="minMax"/>
        </c:scaling>
        <c:delete val="0"/>
        <c:axPos val="r"/>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7455"/>
        <c:crosses val="max"/>
        <c:crossBetween val="between"/>
      </c:valAx>
      <c:catAx>
        <c:axId val="52307455"/>
        <c:scaling>
          <c:orientation val="minMax"/>
        </c:scaling>
        <c:delete val="1"/>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400"/>
                  <a:t>Years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crossAx val="52296639"/>
        <c:crosses val="autoZero"/>
        <c:auto val="1"/>
        <c:lblAlgn val="ctr"/>
        <c:lblOffset val="100"/>
        <c:noMultiLvlLbl val="0"/>
      </c:catAx>
      <c:spPr>
        <a:noFill/>
        <a:ln>
          <a:noFill/>
        </a:ln>
        <a:effectLst/>
      </c:spPr>
    </c:plotArea>
    <c:legend>
      <c:legendPos val="t"/>
      <c:layout>
        <c:manualLayout>
          <c:xMode val="edge"/>
          <c:yMode val="edge"/>
          <c:x val="0.45740481192299642"/>
          <c:y val="1.8037133771621482E-2"/>
          <c:w val="0.16446048823453369"/>
          <c:h val="7.7785494451806061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t>Top 10 States</a:t>
            </a:r>
            <a:r>
              <a:rPr lang="en-US" sz="2000" baseline="0"/>
              <a:t> with the highest all-time sales</a:t>
            </a:r>
            <a:endParaRPr lang="en-US" sz="2000"/>
          </a:p>
        </c:rich>
      </c:tx>
      <c:layout>
        <c:manualLayout>
          <c:xMode val="edge"/>
          <c:yMode val="edge"/>
          <c:x val="0.45167344706911638"/>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working_sheet!$G$46</c:f>
              <c:strCache>
                <c:ptCount val="1"/>
                <c:pt idx="0">
                  <c:v>Sum of Sales</c:v>
                </c:pt>
              </c:strCache>
            </c:strRef>
          </c:tx>
          <c:spPr>
            <a:solidFill>
              <a:schemeClr val="accent1"/>
            </a:solidFill>
            <a:ln>
              <a:noFill/>
            </a:ln>
            <a:effectLst/>
          </c:spPr>
          <c:invertIfNegative val="0"/>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working_sheet!$F$47:$F$56</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working_sheet!$G$47:$G$56</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753B-4CDD-B50D-DE20FE3EA763}"/>
            </c:ext>
          </c:extLst>
        </c:ser>
        <c:dLbls>
          <c:dLblPos val="outEnd"/>
          <c:showLegendKey val="0"/>
          <c:showVal val="1"/>
          <c:showCatName val="0"/>
          <c:showSerName val="0"/>
          <c:showPercent val="0"/>
          <c:showBubbleSize val="0"/>
        </c:dLbls>
        <c:gapWidth val="219"/>
        <c:overlap val="-27"/>
        <c:axId val="227420959"/>
        <c:axId val="227411391"/>
      </c:barChart>
      <c:catAx>
        <c:axId val="22742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27411391"/>
        <c:crosses val="autoZero"/>
        <c:auto val="1"/>
        <c:lblAlgn val="ctr"/>
        <c:lblOffset val="100"/>
        <c:noMultiLvlLbl val="0"/>
      </c:catAx>
      <c:valAx>
        <c:axId val="22741139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2742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4E24D1A1-A630-4EBA-8041-A9D797254BDB}">
          <cx:tx>
            <cx:txData>
              <cx:f>_xlchart.v5.3</cx:f>
              <cx:v>Sum of Sales</cx:v>
            </cx:txData>
          </cx:tx>
          <cx:dataId val="0"/>
          <cx:layoutPr>
            <cx:regionLabelLayout val="bestFitOnly"/>
            <cx:geography viewedRegionType="dataOnly" cultureLanguage="en-US" cultureRegion="US" attribution="Powered by Bing">
              <cx:geoCache provider="{E9337A44-BEBE-4D9F-B70C-5C5E7DAFC167}">
                <cx:binary>1H1pc9u40u5fSeXzpYcAQRI8deatGoCkNmvxFjv+wpJlhQQ3cN9+/W15SWwezYnfGt+6Jc1EsUVB
auJBdz/9YMm/d92/dvF+W3zpkjgt/7Xr/vwaVFX2rz/+KHfBPtmWZ4nYFbKUP6qznUz+kD9+iN3+
j8di24rU/wOriPyxC7ZFte++/s+/4dP8vTyXu20lZHpR74v+cl/WcVX+l2tHL33ZPiYitUVZFWJX
oT+/rvbtl++yiL5+2aeVqPrrPtv/+fXdu75++WP8Wf/xvV9iMK2qH6EtwWeWZmENUfPrl1im/svr
iqmfGVhVCdWR9fSA689futom0PAjpjwZsn18LPZlCffy9Pfblu8Mhwvfv37ZyTqtDh3mQ9/9+fUm
FdX+8ctVta325dcvopT8+Q1cHqy/uXq63T/ed/n//Hv0AnTA6JU3qIx763eX/gMUvo3FD1mkYvva
Q/8cFs08wzoxDAtZ6tMDvUcHIevMQCY2LZU8w/P63c/ofMym4/i8bTtCiP91kghd77stjJ7P8hkN
nRFDo4QidBQcyzrTNA1bpomfsaGv3/0Mzm/NOY7LS7MRJNd3JwnJTbUNXnvlE9wFehxrJlVV/Wew
ehvMEEJnhkkxxobx+q3PWPzOjuNQPLcaIXFzfZJI3G7LALJYJdPXnvnneBDzjCCk6SY1j+OB1TNd
NwhVybMLQXh7m1w+ZtNxbN62HSF0e5rhi8tYFttH+dpH/xwfjZ5ZFtV1lUCKPzzG6UXVz3RiUs3Q
Xr/0Ja98wJTjsPy6iREofH2SbrPZp2nZx832U/M+Uc+oBWkfItnzYwSMaZ5RjVJILerR1PJRq45j
9L71CKfNaTqPC74jHrevw/if+w6mZ7ql6whr1ntORvEZoaZGMNWesRv5zgcsOQ7Lz4YjRNzzk/Sc
WRyLVIpPJGTgNQgTRCCg/fSKt+mfWmeIUEPT6Qs9AOTeppuPWHQcml8tR9jMThObc1mLUmzTT/QX
TT2zKGR5qoM/vEXFQhDrEJAy+oIaeY/Kh2w5DsubpiNczk8ziq0D8YnpH/yFIF3XiGX+jFRvkYFI
BvkF3AW/1P4jf/mdNcdBeW41wmM9PckYdiXrKvhibyNZfaKrEHJGNAPimPk3tFlVz7AGFT8yRr7y
UXuOI/O+9QihK/skEVqKXSD87WcWNeSMmsS0TPriFVDWv/Ma/czUVAuge7k+KjU/YtFxfH61HGGz
nJ0ENrv/Kuq9lWXevfN/KWVq1pmuQs2p6tDxb4EBPUZFVMP6a6IZEbORyPj39hxHZ9T83S2choK5
2jfbz6TIgIQG1T3EqRcmjN4DgpBxZkD+OdDopwQE19/ysd/bcxyJ13YjL1l9OwkveWc1iP3fROGL
T60uQVWGusVSqUWO5n2TnhmWaWCCfwmbb3H5iEXHkfnV8t1dwk2eJh/7qxCD/FSWTM6wpQEXRi96
/mg65knBNIhuGbpxzGU+YNBxZH42HAHz1/1JOs1KFkDM+LaQUGR+IjXTQBDTLM3UIcM/PUb4mFBi
Up0gE71IN3gU0j5s13GYxvc1QmvFTxMtmM9c7jux+8TiRgMSjZFmIvLsKOqo7ESqcYZUqkEY/I+0
8xFr/gafN3cyxmZ5ktjM0sdPFgKsswMzhinLZw+yxvqZcQbhj6qGpT9np1GN8wGDjmPzs+EImNnq
JIH5K94+bJPPjG1Q7hsGwYb6Mtk88hhqnFGiwoym+jKfOZIDPmDQcWB+NhwB89dpimeTvQTG9rnA
wBwZpvR1InmUdKh2RgjRTKK+JJ1RYfMBg44D87PhCJjJXyfpMdcwVwNLUPb715z8z2cBgA9QAu5A
DHpccjbONAIlJ3n1qREf+JBJx8F503QEz/VpBrQF1Bj1Luo/ER0odLCpYUDnfeVJdcgxMHlGiPEM
2yjHfMSU46j8ajkCZfH9JH3msL5rvi/K/SfCcpinAd5l6dpLfQlO8VaoMclhlYYO6+leGMIInY/Z
dByft21HCK3mJ4nQrSh3Mi3F50qchmYBPkAFnh/vAYKJNPAqkG2s41OcHzLpOD5vmo7guZ2dJDxL
cUg6nzs/cEgqFiLa6/oAKGDe+o9FzpAFs8+gI7zG0udlGx+y5Tgub5qOcFmeZrZZbstyuwvqcl9V
5Ws3/XNCAAtpYT2mBqua9PegmLD0TIWKRtNeJp8hJb0V1T5sz9/g8/52xhidJmG73ZfVl1+a4XN3
/XOMYNkTlDmwKg1E0KfHmE+rsKhWMyFFveSnEZ/+sFnHoRo1H0F1e5oqtb2Pt+22+ExqDdM1KgUZ
+tVhrJFD6bD8lhoE1qw/owgO99ahPmLRcYB+tRxhYzsnmYK4hBS0q8Surl676J87EUFnuqkjHeLZ
s0wzSkImqAkaFK0Ij3D5oDXHoXnXeIQOvz5JdJbboo+36ePnQXNY1nmoe/SxxxiwngNinma9TC6M
4tpHLDkOy6+WI0yW9klichnAvpIvs/JzcQGXMTAF3vwSsKxRVQoUQUcUlE+Y33l6jPD5qFXHMXrf
eoTT5WmS67+KaJuWn7qpA1Z3wJpoVUO/aNo7bg2rOzULVk3BKoKnxyi6fcSi4/j8ajnC5q/Lk/Sh
pShLWRfiU+OaZpjQ8S+7BdSRbmABNqYJi9VfHew/Vt783qLj2Py6lxE2y9NctX7bS9hR6H8eNIf9
g5ZlYONv3AapIMXpiBAgC8+x7fW7nyvTDxh0HJmfDUfA3H4/SadZR/E2kJ86qwMz1lQDofOFpo33
eFgADEyDqurrYkMgDW9p9EcsOg7Nr5YjbNaL08Sm2PufujtKgz23FEoY7UWEhp5/m2rQ0+4o2F2o
AbV+B8lvDfkbQF7ajeE4zfzyuh/6i/zxBXYV1cnDp865AYdWIZuY+nGNAHbgqAjYHDVfeMKIB/xv
rTuO2PFPGeFn85N0p0NOPfyfZZ9JEaDqxKAa/NzhMfIpUK5h5RSGDW8vO96OUIQPGHUcrXd3NAJp
eXWSIH3bF4lMP1M2IGcq+BT8B8XN22gHeoEB/MEyYEnO02PkUB+w5DgqPxuOEPl2mnLB1dOWg/8H
K9sgG6mgDODX3ewjfOhhSyKsMIAViM/4jDzn43Ydh2ncfoTW1WkGudX+odiW0fY1gX+O7oZNkKfN
l3Vt4yLIOoNtVoeVIscL1I9YdByhXy1H2Kyck4xts0eg2p8IDDnTqAU9T14cZKTuIATT2jBjCqsO
ALK3fO63hhzH46XZCIzZaSpuh3n56TbJ4BCCz5xEINqZQXUDwS62Z7lmFNUOkht4EiyGf1nzNoLm
w2Ydh2jUfATVanqSfrMEQvCpW0PhmIjDtCiyYAXb02MEElKBtRHYsmBo5L3nfMCU48D8bDiCZHma
pGAm289MMRg4GggGJjmOh6WBZKCqBlJfro+owO+sOQ7Jc6sRHrO/TtJFFp+tSlM4U4BAUoc1a08P
UATekmeLQu6BzW2w7+2ZnMGM9tsM83t7jmPy2m6EyuLqJFFZbkW6f+2YT2BiOizDgQXT+ptOfwuK
YZ1hBNt4wZeeQRkHr9+ZcxyTl7sYQbI8TQ72vJ/l0zdQw7lDcDQXFCsvteRIBYBlHbB24LDP6nWF
4euoeFajP2rVcYDetx7htPr/RM/+/uC7n8cC2ttq6zydJ/jm7Lv/fvWpA+CUw1HTl9hz1MWew9Ls
8c+vcBaHChz55zmFhw95F7V+narxH43227L686tCAWjL0ODIL0s1DgsNWlgxBK/DmRK6CkIPvEzh
8DyiQoZKD1uvnk46hEvwOkGGeTh5CkIlzFMdLmnGmWWYJoUmoOwdPvHnMY4bGfcg/v7sjZffv6R1
spEirco/v+ow2r5+yZ7feLg/HU6Gg1n4wzYWi8COMdgyDtd320uYeYH3o/8jDEHCGJXBnNQ3pbSs
We81KevLIeR3PSlK3iQE24boTZabBXEK1SgdmqvUJZF4NLrsx5BXylQPipwrvSgc31N5K6xNXzbJ
nMalNamrijWKNe8zkpxTXLYsEbXCY3+RoVD/pvKOop2vteZVl+vng9JR3unmcNmWA2UyIYjBJlBv
o9c9tzocTJI8rlwjD0NWFH07jYeqcbUyRiy+a2WWz9quZ1mDz7s4Up20iCeoDW+t3sJ2RP3ejuMs
sk2d5I6vxlulwDFDsD9/omS6fl6G8Tfa+8NC1WZmmmK386dthUMnNXr/rjXmSp0L1qdpscFJynvY
iXdumsMs8aqWmW0c8FDTIuZ37byNa3xeqaW2qVLqrbJAY4PXSK73TTrxRcsiKyxu1a4gTHZ6zFIt
UCdaRnpW65qYBUJ3BjN0aOnlq6enysAzmue9E6kF2AC9EePW7Wskp1FiGbxRQs1JQk2Z0LRAnAjl
klh6uNLh+8oiGyY6ahdZUaRM9K2To8FzYA+ndMzMLxmx0ox1dd04mRrCDQ5oGpF+X7T9DM7faJ24
VFyTxnJiyG5NuqrnMR44MaNuU8SNycJW4V0jK543isbLkEyGSNFYF2rWfLBLT/hOgYnpZFl5nbQm
i5QuXZC07ZgowtgNjNRiWiu9+WCtKZrjItVuBrWsnQS2TzpEN6ahTBqWVwMFBBWW6GFyKwJ/TeOg
saWfLTrFvFM9tIjaklworZ6ygFQJa6SnbQzsNSw16b2nB62bagrHdZwthGUKJ5eJCiMyrOea1Xbc
MLLYxr1SLiMZskozsJ3Wml11AjOzrpLztDPi5ye4Nb0P4qtGxOdRVrK4LKSd+dnax+l3zytt2XkJ
13E+MIX2BWu9bJrkVEypUDRHC3DAUlzLjWwqnZmlSm0dV3YpQtZFUb70VXRpGgXHwVCtaRQxpGGx
jCLNLX0NObjWOlYp7XVu9v4qyZOZEkU6izVJH6K0so00PE8yo7zsy6y3AyvxHWHaWo5nTY7CvUGD
ZeqhBxJI3fE8FDIlbZp1XqCNkiOLybTr7UGtA1apmcVrQ3i22q381rDmaSIuUOmHTlcbOWsqtKOJ
n9hKqXI10r2l7OKpYlmFbSp1b2uWSPhAzgd/0ZVcEol468XNLEtCyUUzRM5Q1RonYeFGvaGfUxRV
LIkDynNdur0fxTxIeGs187YRzjDgnV5E1xAvFddSU2hdqDnrM3obNrQEOL2IB4TOaBgMjOTDrQxR
ykjqF3afyY3ahq6VarndSWFxGSkMSaIzvzfNiZ9k8w47ed/aSCSu1wlukARwj5R1YAylnfXtTSNT
hQ1FFnOlhFs0RMEpbm1YJJjZJmofsCa/4ThDLMmrqZ6jmHlE1sxQOoMHXV6ufKVYaclFl8fzIFNh
bJOUt5HRslxqCQ/oQxF8h9qnc/dGgjFv8WOqJBELe0Y2VZWu4y5reVTmdz0dQiemjeDxEElXEJQx
TwYda8qUuEEdOnoaDBs1jX/kfnuVGyyPiGEnuZQsHzybet1caHW3iPIinNVa8BB3pILOix6KOJ/5
WdcwXLU/ijQQthrJXRVnFc8KT4XI281riJo2FM0Ga3IS8UGkk9oyI54m4caXXsfCABHme1eJH/9o
Gg1akV63BTICNshikw7DRGnzTWxdB7TyWaAPtxZREMtiz+4LPM1hvPVlvTKy8kbE+X3aiU0ZexX3
DcWfGooVsWwoLebR+j7xejHPQp3Bpo2ea02cssYwIVVhjwvT56JLTU6CQbXTZl4NPU/8nNVF9pju
g9bfxEHczXGvroxKB0futEWY0CU2u1mQ4ICTXpuEgY5tGjcJx5nqT0w1UBnMFNxiL76PY09w0+8f
M6HOsrb/3mda5uaNdudHGWZVLm47Fa2CoNYn6C5T28jJCx/bJekDngi1YrkwVaYb5a2Q4cKrvZa3
/hCyXM0E08rhakibH3XKcq8MueZ5F3BcBWEKVniAf8ghkLxqLTrNqlCurdI3HSMe5qgNTCbpHY6N
8FyaPnSx1C23C6TGrKBdq9aKVhXlBhbNWulTp8mKx4GSjqdhWDgVfBerakfgqOGNoFshxLJBSciQ
1xU2xJYbpSivcAuZ1QurPdGLBS1CZaWZittZ/trX517eDU6WQuQOhe4tAmWYtmnh23C8gOfGjboY
lAqugX9kUdLMoh6MFD9EqW9JTTsWCHKT4wrzSJZOYjV4ViZNwa27UCWXvZ+TZR2YwC56Oe8VcQWh
h5bw6aWRR3YLeaOKu0VqDTe9KTGQh94pe2NttXSrK803Q5WOp5E9hQzk4jhyWt3nJGm5wP33vNUU
O4v6wlYwmsXGELNSQ/dAI+SsDm9NEQJmBWS1NDcjuzfx98RrshWYlzFV6+3D4RXAMqJzOIinmwlE
M1YdYnhb9zcEHMNuc175ySO46jBTghZyMaldAyDuEwxUJjcnVtGm066UNrClhW6FCaNNum+1eGbl
fc1q0ejMM9S70tMv1Ujwws/ILu8uvFwz7MFIY1YnOmECWJRf6sGiNlHBBsM8z+rBZ3rBUbDuB6Ky
ylc9yBsQukK0rxNIpZmBWG1xDQVOJgIIPLXJgzx5wFa8rnRtqRbpA670e7/81jXeAgs0SU3s6ASG
bE2vvWhaBfpNE/eGU1shTw1zklYRh4HuRsA/hihZmkU6D9tiO/SYlXm3sWJyiXJ/ial8xLkxK/N+
jis0p33Iaz27RT3VHAOGmJorPcuVKYxGN1OHYNKoWjMZ4JCFhUjpQ1r/qIKynsgSpyxpi4T5sdx1
3ryPdlo9TIKIShv55l2ZesvS1x8NE2O788y9iFdZ2yjLamh8JsMuYbFufQ+p5tmaCj0WRBD7Mn3a
6orPe5pu+rgyueKZ9yLNFqlm1DYQhKWf6dihkUU59JLkpoXXgTbwEqgfDFiOm4fBit3BGC7Mwn/w
m+rGCJU5PfBKNdfm6SPR/I2OYFiLMnHzQKw7KhjcU+H6JiTSEBOOSmUmIYJLRWeKErgiuVOyaDMM
9XmSeo5Cp7LpbZQ7qVcK1rXDQi/jKzPUJUO+elOhvmNWAqGlS9Trui9mOTVmURt2vOpuh6SoD+TU
m9KOSgZnR0+7ABMwWUdcVNYEWeHgYqtNeR5ZgCpUAiyTBvBbqnKUpi33AnQbF4o18Rrk5BbZdVEz
qQi+t6JqGfrKgxnQSx0NOUuRwb02YYU/6HaskVmTxQUrJZ0O0RWOlJZphn6NijTjbVjZXlMucRmi
SRUD/I1RTFOSzooIAh0Rae+KuGSGBnkwycLWKdVYsLD0JzBkBPPSQ5JRw2JeK0Y+D/K2ABc5/KjT
2rIJHLnPwsNl6iv5y5Wn30WeBzatY+353U9Nni5g6HuVP/3+6+npyq9fTRy4HurFdPT6m69/evOT
YaP3RFG40HCdTqI6rZDz9D7IsOXLjxD3yxc7ny7lOppSrQ2ArHtzXdZX0owy9+mDn57gBPdi/uvX
p58MWb59rS60YJ6rXPe83rFquk2evuPpXeT9W59fI3MVeCqUyTSdlySS8/rwNCQ1YsAYA1v3VCVi
Ty8+vefpSS8qOe+MIuGlcS2Dweej9r9+bSLU87oyA57HwCPYrytIGtEkhx6SsPFw3ul6ApB2wJJT
Qe2n18ymi3gbVxqPOuG5ZV9edFqUDzwQmZwHSRfEkGHgx1rxN2mV2Ek9ydvgXFmWZAXZatCXUE+E
4Q11QoMDKfUcyNRzGvLue3uhXUnWrCXPW94sgLn4rLxJJqnHs9vhFhgpDpncpQxKR4gW9jAX1ygP
GUmu6LmhTEJjbkIVxAUT+3BtrbyQDbf1ssvMi/iabrRuYDst5Fi6RX+OgA/z2EYqazI7a916D/4L
tUodMSx5cl9UXCykwRRzKrYtBJ7EUZOJMUnQvJIMfqx2qc6jniU9D4ktm/vO48rAAkgttvZQLj3J
S15OtFsIJSxt3bhmJe+Y9y27jhZNAwWy3SZ2JRiObeUqZ2ENKW0ZT2jlomtC5gGadKiziWPQZpX4
fBOv6WaAaJGzaFLVropy5kMxG6yTubz0K1deKpIV8Tk86+dpINkwBDOM74aUdapgtGedsoRnZDKq
sHLfUMhctUvhY5puBnWPMReTZBKrrFSmFjegZG05pOS0iOYQRysKBeYUDmKH0nqOa5VFkNU5ufYa
eOouQ/VG2W5K6VaePUz1kmuL+Cq5hwAdbwRDU8njq/Qqvwi4wnTXixmUZv7UZBhILjNZsrXcO9Na
97zLfO71ClO8eewmtW0Z80rlwg9YhN0AKCjhUGLaWWKHW8LSaeH0d2SdOTsoTP1za1m1dn+XUq7c
xyw69zHTL247jtcxE+dVwbp55lCoXTQbykMWe3yTt6yYUnsT8QZeZiQ7PMvQVjjZeI901jBqV1Py
3bumM91nE2MjlsbMeEwf4O8Wxlpxa8ziB3GD8on3qNRudUtCG4aqt/GdgQ0M6Bd0gDa1ShhXAcfe
HCXMsPfqJr1NuLGBrChbZswUp2MSilFb3Hvfd9YN3dCN2jh6xBOnIzPPn1vSjjDD+gZEJNNjphtk
dswmpGamz3xH3uT76L5SuKtGtmbfy9Xav7zTWYfsIuYLEzG0NiWLZW7rU6PjUjDpMYIZxTbiHY/Z
MEGXfcjEjXeur/ba5aVoZgrfV5lTPGQVM6UdroWjwLcjXt9ch3at22gxsAxKWnC8iy6YxN8LzU7A
l1IOak7ZcsuJGiiOlL1/ka57pzrP1jJnwzS6aVvWLAREnMmwEB30lFzGdrdQhDuTNxWISfdosF9f
BUHD9ecJdZoKtJTLWoIHuLkW2iV0rz8fBju/gc8N1/kk3yc5g7HMq6nQedraHc++ledQoWDrG5mA
zgJaDx92MNh2y/C8cwu7cbHOxKpeFuvqqtIghPRruuwIjPFvYtrNch64ezIrprnGYssWlW06zyNl
H/GJxWOoUZnZ28XtLpoUU4XTa9B8IH+nFStDMCXhtLJ7YkdLZeXZRGEdg8GTHNwZwIRRtlBC7s8P
nVnuZwgutzeRE3kWS9dZuvT8mQkax9xPFupc3ykJ63g0Gy6yhHnT2gBPnnb5TKyCjc9AkeRy2TH/
HkSSkA+3wvFZ7Eb3wonmOahDc6hz5AUQJug5Ockoa5ILt82Z+RACS3HU5TALgoUrDbfAdrK6l9kG
X9Q/0ppDrxSKW/MhnxoBNxKnsKDXpMXzbbkSl/3AavBeuy3u8WPUMhV9A6YLUlbeOGIC+uRgowxx
cOTMmHTDuYK4RbbNo17aabXMK5d0tsXuB1sdOP0h1HWosQfEfINjYisrPXejG8/ubvPapgJeaQKm
p7PBZKBEVSxYByBucvCJZC8nhcKBW2kP7T7VZwN26taBECYcwfIlDBY5gV5x/LkOo+kmuKsv2klj
rqF3hkXOJY8IKx6obQ4MaiOcco26MZTx9DDSg/6cNN/lEgFEJQ/vosZO9cnAoBpP5uCFPpcdi4dz
8BHhqOmlNi0n9Q2yIaUSel5hR7kMQa9BbhCwrmLw/mQySKcD6Nt9aAO9OmSMK+0BkiWkwJx3i9j2
ITi0/kzeFxCHdfgV+iCf+BcCEr3bPfTAVFW7y2yQfyBA8wP2INXIbTIfWDdFTFcfNRuKpcFYBm4z
JYexl5Vcqb8lk8Y7wC6A4oX4EoTL+Pq+hCy49S/iqwE86hJMVPfFFdzw4aaXEHo6byaCKfjbLKTM
m5Vu69vDqpo27PmP386GB5+hhe+45U2n2sJkgw0668o2Y+5dpBt5I298H5SRqdcy6Ik0Za3kfeR0
xiTeqXXN6H4gax3I7iR0wYJomFgVAwIO/0yQ2kNKaiIeKhNcAgzJHjIDhJHbOmdI4ZDPW59naxjn
kN68ec5UR3X8KQyr8JH+MEpXx1BqQo5yYQiV4Cv5BBKUC5kUbrBjyQV6SN2SQK+gB7xP5iaE89ja
mQnvMPdAn4tbFl5VljvoazGfEUhErhvFTC/n8Dw38omdVCzk3sAMcxX6TqX6zLsYZmKv1wYPy8yR
5iozY9ao34Jrq4JgORlW0TUU3g/VrXoDjroPbAWi+lxb5PehnXMInhAzchZgrj+Yi3Zgkc9cf1Fv
jXk2Aze487fevbLQZvnCdxUbBADKGxdS7FyWm7yEepzFG7z1FwKIDigg3DOdp8BkQ3CyO9MtAh5/
21SMMhDocswKq1kBOOUNRRPoQt47BxA1SBmEhfb1YZjmkwZUI5YtqMZE6EB0LN1OZ1U/g012QNEg
1vnQN+WEhjZ4Pt1kCwViIRQNCgKxAujQIO9T4HBkDs9qMu2TDWniBYH8pUQ8im3DO28qjjUXJVOz
vjLpJGuvApB+RVAwVZ35AK0RznSyCIWLLiNu8v2EGlyZLmx1ojPgnleWxfrClYlTWQy5A0CuuX7B
6vtiHbihtcmmpjPxXFCzbM+tmMFhlF9qtiiYdNqLbu21az9/iE2e7HLluoh93j1qUE3CvxKwVBZZ
qs6DlCuitE1/g+psPuSJo3wLB7kyOIzlZEq3fliyLu4myrQytzGFwVHPMrtCJfOGa5LFjjrLJYN0
BTJVZ16BxKl756nOiBMpEyXd4eui55XBEigT84ZTA4P2vfSmVnNPbFASAhgpEHbQNHbTdWgPZKo9
QGyDfAJEGpkJg9AG7l8DcslFSgFbF+hKfhNB+u1AGJsBUQXHW0PkCVgbzOt9zvObgUEMzTIIHDZQ
UCDUWQPB47Iktn6ZG+egx6f6vNeAQTq7YdF4MB3DKGFlZCN90pQ8AikZ32jg2pCuHAN8zK7SC+wD
NS6uhmyauWRP9ko2LbmxbycaBRrxPVuDn5u3kVPN1JI1M1BMMOU92DMwUFdYcol0GMI8qBwQiYtq
DlJJVIACzTqQoH3b6CFWcFm6AqIYeHzLFG5c1fWB7+B2ocNcBChB0gnTGQZvxd28I2uQVIZ4WQhX
ufTCld9xmKy4N+88YlOy6hoXuq95VJD93B8Q+2JIKZFDwOYJ5IRMzqC347UChceiDGfZFVAXkB/V
dpYTBtN/WcO1A5YOuH8dfYvmYeiCP/cxg4knyL3XpJ3q/rlOgREby36uOk3tZMO5jDbdQvIwOCBW
5fMkXgTqXiHnoXCS1L4XKleQowItwo43CQSLGOTp4S5MeL0qNv2NbJ0Wu6q8bHInjyZ1ZIOoot6U
YqpUrAYLDCBpM81YauVVr3zzuu9UcOkfgkscsuS+UhkwwtsKFOb/y9V57TYOLdv2iwgwh1dGUcGy
LOcXoh2aOWd+/Rnsfe/ZwAEabsuWyBVqVZhzFk0Knth178hP23VJbcs3LL9oPRKMNYjHKwnqdiqD
GpvXrgCNxnEkCoikGJlbUtRdon31MKX6pbgL+TOkznFtbXMOta+eSDA/Fv7Kn4DLsR9bHl0KM+kw
NYeuvOnJcWkOSvRcZH6FN6idyl0g3exawZvJrT1UABxfnaXYYnEyqLaUx1G6ks4QH4fmiLObf83f
eXF7INnOzVbfMoJW9fMRSKp+TmKoLcFvNKeNHLHxVJbmCkkbT0Fm4NucubaVzq/yY94djPLUxm6Z
ucv4lzphxs/ewULUyAZqlEUbjk7RnFkD/HarzBWboMj9yPJW4Vz1ZPJeb7hVHFx38ztY1wo2zAqg
Y/LS1b6b5CkLK+Mg+bp0bLLzutp7EkYc0VyYnvUWt36RnIGjK4u69ZynkCG9aBfrU5nH7khBIrSO
Lk4OOSL/suI2QGa+sAHbF9lgagv6Mc+Jy23+WObBOrpFApcMXXJK8IPqH9N47ES/FY+EbEl2GvVr
/lTBtr4awSEdSX+JSrLm/MrRQam9dTyIj5qnQ36d1ZhYThK7NEeQ7/UXZyOOLkjwrPiEaahjsQjU
9LCSLwsvmj+UfmId9Mau3jrJK5OfSLDJ3Z1ycbI6TJdnBo3PKUxbaY4xWAihiIQJX7cVt0Vwp2fC
A/HJHq6cG/OoQGH7V4lfh0kLHu6Tdwz38gB+5bR2+xD/yf8M588mrO3P5kc5LG/fG5XYhyU4w0+j
4sFtiaI0/ZPimNYLm/BmkNNgoq/AAr3dPVLLHtJLecsaWwBjB5mlvPsj3LPYXe46i/RHcafronvZ
N2mX4SiEMeP83PiN4BY5DtUMu6/pDV9aue0txfYkjHjpgn6iNIJNgkUmS+VrdS0v+ZEJ2cNdO+zg
QdDN/h54Qd2/MsHH3VDp5cfqWjWH+Wn5GTuHlCaVJzsWD6lua4ARWHXrlf3nglU2XlT7lgzuYXrL
Br3g4l1ZUFAJXs32oIapec7hcx8Tt50veyBZ7pwt7kTlHrQvuLH6NgYcuJzxtbFj4rPO1Z3Dy4ks
fLhy8AJ8+oIPsmXSp/mQOB0keCidk2y3svU39Zqfkvjvkn0YkVse23wvZJ32r/gi3Tju3KWkaHgc
3DH/yWu7/E1v5c041YHhkd7pl3/jiadr9i1629nyCXv1hSS/aQ7FNRqvVfaxGcde9plUbGdcrnTN
7KEGQiAt3gnT8UUhobLesndqcsOXJls7yL8ATMJX7kXlt9G44032yHRwkJVv4jOBVZdHTGu4UqlK
b6SXujN8KKKrAhf4VzFkx42gu4KV5LYJ8pT6VeuJZLQsTgoh5UjfAEd0IZGLAlbD6BcRhUtiU1rU
KoywnX7qH33jc2pi/J9g5xeSJs16/jUmP/bkl2X2Kdonxasr1/yoA8k1A6MOKTPE3FPya6df0/Kv
ZFtv3HyYfQuLJhy3uywkGzxxcpPYE58FvxZ39GDTzsNjbNjj0/xQJL4cRl1ik82qymMdHcQPHexD
fzQ5X78YUBgFzEF2+tTBZY2OvIWTm//pzp1sN89aEgjfUYNSwykRLkxe7FuPEySO6kQgL60bn/XK
f2u/tWA+z8/JKXrrXmYCJkXnbM+9E5t2cnPiwbl3xlstulLt/FmOWWcDJ9ql79arO5FCuJVT5C7B
vu3s/E/0d7rX1rnGvJoDMFee3ufcbnWXk1jrz6nlGgOo/bmZ3uc/xDNu81kGGrnQ8PHW/C0HyA/w
Jmo2Vfjb9JCqTv5Z3J9rR4nP/Y1sZPzUCde1I8unAeC1tKv6gOICmHEgjwUd4Al6vZ04nNlZc7fJ
Fn+VU2A9kZufSo8KE17UHcEw5Q/5I/PZSDF/iB/WORxlf5VPOYzudkYqIvsUE4Tn6k4uUH7Ka/Bs
wIZhqa0DAgKAAdKDn7ZT0Gd/Bzt+sy4o/MLtL2se8FNRPgnY0BIKEBr9RdzAmr3s3Oc9xl0aL03k
zepjDVbzBubbGKhh7IU81OxP5as5XJfuiV2/iBDA4ymfmOrV6sgEiq+aQNCCwWVxYze82ziL6zsI
XaUfReMcVb62ffEPRMZCgrP/96BEp1LR7Ll5sYzb0p/0PQ/V08fJVg5NfXjOW8dMforSnYQT9xhB
/IPob3XF6r/BRiw1WA79FJqG10UuDu1Mjb/jI7Y+HSI/1XGskcuF+icjOpka+2VHih19gNORwldg
HmS8VEsAls1RiJyQhR4Su32JBuBzZ3gb3vhvR9wO2pv11FZPNYhzpDn6xygcKLwesPuBZCWYJIfq
7W3C/WyNRxqG17hSaZjVH3GebEKVWTEBdykueFRuA3xN1cZhTvDqpL+p3x0yP2vcVHOt+ZWLfVFc
5g6G0Y/XmHodQFc+aZlTUm3ay5vwQBiqXZyqjuIE4ockqvHk+FCC2gRy/pDmbjf5y2FfkE9G1M84
Uogwm1hJFU1ERB2WgmGY3j8PWF5wt3dq9eZeUtXo2cPyxWpNb+RauLVkd1fJbn04PfLS6GN8Sb4p
XciLwXJxkKmPWzIOcnaisDj9Fo0bfaTqnRQzA/SDE+rhH7/wbst7KQUT79FHcJQZ0unSrBTKgBoc
rQey9iLs48u6gsYcJKL0mxTby5cEie0oDdBMJPl5EFLa20uKViQQVXd6E2dO2g1JhWHZ2bMITZl7
QnrtTU94YJHT1snAClXbgsO5zC+qtx7b1iav9jlkytdwR0t2BvBoQWtIQM0PsvsCXFhyQP8phUgp
JDArcgSdPXiNqRVRdXgkI5JykLLriGrKLu3+b2H5ZFS57gC5q8d59rQIDIa0BGVENtkTqNLvrL1V
1FDKS3zMwnfhDiaKywjy5AikxLDYIDWY5t8YOOevSlBs1wBGot4c0qo5C1hRhCk5JVJ+pEiKPtb5
orxV19wjtn2wbGL2FpFnUX+bIDS5C9wliF+LbX6kn3kc4hoYTfmyfHEl3IpGwS7aRPh5vBaop551
ilrHrH2zPitfqnyScXCfyX1+SJfdAvPXKKNI8KJLll8NLeBiRX/Ha8msDLXFXTlM9/IVJllbz60z
vyYYIe9v4nODUX/lsWPdlxMHGbAaJdiDecHAQZpMgk/dgCh6LAi+qyTFyj0K9b0cQbsxe5ZpZxaU
UiDmr1r3Vq4BVBtkKPVr/sx7AXZakovckzWffWc3Jg1yyVuAhCirW7RYjwkZX+vxuXl0SdAPNe8e
3Zll6gIuZVVhDDiqvcHOmGFlfdTC3wF1zBrtMFx6BGtf9M/K8vX40KghmXOvnErtTcD1M2Yhcqsu
WOND0QWLuO7Gk+6VBy6b0hrxCxIJrLKC+/XYB9URh+s2UbZ5ieAKRAJM5U5iosaOAlhRHxg9Y+XK
fKNI2DN4OrvbApC2+9ow30F54YZ4MtajwaUsz/y27JxecyvZA03ke0qu+kVcHFV6zrTCUacDxHrN
8U5+muWHRR3nDz7OffZyxWWhB8rzylZOLCszYl4N6c7EjriCcmBIEnw9FBi/3pDX7HyOMT0SC1lx
1ksVDqxRJrrmtqdBjc1gDBNJA2APdXHDLgJRfmKdXFNfbsS9SDjU4juzLgAb2/wV2J8XDB9kfdjT
EY1fyeDWeEoiHyW11BBw92lSotS7lbBnzJVqMMr3zJFNJc6zqjKDBtCQbC7I+nEVJsCuD5PDrLCt
jpQ5chk9Y2SL8AqYUqTh4W5Cfy9cKMpPq3SY0Xfio0+Y6oMo/FWB7S9mfJDA0CYfnASocjS93WhN
T5fesRVeArnK2n7t/9yZO1hDyBBUymqUbjYzwyYpTxrF7jDU2WOgzHVFETRQDAdLE7L83J7AX93X
7ciy8nmY8X1DY4cPMfcsddlGpoPRKx6j4hDxG97CdszBkkAN79NmtvLiMLSid1k6loAxpprN/LfG
5XLMnA8xXoxg36QG2aZboWyz9w2kBrWFZKdvxLU/R0eKjbgg9pAlAbQ45uiul/mTG093WAKBisnn
vkyHf1t/54I6MI/2wPaAC+dUzap6N7Qrp0JTQ458qZwGLRxhBTTRViGBRRf9G5vIxfaDkToc1FZz
xxay7tk4qdQ/ps/GckC4B29k25kh01RtZjTpQXuL5YOAb9i8rby1yCR3/gAZKNmvO+1H2ZGsQ9k4
W+QvsLqWKz3rxQnwRMgBE+7YPDePUD0LSDm91XjMBqcQ3dp4ZD4zpkQ+eDC2M9vAe61tB1AihCnA
z/JuUrv0FcSddAdbRdb5Mv9qXYBulFVmFLyPbZDMI9uwASkYdmdcEhSTygsfSMTzbJ3h67APtnKZ
nKgMWingTnDuSUHCfcwEjjokoHWa99NnUPYxKoa9nSE2OBZ54wzjCSMbHscnCNK4c/azmDnDc4HE
c2GNvaQlbUGlE0CxmYDZfly5SvJHrAJGxznWEo/McRn9PvNEy2lKyTGq8GmzXNyJNd6m4SNDJtbX
dl2EpXpB0ibKvqnbvXwZuPzmr1VQiyHUuKV4KMZyyYs1X9Te2GOGOUXPnD2jv/OS6e4KrsZBw0Fe
HkkHY7I7wZUm7Baaa1/Y+GQh0ZE9iicUjlsT/lt+u/RAcCrFxibN9kVdwv+sML5UGA5oKlmfvHKp
hfPOmSvPfF1CtG7MbBU8toSzyPpofcCBq3bWyeke1VcwPFaj37w6P0iyixWiKTBkVxY8FqzqD0np
s3UsFKy1knhodQoEnywsHojXnebthVTlNYw7Qybu5NWRNZVUEo3dODiQvd00tg8m98P82FfMMoK3
U3d8ci5O1ld7i5gThRPGmB5ZWMo8hsT8d0GQgbjISXQvAsy343qvTdFHpuqxK1+27cTtdyOYgDKd
if1cHNBzLQpUUE6qMhvmQq68xQqMDkjNHqfVnq3WCfCeTtuD96MFekr1dw6jdUq+UamWT7u9Cg5X
nsxw1f2s+qR6wMgocKmBVaq2en7OLUddzuISea3wJqLx/HfsTNXXp32lFVZAsUH5yhsxk9RC6ZHC
uQ02VoWpFvQtigpvX3DdVWGkLEd7Tagd8OXIu2AYUU+5K4diPU3KDUl/+wzOhpLDMk+SUCGNAiG6
GUUUcAz286M6rYm+0G2Q3z1247Eez/yArW7bU9dSVLgWxDkalofolRUV5QvKrgzkXnY5ATU+RLat
/qBr9D8cOvNrt2vlxl4CtIoQotCebeoMAPWIXoTC52SNvY/gEiQXD1QBkyLnKq193dbVPOKHZdnC
+1Pitw8G+n7ZtSwngiOfDpoalIObxx7uuVaPmCGzmOKAAlogUeeAdl5GUfJJudtmoZU8DDECcD8W
OTzekAW0UnDSUGSa2d5oKXyjWMGNqb/tUbAOi/lU1l7PmpLeWO9Gd2t6Fw3ibkljiLJcgT8lSblY
gtuzPNtJiR9g9uL2NCWntXK16X0annfWCygh8ZKUHMEpuiO+SgZyGna75izmoqP+AUawoGmCpj1g
mGwFJoviH0iqSoP1gROogfWRZBk2R6SKXwhGZu1g7ZB4s3niV7j2PedIwv4mfPHaTEIuFSfPOlNo
QnaNSF6JRPujkD8VcGbrPgveWTfO/lJ3mxHvGlTJKUFsbdiLddgzac69gPbzA0SE2xu9y8njyjBO
xO2CcOrUMtYI6b/uDmSP2QVIWognQaC8pW5V+ZjNqN04lojTo/61xdH3fjMdZS61eUPq9cM3Bg8H
Eik3ju6Q4uxcDCrJnhYmhNiBUyH07ta6uhhIw5HeEnub2DA0MONJ0Q7xfBBWXwQ6j91GuLE7c+E1
00ndDgA5LLdQ3SIyLhzLP2fEYW0eiw9shiPFyPBE27RvNm/CmHFGeA62KBYDsQjZNDxPiWhFd4iP
vA132f9BEIKDIt4JWsjbx2CmbiZfLpwSzVrp1NIVNzaml85EZ0xu7saiQ9rAzbgrsQ+wjJesIckZ
p0VcqFEfYXA0C9h+JxnYVj5VxjTmoBm/WBLBjpacbJntSn0V0JJpX3u+x6VIQfIAF1JsPf0dCISz
HHR4wvrj2RHHkDMDnlYof57QBEDJkIkxe+MbJ/8INkqxTr26h2+UJ8CfKIsKR9tlBkOP6i9EaQGY
THDuQJgiMvLOGQTJ9M3FKpGTqmplWyLOQ7NSUKFWr49KOyws5v5a6CrYoknTMy6Pg23brT+OXSuj
Es7IkPT5YTOLjE6hwThqKmCTkk1umaPkXGcxDRpdvaXNohylsVaOVishI8sQUVVqGdKw9pkNtFGU
wyofcwGbEts8FOcEolugqSXVu8oTunw+RqIxHeMxikt7lmVO0qyIziTixBcL4KzTpfm4dvm1SXXB
lzZ2pJ/Vl1mfCyeOeoPGigXPNaiKNyXPrWpSSMVyTbSK6qOxaT9dGf+ZI4JMoxCdk60MRsPLyGvi
2KzCHNG0PQ9W4eWGdF9Mpfb1/ZP/Ph7p+upHuXn996MuV0qSHPH+73dlma+HBeSm2tuCKnkZjmWv
D8e5TVmycTqnMjLR/H+/yPGGEPPf6yEx2uMoN6YjtRzcTm3aY5wn//+L0geaVhNK5rUl3RCf/vuG
TM++zVUfPaWqIIH2L920FoX939f/vpt6zK+synDtUVGmhoaK8d+3hVjzrVA3WVBV20loUXYKebe6
i7p0dD8ZnJEUvb87ROr/G60poAjt2nwokNnx7b8p/OeD+6dRdvKb//6wyaNw6qjBhh6spzNQQv67
878v2b4z+b/h/Pv23w+1pn2zRJjERaFbKS7FlrqSSNfsC/vvy7y//D8/+/eLfz+Tx+SgZHoaKMZ8
Lo1C8qspbpG6tI03ZxRySSzgAdrXTpR7O2sTwx3gN+S4n11x0jRH1lGZW+cxM3VPK4w66IXmZQaZ
2RCL8RxP4O0MZKBa/vaF2FH5RV+xlhdkBO2xjqzBm1sNYmRD05YBoWXGhIBgquJrJSCUUdSN0m9v
pEt6MM/GzEjJezqbDHT8rcjaraNpC+v82AwE5EnUnLEqGjTNKyVR8dAtezehqeZuP5nbwVrMr7K/
dxqAoNZJ1bMIFZJSrotpOfux2WaBJjcQIYAkaqffVll6bMW1DhQV4Ws7R/awkJ6saA4DrdNr26JB
i5IAfK5efSUpMi9VCWn1ND716CobUCszL6JLU46hNoViKimQcF3rRssIa2hSa1nadOiLGRyqUT2L
5j6vXFjpePX7ahjcbqwQ7BnnPJY6KvL2ZxkFAnRMGqSDtsUNZHom5LD1BCF6Dw0HViFxpYyqUICV
2Yqm91uzZFEn050n8FGeAeU3M4qQUqLCKOv0tRaHED19qs8QtBn1c20YaShtaJBqUGYTgFCf8wia
aPycahata2cV5PVVsagdqoVsU7R0MqnFnUo62pZP+gNHpJkTin/FTpTkvV0jgcIyiR1jrNWgqLMv
CwRIk3LtsCgCwasgeUwqCJgRsEqP4KM2sB0x3WY0bVlMS9NYXcpWvst71UUrRGgCISL1ooPWQHlk
XRdr5tRMghGIyfxRj4xYEHJEgYJ5HodFexCJXcaYHKsl3kjsEXs2Sf5hDGSjovZlZZZ2jkcCXKnR
aNqk8ZukUxmiYx5DQV5PYzItbitW1clSJholxA45m1a7hbSn91IdefFcFRfaweZ6ns59NymXSm5u
2zyikILopQVlO0mG9t7KClKCSQiaMa05QKbbmkEhx/Ftrq49D4t8S3cIUfOsWTFP5VKFWVoP4dho
dh419UkTuothaPMhb4dPPdYkf55btCocXqcVjNsopcS9dE3dIjbT3Yioc1JjAs0xfqpmm+1tprct
U9WfViCdi0vFH3TyEWGqKsdMDcQMZV+FYyqeEkPSwhklbbatJUqlmea9bPzIUwEWaBtyP5OIv6v6
Y8TGfJg7Gvto+3hQplw+Kvl2jOuC7H+N/vC3ZmjnyOdLP8VxsD6XreFPPEnp3DXtmX6a4UTfyqmI
pL/K2tNA0wCcEQLgGhAkDdqJh8tmgZBNMsfVG0qpPYrb06DTPNv3nXysEEfQ5heak4GKTV4pkpqs
cLpC7490SI2OGGk/YlmXQVnrQSQVRIKuf5m76nPWC1raRinYlOJht3Q6dS3R04RCPhvJ+mXmTerK
aeKZCS1vMy0qrdQHC/m3ah0ERTrMaUNLs06rTWWh9ei2OT1lxBFrmFJ3i2j2nqmKd9EiMhCjpQO2
1YxQGMm3NLkWfTk2jmUzEViMaHXzMWkdmoZDSRS2cFaq9aYmySFrtBMmUn4VkXwxK8TrQ728SCV1
3Eibmz7DrM09sGHSfaj9clDNQThtKTINYW+QbJYt9hWzf1nFYgn50zHnlq0BckT9HSeWs47KrzZT
39BxNYMJkBVJ0vqwwO/OcUYhlGrbVVOVt86SepCPLQ27VCEnrAGiunWgJqQJS29y9GbdtIS1pKMb
TGCRBZ9GWMWtFdp0xFa/r/S/HtdYnYM0shJnlavquJHI6EV9HtNGuY1t9hxJVuvjjPNQzl70uBYf
hqg5W/GmnGT4LD1P5edhnSB1kGL1nSCdZuNzWa2fZR3TQzmnf9ektJGoJy+1G9NyGtbmp5Bu09lq
6kvUrkWQ0XRM94D4p9glEmIEn2U23VlsmvScS8lrpU/UeTAZayFdJGHDbZrT7Au5kXhS2bxipU7T
Cs1FLwfK82kmb7a0wkt7ARYw1u6q0HnFpukeLaW/2RKds15WkNOWhbM1pJ31nA7ngmq3yKFdWhUa
yMwl/TRG0/OQyX0Y06ED8bBDJPQOx12WXtK89VWj/NsbEv0B0ndEkzpNoPMc9kqae5ouvw1lPHuJ
qi3BPDW6XxpT2GoroVaVdV+bKY+MTvVLsXiVJgWNRr/eBCOGFFOmzSvN0rXquqLx0RrO8qKQ2+Ja
RnWS/VmUx7PclI/zvH0s9XDtyh6MIF+UwyZOZzVt4mBIkwkMer6roIbXzHBYvDoQ5DK1yyE2XEPX
KqDOFYmLoNAZLUehvEwFpYXQHQeNhqReB1RoB7l4pv3nOq/LWZjyByHTLc/YSrogSOjbpm2JqGjn
pQwEJROqnyqrvSLTPPJ39U8k0vuMsT9VqgRUbphhSoZ+KGNkHXoynoXVepJoQ46rzoIyMSsE3K5Q
99mhmfoXS5dw7QKooqRTbG2x+Z1uZJu1OSKV0cGpOjkOdRFIM68MLRxmb7X8fKE4lCakJkOC0rQe
wObMljMjSmOgGjUq82y60PW45NVfGvftkbX402zvbTeZTpxGFdUN89fpeNk2K72sydXUSrQN48eq
LohZV6oB+bRu2Wlou+XcCYuIbvgn1nQS87gbXhPhadbQo+dW3/pRNv2kqxrdLZglsU5HHidgmpc4
nr7j3ogCIVS05tA2ULfysAADbHXYlqT0uVSekq5Ub1ref0vDFHQy6UZrAoJ35vaeRggxWrqEm3Xl
GH8afe+p8TZ4mjRBN0sRIWjLH6Tlsippch4bKFQzU/xZsiAIDYocyvCh1ih480RxlrpOaJU0PrrU
Cmd5/CDgPOmmnNv1/kSJJpg5p14TRdq5sYrTIm0D3eY7xiTW98VK6zBDB7cWC5OUafDVAOj3P39B
Y5pC/7Peel171lJ5uxrp2F54MAGw/krCAkJgJlPvSUtzVaRBP+cW1OtCI06eZHSSZluEb8q/zDrK
zl00og7K8kDXNSDXReMJD7NYH2bDTWSXGkk7SYvQ+8YqvSl6ft3GWb9IRfdK2zpx0kS9mdGQLsu4
nGUF3Fsr6zHX2UoeFIGqSVZsnnUAzynOjatLNxCzoSh7Coq25DEB1aVS+wwEfACr0xvNK+L+mE1T
+9ojW/Qb+HWe7vCk6x3whdqwZQUJ3STC0rdSBTTcqRXNe/V9yEbKYY2GOzq6wnSU5ZBHFz32rZge
xqzf88QK5Mzop2dK0yboacNGDszL0iwGr8i1z9VC7pao3WmmyRjQUvrs1PZa1oqFAmobnP3w6Pnq
UTyyuJqu7ppcUlKh9Ct9WX116DT6sUkjBDxTMXbuXIODRJn6WZP7ekop/pZdBWcvziWSkC45pe3B
sDikjRzjxhQMPIKuLeZRCqOpNB2lLul3w01WM50WCn9F1Yv6Z0UszEs7gezWcn2o070NAcFnJWnS
aYm2B1GcpIPMwyEO1NPKvO1ZAdL1PBb9Rd2QMyIIo6A+SnmX38bUyoJkhFzP97bIujZS9POrchaj
PJDKSQc1SyPH0pZQn2k/Mo2Roo+nIRyLYkqIVzmYVJTbqrQppCeBqRQrrd9r/GpqE3rTvKJ3rJbe
4/fCoAU/I6l3dWPLz70FnNLOFTFPFqOH1cj3fgHok0grXkQRXERXJemxMWmGVUltbDUuN2/pTTrl
FZ4FoRqxjwwwC5poqw7JUJ/oY/xtVyM9Wludgpz0n6PehJtQ9UAOxexvtXSMOpTbltFXxw4YrYqZ
rGjG10Fhc/sN/yxuFIaaCF5tisjIVrQZQiZqPk/QeReEdCX0ThY5S9aF3YocnSoCyClF9T9sw3Gj
/6UfHgR5ii+mmF1ldRaeKXcVYuf31vWto/anSU9BbEy4xlF4qisjjCoKBWOE1RQjwncxwKJXxgPF
kFvlyvecJzq65lS0M7WsoB029FvD+xQtr8AOGuWTiZfT+kNtdC0NFFZzjkZlhpAowpzi/mg0Hb6l
TY49TL/QiVGQt/lETyTbSUtzIGxlZQ+ztleh4nRcewXhZAxnOJI6VwXKUEmh+0Say9AoB+VRnadw
Ah6Z4ii9JKuAtN1q2wfsE3eaKZubaSK+0xxIt3XhR6az4GRK6fuSElbFhNOItXCgSWFpH1oqv5Nq
v0f22ku40VWPdbuJVZM3dB+1MivesHaf4qx1kIopR7RpgP62dykVX5IMqnCboOVNa46Q/0P1R+u6
QVC3n0naSp6yxJCUaM37Bvl/0sJ+JMlE2VXmD0uq3AVjngLRWg14j802v+YY+fWaNEg1BL0keegK
r0tuxba+bttKC5kFADzW5UPV9y9bUh2EIo7vhfbWT9P3klmIaBNKyQaYw2W4jS2D3cq9eOyXku4Q
FCRSvaBXMI+TmV+S7syfEv3sNh7JUCrWyeBpA7al6Sba2+mpt8rplovzrzLTRmJqdIVMqaXZvZHn
dy0t3vX5talr7WdT71Wa38qla8Ox2qCBsmUnnWGCegu4NVcvCwHJA436O7XWdBgsuDyeWzMR6Tcr
4AlKOcgiikae3/JH2GAWJH32ppXeMwENnyflbzisyR+zCKVkhX9vpvQ7rYufxohbUN32sZOi8Vyh
pZyIqsZm/li9KHn6/miQdNhe/4ymtDyIo+BZJYvEcyvqoFUidABeV6Tyo9RNByMvqWnmwa/w4M4o
LedpipVQjhUS/uSylfUElmBAXTTbYeHpGs6yrrQdjDw4ItXDkkdzu8remDh3gBjr0ACIj62bzBvJ
lNxc6fGFumg5u0mrvleW9auUQu1nY/9V6ey4nEZNsG76VSkkEOnM8HuBrMigtmtMWmlUgW7AsWpp
0Ucwvqg8CcSib4td5/ioidsvBlqPXAMqmBIZh02rgJCv0cP/sHdeO44r2bb9IjZogg44uMCVdyml
N/USqKrMYtB7+/VnULV7Z+3q3n3Peb9AQpCllBIZjFhzzrE6v3gPkSmbJv1hyz7AIU8GtcLAzEgj
ff2rlmInMoJpXI8JOnKIGKcJB5Wm+pYZpKCktxnrMt9XImd4FSzlZKde2rp+HbppuiT2rZ+SNI5b
LdnC/MjwLgJV0jRmzDW1dJ9taEl918SV2qi+bhdXetkfaLW/IMK+58UIoEI1P4lhf978P495yt9/
za/5vPO//nLrJvxe5XX+o/mPz6I39wyrq39/0l+2zLv/8elmuNpfbvwL6e1vWG73H3WbNH/z4P8M
9GYZNOz5T6C3h3/LNJ8Zan+89A/cm+v9w2ZTdKl3dOYOvwDfaIFu0dCRboBMBa5d5/4EvtGi29Rt
w2YWZf1s+/gJfAN0CgKOPnY2jWtMS4j/DfDNpAXub8A337WpKwuXjQJCoKnKX4FvbWjGGes0yo95
E2wN2bmnsGwfobx5S3d4qfquvu/qslxWQ4cJVxj2KULPnNJZUnK87cXlqN8IT6ZnFxXYnf0gkz9t
c804WHnA8kdJuZbjeawK5Fvd/x5FCeraRKHLGbSQgw8bYBjiQ+qdgaXv2UuT6MGfDfcz9GuUCWMm
JTf0gJb8pMO8fYytLaG0fGUHnoemh/AsqiJf1AYLQt3FoW1nWbQzc6p9xUDUIwvsI/3nmHnMfkXD
WBt8UDxCKqcUUGT7fBath2FYVXpfLq0q8LdZQeJ0FP5GNoFcgLk616Lb1HUBN4N58iLtLGdXxtMu
1Lp8VYZGcdQZda2y9/ZpONpbUw1PvvIIByZRddLsbQu341gMnMhGv6/fNGsYFnVlbYMId4yWhOIs
m4hILPvLwemz9yoeWWHlDe7h3DTwY7bAPYyB84wDUUSE9WuShydKCuq5SbJdFDEGWmFpbf3SJztv
u8c2d41D0lvfqjrkRFqX2d4gixsa9qNf1mKdhyUWBNbWWarSUzCQxpUmOV5BWU5CWhvGr1NXn1Lr
yfZt/2hpubGOJOkyPcp2UyIw7sxTVvwPQUes3XfSezmry7FWCxbCaEO1j183VhIrdeDqR7vVjrEz
ArqKm/Acdf6AXaN46hzVbKx2LJErlX1KinwkKLFO2k4S06pYQuAF9SxQbVUmqjvmey8UBcuTXrnP
Q+42S8uO8begLt33cbNKOo3sRdmOe4eF/dJvOyZAfUnJqSFIEkr7WbYEEEzJGagK7sUYWpsyiVj8
FmpdptmtLh15tBy08sEMMYLD+sJsNpEFaOy7yrXie75QaifOburr/rHQfKwuvt6stQTGWNJF8HaK
Hg9RnPdUEIM5sPdu8O8uTNdxb0XMeSW33rCpFF+BU0WnBMjiHYlgJlA6zoHK7JwXgH+7PhrtXVbo
GYae5OI6TMFjGAPs9w7J/nK8SZWr3bLYcQK9OKohvffw1YVt8yB8c0JKm0uAgQKs6Jz8WlrocVQD
S9dy76ge7QozDfZGFuxaUVancEDUtBDX9moy9lFStuuG1n/LoQY94NptfWy06a7Mu3g3+XF5nN4j
LZ8ObqjX7EApEZLmbFLEvcsD+Z621GVM0MD8rjgN66BFOyjRoaPUwSIcoiuUPWAHYQ4rjanBTjN0
42hKjBFf3NF/LMOqvFAQT6PS3vJDqb71VmPknTQfG1oO8GbhtbVPpCl+0lNKwlCGT2OSXSh3FwfP
ai+DOSQXyIpnYOrAMIboOFieBoxBh7EWmYeWJq1rX6u7ra/I3Np5fpBD0W7jLlLrejCrSz8NS78p
0QEz9ViZz1mFx9bzhlWmG+E5CAgvRL65HFgX3ko8+wxBLqWm9oeqrWLhwtpZhjkmBicdnZOeBYwZ
hYWzvWXSogtnG5UVxeuY2pXhlOchCN1T3vhym3gas+WQBFvbtNqN8Nr7tCj7QxQ6cGf6ETxc0Fpr
LSotEHZ+yPdjfjFAYy8TADyICe177cSbAG10qwVJvIssTM6NqD4ovCZrqs7GqtHxRPSRl97iUIk9
/M7aUxJJcxNacbNMixzfgGOQURvxzSCq3U4qGtfToLq1srwfwpfPlaUwvRh4KJhQi23+MmpteB49
kF1RKSWfe7jw1UJXGVNc6h9p0rRPVWuQCBCrCBTlThdRuxasnI0Ym4bXU4SMun1lmCRQJQWV3tZR
aLoEuzEnAaBwycodP2SBKaMu3QHbJApxU5cvEboM6MDKWek8x8+y1ypmyeS5WNRLMTxlTEpX49C4
2AblSRk1GD09+z55aLO50ay0rP+eGgE+oxjVosLC4o4qYp2S4GwFtZEmxtbQqXm0loa5AvFeGsCD
GlQvc5zXiEp/LkbCObnF+iukTrQILLPc8NF3g6+w1MbuSQhtuPUMpS36aT9Ujn6gns7pYWLgsCq7
Wg9BnzLM41eZRAqbTHsRYfA01pRg7MK39iOBH4iD3+wB575jecPWd+p0b03lG4rzN08l8q6q9szM
WWFABBtj+w5xPrwNQsNYUdsnq+Egko45/0QtwrtKhQxxI4dmlVrk71hfZKwoLMlaussISBox7ojK
MpaaFfuHxGABS6WqXk8J1h9dv/E6auyNi00rIEi8o8j/bZrsYNUbNkxEsUbN8vHVkUdwMV1DHcvO
qRCQzlJCgUEWpevUMc2Dm1F7sDOKoaMam4MzlWvpinHnxzNH0KpeLBKcO7MJgYBkYbaO+uzrqJrl
0PgRpnEsMo0DLsq0B/YSdrCkxLWUu7W/h/7gIMY9DSkeZLzWkwqmXT2Jd/COrDsiBRED84pmND/G
1DMescvpefrKcrW4T7vgJS+n75klYaE07DMpAhVqfX3BFJ5oFiLX1peahimievNQnXdlEvQrH2rY
StpRtHRr19n6FIEfDLPZx1ID98H4vSltad5K/gGr8ow73yFyl2nh6xjvo6EGs2WiYdBQRd/MdcOD
7QTNS9yJBy8c7urMUK+daSwzm5B7EbX2oye1J4YljOCqeXGN4F0J0ssUcOozFcQKf1YTkE7KddQ3
BwhL0yYPIuxz4IVVgz7ImAdojDyEquXr4IwEeJrmbISZWPnRyQlMKBd6gBjr9vLYOMbZK2eZTSG+
sux0v9rKe5WF/Kr0qd/rIhWPWVtATAsS96SqSTx2bvXSCSACjRF0G88rg3vb8SHXoCzsJurtOJBQ
9Qp3iA+tPdyLtOtuUCyzlTkRr8bOHkxSfZQaAqjtVNFDLJN229H3Z089xL5EPd+HLUB++JWJP6BU
+yLuxY88iBgak1Nvjh/K05HG3GJfDopUIPgVLAPBtlcxgevQkNtqNLKDZkwc+W1D4Os+TitiF6o4
wPiroBywE9MqhVIAhvXCKe9DD/tWie67x4G/xlL5wFcFZ4D2Yfu2sYD3ySk9WUkVHBHqv4YBS8io
9Fp+FHuVVwYcmyHEHhbdzvOsbs7GJ9LZugo0k5+WT5x7N5RH471bQmVqdfu+Lepbs9/LvPK+eBLQ
T21M/sPkUtZR+ZTdUDz3GaubCQuSwMgpP0xO/kvR5BTxM8o32rzjxBWuhDjHJ6G55N3szPoR1bOZ
txHOLs30Ww965FS/COoy71brv0mzCF91JanPjgUnuAgQzGT3+AdG7Gv58+BhQcwCHFu6ZmMlA+NK
sXZSb/I2s8Ib6fbDR4AIrMBtvlGDojJDZtrP8vvM6vajaG8YjxhBqDBuE1GenN4LLwa7Japm32yd
/tXuDbAONrNSPHfQJyaj+pANv6Nbh87F68RxUqm2xvduyVYdSy/DdD4rKpozELGoQVQbbiw2o0aS
Bv2pWWaTDG8dgbEr1J69lkBM3cO08gr9kktN7Y0+fi/gM67q3hh3wEtfSoiTZaFBWR4n/y3uKjQ5
Pn7kuvrOrgYyP+JZeh71Pt380afNgKXWg7TT6oCEwzjbsEx4tzJABo7ZHrN6loULQrSmGT53M7GM
pceE7NERpJ5fc33h1QyjRNrDvea5zNAfin624eWxD+8oj5LpSMX7OdNz+A/d8O7ZIcE5My8YAwEu
9J4Ea0m0jolHd2iDoP95wfi8V3pxpzUmql4yRQcVElhjjzMj55wbXbdlAnYzmOhHsgDiKFoI1teL
3g+HQ9j1b0ZeKiB7BnEQ3fY5NgTaWbXunLw/xAGux6QzkVcCxPsMgvZKdxsoetXsh5J9lK3iAlNf
WUQvxjjFmxaDqVbjUzHsAS0vDnA7mkVCvLLFH9wSflKiZsVJQNLSW1CQXjIeeuaWlN+puoNT/9aU
g7ZOWyQ8P4HL1cnmsRxG7BQeKSsLMTkwExK5o4tUMao7FG3UxaDFH5zeT6V7jwtm7apvTtzFp+Zd
dT6SWR5dUru18cxiEJVGfQRlHOylZovTQEE1C/Vt3Dg+bFyhkFylImYf7Sbbiy6eq5OsUtE6SCOo
ZZ7r33RT8pwrcmtDLML7uAdFTmyra+c4g4qjeyN1t4VdfviIGA9aJHFpU1ZfJ7MxN5bRuEIOftP6
2Y46ZfomDrzXzCShlFOk2lI+bLHcLWuE/ENEMq5BeHiYIgy7WuC9RYQuxqpTO/C/r23ivonI2TaF
cXJ79U3ZPiJnKl7waSgS0GXjsxAtsbSbESetTk6XthnfmhhoDEYXvU8Clh/YfANHgkdkZFM65U29
27MwOcZZdBDJOcGUKlPK9wmudFsftz2rYmqN3S7D+bJrNXNbj548SM5ZoEFsprusARdVHDm7tkT1
VZgAg0G/CGdwD8hpXdrjM27Lr100tbg67Xut7iPeFmqyLdP4GKrnGJirM1i3HLu3WRu/SKtwDn6T
HoxBPwvHbVdM7K8byqfBQE2Md6WsDqIuOHEUxJgkJUBo8y9mkJpHmXMcq8pjWdg1EpAC9Wh73v3a
OO1ZBVE+UGh80vfnBDJmpJSk0phau6RMnEPV+8k2hhXdYXpq7Ezs/TEt1y7A5UVg8j/VHYwmIzG7
Veh79Uof2wcGnruwtZjjpEwiU2mGq65iObJG75GLPr1QI6yOQZQvxksxRMa+qC3t0JZBcKzsQO61
BorbbMbz3XaZUuhnEVidvWH0NmHsYkdPSQxe//9UM1pWPd4jKyub4HRpHyImbwdftdbWZntFQale
BLN6gRYGh5bvwm8Ryqf0LXGai9li2mn7fgQ7yjyKuQxEwzzdZT4MC5Q8+Igq+M5sCKNqgCAjlL3V
TfupH6S1wjl2DxsxMtp7A8A3KgvpZ5wwa2yoZ31qpnUwFTCI9PoZnwqWEEfdBG7yjqpnzNxb3Mj6
VtOZK6MntqwP0IxdEReHuB22AhsBeB355PahWrXG+NFnb0Bl0wfT/HAm/zkdwoAQCsHnroQW0oLo
t0bP3CYACcd+pLTvAl7TQPtigZdqgProEn0tjV2mmDJNMFga07uNAuNLa4DlaO29aPW3hhrgISeX
bI+TCyq5jXY51iVZBysVWaAVja8+FYmFXTZYJkeCFzFrm2oEYhOYH4VW+jfndvT9LyaVMq9elm3a
bnoqY4EXHJ3aS6gbj0DvTYCJ9qgD8wrEKmjm7J7VX5pBKZz+EblJ6W2HMI1OJlP9ZVPVROeTllG7
Lg65WNt4G8QoQTXYxns/4B1LcFxtKioj7JfOUWq4z8PI69a5ZZSXnmdFNhk9aNLrCeJFmRLMrIcc
TkhMsD2hS9ZaE4G6uDXsJYij8aprSWbJOATpkucWUSuS5j4r4JLdGqMj+viU3MZZuW+GHG0PDsig
gFe4GAu0ZLgUT2Cctz1SR6qqZ18TZOlVclv7Sb2uwy+mghOp20nMsBGTiXefVMOAllMKmcwzx/Um
GotDOqQfRcPuYFrlUeCgWdpVf6O0buC4ilcDhJMJQ+1CFMSh0aFLrD6ljgVLJbNgS/LUFPjZbdF+
HbNh11mc5XyrPpucSxYpyzjsEGutmWZnG+eFnDmLRdyd9Uco3qHNv1M3xMrwMARpu44tix+oeo2d
+A0/80fd7EXFL2fMqVC33drSvlMB/3DVJV9zZdx0A0HobICyIXsEfm3vNnIX6Nm7hxQ05EO2Thp4
2lm91COFHYSZ8iLVHcjcjb4Xs/eIRdVRj7TbAk4i1Z7ZjvMYdsWDpwD9MsJvIuY3TI7uOUaaoLjL
wu7DMcF514bzAlbznDt8OZQoqqi4p8B0CE3tWygtFNtEbIo4OuheSxCOYT5oSPXq69ooMdN1lFYt
QAxV49RAthlxO0EYIn+Z/Or71IuPaIKMKpz1FAzryOufa+ns/Gz4jlGjXBnVeKOF1jdtKB+mPl12
Ufje6ca9O+Hg9bs9wvNbl2CkiXAjLew5L9UmXwet0GfZ691Ah5MmHDeP34GFylmYlE1ZJuz9EAOs
HRhPAIT3YxHvgxAtCc2yKpq3vLQfe1YBfR5tEgbzhDBVPUeAAlwf5C/SFN+Em1N1tXdghHC9xhYO
/ZiOJUg91runsOXkOCMal5BG2yTPtpPzGSUhf1Yhegf+qfG0knRkvRq94htl4Fu1F+l7XloLrapu
rKrnxApVH6sj+cpEjDd5U35rTEG0fyQgA74zGrLnwQ5yFlI+SBrmZQ2MmjFPPkaxzzTJHp7MqxsP
FBkUAsN7r2T/JjqiRxENDNAACX8W0E8mSGbWbSLWjVY+Z/zvedzc+uxTgbdMy3AlcVCVU88PG0vC
5pLQr8k/YFHHNbt2YdehtXZc3ICDAOxQVjV8mZa5tbK1h0yxCsIc8RxbALq8g29T/8h5Oda+ZZOB
Tguq4UchYpZRsf9UacQpUm96U14KykRa096K8FDGVFv8Xv2oM+vc2O7I4envW69dm00bkWPL9Jsy
/8AEuHYyJF1LWdus9bSd096XUyqI8i0UNQ5SIFg7RD//Ipic/SEhRdHJfeOrGxnXilU5IIpJElAI
w0vaSSamFHOyEipFqDH0Yr4gnJL126qjB4yhQCpOcviGh/9LVhYE9dXRVSEQOklRxYAWT2ePg0bx
9JggTaidKMoOJDlch1IGqyitYUlWlKUENqNGQw01dUhPk88Zz6tZY1aqRUQdW0pVMh9PGoeVmZAC
C9OSmqxhL2uXcLcwLBNYd8vEMyVtkkVfHQW2cCB4sUz9cKmx6y/sgXAT3cBh3oS2cxpILZOeRJEG
WGCnFPgxcYYec6A2XLSd/RSAVi77M1jvr1nyvZSd9eQRRcoqZEUTh9qxHg1CKvh491EeZJuEhjkM
1xUWaFIuMjSZYxjUJWGFYYwmmdvhoqrN8H6K2pxyuWhIZ1H8LMOOlXqgrZUEh1Rh6qq6qj3bmJC+
6wWpu37KPc5yI9NGZWxMbcxxgnePo6n7C027nwqr5GugJKG7PskuUEYx7WIQdvpFnID/Cot42HJe
FDsT+/lKNDEGUNsl9yOz55EqXBUEj5iziFZF4UvcwP22e3HpGLR8ozS3oePf6qV4NNQIzMZTxI4q
ZN8wwDLRdPZ9UaM0j/TF2LRxR3uO4LFxJIuhOmDcCair5ma11uv6AQsSqe3Gx0a4SkpIcsa4b0YA
0B4VoEVUcIYoKNRvqomj0/OhwNUCiIllKf9WYG+xDWZr9DVgT5H6qfIn4DSNuYubjDmK5/3IIuJw
GWOVMxmwwUpnp8pZR45eqlErbgWGC6NiN2wylOkkrNc63BgFeT709WcmuBUBKDc+mNREmIEk39tc
M7GxPQWxW+5jn0WY7afWRQ+mL7Wd0u2IbjLnTlWbNCmfUunWG8uWeF5GkJIZRjAtlV/pJpBQACT3
01l+R1Uq2ZoJm8WGJFZl90y1H6hB+xHV42Gw0ve+6Va1CTht0pw34WSXKQig7RVb2mXki6ibXrOa
GJLjZw+Dy4fS7zyX/CqKPDPenvnwF9PtH7yMEoZv9Pq6sCkoBPQ/0LKp3LCqKAH1pMVARrPt+aoD
4NDVqNOWIdxEIkt2xlDvDLflwNe0hWhGYzFKHLoPkpJOSN5o4UYs4HST0E8v7+D7P9SWxFnMsTtM
/poyJoGMCFYWx7hfmz1rTcLKfkxBAR3ifqyIc/gutXTw819np14sgh/p+G6P1Y2rS/DFBbKfFRb3
ZriGpc/km2jlGJ2LtPpS9Q17bPJmM911huFEi6Ml9d9loRXE0B2XmLHV3cbz2sCa8HUkN036gmsN
eFaMC8fXy48pwVyhUlYplLusbayDhxr6F9TFdVpbq8p0yVu2Pya+ks6m/cWQVCu9YCs92Bb2vdD6
asl6bcbpe2rAKPTv8tEZlgaxW9fvTyZBFlHJZo2n7K4itj/VsCoCMAdOcFOG9RdMLWvcA8/M8ghh
tN65HdwbzYlWQcWqFc5u8ti1zWthy8O8rcqOb7JcHJmxbhvrtfSrJYoFi63hYHBuDbFhS3o7BOml
dLNX3xxve92599uaHNPWmbpX03RP/JJ+P/dtyrZ2JFe1PfcDYPSx1mNmbE2GyMXAzKSi11HCIFU1
8/pEn8CLTCx1ivHGKhgqw9R48MbpMayz14FCR4NrZnC7U+oUR+yLT4l45FsDDEgeXK/WLXpINfgX
G1zJ/Hu1GgXdNLrwlmc9xpnt3Mmm/tIXVLWw1nYLp2WtPUCzzckNaRIAXb8juBaBVa84taScGQW1
9cKq4OiO5Z2TtC+lV/F115wBzHvTIUzU4NR0pluHDi0ViTbk7LfItmqCMeVd7d9lhnMuiaVW3rhx
VLLNmBbDbLSfceJsMMQdJDGVsmotOq5oj0OGo8zv76KISpXm+og1qoq2SRI9D9rwjqq4xOVJ+qUJ
bq02vseJjKcr6XZDUx1Fgm5Qa2KlYikwZopLaQaYcNR7niC4qrLwKJM9U3smHIotaOGaxNsd3bw4
Zym+UNg6JmMHUXCgaN1FO90nv96b2N/gZgJPYHgU7W3gDOuGfUQzxhtaHG3DSNGBRT2aERNvzdpM
DeyVuthJAjw2QXrpoLoU2UEWA6qSsZKeBPRhtw+SInCjsab1s+0g5uCQr5/MHDRlmIHTmgfd6Gue
UPXgnJZ35x6+Y0ejqMpyX5NYHelnccZfuq4b7wmh/bWPIYzbA/EXwPhOqb8YvWfDoviRWR6koLS+
GznkF4YT8ON0PdRCIzsy9TiVndibOlSZ2sBvKR9Nqg8F85c8NXGyhecsKr4iX7/VgwfSB0etMtOt
23+n1QX0Rf8kgEZUTFw0RlQyFN8mo35vU/E0mt5Trai7U4x4zxoHDo2z1jRz7zTlMzrmF/pt2K38
otvyTkz1j7hUT1kWb2I7vkNz3vfkSmNYWd4c7M+ii95ttbx8xI8OK4pD2QccrqMDO9YDhktIHe13
yjC72SvZQlfTSDMm9VvKUa9lxalV0atZ9G99o7nLQMAajF0a1aW3ExKslaN9ByZstJgTEOhEL/UP
yo0A7dV7zwmeTMu4zflNLM9757MSblNLVVfbPH3SUdIczp+lkd5GA+0Hyg85eucyMM91AhONeC69
BnaJCk7hNJw9oB+Wlt1MljhWVvERgmKu4o6MUvtqcVA5BDud0UhBXi+aWL9L6vAtS81DUtFAJmKB
2zKYcIC92JqNTztc6RQbCxe2cViclevvrA4xRW/6izUVl94kJTBZRMgNys+cL73gUMv41Br9I8Wl
h4pzymJCEclxMuJQXDc5uzajJw2dSAJyeKbmLZb0vbzP7F5bYGNPKUU6bXN0QI+xPiOyQbDIvdjj
bNGzMb/4GfGaeWeRZnorofrKCti+N8DVKmLGGXydbg1UX2YUrWgLJFMaFI2y2ORzM8DgAsN4B9X5
0YBx0lnj0s1t+B55CQi6uCQNACz3wYogn44W5gQq/IH5ao+ZtU0HSkDu+OA6czWmb6mkVTCExE00
mre+Vn6zBrULqgJg6HSSqKj1NJ3TuP6StuE9LjRfKbmwXPdlpDOfP+4He/ieawVKimGemzq+l8A+
hqfeKL/27aar6lOPUU6J8c1tYXDG/rPyOOQySEWCRPtohjeCKjiyyLbQsRZrJtMpq8r3Q2OuQnqG
xS58gKBB2cAXgzfuSFc5ZtqI0TEwHzVtZcwciRFj7cCsmPoCf/fgAJXQFARdI9uUTLMIQT8Y2his
Otd4Qt268TNzgTvgwBpnF4rkWXQc9j3t7nqf1BXlhwI8Q2ZU7H4Unmxxy5z3Y+RxaXhrH1vnYFyc
ElMeOb/AuiOm8VL31YNj2xufaQTqAOVytcwL4r1RsSF1QoHa9teOIX7M70vXvDsdz6kq1Y0yqAtX
Jlad+Q1TYTy4qR2uQuWfhqC99xWsj5o9RYVPZkoSpMuf3WVlTDe2oYCbDMRDa9VtE9s7agr9eX7S
kJYvrRuw3As/zFrBO06dx9ws7lq1oTELDmV6Dj94WErID67oRfnNpGkls1r6Uk0TZ3J/NbGAozdd
RGWY9ChOxmdrareRDZWAHG0dektHUBTRaAGIKl8008KkwFzH2g1WclIsI6eDod9VbnfxJc5gnRYT
fX0ZNfdmxFiKy3EbTdZevJKS65bjY0fUZQjHneeBxg3fgrmU2ecfJBm/UW3dOxka6Ny/LXC/lf4T
Es0ukMmHFN6NVJJUs1MSc6+/Eqq5l2m07lu1J1AuOG3iZkXK0epkRc7lwrwJTDGB83Z0v2SoaSsb
hTxJckz5PV9l3AqoemLG07jaykVWJfFPI4UO2wAKVLYUFhWAITXf5iEzqIdXJy1h9KWEz7X64ngA
B/xILw9xvvNNhkdcEzcEMXYN84kDjQivnsb/b//8f/X59QWdef++ze//rcIpz/7sX39tDXx9yR+u
T0P3sWnqhrA9V+ALwaX5zz6/hiH+4RnCwcJp/NGx9599fi33H7qODZMew8Kl1a//S59f4x8WCzrd
dy3PsH3D+9+4Pg3H4r/5tc2v7nu2axmz71TnAwmLZsO/tvklylrXAz0mT4iudPSjjerhejEMJGAN
wkcHcxoAVRdBB+UEEoAsyf9L3f/ntflmOCUvTCuCTY8wBHSgV92BYRtdbL6GWTqtU3WgxJQd2nHK
fl673uznm9f7XM5mMTBgnqOVcbv1TbXXB/jiJNQfVd4Fs8c5zQ56ZgTVq25OJ1M1ckMXNtrF/Xlh
1DVdpa6308nnaifSF2FOQHev0uq8eSrKXswRrnGJjMiJzoCWIXzoGNcL80rLmIaK259XTTonhLFZ
r4N6JmhcH+460sjL69UozUbk9hhtLuo43zlmRLes6zfmjUlJz9yAEqfTUbmfv8WfD/dleiSoQhiu
TzGr2SMMisbpisPnzYRyNy2ANRUdZoEib5pDhs9Fp/EhV4OeCMjPe6+3aS7d4F8tBYW3rNWXU95x
epj/888Lw5n//cDwXBag89dvT8ir5HLcFX582l8VEEPcLkJL8+qQgjweQ4P8zXz39Qmfz+rxwtm9
pa2JuDebsSzvRywSICrS+nC9Zvx5jcGVQPRvD+vhIMlvWBFe+MF4pF0nnSeagi/p+sTrbbObv8hf
Hvrc+i/bpMne/KoGNmUysjj97d2Lnw/PH+76ka7b+PlO16ufn/P6wrTYFiP7WqzF5qFLPOPnNU00
JMPtJEXHmK9eH75elFPyxRO6BI3PKz4v0j9v2qU27rIcw8V81+f9n8+1a4POHcUWOY4eaJnHN18H
FZc/r1/v/rxw533l5+PXO//t7V82db0KOCBiUm89fr7keu3ndn7fxC/v+y9XI/8duT3f//4Ov2wp
cUaKTp3pLn959S+P/4cP/8sLfrn6+aF/eem/ffz6zN8/2u/PDB20U5FYG5pxwkb2OPw/d+/rtb+9
7+dx8fvDYWJlu9/u1HKOmuuhM7pJO82Jl1+PoqLOK32tEUmfBRZ6xpgMaZ+v+Xz2b5u9PkCjSFYa
9v5KpvnE39BnsTh83rw++nlfLmRE8G6m3fzL1etTP0E4n9u9vvzzJj1SGQGvt9Pr5q5X7b5hy5/v
dL3zevHv7ru+jS3Uo9b2yeb6NBNXWvd6vYrzttPXUT0ZW713t1aiFwfH9iDyT/7cjLFNysP1zuuF
l5hiWv586Pqs6704NeyJmBJMobqMeoq/IBiO14cmnULJw/WqbgdpThqIN/i5GROBazEU4J3oRJAD
2ZkfaihlL6JjhTK6icMc5yTBel+j6UXhDN/Cir5qEzJ3SsYwoy/wcqjab3EiomXVDMO6S95hJwEs
wcqeajUUvwLeH+amY5HkBRl7WLvUItv0YLnBd2vqOoiO0OGw56ZLWZXu+pdP+fPfGAV5gjHE1t3O
p7RuHsev5qHrzb+9r76egv+8uL7i+tqfr5hPFL/d9GtF9vO3Tf8PNmN5Ntlx4eHu4PP9N3vnsd22
sq3rVzljty/2QCikxukwUxQlSrQc1MGwZRs5Zzz9/VDUEm2tfbzu6d8OjJpVAE0RoWrOP7jyZStP
fdmVUXkaR773//w/SdXwBtRxvv31f0PdGSnR8bGQbzJ1tnl0SWndyL1m/irX2Psx1+7rmGusKC2L
qcjvp3h3Wr2reH/K4PUU/7uPkf/b66dcTyNjbhR/SWPMM0eX+cIwv7r0+W0q92RMNnmDn7RIZak4
j5DxLqh73oXzYZdd2RXJ96o85t0ZZTOVb0jZfRkpD5rmk8q9S/+1fTlnIJTVqEBNnrQGA4QcoRC9
gFCuPgeDAhcf3GPeq9hEpiOJr7YfoGWjq2MwI93EiHHkToyspme0lDkthPeD4hvVAcQkRkpXvJ/R
tg+AdyO85G6rNIVS7Oa7rtG2boHwBUXFZ0P4CLGFN+QOLMXZa3GR7nsHObPcm+257UfSESNeEgrI
kbp8iUhCrDpmGBQKSQD508kvvW1NjhcCAYCSJCw/qLYitkEOqyZUXmSdbtRaF7Chicm9yjoNOx4f
NqiL4Ykbuu7a7G0E6oKtQGO/TeD7YTJOTpf8SF0GL7FH2X3srZ1RQwKGG4jCRbyhDlGvuwHScmaL
XRGXJ08Jf8YZSSBWHBCBLZgCjhosvN5FnTSOv0IbnCu6MW7GzMhRyrNvEl39lBrxcJeGBXL29czj
Iedm2eeO+vUepzk3qNDByEsXk2xlWFPUwCCyDx8tbVJWFpSAxdcuy1PA0nnAL0kiVORhdBv20+c8
Cb/aZKzWWv9Frc+tX5xKYaLQvstTfEQLe37OYZkwVQYaLWPHbDKEyG5CAFu0HobrNqwJ+0FYya60
Wq5eHd1Do4Hk0Dr5c86qfYG5O6TYHJWmMTAedON70rnGTeoF3VNiA5WLA/xg0DfIwvKLaXrDqoWL
3eIek6JLrheHqKB+nGrziqFCe7mAqIJKCNajTY1wZgDN18OhnkIbvTFFlmyMb/qGh2qpGtlG1FhZ
toDYnVRvl3YJIU0Dhq/XunM7GoiJWBjkmG4e7gNb/9IFD15VkYII0aMoReWsiqKBJqduQUbZa2Np
JViFRSbl4jbka1lgoIfe+UIVPLrv2mJ6aD87Z3Vou60djkB/auWHEuy8MiuwwlE/5nDat5UHvsVn
9V9PxsnAqy/PNr5ZzBKQiIo2JignrWuXXQG7SGQgMgAjI7iMd0eQJfW+jCjCh9C/VhQHwCmU3Ypi
tr3ywK33ZlruDLf54sftzyIbYSiXDVJa8X2nNul6HGsTm7oDkN8udr27AqT9wfERknATqAHFd8Xy
vQ04tk2SIgFb5mqLWq9249bFz6wUJ9LH2qYouBzWQYV8gphCuLnxqSQdAdxGRyq2puKFJl26NNLC
XaUeGdM65xVtJaxshJUC0/A7bp5JeyygU0EhB64rvLBdRP2XZhoerMYCAReCdgBUdCOPGIsgQH14
pFBUnzLPL744ZrILtenQ2PYm5f6ogW+vPIHzTRQ9gKejqFMnCHVqQU8FACF8tU1Pri5uqJfCO4oi
b8n38REG0V4GE2q41wsKm/5YnIbM2o+DO4JbQmSocCAnD0n7UHBXAUJMoWs1KIKYACxOlLgoA6Pm
AVXAeZr6jnd4paK603rNxjZ8rOhM8UFvh/K2jJozDBp8raebdAojgXJ/MS613GRBxhQaoj5GGM5N
GgCbG4wEsSiWf10sxjXE8KdAmRFb07jrKDvskX9YdG2NVKRf1esCG17qS18FVTfKS8Cuam78Za5U
+cbAFquhOm2ihtWa/gAKDlV/LtQnpa3JazeGIDOLwIM7PhtMRiyoQzxPCwr9DiUSq+IEEG2Arvlk
rES50ZxDzNW4N6tp0ZrdajR5JJhVAcepTT7lKvy2HkQDBaMKCjeaqr0rFlYH9ImEGyppmZZRAhw+
Nw1iLGbU7wp+3IXeBT+mzvuR5cEx7KadFQ1nLytPtVeYuAy7h0RBjavQQNQwScOQNG/IQKL+HYCO
X6jw8KgdGucOsi6cQnePB3QG2WugWDiLhhihsu1iHrpBgL1Vk5qwJ3IBQdBGs97T202eTlsf/ZCy
HO5APH1GZgZlihgTttSlMJNPX1Zjpj+WdvGRuy9aMPMrFr0LUY9S2QIS1ybvBevROATYTmY30svt
UNVgvsesWw6p/xRymyIY+FXLtYEECsgvrQRQQ+LpPHguYtNdgG9cE+y7qMHLSkHuxdfQOGFa1rjd
rWo+u4mXbQsID24jwHrCk6XYn54Nb+bWVHgZKBlWJQG2VZbbmOekWCKppx9acsulcui5wbjTjG0Z
IX7hYLtajkDu69Q9oJ4D6Ac0+Nq3HjrgdKuw4J7sPWA+WUn9aDBPTtvclUNcrUqba6+PW2fho30V
N58qZlFLXo2qx+OuaeJnFgg4CUE+chsXwyMPOyoT2a2ViA2UI+Eer5lJ7ysVCr4+1qfYCddjJKKH
2DdXPO2wIxpHcQjzAPbvgHgFRNJlX8IWE2F0NEDBTw351q7F/9rGILfDlhE5xaUY3I8gRqa1gBW3
SNpk2SDqVrXmoUPACyl2qkxZbCHdguiwPYwhqo9+Rs3EwgKl0M/ZAN0o9kLqKzZGE2SHRYmjbTO4
lA2Rm1gDqcJ0ydK/QOrACxb5mIUN1Bw8mersRhs83pDlX8iopfupY0bUWmjAm9bT0FGJ1dKnDBFJ
QGHZLvH5hW1EFXEymVB8Fg2r9RoWDbDH1phQwjWCu9jBDK8bkXMoNXRbagdW5YTggEFhrnpUG53K
VpNv7Ahx0px7w469fsODpEH5+2vXYufjYVAbWt7JsEFvs1I0uaBVHKwapEdITvQx+fEQZ/ZtHYUf
yXInN1Ok3Nmt+AazYBOg7AHgDxiMabsLQb1yM41wBSqECUQI7tEab735L11o3R3iJyyWCp58cC20
Ar2pzKkQm3fC74UWkk8XTBTqEGBGo4qcMnxRITiKnLLeFds2yuA04YfC8/jG8t1NUGv9MYuQGPRM
HcJgn6EZp1pr34BzMqKqRIXiCfRmtWoaYGxGWcFHxqKqQRnCtPSPeqUecm87WC0McAMjSTuataTx
RSnjcxtrtwziZ6PSYmoonaXUCfXuW9HzUWrkbDIVjpBt2jdV55W3AFsexQCkYoyaTQ/KMx4+Wn18
M+rDz6SHH1LagF0yX9vXGbBvQ8R4SgkQoKlVg2RAK5AHiFrCRNBt8eS4AUZranDndXBTA0fRFqWN
vjn0ddSJIIUtoY54+5IptFrlt0UxZWtLFUjCoGVtOzl6+gaOBCCg2/jW5hOXE/TFZaiBWxalgS+n
PaCPI4wdz7h1qrne0cqiR7QcX1ob4fKYinPo8IcLEtAwrVIx82kPZWBZZHytQ1nssmQM9y5eYX69
jyHiHBp3ypjP48wVUclC8G2JMKaBOB1uDBTxwTPe19r86Ewy1Kfg1Kdt95KpaH8iP85fHDMH3/nA
iq1gWbfNa4Q5fEGRzk0fB5Ghf54VR99QH/UeA3VDzc5m2373a6q04PwptAafk8gtFs4Q6LeKwEYi
1NtdkA7rCYA3cIUoOKi2eReThh4mitdC+wxIz13wMIRnFxe3vAeZblkOf24Q5m2OwSqg+gUMjoLy
Sy22IA2XmlnjDFLCkvPV564ZnxUTIzMDGINm5I+p64TbpEmxVDFhT6Mhs1L1ClVRbwL9GUaoEHT6
fWRhuufzMg4MZd/GdnQsog4joe+Vo99VvW59MtA/TcKbAq2+9RCT654iCoEGavBdxeQI6OTaMSeu
UUzIFVuQMUkEFG1Ma2H2UADPZwmRHpAGnOpOAV85DA+a3mO56el3SsE58mYu6cJOXkQKjt5d5K0b
LSHT0Eco6atwJprWR1h/QjRxPOKipm4yP/kUtBPYiwrhpJb1D7yZ4gkhJqHDx+T2YnagzZYhPemO
YfaCioOv7Rh+QJLBWmVe/1Nv4JW4nbbXxu4n1XvS8TFA9hFi1GB8NIOyRSOgmCeWg7HuNfAdUV63
R2sVabq784V3UGo8eRrkHNxW9beOckzd/ps71hTH234TmoaA0VEfQYYBmZ58wLytsSNH/9XMa/QC
mgkGq7q3Am/a2m77o3CKcZV460ANXzo9RpNb4CWUuSGE1r7dg/j+XqWeuykH5OhHxNRLiBeaxUuh
sN0XS0lXOShNpXKPpl1vRWXxxkwaIJr+g1PFH3P8JHvNeRI1HP+ORTJV7PFD5ZX8qu2T5g+czMO6
wMaLqFPrW57SwCCRa3aqaJ3o+cdc6F+DvL9VcpT3c+QFRwfb1Tic7uDGAfVttGDX6ULfVi4/maI9
VE2snNTI9E4IISSn0jsIxQV4LUPI/+yrIYmPl5hmI6s25ag8XY/ydQ+rlGoINsV8JtnRTcbXZoIk
UgLJM4LpXJfnOhH9qdf6bWNXYPiyGbozUazsrSjiP+I/KUUHldBjFhuViG13HaXVITyYUBFDUgR3
nTb4D828GWd6MvjYDE4Q1WPzJDekI7G5HSdmorn9GsusET/sFh8geG2vsXZywEWJUN+WjoKyoend
p/Om5WIEfXHipgCb1DQV5WldP03zhtRssXNGe1zIZt0Eximq7PC+b1HrfRsm47UlPoVMf29kHKi2
fkqQIF2lfZ3jzfLXKQ3d07EBA4wth/zSgUI9OrCXD5ZhlFJTkLx5tpcfIGNegF6i2xgw0KpiJUOy
M4zV7GBa4/lyZFqEyBYoq94Pogdyhbkdj6dG08KHvhx+DmHp7ZHuOqpjlNwOAwgCuXEm7qu8wf7h
GgNQlW292kiWsapEygJxauPWUNobQD7mKZw3cnAbgsfPMScaEQhaZpkDv8FLwI9OZuGgHz63K2Tv
NlWONVQh20FhzhZcwymqnXvA/eAPJyi6yMeIk+vCezLDA4BfcTJY3lw2LK2+ANZCmgLguMIsZKrx
wkUS9zpuiNFhSyYMLeWJYO5bgP3CU4oo9V0xeynKK2pC73g5AD5wAaTd58y+HoTi+A96lJ8Lzx8O
cpjcWMDPF56D1ahsyrEaSvcrE0nEtTxKxvRRT0Dxx8ekHVB+UH33lGSGewLrPd0YRvvse5V7knHd
RufSgnzmRY7K95iHee24L2w9OMoRrAJPs342aRuuv3wMm53iu9apnEUiigxrUy1w8DcbJvskO7Qm
qvdqAVZfNmWHH6viDvwqGiFxA/jHRSelTg0DtTB84uIOe4D5nHJsUJZICMe1jTBzGW2cEd3zCUbi
Q5GZCBILvJ8MIKoIWjelh+Ik2TdkfcKHdt6IBkIKOSVgo8Og/n8UwY+sCZvxgiJ4Qci7qcbHHxBG
sn+96kvNkAB9Lvv/zyCCpyxsfnz/r3PztflR/+24VySBZf3btQHr2Ogq6KS0KeTP5KD//pdm6/8W
cGpdyzZ1V3cthJ2yHMmi//6XDVjAFLZhGbqjzYpTdQ4eiEOcf7uGbmquq+k2pCzd/t+gCFgq/wYi
EJbD2dFJh2pgW66BhNXvIIJEiyq0A2PzR2nkRzNTjadh5nqSpXK3WmfpT70oZ/vnyt3KXpXp7aVX
n5WdZG+SkOP9H4+Vp5KD/9OxmgurngSm3xXlQW6cJIGTcW27oGYPrO1eu2WHjEWwC/8aqNTQ/ZuB
acdU3V43SeH+2gxFqhxA2iOuZHzyiwRqv+Wyxp6b5Zip674P7K1uleKTbjff4wwAoE8CBVFCHt/4
SMfwep5JVi4z2DufOlIv2FE0jbdQ7UkwN5m8wzjyHpd7VuF6BxJbTFKubUREjZuug+0wqmSqkN5e
NORjfDRhJhRCE80mHSMc7SDbgdXeK7mnfmMaEe1GoO630RTkt8m8CTwMnilxieW7DtmUGytkwRED
CkbLcd4tdq7fx7eyLxmgWvvBALkZMcvNYEzOXYR+/MYvPOcOXGa3mZDTWlQucvOFxizfqD+CRVdO
DcyqbawEgJyKDi7BvPGUmI1dAmhHCYicAfI2xUKkVroqSqS4jFmOwm+mO79QxFnL4THonedvqqEy
zwGWAke/qJ/KlOk4OSWze4zjiIpJsISgVz+2atI88j2gHYdheInJjvleQSU8QhFrHmdNuv/4p4Pk
iRKz24EgzPf9YEDkhm4/Hnon/nUjY4VuD790yFgniqfX39wx7sao2wmtT+4rVIfPoJVN3DgtbVkJ
KzgPUG0WXV8Pq0gHLc4i3ThoGunPAlXLnaNBbDOHyGJZPeWPOlYmS1OJg09xgtFEP7jdochKmP1I
IGHRVUdMUGfi09te3Su4KMyx655t6PqOTLK1Rt4Mx2c7M7dugJ7CUrb7rDO3fupCcdEwNewmiGbQ
r4Mzqh2IgVUdYpGD6sCNgQvUKWn0PUB7oSmD9LnxRg3lOCU8mohu3fpGjM8tyZhN3goTaobnY3+o
qiZcGFy+C+bDd8EY5HeqXeXox7Ipbbhog1vhHzx3gGUPNO4bepQA/LtTFi92OxxLL3nWoxRocOGW
ys3czLJuxsLYkwJzPH/m9uQLvTWlnFg97TVjSg8Ts78SDx8B2zdL8KNvANfMvOvqErz0R7X2zSrS
YDfjKNd5oODC1CmRA1jxRWnS4RjbnnGXDu7Siexk+tglVOXUMsSAhkQ39imaCXOD0tZ4cidzuGyQ
WuGI8NeID/8gLysgqIKhQzLgY4WzcmL74UPuMaHRxyp9CeFoDFE7fDLr6s7Oym08P0fkhqeedzDn
54hspvJhcm3zA94jsIvLUKVFtw3S5GiWChsNXxP1W9hGVq1b3wPSkWIyw08pMqzUo1GWzqcqPVL/
eh3aodZMfiP/9Mur8FV38r8ycux5mDU17ybNePd2cVXS7yiiCvRveGGp89vn5etjmPnz8P9ja2nY
Blbg/IiR1d2HbgzMQJ/RWsoMSWpwoWGmNO++b78f+kv7b7vvj63RolgquKashTGpT/DqH5GiH+7T
MIyeEHPzgLQt4eUh+DL/zHKjWRPSfUoa32az4rT8+TESQFlo3nXmIwal8tZy3PWwtyOucVOf4JvK
I/75M8qsOpZZn51HVqCLusv7h1CvqlsP8PXKtJoCg13MlgbD/0gRMNzPEo1QL53ia3doQj/+Wqc5
5m9h7uysJK4/Kkq6T6nV9FMDZXnKTorVmI9p0B790W4/j6YZ7CYLdWzNbtrPWVemi7SqIcyb0N4q
HzE0rYKW61Zj8Nx59bhMVRWd18wZzyl1TnuO12Rt4KBNZLRCM/s0gVWT8dZFknVsIn2LjEPwrDWz
jL792RszZQesTqCLTNiHJ9FERfjku05zaMQUr5BcDZ8NgLD/cPU5+vurz7YNnnjCcAxmOFyKv199
U2Q4taVa4fdIiw3IZLy6IjWeniEJWct+1JkzFJ7xyKqUV3k+PqsJgrGK39S3Uz0ajyimfRq5YTca
FVlgIyD+K2wRbtOiet2TMQX9NXR64Vn9Hpdjh9YCGy3HXbsjC0FeBCp3/+l0MqbWSGcH7YONItJ6
aNv+lkKfeRvPsj9pPvmfGyu6t+ebG875qbSE+kkO1QPxOrSb9F+Gojxof4fxfIqouX6yvDFfa4UW
rKqg8YGVK7BPiox6QL/nliQjKvC+mffURGCP6YMJv+z93vt+nIJnNqB7jvh9XO7U2o0OuZi8AfQc
ZZx+3bgFQoWGVe3fxa9jsZ9Rb2XTMvPbZkg9HLhHxNGuQ67HypiZY+XeI9wmD5WdMv7+sNRVHwH1
oRORxxtvSsYPvDwjvFK16rM1QgEKqdJ+QwbjOMU+WHpWcMicIpG3oGy/AK9fPVIyrFAuzJ60aEBT
PFD1p7fW5PrGUxiWT3oHhUybW3OfbOm8qa4j/5+Om+ZPeDvL9fN8PkG23vqunzf3XVtv/zMzS+Bh
FnOBVguDo4OkN4gAXKVSW/hHGZN7100sO3wSBxZAuMu4/zQ4GDxv9+c72ZyRzHky+qRVWIIJ1k7G
vExC71TVXcew393IRTvmAFQM5ztKiLMqnakhTC2XFLm2TVpd+SAbcbzrzUL5gPMcrM9Zj8s+eHXk
YzhYMZ94axaeynwiQglN9rqhXT24PulfnlTmVOq3hkj8XV2o+q057yHO97onY9fevPAUECh/jZN7
fdg/4n4Q3vbwmpe20IdNA7n+Pp78143syFt3YDnxV0wOmXg8L2UHGQRoeNV8nDYH5WnkaDnQjclO
/vlvbINLf/83NoTDGhCGiTsvLH9/WA7BbPNXGcr3MFLPzVQ5UHSjiOSs1y3lU5Np10sLDe6B6WV4
pAbwGneIQ/B/jUPS6Jd5qY/zNO1lsEP3l/Eybvj2S+J9DSv30W2SiYysk2q33tuT4bI3x9SpLtcI
ZpLfDWqVgfODQ3bLjbyj5Z4cyAyEorQhOKMMXk7uaDNrf8JQQslZeJSJ9HN0s0M5LzwwkFC3gWqE
K9lUMychzxldWvk8At3AArdZ0p2h+Tw1CRoBo3lAmKuGFtbjeBvG6UvJTxTBUXyGkxqtryMs87tn
ohDkWHt7pgk1msWFd20Xxj/MuKy//4o2i0Ph6DAZkBi033ECfLMLEdQJjO9mhmAgGHANd6O/NlYd
8leU7aYRzA4LSo9NWN9cQ2XG7ZWEs25/aIo7yhHiLsYHMTKC+ijGVtzp80bGw0gka3fEu+xdh+wd
3ISVLWzopnWVZp9PoY0oUN5Fq1BPP5cUZvdShrEe2vremAUZ53guLKTa5Ng4EvG9aONDJzr9adJz
94RD3KHqC+PJiEfnNPeVqvNLXz23hICVl6OyC5ag3Nd9ER3kXtSPr3vJ296197rn93Z0gC1Qbf98
hxnzHcTnvD7FTOG4qmYI5iQkFYRK+/c7DL7EEFaTGe9GZKZw1UWSE334AKegPN5n5I0e+4l1hjGv
Cfo2PnWJqD5eR3iKwGKj1RFS9T3gtLrOu4hier4Mgulb0uY+0Kc8OJtqWt70c69syo3f9N/ge/u3
gVCD8/V4CPcAqGNN+6b2hz9/Xf33zNL8dYU6u55Y6P/a6PO+m/sje5WOrY/w4+UCMDB4HlnHoWGg
uUfdh5g5P97kM04+2WS8g/SeyYcfPjWojbbdeJOrNow/XzfABShtsDZ8PF1/aV/7DS+p7/EC+PM3
cf72+jF1Szim6VgUkXVT/rC/rGIaC0GmkRLuC3T7labZaNC0E/yPSWXFaWlOepBNFEE1UDPRhOku
a5qF7H43MMLNzV5ehstBw3wOOfI6XJ5SNuUpncK8T3S8TEN4w3ehoGK+aFDPvCsOMjL1xngXy7Bd
RN7G71E8wsAWbdFrPwnIdmHbSbydtHC8u3S/nkUjIbIAIGeuc39dVMBCWPy31a0W5RgByV25qXGb
OKT+WjZUdA1vfxl8HTbOPYHquAcFrGZRcDoZuux6bcgb0Ta8jVcn+bHOshG+4ERdjTTSUcbkxmSR
jETvPMbp7dtCHVHFDZrgNXYdGLjN6xlkzC1M9+bPF4AmqVTXW3eegCCcaAkQ6CpOlVzYv9+6gR14
STSq1XeAFhOi63bhbirMVY4AO0+FMpfq5tYlZGvetKiydlz5hoOE4qX91h+B0bjpbcRHMkqiRhqY
3XZ0819OIzvkuUJLF6sm75FhK6jYRigbfDH17DEvKvT2SG2Ojc2/vnEadDxVeq/AnLjJ1LMaTMM6
yxXvWBZqtNdDZLocKzCOM2kFWGhUnY0UO7+xDvzn+YxBDJGRMwrPjx+Raa+2QkHbsYHn9CJUdVsO
/fg57FCcmTBludESQChyRFLhO5xE6Lc08kUzv1gGhNRAMsxvmx5EEkxrP4Hu+lfPdWCOM9bK8LHE
wEW4fnARxk8Qdz2L0g3Oet/C8EVUbyNjbyPAWcUrbfDQo0ZIHpHSbKN7HojEuSljYWKnm9Jl1WbL
XJH/1s7IsaC/y0AZU9woAgAd1Q+y43quVKacMh03NqC/kMlQDwTmc9f6A5msec/W0/yuMDMg0yXC
LL/H5QjZOR8ph14PMucjq/nIt9PKETIuh+nhcDmtDL07/PfT1qCq/+FqF++yNjZSn6pg3UzihgvU
cN5d7b47RaZbIEIQ1zGmlx75DKVykPXKW4Te5ynBdRLgoP9/5yA3zKwghGpooErH7pgishBP0+t4
GZNHTjN9v3vhQprPej3X7+e/fGgY2T9tHnnxrLsAP6B+6OzHQBXl6TJln+ft5E6uEd9J41MRQVkG
38xT6AETZPPsKp2/qgUOsL7nmudssqKDVYIWkr2DNpjn+QDoMPXlAFLlHICSa1LX2VYuLRQXcwLe
EPlONv20RBINk8Gd9LeAZ/HaK0sm115ZFJG96jz43bEaBeOnHOnT/QQa2hth+gdqkF02it99n4pY
Q+OVkOxsnQSxWr36mWp1dkogUq4GF7sQpHHyrN1EyH9383Q06lBvGfXRvC9HtT3YtVmsTWAOqLgo
y8oLjM/T5K18v8y3eAIHK54twbkrjeCsxcPa9RvlXoaGcMiZHSNyhf0Uj7i2x3WzmU0AlBBksJa7
96VwnXt73iuQmwSMOCX7a8cQu+KIMR+ga4Zd4/IkbQOK8tpBkndaGKrCLDH0xHTo8A5IzZjFVFTk
J1WxXprRHj6PHbhqWzPHrVUU42evze+t1ukfY8xK/3wf2L+7qsDexUlFCFWYuONqrIveTWDa3nMq
tZyGb0NFiUZFyE/JcB8ZzCMT7Icc9S3Ecxrx0+gC9zBFancm316jR4CAmGzKTVd8sBAxQj+LATrl
8BVTRA9sL81Ay8yjH5kPstV6WXfuQu9nPCuP6Z1SoNJdiEuCchyVdd73ykEmHy9JxgTk2SboEmxB
3sYZMv3otlgVuia2Qjdy9pwicb6Ni0RFKpwpcv570wW3tWqAzVKvNI8Gjn2yKiM3RZye/K4qsLVm
NeTxE6wTwwa3J8s4UWVdx+cank8dK4sbEQ1Ig8x7qYWcRDlWt/2cYJNxitgCNVfP+dA4xfu4AeVk
O0ZhhbCK6nv/MAXHfee3Ofj8m1q2sAzVch1hCBLTv7/IYZfUzVhb+bd67B1gTl61b4AkRMMYj0A9
g+Ho59VwlHt5nNV7q6rvWCTW5o0cPDdR+4gQyjUeEzWxj5AM0l3hugFMsz492tFkrW0Ees7Mo1yg
wGH61U6HQ4zwN+9X8L12F+vf7XGMFpkKLItk7pHqS0Zq0kHkjjU32qSq4ywwCslOGUwlxOe3LdPp
RQDqCbUGStIr1EHQZZ4nWteNFYT1LUJnpC/fOroMjSywFsj0uNra5e3eoJFs7TOv2qUYrX4yogBX
hUKYexM1/E+N5dx6uls8tsnYP0aNd+ARGH8s7Ht79gXkvwJE8W3jTBWaoFHXHPI60Xayo3Kxt9R1
H6kruRanYvghKWqsP99W73LBf23K1bpczL+NlSE5wlKKtWd2zb4u/PFw3UxdMR7SJN2lQOF3huEX
JSZyfw25tO2ASiMK7nsg6eJ+svpVm6XlEdkTcS9DDW+dg9oMR9niGfMa73J0xcZI7ZfXmBxC8e1Z
a8d625Ocr75FQBvX4L6tvZGB50uK0f+SGpmxJOk8HnJ4yJ80sM8ynntejt5cFK1JqQZfDFjdi9TS
3HtsA60HTTRP1hxHjIAyszt420yxsYzRxwDxbXRWNAybht46Z0YeguPbyIyhqDXZkIk/gVHR3CMb
iLyRY+9+GeaHmzJCau/PT0l0wP92S/FsZJlnOzozB8t6t6wdjD4r3GwyvqUB9wtSCs6t3CjOFKGt
AsLuGhMB9skLnQrGZUyWJOotd575dpQc+64px5ug7hdJyleyy+YcKKwOIyhHJ7kZoVUIwUzkGrLC
GvGdUs92pZ6Ly7AAl9SNpdbOUsYQudXAD+H5jNbCsITWle61oXQ/lJairi2joBQ/N4tJVOj1OfiJ
zs0IXtpByyGNyibKyxpEHHGULWBG+QffvBwoI6nV7TzU506+G75EapodUotqQSsGbyFrl+M8/3wX
U+cYS+Bfx11jignk4FIkfXdcazjjwezxXZkU/wsK1/HHuuuUNYhnXimjD3R4UrtVYsbqFxXIJTbB
1vffhyIb2B7EPNQscQubHYW2DpLvlMy64A4CSXBXquThVRXwKlwZtCbLVEUIhg7Z7p3hjrm+2Ctw
hxA4nse4nRncVQq2NDgOZOtfjoOLANrJAcBRQuRAb6l5nmyUDWHR4T2LN+hSNquiF1s7RiVXNmtM
itaG03vby+AEJK2edNVBNn2l/GybASwJv9I+BnG9dAzzR+sh7iBMwzyPZhkeC0v7LN9iMkRR9cDy
Jry3c9e+9WPxKEYkfBdyPq6lE6hljVTudaJ+nZXLXr0kn/tuuo7eI7QeLUQ/FdGZftW0I1IQodgH
A8pgke6AlRjrgzFv/BQncNnEFyDnaeeuriG5J4fJEbIpN2pj1wcPTXskyqNwEfmts9U924BeFIaf
rRwPrnAap2NMyuejO94HdocNhGd6B9RSkeifm7qbChyy1RSuHM28yQ7Y8XqPURV98Wrra6yN9qwR
P9y4AUpdoMwPVdKNzzIOF2G4QWL5P8ZtiiG4VSGoLOvYg+XG+HbSlMVsWcaWHdd69zXWTs2umNS9
UqvG0VODfMPLTwWtQPO6cd+anmqmSIIIlFnnmM/Sd7yMrko9OmIc7xWlcYzcqFz7YNTXxmQ4x4FV
GL5wffmFdeO0DAM8wzoKA0+QvbjZ4S6KGEZppCdg9pAJ/FLq4hjyZj87InAvh5PV+9vhKYqlMs5U
Ca3umZYJ4vUX3IqRFxFCZLZxI3ErzAS0eyjzs1N5De8VOzRzYpbotH58b7dPiG3YSH3P04SAKjEy
SLi8d7Pzk4yZFt6xuv3ktvlvwzLzc9yz8lkEheI+iPFxIiubLzU3U1Zo84Yb02iDs+qWaMeNj8Cp
wbB01v2f3xA4Gr57Q+gkrMC2WaQ/TQuXuXdJaTvF77XLuuK58EQHq662UNAKswoKl8b2sm95Jqwe
u1CXemChWSq7LgNk12VTmcU26pFcoGpdbrs0Sy51oGJuOlyba7nkAitfbHMEndZyQWZ1+Wtv1KX5
g8utKoEnEogi99oaWyu7DffX+BXD0v/VKcf/X8reazluXWvbvSJWMYfTzrlbrawTlmVLzDnz6v+H
kJfbS3Pt+dU+YXEAIC1LJAiM8QYBZrkNc+TuETHsa4ay3JhGwSPurksLK5gXVYl5p4JEIsNRDi9O
NyJYRXL+FDnd1zBptNpj0gN6FgseVhcyDsvIg91KG7eV0LcyyW3wt+XUt/B2Z75TwVdp5HZTtW8P
KGLaZwfjN1FQToLuTpGi7lkvjQKTtbg+IMbjAFIdfIQHw+Sl0spTUFFfa0RmP0U4/OryLZ1BEirO
usHat1PlHV/t4UVDcnZTDSXluikUw1QwaAcYRukscwd076muXG7Psjckj23ey7uvh1kz836jJZMs
3vS4i0M9nflm9th0mby7td/Gint+vTQSqvfifiH4Xci5fgm/N46ulBAQQq2QXMsdI7yKg5oEb+hO
D3sRubABLm70IgJxjW8BHNdqdLtvbd/u06eYXv77C2RMcM+/KgcUPk08P8nKgA7TpiT0t11L1EcV
zOosf6t9NUEaLvWPse54x74aknnE5mNhYMtVLUTj/+oWHXVuvFaVnu/FRrN2zo3ptVcRRGVZLVTX
9tcilPpGOcpuf/3a5EaR/FFklndoS9vYDIoRzF0A590idBpvoYGGXnTlgJNm2DwHbH3gsvsgr8YR
GVUdZgjZcu3ZTvUQFUXazCldEA4SBT63WItoxEFoAkkCSuvanBkwyyp9lrqOfmf741L8UDC9U8yS
TX8pdstu1vh3IBDmZuZ192JECR4d2nWM5cO0lS4s0951U6JHhIoG76aIgg6DojE95DDpalZLJzMf
htNY1GTVFX+iODVw/X27Sc2F6Kok+c3JbX0zOJB7PM/zNxkE0IXX98rVt6p2MZLcuXoRjuD9dBZO
bZlrq0dJLNutSHH4RgZgIGL/Yvgq9a7pUBXUP0Q7m76LiMZAXgJAcPY4kVmXUWpfxdRRZd64anMp
WStl5+2bOjS3fure1TH0GYE1rNU02voOZHlzmtLFASHnuyiyqqOIbiMEVlFc9eceYkTgYW+Nk2s8
u82LYrJTlco/1u6vb80itFrA8qSqRHCbMsX8KPrc5tdtshRnhX5sK7uEd8jHKrfD6KBRKt+xbwTF
FBrdUVYyUE523JPv89H8k43wqcEQDdZzkf0okvrixLr7adbvbTpgqyMpsCuAfv6qauUtRWQaojy+
3jjuaLscWvhClTQ0BdXQOmIBYh0DvLopuEV3KDLgqIWo2O+O1L43fdaArSxNG/DeC+dpq3rrW2qu
T+NV5rRHnoI7VML1n39OYi/8agn/czJ11Yp1lvw22guTVcmvGoi2JanFZtJFFI2OAvR2UeD2AKHL
Cu6C0DB2udwHM7+pEWevdMz4JBnbHrE4YPYp78LhHEv2ugB9eLjNfxa/jRXrPbQIxXqhra41dMSl
pYCP7YIofmD8i+LqzTtUkWSGYGZ0heRT7SwZU0ucLIs3Cyl6MQIPjGBRl2V0xIHGOpmuns+jwlK3
cMj56NqOsc/Zue7L6SDC26Es5HWnxf721tSYUbemtBmMT0pZIQtpgX6mGHlSKSNfeoqmF1sKUZ2C
S7FuLV1y4QeFLX6jJu6lUzdMYf0S9H7IzsOjAl2EazuIYWm1mrMO4xLNuyRNDzE8q1WjlDw8Om6a
leFaz4Vl/OxHI/3II21mOeAvZ6M3bJCe6N8jCRCM2lTuYiApji1NVt7jhTNzVNVEN9Yu7mGNBUu5
iaKV6NSC2jq7krMSnaLJU1BtrElIbkUoyXG3Nzw0+xOsbHPyNDG+nFp8xK4uXeQGQOpVUSHEESQU
//yYUqKsm1QMxaloFIdo6v46w3MH/n1KqfE2RoRMt+ba1ntpF7m+itqEXiK4E4Qv2Is4Z7dInHM7
ncGFk+ZylA9L0YHgQL9x0e9H32W05lCkmVbsfnhRVQonvfWct/i4en0Oj4gUT5Ho4fiEX5XMg6uG
V3HwpMfGLdyLRNL5ijVSv1eG8u3Wr5Voz3aYJS9Em4r2pp31IQsFC2TgGk4qdUEv/1GjSo9ih5qh
XSJbJ0UZkF+fiuD/Y0TuoXPS5fqLxvbs6pH/1NhkPIooNLy/oqmPlQZYgWlkpkjLWzT1DVDcPxKS
uPs4a8JLA9jx630rYpL+PZnQr+W6QIxj9bZ3dZCWbp6chlqRngysfcpybB8whGyvspJuEQiVnvTU
6A+FhhwNYiXSU5gjgRViQLgUvTH2jAu/yoGF5yB4xK0xuI4vSo2KybT0F4e2ayc9ESACIgw9LVnX
XoSpS2Rrh35Ur01ijTF/mSDGq41KHyrV1VUcKJed+hxJ9NqtzobIwJUV9WA/qEneTyCbr8Z4MLJ1
q1JJc/FrXYwmHmWTjfgFk7kUDLPUndHkFi235ttQXzGSi+iIE6WfhiK946zbHFLLJshkdUmOHLUA
04w/KlCBSuZ+WImNa7BZ148GIhxQRpvxgFqXsofy2DdzFonS4gshBJ3WQQX+UfYshJA8+692vdfC
YzZm74mXaFc+PnM51pwHkWnJbHfuBF1+FVHoWi9Ki4etiFSSoPO2KRBxnXI4rVc7C8rOuLdNYaCZ
iM0GlroQdzOHcthZqoSWhu1Wq1ZB/E9VHUqFbmkcZJ3KSon4J5bWtf/Ou3fXYrL6CO/Y3uRqoq3k
ICuOw1ThYje9rkop+GXFGkRCbK7u3dGT1o0/DBugTe01Hm0UG6YhYUS2BfjOGxR0/iKtD+pQTdr/
Iwc+iaB+X0xasmUpNlgU09CUb7sxDUCupzh5/BYESGm2RXNRNKm6RrUa7fIqKmZAoeqraMst5Eii
AhF/EYqOUbO+X9VLymbInFq6N8wWL9y53TsJKujN7YTSenKnyZ4KuVSiImxpdbUXBzdB6ygz5B+j
hHZ86ll9DqterSCAcxBDRKinNdeJ09vFf10j7tMP5eu/L74VUdvP/sB2WHxjuixD2wLArgOP+/77
qkq58rtE617VNk1WiaeEM21aTyjTQZyh4cxnPZDraxlY4Va0BdOiAol+OqgDVGs4/oiuTI1NFNjH
RNWsQ9RabIEyj82oqeBZ+V9nrRqrX239n7P//+M65NhrwxtRHoCtZYDknvn4B+/FtliEnh5Ge1GY
FGGkY7J9C0XvbfDt2jpr8Ub/78G30KtQivBjyZ3LvWId7CzLzvYQbZKpuC8O5Os1XG40bOqmWn88
OunZtLS5rsrFezkp1gMur+8g2KibPGIT6dt6xL5Aw3S8b81fkTur+Gv/MqNGwtq5D3couOGYm0P5
t/s4ffEGpnwJ27e1CNPeeoCYnd6lKsU4IH8n2JPJSxBn1QYdHjgiIsQ9b2Z27nDswnZ40tKPMBnT
ly5O072m29OTza2hiATon8nVTvQOOvIJflqC9JV7thP8BOJmcoJBnfgJvkLdechwvbtrnLS4Vq1x
SjzfWBpGGGwbcK2LsseDLIlz9xKEE7g5KoJ3Xo7XwM60ew13kq0ZKP6qMsLyzbbepdry379d6DbK
878//6o5Vfv/fv41yzRVC+STocqqbn+XGR41Zk3JMZMnEzu68UlXbH1V+aE5rDyEXNoGnj/C6nu/
LTA/8/S1iEQ7lTWrRF2FXhFDgyLzDn5v03V6sh1MBJNSX8+SuaXi9GW5Y7XVWsyD0QHJL5nZzL0y
Hq6iKc36dtVKEH5FKDp01bk3ywa87nSRBavqUPnjo4jEAYnaHFYeWZUWrDaeqhDOrBF2bda4YOlC
8JcsMv15KdcxNgCR/txjak8CZXgEAukhymWFc8wujXpCw4xoY1iYOE0v8dcrL17loM5QS8TPsZHR
VeGztA6dsTrrFL2+DnmkqzM9NuK/OhCJwcxtusKarhCD09x8VzSU0HMnh9jYeg3FKScq9vWfs1L0
iJhCr23PsST92ecOSP1poIQ/Zi2bmIKRHLjlAUR4a0MqaATEdBAtGZ+jv4bWqldQZcP6w7dTfwd1
R3ryQvdNZ+4/i6ipz7Ge2Y+J6iZ3suWfKTtJT2rj93tZxqurNBrpCXZZsDZJtWK9yzcO5lR6Za4O
7yr+IH4kGzijcij8Dvu2PCz2og1tsXVW477phnm7x+Og2UvZ0O6dWLXzyfPgdyzObmPsabQI2fad
fJLMaqvg9Sc2cT7Ji53vYkY4wSgEcEKc6X6DhWvmQBEYcjZ7Hqnk2zgDQTFcUMKR5YGin5XAMOZm
yQpKm0JxkGvPOKd6fjfBhDHoNPC1qdvIPaIwM/s2LCww/PiiNcqjq++jqvTP4oBNSnSyh4sIyAaS
diaz/JQ16rhNxy7RZ6LHCqbik66Qtp0uxfUq3tt1eGTGCa89ml9x1sUXEeVmlFC/CKbZKLyKQxJT
4hohxrG8+E8b1mWs5XOs4qLWP6bl8KtyW8zezNwWUR6E2mMojX9F1Ny+oipRVWzh3L/6WthsC1Kv
ycLLzRHd8FDeibO668evM9EGgVabYT0Ls2ISgrUmYVgtQ4pvaVoNNhZf54oOwRTxonRmUfPe2sWA
j0TSxAfVdiFSSoN7ajA2WUqUOvGcyAM0pvz6ETt1C9FF6hZ9G3yE7Cd/GqnC49zXUDew5NGh3GPh
VJYzC0sCD15Oc0gKyX43/erTRVz7JXUyhJFyJXnMoPehMgeL7N8n1H9Qrm0NRBWbRyZVJlO6v8Gr
ImzG0q6oJsNLF39KQaPOG7R4OuSaRPoaJ8RinstyvBOf3m7qTYLqdy9mS797b9eKXtXot42a5Xf/
63pxO3GBrwINN8pSHfZpgVBAWuPj8I3KYTbg+NkMT7YIIollh9hE6WpQ4QPadI85codzZAu6RyyI
Zw1YRzxpzroe5M+jHYy73sqmiiwhmULUyD1tYJIkxJ0BfH5RF8exVrJnw8jQLCtidOxqbLhqH61N
uyrWRquaj8jWXMVGcKhHH8XJoLoPO8PYVJ5cYA0XWo9Sq10DOG4bD2vpjdYXO7nKUoy2wPtDQlSO
upaqe99RjSWmre1TUplPIsv9Z2hS4e8ghlqti4biNNR2+uesy6UFVFfrqNvwyRdKDOktzBqkk9DV
QcnSs48qJdijVuM/oSbj1eSlfJe14sPye/NVQ+li5iTu+AzdEC6rabaPvQV7JnHU5j4OEZwsGpIU
slS3S7vw9XOaSu0KXCg6UqiPrftGx8K+062NKvXOzrEtNIalrN9aXSfjRl9gBW3C4nSCLFg3fW6d
8tCQlqaNqqwKKpQSYNdc0zCLF2Fg1w9VqbKXV9PuiYlLmzVJr7wEloRSed5Jb9Y4vvA/KX+yADgi
vGx9GF2yQhXV36E51m4KhJwQ5E/j85BhYpXmxXsfasqr4unyovIUzCwqGKwK+meiHf8ka12CbVv1
SL29+h6Wm7HtP+CqhU1TtB2dIdzkcNyhuFXIDCIN9VMvGvylouZjKPBaakz0DAPkS1aqIWn7uki9
o+0ZyTKWC+856synzhmbDykKV01j6CtsvtXNwJ5mnmlRc52kSVdaI7d7C+w2E6KHuGfp5/dY2zNd
+lrybhTjSsnLeo8kYDy3otzeU/i3vg4iNNmSswYxEOWcOhRL6VAdmk7lJORUDPo6dabLtXpM91Hw
123EYDuoOyzls3irSg5aKZ1cnlw5UHeNmaorD9TiA4BHfAMlPf3Q/Ndu9MefKR9mxKhT+U4txnQj
hQgy65KnXiQfhLtXWMV75ZVzcU2KjWCjytljnkx+hjx6e0ODUi8pqQVg3e9JRyNWjh5/smM2vA/E
6mM6aNMqRbSXzXgP8vN3062dqiRy24zqXBVOEgaEX/f4/2wTNxH/Qt/GLwnCaHMzsI0FIGvvoWmL
6lQn9kWVsPsSTaZR7yqKyWe0bfwH2ykTmK94sovO0LAT4GQUA0ToqAP5OHOtW3JYYY/ULuFFnrR4
rM9mLdX3tY9aTRyRxlLwPyoUQ1u2U1YLzns4a1WnOhdowNyrjffXsGYAaZk4z1pkDZucNB0yVWDW
VYRYDz1uX18HEeJDyt/PMFKUek3t4iqZdwmDHZxq8pWiSeqMN0126t9to8mLDgygWIpeVhn5/8Wz
UL/hFG2YPjYoT0qrvJyKIn8D4BQIo45ZmKqP1D8pxqBwNmBDMdprk7zbXTF9yEcHvWO7/h1Nfbdo
6hMj6+mz3v/XyH9eJ0ZW0z3//At/rgsiqVx3ZYp2b+tSTnGbjvKKc5CrFsykbQ4n0SIOA6CotRQi
ofetozJRw/1KFNt2Ii+cEtuPyADIPpXpeMGzk1G6GxGJg14FxpqJokTvze/QSK5tZHYde1j7KU6n
4JYgbzbO2RoCdxdo4V2ALt9ZNIkzKaBc03iIKt86yG6VqzTxhlOIyLCejCoCQixYsX7PF2YkoWyF
tAL4zVDes36IMFZX30vyvA+BYn+Mteo/lkrbrYbUVXaKGxkn/Ft8EMMI8OVZ5yzJRkEJq42rlSf5
fZSn6ygxs2cTSbeDgffQTIQ9eEVmLaNelX2aPw+jiiOmssNYszlJcZosyEmpsE0yk9e8M7KTVy5H
pQIyWknSlqVEvWwT2MvrYRx/GCo+5kPU1ksy0/Zjk6tXjWLrz6SlhNJnMAKABpmbWKOS/j9GkN3M
cGdU1DUMLGWFZj5FDTVJjuyB82WC190T37Jf8ATcD1V9beqmusRQwvWNa2HMreq5QfYmNi5dnCm7
kEzJEsy98SLn0srvjeSnIuHlKkbw08s4y2QW9pOUr6pcr+Z+ErEEnyC/pNTRHC/ZK6sIOr+AOQ0k
u9t/QeRcv0H5cegPvewhTVxRRamlCiJvhVhlNHTqp6foJ9LM0XsJoXvWAoV9tnPsmViURg9DG2Au
yH/mEgdOvUqBjh8NPxmwRgTKMgStv3d7I9tkdmYfSTfGq7BEy4G/GGoaGgXlwUMicsUafDxqBQZX
mZrhZCVLw0vU8w3Ie4ecuVsee9g2k7T58KK7FQpSfs+waeLq8ZG/DZOjwkBelBlMGlLuVhu/h0XI
WeKV9smnPXrW+RWiflG+euhULFFF9A91WJSnWIncuQc/9l1BMsaTzZ+BLGfzEacfkFGOuqvqMuCH
VYvnKEtOiRmZP5M4/kilrnywiiL/v5a+xjdmAVOVAwVOVUinQYCDp0iu4W8mVR8pFky14RG0jnMt
9Sdba5h40TnZGa0DYyCOitckCPOZKdXNue0K7a5XFTRRaI/GCPHUbuHDOppreR9txUZEhEFl/B2K
XjOr91hA3zmjHR9cJehWftnn17jEULIn2/GqJeNdIHC5jr3NDav4rMz8h4Za+7MEb3SedEqypfjz
WdeVvJfkiuJNkw9vvpVeK6Se7sup3QeMv/B0bXhrEYR2s3Mnk3oXO/osGvEHGjNvLvb7Ii9Agas/
BirmH2Zs6fXayOR0VhhauLbilpUljH9qlXZa/k6mW52yAC3dojeYeiyQ5L47iNj10Br0eqOhKtGH
3zvEEDM3uUQMrJ2yXyZ2/1jr5kUgCQX2sDH7+DA1YbBR3fm5FaMNYncLOM3y0UZlbGnJ02ZIllHC
dYL+Vx1Ah1U949Oyi2vo2tILShDGPApL5TKiMsD8r5CL+3N54IIZE5fzm/u63MQb97MM2uuoDd65
0d1uYwV9eq6gFcwyz0xfyjKoV7ZlJthsY9vqW+Zr46JhGBRjcO/AxRXNg5PaG1Qv0GaaLkoHdn+6
WroH3Zfr5yDb6MgovyBsau6pEpfoghL20nAP2+wcTkpOaemerNAoHjy8xfeo8bUL0e6l3hlQXfGg
1QPunKMyk+N8pdc1S3BW8gfA438fbm0wFbulnpXaTAy5dYgQpGi3hKFnLdKuGha9msR3TpE6S5Yb
Mh/KoMUINSkOXjFk24hl4S4BubDXeEE3Wtg0iLvgQCl7LVyKcET4PQn7axw77jy30+oxqnEr6BWl
eZH9Kpol4aD9UN2pBpxnH2VerYbIxeF6RHzbAIsK0RRF/sgLvBm+invLteqfjRfca+2Yhp8tYIqt
qJj1FXUBBJ/vsHLVHjM7wIXVjO5EHxWdrz5tUjP40ydqcv+8zolKf9F2qfrFHnB0DPHczPE3AoEJ
qVnDRMmHijhRDWrPklZ6F+dAXXkim3sU+bYs471PiGpbJMKDV3IhChNFH51iJ9Z2MppEqyRUrXu7
pIodoKnzEZpz3n7rV6kU8mxUU+lqK4j11ywGdr2HzpVXsN4s1Hh4zQpvjx1qfazkSFtbkwkniU/v
E8hpgkz/p5TXrxnF5WerifIFetHjWbPyYTNqar7V3EZfRUiW75G4CXAFqJS9VirBUa6LeAnoK3rW
uvgJAYfmA5QLnuO6/2OIEFzJzcG/QIxgpinSyVmz1e4sP/LZFqvGu9W9sWSGboA6YXcMBE3B7PNu
P9Unu4mvIDpABP0+05WhR5giG2fyYJiXtqtfy9zpX1p7GFZWqpNrnIBYNZrqciM5D7h+Fwd4TcFc
rvXgpclC4Go8HhsROmN5bCqvu+INXd91WXSvTqOcTIs3ST2gJjSFJO/IfEr+T9xNmxP1BH4VOWSk
G0hqDAb0z5OAXP4fsNXQYHGAVthZNOGlGCDO76+pFWj7OOohXHiWs9bziplBRt67UprmITJ7cyaX
bfdWe/ldyNPhzXJpGUUR9g947O4HrfXe61FBLcAL9Ed5PH0tDKToJxP1k1vr2nNeK+OmSVJ/KULH
wZdBknjTvnr5b6Eibp7+Pe9j/uPbZ2oaCWIVBL/iyP+g5ivdCLfdLKQHPJAVsE0oQA7F2J7lLol2
eINOhnh+9oDlCKUzNbF+5eACvZqX+DZ2gMW7HaITywKGB3n6kBcYiOaZZt6GJzJSYuLWMfzG3dfY
6dbGxCapXPyavxj26dgAqY/jfU3G96OslV3fZNFbXbX6PKjD9KJHJc7N7Ds2XqaEFw+O9NyUMu8N
Z/O9x6JcXNR2VkQWFJzGCG5CnWaC3EiCB8tD7HWqzvsolT1EHcXfaQYRfX+iIRq/903XgXKxFv/+
BwAy99+VDBvij64ZfHqA08lo4nyD0ZG+cXXghNaDRml3ETVDlD/HhjsDYhatAYpVe1vuYCKL07Kh
HFlPh6+eVMcRVDR2cUUlchxsbHwNkKTmeBQ4FwGHEWffMDHfwq4zUBgfa1PfQJFC1KlpWxbgrX2P
2ySLTrtt9grWCIc6MttlhV7HIxozHmbw/MITtK+tzPglLkqkgIussFnJGnt+cVEVebyWvq09WnHO
Uj8+q2ru/2q6bmmrFW9J4WVzcwAMA7vvh1Wb4wvOg9UcLgvWrgNe2FkUmMc61KUN/EN5G8mRjz2p
ka30sZN2jq8/+S5ZshiQzYEUnbMHHxqupGTsHlI4cXwru+HDBd5c6zwg4PHAe7ThYxc5xjJwyt8X
kQhHSn+6iG1r8eeiQSAFSjTWylgNvi4Kp39p2jZ9/UuuKnUPsmtSIgEAtG51J1mmADuDp7H2fsAJ
Uw6dFoW7MQ8dFrtkGXGuzZdV33sbfcpBFpqczYxicL5ykOiC4dsRjI95bCw6GfymJCnmS95+VhPO
vW7qHkP7SYXYCK2pudDC7OLp0UtiJS66djDTq0rFRrN3T6JJHEToJPGKxHt4+NauV6o6b5KuXKbD
NWq0Ye9PypVUQKDOT2e3g2iLvDbfROmBGcpu2bfJ92k0AY5j1zgoUwbZMsHTqnZqHtTWVB9F79DI
xqF07r2yr7ZqEmnP0YgSv+eZ93Jv+Xel393HEwks0ytnoySRuZBGFaP0BiGnLC/TTUf+fSHeWsUe
0o0z2M1XKHoTM9+6yrA28vrTmLZmPUD9FWkckyZCKVSwClGsq5v90jBTwANqsI5igesrq8CSi+PX
mle1TdyB9VZtFySnWc5EyPJ1cojsXeWDrmapxi7TW8BW9w956Cf3xhj+3T6y6+tTI7mfxhtN4rzq
6iEeQPgnNRzbCNUIXfxEQZJvWfrbi05r5Y05GvwBEhx5krq2j3XkZ49S7S3FPnNIm3ybkB+ed5Ha
3A+9j7WkrYUrUSh0o0TDgUd3DhG/suc0vOSyMjyBPnv4AsGA9dIWoybJK9bGFs5IjXS08b9auGFd
vBh1hH0VuU7MOndmkhqvXdSHAMWd4Fy4gbt1pKpaB56jX+M0Vmc2WJVftbrSo+ozhevwmmZXksEZ
JML/nEjS95a/u1LQC+Hs7zFpUVuvMuQ+UXIA+zLViCzSrdPjlFaUjNRA8Vait4UmicnOu23N0oG9
usufcw6VoD7FgYURupEFiOZV1muTYPMT18rPZDI2d5RovItZJAEENO1VHHTOY1K3D2JEmQRsWIP4
sc7jYt3YabBV4qa4NlPyTYyw0B3IjXY45sxpi3oSiimnQydDppF9vEJtxUfoPTJDGi0Tu4jGCh+T
PjhpalxcxMcnI+KC/CIe46nvFtWa91f05zrX5UH894+PI1v//P5PcBsqPwqFun8KLGmGVEme3A8P
o7MrJQXF+iABk+Q4ertos9DcC2KEOPMalw2QDsdpEVYuRgF1666aFC0hyCnw8MlN7Au9t6meyw+R
FWEbzlS1HvQ6xGc9JSs8QYsFyDicJKbqLMf0BcJagFLS3mRmfbJ05ym1I/UsItnrZ5iQPEQBWRvF
TN0d83a58LAAeYVx/csCKHeH14N0ika8zxMYZqcBM3hyEP2dX7cV5L/ml4HE8Ct+AxN2oR2eQ63B
+qKML9HgdacshIUe2HZ2Kh3L3YRKV21LdqcJe8jl0BTtfY/RyyEOmjdlVNv7ocBoMaxbb2U6VBVy
vnW/HLPC+h20UaSE0qZw63fswbRroic5vw9PW3SKU/5QeNtTNbee9UF319CB07VZ5M2db+bHGCjv
Ky6wC1FXkmtkwYYu8y9WWNx1OPVu+z4w924KF0Uc+HyCUMwKdPImntDEq2o/O5XvLRWaoHBe/AxX
uFqTy71tDfWZkhif0iYYlprRI7Qeufq5ZHaad25hr/BYovgAaxspKLwkrrYrnzVgcD8UADOzLM/w
U7fynA3PsMpk+9k30vbdtoNsVnR4QoVjE67NUlbwSje6Z8fEMaLU/fanBx2+9Ap0/RvtoU1159No
pTs2xZua6vxisGAsDJE6r2ulnnWJb68jHf+lrK/6jWlLOxej7KUywGKPq3Ymg65+HtOmX7Xg4iaz
H3bgaX1Wc/B7FaDD9ybqLjbF1g9KTuRsLGfuub69Quep3sXAYgTbjwH/oQXir9xCW0DnftLCF4ei
kJW9FAHhm5oiSSrnAV4Ay9zIlGNnDfAPuvylt3GuM9P8AVTug1I68Rn1K/kxk5SnzFOskxrm1XEw
ShyhkEbOk8nPwPkI5SY9yIF3deB1bz0rwSGiDDL9IJGAdpajbyavnUnWOG8mB5wplAbzbOdsD021
7U6NiQGCJ6Xpqy6FwaKUG3+vOs0RmKYN/hlpMsGg8R3OCsS2otz31snQ/W4XnRFJTNI10xARI2H2
JllZumjdAfugOD0XcfjI6qQ6DX3ImzR2yq7rqvZJtpmpgYYna5Ikv/judneJ3WrHvrc2Rqz7wRw9
OxJ6OhD0qVMe3O6u7S1rl4/ROzVGRnQoJGydALGzrzhAyng2wJqcuX3aLjFNLJ5YxjRLoPd81qbQ
1ExnLmMKsk0R1l4FDk5mXV1JiB2ZWrr/OrX0hm0SKy573k2tkccHylaxvelOeec7u7QaLsUQGmc7
qdfsPpe6o/3KOoUVXli/d7rRXsY6wWYms8tVGbyOJUDfkJ3O0ITVZ6ffd7bVPWJG4hwKd4Q7XMTQ
KqIGEknIlI72oruRuwArOF7nSyI1+SWdzixduSRM+nvRJDrbrErWXadh3TaNANyUnCSlfI8oCWeV
ZTyUkdxuu8os8dkmtAJvJPMW/Qil1HxAFLq7JthCxlOUZzA2A69tlr3cS4dxOoAm+30WR1q7bn3z
x63pNuw21oFRTGmDf/3PlZZZ7UHxfhZubu/6ogq3duM6UEL7ZBPoinfsgqBa+6UWnSglDist14rz
aJfW0kmQ9ug67+LwZd5kSZbsEZKudz6v/6YJMvugIXG7Ugd5PPfYlCwx7ZOvzRihGa538kMe35Wl
AerAHpM7BMnDTauX5Tb0nPo8BE1A3isuX1U3PcqYEnxEMdgCJa3ewrLBMNHSkotG2XUDkEretHkT
YVWpQrcji7pV8BVBiVGaPhldMbctTflhsrHAb8r8sPPkXmENMa/ICl46HMgRF8k/dUhlPnPhq9fy
E3Z+lF2MNGg25VCfbF6ldaTa3bo3wMrIlk1uwfTVZ9mo3lUzCT9T8whKE4EFXuaLSe351fIRHCta
pboi99KsirjODnZf7p2QmqDrSdUFhlEzTysqAUXWY8NTxh8y/oczJ2VNgqhZuoJemO3HUTOOKjiS
he90yoveDUdyIDaFSkdhyl5Vsln8CHwD8x1bLnakKa1rWv0/2s5suW1kCdNPhAjsyy1XiRK12pbt
G4Tb7oN93/H08yGpFtQ63T19YmJuEKjKrAJFkSAq61+G3+FWcKNk154VcWM/Zk0X3xhRgDxg1k93
mbcsXyzrt1grA2gZ7XSlhW13tAMekRDoeuymPPjpAZPDljmbnqbMHECY1+qhzvvuhfIEGyRkRMuD
s1sV2aOOxwk4gOZKdYL02pk9+1qb4+KW/2VynNTWvvfMyttFw6JWNMbe1aRH021eAscfI8//ZJlm
8+DU4ymBmToYw8ao2O4NxjY9R+hfHtlBbvcC7sJTr9jZQ1RdC/SrQ5EepIjbomkE9KvBRa5DjPaT
qvb5k4pZtVG21o1VY4hjmP1w3XVasJ9dLf8GEeN3dl3Gh8qD2lEY4a9ouefiGLspe6XcRjp1WCxu
7es+6qfj2Cf5U6APHvXKrvlpezUqrJ32u8KWRaVGzudKRSFP05Jv7oQxS7H4eWTLAYL9sNFjPqi+
rejKhkKQtptrp9yHixmIJHqebR7dGMebtQ9hL/gtFjeWZRZJS63RfnAvc18mS23tGIBq6If5ZVIC
zJ6KMj8rAQVAOIM8P/dGeuvF3ncnMbxzZLC+Dpvn2TCirT7rKA17sNxr/+R4rnYuIahsZ4TRgZ7g
ZuCljX6d9+l0j+3tdB9d5VOGY2SbRlclK4WdaXf6Czq1P4x6HP/D/twMUpkHFVbbWLplm6b1iv1A
7ZvbJTYtJyXlRm0q1uPIfeRKnZR4l1a29tmOA+fKT5QcjdSc76uWfgUIgzWwi1ugoZbT7eyDHskM
yznEtjGiB5QUB1ednNui6roeJaXu2Sqc7Er61oPWuH+kNK5OXc0B/sXTCFKSTfPiNliF4qEbfelR
49/1mWU8JF7IEhUsBHjuY2zMUAQgJIDvQYd10HGmmaP2PNQGS0AqVM8Z+0wbSNnjtfRpeB3jQtou
9pHuQ2xEzu/sRWFfsW39wH0KDJ6SI139oSrKdAJ5Op9MBabJxkf0OpqW0kSlDDwIJl8VnO2+DWoI
YB040AJcdimAhydQ6T1yf4a9TUa33ttg6K0QW9kUe5tbtRzz62jO+T6UqoKt4qyztef5T5MzPCGF
eIYbHYSIAykUWJLu6Gt18Ug9DUoyVtsbRWuhjds8NUGprT/bxRSfR+oalELa+nNSFu6dl5if+PzY
n+YJNg908D8Y4s6iFrNSwSpWcbsKe9i9EMQlEFeNf9eWP6Vhh6G6L5wBk0qnnh8SpLE2htaOMBOM
+eHSh9rHUU9dsBdLigRYLaCRoqABQ085xLg7WTkPwItc4Og51W3Xpa9nqVEme/Q+LWS+hqZlH5ac
yyl3Ij5Xqdof8DpANs9CK1RRoXZni7mdHPgYeNcdTCsDbZGzVdv8AGTxY1spWHcX3BZ5gnUetXlE
HIV35tqqLedR+lq3OOlJM18VsasjMAWzq0ttduFHtA9VXCOLarpj18l4UKcJFU4/DB6xOa2PeEyl
VwpLy0rHXNpVpqWEcA+CdddbqsnPNMhNr9Th4sQmnsJ9cg77X8hrstHaTeXBcyncllHinBq/4Vls
OdMS5HMundKWQ+vcscs7HTB0bPeUTdmiKGFCDkr6zU/C5DsuEIsiitJ+4X6PHWzsB89gUaK9Gdf+
va3yoYiSHyyu2IDvasD7ncVPy9KUw+BhHrfB/BgxPQnpo2Of8mGnDKn+YDRPkdlAbFRtpFd83mAk
EZC8Vr06vfZtfYC/oWFZWM7UA8wEf/BoVoxHOVQhlECetrqDFqivfXXbdWzY6NX1mNbmJW/QtDs2
9OzbpLC8QxkvOHFHM09tRKXFQ3z8kxbazdPQDBsVZd1PptPvvURVHpcHdb9rtBcDxOotBQL/0rTK
LMNfbIixBS5jPN96rEtKfBuOSDCl7MUWP10/LrB8GIYT37WIFbM5PlooaSwmyPPR8nz3JqmVL2Fc
JE8DDEmzq5tPwTTVnwrQSKXRandloNSfPGOwtj3i4txhaWKf4x+1ntKM3/p3VgGoCuqWf5fH9i9t
nuOXIIvr60gN2RHyguTFhi2zN4cmupIojAikG0OzBL1CFH8QRKYT5Vl1TfWJ3w9gLHSPTg9vMcTf
z2aheeMoM4DB3jKuLKPBzMpXbRhTSYNgE+gxeOD254xSAsYjrrqjrk90UrVjWfDzriSORYklRL4R
mOhexupeHxxLrez2l7EdoDN+7anzLck84TWHYgYZL9Gkp/ZnTpiESROYFj9Y06geJDkfUvY3RxPx
zuW6apDk+7qjMHYZO47+zmFD+yjJRt/quzp0/Us0tZsOfQusrC9jo4GNt54tIfkTkjlUtuywJkdc
lK6wJ+3vezwLDlk0l7ducgP6JPqkNNteU4dPiub0n7J6/AKLyjsXZj5eVT3kTcUYh/uuRYIu6j24
Q0pkX/pa7Uc1o6d26eoRK7gz2Wz21RKB4pgVM0Dz8OQO7nAvc+R1lKJ5kkdHNx+3mZMPPOLhxg18
Or0JAojfsN5+5hSnfmCcrW9AeVj3mW/FVxF29G07Zw+dlXzGmzF4gY+snzAkQS7bG4OXOmnbA7X2
6SBRwAPNlj1C7yTRwqyfs6boH4LINb50P5oqC670sMCzerBqFEMwSG3grR6bmE1OzEiQQfJKbF32
seX8cZoup6aWVfr2XcK7UzPTykMyUT4IrCcsfoMvNn/es2cC4x294IvBp+3RT7HlWFqKNZj3cTA9
SSuecxQw8+GntDBctKBv45gbjVX4Za7RDnJH9uhk1hgP+oMPMmUX24pxP/nq68FUrh1lCHDX/KOb
B/7ylPrBZ0la+1Oz0/bhxE7xh0ARxOqm8mELrMmSQj2CtQ46ZsPb5fyeBaNVa9pn+PCHaGinb+5s
Y2LaAmqetFw9qzrlLrDTOxetF/jvdbiNFpcaOWCI9XqWGjiw4l3Lb7iDcY1EtbeztMi8/dhDKPkQ
kGSJDp0SvItC9sE3xx4aqhLUXi+zNo27SZsZ4F4HqZgCyzTnJ+TCXg8xjwonrLPzk5ytgTVvDXzI
+xcp6/Sz3YJsk/nXcdJcc9Yr/YuUD1OtY//2Vf7t1dZXsKZ8mL4JFmDeh/CHK63TrC/mwzRryv/2
fvztNP98JRkmr1Lrp+rQhdHT+idI/9r820v8bcoa+PBG/O9TrX/Gh6nWN+x/utqHV/A/jf3n9+Vv
p/rnV4q8Q83TIUa+CITwaBctX0M5/EP7XYitKEblqfs66tLGm7u4zHJpXwa8G/aXV5BOmer9qL9/
RetV1xyVfed5v0bez/T/en0WMyy9BzPm6Xy94mXWy3XW677v/X+97uWK7/8SuXoLBwJfUByS3979
9VV96FubH1/o3w6RwLuXvk4hkXS56Ic+CfyLvn+R8r9PBaa+201YM23MeGruujF09jWI+K00w36R
DDDzBuQOUTBa1latXH+nuE2hH9MGN8am9niiXMKSOE4BmDjAK7eQ1OuTXrSjuZNw0O9NM/XOYH5h
0ElXP3vpTeXxFFjqpX7UJ8PZmWwqbeH9bdlmAHq5+OxdXPjEkE+8+ODsIekpp9Y441C+OvTpzuvA
tWv18PN9I0bluEl/+FGjXJtIPm/zLEuO7ElRj1Kz4glU5pVZ5e0dYkv5k0L15dby2geJSVbFN/fg
2fW4gxaeP0manuDNEFJsOUmK7qs8IuU8mjKrJKRlAYbLjAELLheRwL+8uu72D46l+xRR/+LK3oTy
ku7/FuQGFbjcHc4zSKxpY6P9cZY2HPZwO6bea3gNmG8ptqmQUoykFMPrMBkrB8nz3maxqiQ8FCbk
XQ2zeoBsMbsAcioHqoSIlK7td0mJ655BX07Hd2NAnv6R/q4XccXU3Y6GOiDTh4Q7nn02RtORcydn
KaYjfZ935w/9PBBFO55P+Qx9GDC24W2fBKg1/DGHZMihZHmLCpTdH9c+OQtTp7+CBvn7h36ZpGzc
m7qc7ZMEpctJh0OmTsN1pQ0WmEn2CXHgsniLnG1u196lX4LSL2frAXidfSPNWQTw5NRlM8Wv49ex
MqwxI38XGXWLWV02HoAA9Fsc6XVvg75e87CpNIokuFEpfGqBUFO2s8dD7BXtwxCo7UOtlc7J6d1P
0rX2I7/1ycpal7UGqXLIgCMfbDPot9MyUvou15CZ1k65jusE0+U6ElDL+WtW1M1RaLpyhg7U4ytf
9wN1FxE+r8TpeeHyXs6FsyvsXWRhQTu0Ow9dzpA93JPaGkaKrnmVNSelUmzOfUWt/3TeakatbiXd
b+t+vGk13d4ETZ/tmth45U4nSue5VDdgR68Ho2wQ66SaL13vUj4yryUexC507HephuIPMlyI2MgX
bCJcLXC8o2ZtGhClm9S1b8IFFIG1p/o9K1AHWowU1ozQ1jREg4dsq19/AP0kGeDzg3Q6i80r/FeL
AsiueMMGoWl0k9sBO0dLBZBvylPELirClX8I5CHInmEI2PYX0bxS9KSXvJbdsEseUIthj+pJg3Rc
2TwuCgWHqK3jXYjUe7gFKZgDB8ni3eB79WM5TPWj9GlLXwepGx8jarQHaUv4wzyjGt83nR9c93Yz
3Paq1d96AzvEG2nHqNDfuPpd0RVjvrsEKD6BBxid7rcQVyI27vUe/eWg3K0zdHn8OteHvnCZz9fv
PnTbaqQcFX187N7sXd/9rrzav9aY11ND0N79wlx+dtgCvLnkSPvdyMuPzOBH6jYA9LSF4Yc+rsKO
aZZGLwO8sGO+uAHKIX07m4DbN8hB/xGRcD8klxEf+qXJCro/gvz/2gydO28ofMKa8iAxZ2aknNdD
7jevTTNoNx0wkVsJSv9lbA8bZxvMOLyvw6iq+7u+rLTtRe3WhHAIDWpADNA0oggQsFbtFaf5Zkxd
Fpza3Blu8zhnYRo11XU8p9V1YqSu+jRY1A7U0c23klMviYlQFSYPZHTHrtuNPt5JlxvqxZaH0QF5
kEZTs62n2+gVj858xc+cdg+ZVb+XswwDV32OuvPar+O5d5vpFtpFpHoqoNqNNpbW0eFlQ/Gjcz1Q
1uMvAfW9ixRErC/hyPSQqny7mmQ3yyXHQmFLhqutLyCs8+a2b8zL1d7152kFOgZDw2HWr+c0qo7U
qdVnr8sQqlR8+5eOeU3YZcNvbpsP2xpS/4P/lhsZzvwhd3C+1lwmrdBTDjS2ALoGcbTUaygn5cGV
gV7TcAlXdkRFEqTDa18BsaoYKwxWlhGXwTLPEC5FvSp0N80SqdEx03Yyoz2GV5LyccgyN9TaCNV3
Rki0sKpdqjvOaN+DWc/3boPQMP86+5cdwhPRkupHaMfoelhNel/VCabNuFAeLHgunyRX5Fr+nKv2
s8U2DdAHRa+VjaPxkyScgQbXA8gwCc0FRqwa6KpJVNgGEnVcgA4SlbFFxz6k6hmmV2995tma7JNv
6sXlgHo9FfgK/NTalGi1WIhJNCvwUKpNAE2Nhsqv123MxUIKoRIYPMvZGlj7wiUKgkM72jFsBcmT
w4Aa8yUAd+PXzA7fPAxsoq4D5BIfZpJLTKidoAjNxJK8XjtdXhToq+ZcLdZXjlnu7Qk4XmSP8Td4
UJgfqd8C3gA2CyOkhodO+1ZZGiCrcnqeigF+npKk7IQH2jcnVx02P1X/HKSzinMlH9hluMyat3l9
PVLv/Xez+qOONoai4GbFw+O1NbjWUfN7mNngszboh/W3kR4FL2E5XwcV1f7WjedPRVVsx0UYDf5c
cad3uAYFSxakRZ6dbTxmJOolesWfwpQSlSlh5Q23Eo1M9d2U+ZSzUcwcblv8YkshZYfBK0DQO92T
iuD4deeG9gGvI/uLMkd38ju8ZqQAP6/LyLEOYWMhumyiTjVs6tmqjvKcPMeRcWM6+fbDszKkSp7A
Z1U1bqz4NfraJ5Goqd9FppGfn83lUZ0NnyujaJ6TxXfTSFNUdMzm1KqDMty9NdkUDc5ymHPnGnJ0
ebYV7CSZqLhqNDd6koMHwKNMwOJJC20L/VyZ7Y3RmxjAZFM2HrNu6LnJMmDm+//kZGm7XeyXjgVS
dJjEtOqpbDvnLCmT7g93tjsf1wG6PSdX3EFh1csAqMzWtkU+/ZJzue6c3JdFEV4mMZB3vA8nNj7l
VTjA8K8QmLY2kisHUNPpDmzTcDCX6WfFLbcjrgjPSrpTY3xRiq4Znqeg1rfRgGOx9I0gbm9BRf3y
Fr1X6aoKE6mgTD07S9cAOv2Q1DZPkUuzZNH3ZFhfJSbpZgyP1Mug7LSqb56mzP+Gdshw4wXBcDP5
Iyh0OZUDt3dFwdfiLeFjVvUWkRxp+kUbVBtpI3UW7XVr7i9zrjlZEU/+dh0t81r19Po6LlNIu8yc
T+pQB8cPKXaj8osaeJ9Dq8ZJpfPMk9srEdjBWeVUDmtb4pIpYQeprNdMadtr5iUkqWxITFstQGdE
kmQOOVsviTeBYmz/8mqSyRo1RHUQZKKqN+O9g8DgLh61ZC/N3gvp643xvndnZzOgQXH4EPCH9FfI
fsv1x/5iPIVlpt3UeZ3a2Kkwyeg+61M53AV60AJOypyDx8ryEVH7euPX83AtTTkknfukmn18K60q
jrXHzhp3OQZC98XS8swgeISYuQ6pUOE4d5115U/NHG29rkVlwMt+aNC/oy0aLzNfER2xPxm+XHg0
w+HQRBk4pareAu8ZHmtHDZ8hAoCr9J/lYMR2C4LI8k/p0uc2AFXnWcHcZWmyW9/d54F+qkzvdYDe
A2Gw8JmTLqho2d6Ze2Rjl3ywt/ltXzj/WfOhBgLvsjE3WxKqvpq2QR9OV9Kc27IDjGZHW2kqbmo8
5eWXLElfr4YqUkX50naujbRNQN0UBkUbd3HpQ0s05i+Lgx0S6/jzLX1RYQEiXtvmtQFRDq1+Evwl
QbKkKQcjsmNwNEWw+xBYm3i3mIfQssEIfjE0F5+cyQiwSnHZbFp8Ly2Aj7t2aOaDmFz6bhQ+qpG7
iacy+6+ojDWx5JHc1HCDZxkPuf/jeMkIF6fMD1d4u74E1zkABaPlCwjdQ+r/YIVoeCU1hpEbG/LO
2VXaPcyMACEBa/hZt3FwiheM9UayOztytlNojA9yaFFNPZd+s9frdnrIbUgeWexnR3lNSExjyWDV
F6PPxGUbrVGscZPI2/EWlVeX/UU0pST2bmy3jB0Wz9BcTawr9qoDGE4p1JukrE/ABdGWAgD7NIbb
NFo2/JeeQo29kz3m/5HQJan2u31audF+HRMMRbqZ+uB1HgkgZvz/cZ712uP//fV0/axuDQuFsiq1
jNui0Y99rFvXrW/wvJX2vXE7VUzDo1dq3Ka2EZ9GKMC4Ahq30jVI9JIj6RWknL3WenBJliGSKXNL
Uxlxj9hVAYJPbVJNe+mU8OWKkj5CQtpDvqo3kRslr3fpcgLnsylNY7rCE2OP+11kbilqmKeoyiyg
29zz24CfPCwmaHtyf5c4tZzJ3ZdV2169Ptf4Y3RNlU+54wsS3Ltd6h7GojXQOv6jT10C+N/BzKn1
S3+O8g4OzEsK1vNfe90qr2W8dMkAjY/Pjk8KsijLeAkMfebe2vqkHOJshM8xlLdgJarbWbPK279q
SkBSJlSt7XqGWvt/z5WZ0ij44dgootX2c6kYylbOTEArl7N86StTBfO/t+g/52EHqoAKppjppvsP
2ljS1IHxKnkEYHZ5jpMuOdRhH7zzT0+BFqS+gWxbFpw1J4B8xv6yaWZgnEfTAMAcPxtLt591yWli
Lb2VplVBvUcjSQHAPBcvukYRnioQgqNLMk/0lzlmnmkeYid8DiArvXBI+NqaPMfgcGFn+L0di9J5
anwb79S1CTnkug8QNDkqjXeJBoiVPca2ad0iET4+zMikWJPR3SCCNj34JocmUlDBriJ95/QlN68x
tpPb2X0dIKPk4BrpZai0ZPxoJfHeAUqzK90qpdbZTcdCi4zHEqLVviupk5mWhaXe0ofNcbstC7u5
pEhgYoINymz5qdSn37vA0k6Uho1HRE1PahyqZ61r3WhbvExwxR7bJTR1rXLW7PGqNRwvwp07m06J
ov/nkmlC1gKdbhZbueb6YtIAre8YWEwJhv1G+tPWa7cVFh/Hy1Tri5GwvMDYSS8vZJ2ueNG8xLnO
Yz1AMIGF3cWcOFL6K6D+8LYUlvSbtVObZnC3sl6UdDDfZCJaf8lZp1gDa986DW4/8Wbme6rggfGF
EtoLhErlU1tM1rHozPKqzer0kzKjWQbw8eefE8YIw4s6oCwjUkCTCk/GQMhLxADV0DZ2dpW9b5pL
U5IlKslrU6IfxhY28PQWjPV26CzjnCXggUbf/Qq+VfNPgYZcOiQeVL7qUpko08TmmdqucZbsZmx3
SW0MN0X7n7SwzFOIxNMNTFL+VZWCTyXM0KJGRIxe12BTiZKQRKclRc7kUDeQpC6Rj207ao2T3f/E
0syGF73kyXTSpojUQYWuTvEUINceJH0GDZqDMWuhcjVWFOxnfke2vVXl7n/S1MxuQAOXlD6jLLtp
QERtE8fXtjKocVNvH3VdxLNV7ijmuSoxOAqGCQagSn11aaIaNd17od+FW0yxLlFL7evHGWuAMwS8
F1adxdcui+eNVkT+S9cBR9L6Ynrxq8jaeG2Tv/gOtoNFEXi4KDTKRrHg7HYGjCa2DbyThhfzhadt
xrF/aWoi9YBazbvmGhVe3b8dm6ZBtHUGluTtwv40OuAxRh1pPCt4ztle1E7YPgPFPrFneDME1V76
RiCX8+4SXoZkfaHt62UGE0LX3tP0eu/WSnmFfIq7T6DtftOT+EsDxeBR7Sv9fsiqdCP9edabu0wF
Ru4toF7ozzyaaV/9uWrxpwRSB1wr+Qa7rdk0geffgQWcn0qlfZT+QM+qQ+qbFoUxLhI17aEzgRO1
6Gy+RN+NMB5/DXOAXQG3tce+bOcr3E+qK9XMgieWg2Do7dz+FX3XW/RPJBN5s+nRjpGFeX2yRm8S
5hOejjskLFI4UClVI3FGl06oBul+mpz0DBrPuc8rRdkqgcWv2dtZkFMqlb7o7WyNXs7isTh3OeJY
UWA/hjy9XvNZNO7kAIndvLNiH9dGnAM3HwLSnGL/sSwz91py1wx03qmEWWBO+zR4Qtwvf9bqNN77
KrD/ooE4FitlubV6J/3ZjvF2Nqfxe4C72H6uk/cZzbJF8o8ZohOVxhFimCFuooEC4SNHavOIuk3G
t0hRw3t/WXA0oefsLBVNsItleCiLE2dZhkjcD+A3KJF146EZ2u28JSBRL3X50qT1eVLKGlLIsqZ5
N2yZmz3g8aapz+1itav3FHyNyiufJoCJ14Or6IdxLpUvVLAuGQakn002ITxkx1CicvaHtUVvHRPo
H2w9azco67ZP6ChOd2ifXxk5L3urFlNxsCZ92EmuHAw1/YGEnXYjraqLZjiV/RV67s0Di8ttP9ds
S/qYuYlRbttQhysMqiNz006fHT3fCQUaeVSWw9ip7ITl7OqOtnFtWz1DUNymodYrz5E/TXtU9wsb
pgyyuHIIbVU9KdZyAGuecRfhFGytqUMp6H7LuDeyU7BEJH3htP/daR5gAllDh4X3Wk3jY7TcrxH7
stjDSS2W9RAX8t9nv80Pq6XnDO4Wd78Kr8DJuZL+j66fkpLHxniTTqG5mVHh2EmiBNap5CxImmP8
NtWHtMS9Vzwta6Ijkit6vGsza9e2dv5glSkeaWYSH2u9TXeNHrHSVFOI852Kz6hZ/zaUmXfQe3XG
isDBgXqxrZa+1uvn7aiMzaME/rZPXcbC8IOauubIkLRuhm03jdpONh5XgejLtuW7fcwQ96KDPwyf
ZdfyEr5oR//3+WV70zSwpLtoTndFZx/6ovvsRjvELzeWPqbnYer7cJ8oUD2d/L+aycIyzgcqdGnf
HqX1ltouXGS5mb31y4zSkn7JeMuXfnMxSHrLl0tKqvfdrhBgKhfVajkUpW/vm76eN2ufnC36mWe9
8JCxlRzLRZcQvv7ruNYdIAVJ5pBUWGkNibMvquR9zjpji/Dakd2oX/gl2Keqsu4u74c0Ub2CFs0b
sP5F7LJd0qTLzR3u529DL02JfOij4vvDD+pqo+mDum9a7myiLlA2xi8A9f19ALQYDKu2EQ2CJqiy
W9NEJ1SyZJAT9KgvLFLm/z2obZLz61aJFmk4fZs5dLcymfCQwp55k5T2eJZ2gD3OoZ/YSpQ+Zcl5
nwjres/dyrmMljA1YY2dRepvYK8NhIfi30123q6VfDIe5DC3vbNzhibYr3019Dq2ENVgk+WqybIY
q/ZhMQmTA9Vq9FZrat756KPguBiHhXZiYEb9XRLedXe9dkDONttK3zoHNTlwT43jXOaQgJ1r3lkP
eNRcLtW9XQ8UUHqYZ3P4GOCZ4ydbr/31Onnl8TUozY4Pn6dfoaCEJMxi2oqoYf1o6AU8a8e8b3Jc
6PGWrB+XBOmSBDnEzvsuSV0GAla2LgP/PNc6/Z/nmor2qxfF2snVw41jW68uMrFW4Hiv+d2rr01b
IIqkz5553alp+9T3mffQZ+FSo8JLZgjwV/VVsi9tClfsxefaa7YDHeehYCnzMXu9noxQl/mlbzJH
72Fkfml1pfYSZeHLmETO4zjwuFclRngtTaHueLNzAwutOQuHJ4u94DHWbqQhSSHK9HAZzU/RwvuR
frL9Y9KDmqotyGDbDuu8ndbwzZERkgMD+fVS61TLpRyKuNhu82K0tggf/Rqe3zKHCvPqduAymbfs
bKl+fggW4fgUnP5DmPV39ZxON9IlhxJVpyN+2DpijqRReURLPiZPtQAPJIpTnarRjB2chLHdvpKl
RCI/cXIqBzQc/V2radpGlinSJ8sSOVv71hEf+mQCk12/jeoW3T6EAApkCL2wd6JhkEWd61pNcWJY
5MSgu74KhhVTvbcsHYnMHnPBgwJ/8lAvG6RzUmYHaAbJoVp2U9foFOg/Rw0EDVt60RaekrP/AJOX
pkRLthwv0RUmL3B6dmnDy9gPgctUSzSZ+STjbUh1CxYRnkZf5hKlLl9D0d/tNeuL3+nffVSX7iXY
tfoGkTz9U5XV3tOkh0fpDjOM+IwBHu6oR/aXsVCb61wtk51EraBR9oEXs4+2XMDH+/hygcuUo/Ph
AmwmvrtA5DbuASlTUK/QXNpbK0y2NCm7SDOzAPRNmr5Nk/6EgKd72/lTtGusKPqtgsgx6+ifYgRn
Hga9sBG1KJLPo1I/SgIASgexi8C4X0diDxj+Vmksgj3f/JrOmXXA3IWPlYVqfTpm6MMsmJV+Abus
B+nLMV5B9zY/rv1eVA+HCqAkdS7MwT4MlaYiYMplLDxd/KLeJp6e4ogPk9UFdbnpFn8KOdhFR6FK
TusYCFa7HNaw9E1zEO7mgUKQBD5OcZmnrNkopgq9M/Tavl0PQ9c3p74EuvTWH4BGujVGhPZ2f5xC
Oezn5l1O0UbjMWm93/pgLO7QStbPtXKQBtLQ2DzbPI5f+qvsKP3SI2ftMmZIGv3Ms83aHWAoiaYd
m6x/mvTdfGv/nyYNMMTq8yZyna0Oc2pZU8gCxPJd+ziOyffLEkU2TpbDh/UHROGvmH6Bp12C4Mv0
QxSPVIv/nOsss1Vh9P2yApLoZT3TV8MOQJN7ExtZRUknr5+bFAKfqsyQUbLKQUe4cj5NNsx0BGv+
g4Wd+1nj/kkNT/Nv57iub3QDICT+RcYz7/mwCZVW/aW09+LztYyxKv11jK8p/m0TRFhzJ8W014Zp
O2UFq2Iq2t9b7s+bHhGX+7rpkfNQA1ZfYTZ/bxy0H9CLnLZpg5ajM0zFjh2V+B7o8Xhtu5Ny1J2m
eHQ1r2LlAw/L8JBbXsTDpmh4GPtG//phkNbWCmqrZvHY1ugeuJPuXJuDN2W4TvAACT+odg6JlRtf
knq8Syc3/ZkYCUxKnt6e0Nes4ZiSESqq8aUe+jupn/1Vxtscf5sBic3d5rCAd26XfEaXInsQoEO3
V9nd+mJNTQ0BLPwkgIoiVO3TiMbWBeaQlQZQT9wwDsaIelWH3u6xNPJ+WxQmbtsLEiLOo8ukMr7d
yaQTaEmZVDAUEDudy6SdNnX7GNMSoMU8pqjO8BCoVX6LtwErEMzJLk0xqRfdWI0uaicorCyPO9K/
dNWxmt/KFG/zSBeGnlsnVjTeZuT7bUCPEK8Q+QhuZ1tP7pvFSK8Lw/xnF4KYaj3v+zSr/i5loXXJ
sFq134SAdDyQdge7iSFQvdVTkQNo7osy1QhgIzdJ/XTttNDBxuZSYekio9m0qTY6mg/LD3Jg74px
prw2Zdl9VqIlKr7mXRWPAKr+O1DbCmuJJRBQUbuMSHqPT/ESCOLSvNUNdIjPI6WqrGjU5vm1vjMY
TnYY2aAWv7ud30/qjzZ5wSk0+0mlT91G3jTfaeCbbiGwIxH2mpD30b5OFfB8Suwep7Y7WGrr3NiT
bzk7yiXJIUdIEZQRHvMSjhTduYn4e5Afwq8yhXp3neqQ2OUvA2a9N0D/v3QjSh9rP9o4ezNNwpe/
yLeXfj3yCpCNDVpkBfIeaVLzLV1qktJW3aDesG1sYWhH7cIrtXFj2lmLZWxlvDTsvNQtRUiKA3dh
3ZUbUdlEZwVJKwW9Q2matvnPgyrNBJyXT2eKVAXyt8tBQacSeCH+Ge38R98SiLEpwxFmAPak2vsJ
deNSc6vbuJmmx3A55KO1b8oCdfelJQcA/2bU8NC59HhZp9537BVLC0lH9DhA9mGJHNysXfFYZzdD
r36TLjnYnVdcu6reXkY2UR1e57X1OxY93Q3an0CfuzHpMQctui1C6BZ7TENJvX3plIhkytklXdpm
kP2ep6oKXiYZb1kyaftq7oeNYC21AfYNz+VEpC05ciYHVNLQLUhu127ke+NuU3bd64C6wWK7mtX7
RHewMlJaz+GerOi8c13t76cqcHdxYkyfmj6kjmp5j7oKliscS9RDbU25keA8qCqESozWJeoi/3SF
abW/lajLT83ZnpwfMIunTxZa0M/YARR1XXfbolbuqwFtMcksLNjZ1ZSr1zKPXvPVaaxh2ktUb7rh
pMF3RQ2TVwSOI36I9fIk00oGSEgE+5TqSVpRjhAlS87qVmajZtUhYl9NyGjZ+I2a+OFZWs8ybA71
zz5kVjY8ImSicCK9GvggXxvI6J5hZf8f1q5sSU5d2X4RESAxvtY89zy4Xwjb20bMgwABX3+XknZX
29vnnrgR94VAqZSorqZAyly5Fh7NTVQ91iDHWJgKymwlvrQQAZ8IckFyZUbJsOuiAoALHVPFdtpa
xrGowYqHZs5KwRdAM6RnvJTA11LZKLYxbG+VtIm1zML8N0fhQQQgrPONWdRQAdYpOEOn4EKdmssQ
Awr6ob2QiTpdCQIbM7DVhjyow+1A5ETjyXadxHI6YHTz7kJ2UxoKkjTQzEK9vnVqurrYVSK8CyfD
BvUXUVpFOQORlQWO1ClMvud4l4NcRfcIGeAUWjDpxoV28IKM4G6GO53OrqCuLNZdh7QU5KlXQfAi
yna8uYYARsNGWUAYGzsKHFBHLO0BQtiyWeEBy2+pI2MSOe/SegFBRnbwyrLAgy9gWzvvgkvVQtcg
d2IIKoTTtDQbL3lplV8uvCkPv9Z+fVEKAfnFML1V2PDhWy1bVJD09Y/Uzp8dlRZvnYF/LeqXxyfs
B/KVKDJ51/UlAgK2Y519MUy7MfK6Q20GCqq87F9XLgf785UdfWVDVJdqLBFnKbM3JO0/X7nv0uek
ys1lUtj9zRQXG5CYgY17so2tXY7GV65wnwddykCG3fhrUPwHJ9T89wfk0a0tV4l5m4LQbOnJunp1
ZPeiQdsY/xPURsh0TulXwzLMl6j30hXDj/42ykJji/rt5BCniTwPbTKtnWAqHz0RgjBa2NY3CGm8
fwwLH8MIo+hbxxEE/ONjjFPwr48R237528dosLA5c6yTl92A33OtIF+BJET+CCrY8o63eKzolh2Y
OADLV3hjcSETVltyFUjebalJw8UErBI1Wz7Mw1HX7cmlHorCANSYgxTZm+x41XPhPISlld9hqwVg
Qus8QE/AeegjHYSBCNKRbE0UadSv5roCyfEDEEb5nRu+D4ckGPKJsYNogt2Zp6613w9Sn6WAv7tG
D3SpbrlxPyG2knEETnUPyHmg2mOZexMslSvSdbAtRBeQAplOYIOFpp75ncxQF4VUjPYinRryKqZx
PFW1eYd1S7iMqwp8mKOym1OvGVTowNq+x/oYZNAx6B/31w5II8Db/PAeh2ZdtuEOcp3dkiN+tqfk
XZaC+woMEz7IUIGzpl5wXgd7SvzlbIIcrw96WTcM1zNwYFJCLMJQ+dsythq+Ir13SxuhqeBvSdid
xOLpjHoZWNwWre6tW2BnOtVCdR0kYTeT4I+MWGp1a3TNR6KwpT7duvZpT/PD8/dxEBiePSvecBSS
ARYWKmdcpy04lGgJOK8GyTjEFXRC9GKRUuV0mL3tlqPKF1Dv6yEYjXE9Vlj9KuHuEtvgACnE4xuA
XasqC9KXMW4qlPrBTty0aRyAyaLOZrs/aoYxPxzftP3qbzH7B5ZvCs8wxF4GzdhOhzZlqBZRXYxw
G2zX3kj75V47AexAu8Uiy8UlsvDialuFSovRG16DIIxWA8/ZgbI7Xnk7TaN8+cNLeYnOLR4y7ODv
DPzTOu4iceHHnr3yC4EEpxZmVVwOd/WIfymlNXqGPRul1wZueHeZbfIHsOysDbxvoJnidCcjw36N
lGpYZmE5xwSKiLSODWRfCkDThTxSb5s5hxG0FfdRJGyag8w9pEVPIsccNCVHHAx4pDRf5KJMoWDV
iYdqrGvQ7wCoVPNYPJQg7gdZi7+cBrDPLmveQ9MwDL1NbbvvvSm21TSUTH8brz2o00OB3dqBJg1q
BxqvrfSfImcCc6+06xP+FDlzlpuOaE7UO+nMOPUiOw5nAX7zay/9mqgpPPZ57N+c6beGp1p6Usci
9oZl4QbGoxGN/zobB/ZuUx9nf/gZCbTcB9kMW1mk/CgGH6Q7+qYFDuJ+rIbxwelbfqy6MYOqIW7O
BnTfHLuXT3a6mcNf/ioBF+jUl8o115XrIUAEEpPjJAU7jqx1V5CE5wuyXTv+1kQsgdULGnft5sXk
rloBhew/Oiw9f4Y37qr1OSS+DEvc0CEvs0fUr3pAPP4y0Rl43YIlOOWzdUl6mWSsEgnaFNcHBdrv
3rEA2D1zv13NfIzi6xVyr3y/gucAu6VZ44Ili0S2phFXZ9fIHyKV7w0DLJuoXkoWdT4kmxYqn9CS
89m+ncz6YupMryHy4Gh2gBjoTC/etPJeIuYEmYUauq3agzpyae8t1JDNg1Be3K0kxM1GawovkCNt
F0YWVF/aCulIh+XimId99QI9stnejFApgiCRva7Tpv5SYa1qWWV5z4sQbEX5CKSxtvd6OCqgouvw
GpKrD5HbPUPkolxBey99UCbCLXRGNqVto7bR2f+Pn1EivFCY4JoeBmEtAz6Bbl8/0Zzt1I/tq83E
eBxNYJbJmma5tRwUniiV4NCvWHcTSLADiPAYIMjbNDKxtiR0MXn84lileZ/mQ3obS/YPmcnLj31z
W9j2+Kq9zMDb8hx4mNKwH7DWLI6Wg4cA8vHOA9lKIVYDihzvuMOdhwRCzSsPqOstedAAe0S4UwvA
PpBND+hdsLfOcQCfRTFAfOkarN3iBXDpZh/2DVsLHfryYHda57O9xLboTfv/za6mDOqzdbgQg+gu
aaH8Tcr6cl0WIn8CjSHfQZcyWIqwzZ+UaFC07EXewgjQTKYQQYkK9JjkbHHw+fS5ulBnWiXTfQoS
sghLJwWdrVUeleyRdSq+U16rdn3q+ibCcG57qPCyzBbKisK9zbeWI2X/D3UYJeiujjkb2sPsDtk+
6M1AhAroqRosLFM1XOy47F7alTvY6sU0ZAvBqSFbUDOqOs0waUAGVvdClbSCuAJKWaiZD1Awixz1
gMx0cOd37pnM+HbBUBQB5F6lDab0oYKWQwhmR72eNb6F9thu0gz7u+vrFtGRbFzEiJBAC+DTa5je
tteXbzisdVHvJwfqE6TAgs4JMi/zu5oGMsSgY5AhnWywu2MPaalNr7NseTe09/EUbtpORDdk6kwf
esei+Yf6yHQddLX9Pqgdpvpodeof8v+/Doo7oMXA9oCP1kkfcVJvuAmSCFCPSipefxub6GgkWG0+
FGFbPhZp+NPSq67aa+KFj8XkGXSCfG66vzep9+qMiJU8X5sqRcWZlUX1KjD2oa0riwfuT7doRVRn
3P+1xb2iWKjMre8BCWFLJxfszmfWuIGsdHMCEVx/UBJiOYHnyxvEl/nKAGDiaaohpDGWdfPNr8Ve
WsDbLkrAucFPAKHQnH+D8o54dZnHlinSbfOUvaFpH73ifUo1AbDUKed9SpSUnyLcu3Er1atRsh7U
jDgbUYO3gM6Bei0krklnStv+6lfyCTSxAQhLl0Obiw1pg4UIq5xdDxQXNYiT19RsugZC4dDaJKUw
0gyrcuadP+wkLeYigIGXcZpgLXj2C8gGL3Bih3j/LCDVMZ987vpffEwAfg79FPNN1PFuJSYv3MdB
ML56kLPuVFk9S6tMzhkYohcDdD1eyS2OU2MPjmDobNreomJ9sEtSFm4FihVXKEy217Gq8L+usqlb
8TKD7ge1x9buQCti2+sBokLQBXWnNTe9LbBM/4TOGO2Jtx6gq/aGzj7sVxPZJ8ea/YninkyOBowM
sOOtGu3JTibq/K/2P+bHPf7p8/w+P33OgBAdH3Mr5mwCVLVtLMO1cUP+OvQgsh1Zd9MVKXjfa+Uj
dVEk3xruheka2HbEf5oOJCN6wOzDpwRCL4kHVZgET+l/T3W1fEw3D09A6esOORTCtRqCXTr6LpLV
MrD8bEM20k7owHx6UZm54D0DLzZepdyOrD1So+aMG1N+Zi8c6XdnDyzzT3HN31/ASfXuNsPItFvQ
lt0ZrCHuU/rLbWqHf832uxsNL8MI/2IXdz+fsDGGAtNNWznQpOe1dxfL2L4D2lOhfhg3emmeshbM
FuQpbd7uXJf74Epk2JRo/2aKQXUoGnDdks9oOO6ikUDTMeRYZh99BbAvO5+uYK5m90yF0wm0Ebfk
TdMOAZ5bfE4OmXI4DB5QK3Zo5LsMOpjPZoWUROiF0ZmaoPrbNnkbPxhQpHvIR74adY1rmnGGqidZ
Lqg5TRbfgYzZnHuzQQAIMxTFjnppSgHBjTM19ZRjBk4+mrIAvU7WRe3ZiULQohgBghViyShuog+y
yQEThxzciWIpXVRN0MSLow01rVSoIzOhWdTXoniMkDd6sLM5lEIOTQ3K5+twKWtzGXjd2mo5VAqj
JLgbapSqMa0WWqketBNeC6Bx14P94d8eym+PzYBX/R8eQE4hLK5THn+Zw8P+fTXEHPrwWLPkbA0k
DkIqLrdxnDTtfp8YGyLSn21zP0j1QbJfN2CBdQrD2jq1jawEA6sp8mD1yaMmUiZzkxA2hKkRyplN
V0zNxyBC65DXh4la5PoxkKEc4SQilFInrLzpsvQI+UHvAdBg78Fj7BllXM0ZJLEeJMtrf4349rCm
ztYzgvOIkFWrO8lUFNml9DIGVlqMTmMnWaOkvtnQcN+UFnaizbd5tB4EKY0t4P3xLZlMv8eiCsTP
W/oEQ+93RwE94AX10hwMObjCZP0dmVRloIJIeemOPgLUteuDw1wTAJBfnwikP1D9Mu7J0po5VJ+m
b2ES93sKwEkQ5G6nuqvmAJ6KeXvBi/aOOukmQzYWou+JuKMbTKQtyj5+Hy7zqloJl4G+uUj9fYz3
ALC7/r4N6vzRYUnxmGOdxId0uIlqjnvcYfbSYULuqBMI6WnHQZSwpAEfw/G8ykHiOnpr3y2TC+cP
BJpgeAmtAOmdwL4Dvvu0RlK5UUP8DTS4X90O+j4gGgn2uYAao5dl1hsGUj8NHCvDXzkJQDPFyjAT
tnc0BN8y6nGHtLiloRfyDnlhZxFWTbbxwVqgIIP02qUxB9tphgxGppWktJSLtgNZyz7Zf/dHzvDM
gkZ0e5QuD4CwpkAq6MjfHzHAyourJY+R0Lh2fAoWNhQJ9BRYNYsYz/C+L8GlocI7qHiFd66FLAuW
x8G2h4ztHTgCEPN3Ufql/OBEHixMrNuh+zqNjpMss0C4mj78R+gpN1k6mh240VOSL81BUzp1A80+
fYW6ZwjedlDvDnsUvemdHZ5LLmT8onZPzYaZKwFW2KcYOw8sW/7tRq+K3oGCdpC3f3Wr9WwEZP5w
0/uYeTay00WNzpbXi9JsXQ9G5T5VAE5AmGzbTml6hC5Ydswtw96OQCHcCFUCxl5a/kMXInRdM6f8
wmLxJRaq+lEn0LtLvUEs+AAIdCPKH11QfxkNUXzJ6yKBNE7qPYwMP+bKENkNBCrer1Jbw+eruHac
rJEHa0B//FZz8501BkrT6gjMFnHEfDJDG3KmlfmbjQZpCg4/siCxEfjrDLG3B4jElAcHKRsI8zj2
A9ki+doqu79XFl4HgQPZ4WYCF9bVH9JXgDRKE6vUxmru5sNL304QLS3tW2cc3APXi1UX2I2NlY4J
0tiTvEGyfQDa9XfjLB5PRq49k7V9GKTv/1Om5skEy8n1xHOt2RL8OvnNp0yC8Tlu6zdaI9NqmRbK
Yw+xeRmae7KrwL8R3Af2IZu+dBFkB67hXQoDa7vNIHZuu9GGKg9G9VxFUKqAVIS1ipFnhORcMl14
KM0lOTjBc9rW9lIUKFZvZJQt5WRGmyl27IsBxO18sAImToG0130eIrxFHeSiILe0LPAj25CtR/3f
ynTiCMJ0nbzpFehCWicdNmUh8f3VpYEApBwPWDSOr6DJ9SBR6RiHTjcZ29TB4L1UIK85Oj7U+4TW
jrbyyVt2EhT+k2cUYMKqflQjN970iZ9W7ycW+HFTCUEQx0J2sbAy67n223YlOmnfKAvaAmkT5wck
DMDoEE7BumJQRUissFhmFch3Ii1PV+izzgfaG0AetE0LSb9kMK31f/YhRzokCdhOhPa+TkZnIv9a
FG2A7RY/0ZazL8V0y4zpRDJkacLGW91HO0zqaxjuFr05/ej738aBDwUs94P91kCWYQHiI/EgeOhv
Rh8YGwUawzNLgnjd1dJ6Lo3ua14OUDOPwYOHVd130D3zxaAHGezXIIBvhzMKehIwaxrm8zQM8yDI
qs6DmhIBLcBNjLBPj3HtGMtsUskSMaf0GIUDSNqppw2T8f2UuqbURADFyacDH5BAK3RZZWmgEDy2
ILwOLbD4FIRg0DBy2dwbdlIty0qKtzFXN56DWq9Fr7720m9/oGTqp/Ad/9nLOHiY/cG+ST0zhe6T
FAd8s9U5HTlbS9v3HlgiX+Iw2k46f0QHVY4BsDUCdePUzjjSxakzHCzKQH3y+egWvhgP1GpNKM63
YzBtCRJUDtAp7xtE9GaEkIYPgZLl7zbpgoGCRKnJmfyGj7GEOqL5yO8/zuc0WKP7aXsC/wbKU0zP
WF0jLL1tPoIlHZgbHaQpbIACS8cFVZlGR+sDDQqh7bS+2qYkuFjGW41t9yH2gwq7ZNMY8B1Gq7k5
qNy9GVWeoHI3DhAuAHFSrA/UASa7cMGdQmw/eWO1vGrGrD9fnR1PE3un1cMnNwi5x+vByRtwgb+A
ICY4y7Jy+KJFPGAf8PClYiy8jBL7lhXg9xuXg2dsdkHN1bRI4tDA02XMV8ATQdTg+nwaWFaBzHpN
D6aW7PbY2Zcia/OV0s7UE2bIwC1MCYBgImfnPx5+NHvOuAWyRZSla7ZDV9MjRqxAXSadmkR8eO0i
o7ISG6g+YDP0ENLA++QneqsUK3J0YgvlQbzy+J7ZarbNM/Cx2jWQabPFIq9yyE1Yln0bp1O9c+I2
2xfcGW8mCEFCIy6pvwyQe/SMyPjhq3rnlsx7a718WNKg3E3qncosMI8E3XjDMeU8KDfdMz0R7KLd
IUbkzoNC4Npug2RcMyj0LXJdqeDqSgU6VEO9RNAqOHNbWcDV6K09uDYE6K9QegBCxnc/7JrAXCKr
GnhzhHwWH4PNMlZb6KNB3hjpnBtghoebPFX1mblQqJcsdyG+AwoUM27GQxmYd9RytYnOwFuS7TpX
lyfooTQJdRRGlG7MCvA7L2yK91mCLGtXrEMkNbb8MF4XNjaaQ8pASHi9FHJL+DRA0OxotmFMdmGS
yIsEqcLa91W8pl9UqX9WZlw8QMmNnajVhEF7LuoOvH/oo0NQm2rtAnGxTsrg3YbK1buwNPz5t4iq
2uJcTfyG/OmnCPJ4uY6EqtfXiVQobzlki880D4LDoN8YvQRBJlCqVJr/ykrjn1Il3q3TQ7xbhmCt
J7t0HW9pNRY7NlExPLFEbNvRt75kyoKSddGMW3JLkULPLGzsm6lnh/807cQM8Fsq0HDRtHmoigMn
WGBjdHyHqsFwnTtTuyEWMmomiK1/agrdJMoys6nD9bU3VAhKmMXPCK+Fpx6aQgeZ4q+kpi0QLS9d
H4UIujdxNEekqIBL1E0zAfZQapp+aiJlEJ/Tqk3nZjQq8xxVxo95JmQ8LklUfKVWJB3n0rfmszdN
01NbyPbGgI4Y9QmLi9smCy7UNwC5eNuMHJwBuCIYNeo7LLB2IQhWnmJjMoApGjfUl/fMundBGEjj
OqdrHsY2XlJfNUXxo5v/rHDnbVUCrHsXFv2DyosUtFxZf3Q1uRNgw3yXMLuClg74omYXVNPU3HHu
qJUUGQMGMLY21OwtYLiLNLhQiwYVWKAvECDoj9SkKT2/u/PS5HHUtCdZ36T3ho7aFpWwt1hg9JC7
EdV+QO3+hVyQlBEXaFDsrwPaXJpbFAIAQaEnoUOXx3KeJMrrfs8BXV6AYSJAKrtyF0kdAM1c2bax
YIYjILIlg5XdTeFtlZXhLaols10MeaOFST41Q5ldUXUX6qUDOY+HIojc29kpbfBwaXAPzPOmAZiS
TCeNdtdB12sV+jJWAgrbIC2cFQqugCEJIpMdHXw5H2uBXMVAa1P709t/iMds3XkIgletuU26rN+5
qBZ6iITzj0im/HthBsgceOVTDrq0vzmkjfcUjGU1O+DF2++qEZsuPUOGzdK9Bx6ZRexC076wours
ZQZ/YXIzhXn8UtVDfRniCDhtbe4KJbYpgOMbJKP4y3XQexOr9QSRrGkqj/ObcWABfiOxKFHeB3mk
T4cuBOBN9CNUftHR6HcrnUHm3btgwxPzIViRJWAM65y0LLdhVkANz7EDyLpmcu1IljzJHEvBuI3a
f0rEqgxm2z8l0liVNyZfnBZBjQz4bOy0O2wPsfw+WFWDYjs9PITYzTx88s3mCSmPfp1kWO03Ggvh
anyEbGy8Lr3uQi3PBJvC1KZyaY0W8B26t/PVe28UoVy+dkogpvTQj/GBPxQbMwCDaQwKa8QCUAjf
6xqVjINWBT+QB+TtfXBFYS/Qe8x869Qj9YfgdlsxHkxHGpjpgS0Vt0zDY53F48HTZRV16xcXR59R
M3JD/E7D/mRN0NoGCwf4GetSnciNPCYjKrdtB7LYPcBH3dJ38hoZz9GYawPCLCkXsWWqW6v3qwuw
LwbQrEiduqoqcX9WWpz01wgepcEdCAHBYZ7Z3z3pyyO9nLomDi6QQdu2Am/6ZcOifgMmvWZ1Xerp
Aa7K2iOZFGj6NqbPAZJGeFQm7vAWZtUexDvGD8uxThAunb5IMAssPdT734A3y9g5ndnvUF4K1KYe
5DmoW0zMej8NoryZQrtYpGMhzpmuSk1jwKMVJIHm1ofdkU4hV7nKDwUHl+KVZAawUOj6GJ0HdlWz
OFBHhttrXWY2cvwshJJrZ47nGgxpL93PSlndS8SGCBy5YEUL6oC/SPB/bRJLDRtyAmvr+xjm1vaL
9d2Osp2qi/iuq7l4YDkHMD4zQV/VJPFDJsvmhCfOF+qchKjOoKg+F4ObnfiYZiso40JgUTeDDm/A
BZ3SITQSPMJ0zzik6PEg3KmFetw1GXvnGyBx2Z09evUlA3500faB+SqawViVNSv21EyRsYA6pnpK
Lb0FA852IcAM8xom9QBshenvPeEnR1SduksshxZdKuXzlEfibBpjAAJdwAAgJNuujNKPDqVuajep
3cyoFmfEK6GJFjVIhgGFtQKVjThQ88PN0rMBLAZuNAIVTM03VHaAYasqvwYuYuo6Yp6YjQLSqvMv
Q1CUJ1TEuasPD6QkUAKQKLV0tUfYglKePKBJVH6N6vc5yMOA4hy4iMCRjAeSed8imbaeatSADGVt
3aOU3rrPZLBpEKW8IY88TjgQB8GwQHQKPLte4k4LPG3GPTnbHIXZcmyAucJQGtHoORGObNZ2qaZ8
WbnGZuidLwyaWvsUdEyLVjPDOFNYHakJkRr+5HTyvRkNY7yJUaq8Gmrp7qoCgmG0V3fxV+9kqeIV
beSpl5q0W786260KjwjqJAvKarV2C6rgpOg3ceMbACnn3UHa3D+aQG3N2bE0BCXXgAwrDSA7pc6a
cYi3IzBA80zXAX/OiUgRVAlXqcCyh2UAuom8T2+DFG+0YfLu6rCACRiC48D8t6upT1xIIti5WkZt
1iVLT+RylRhtupnbVTRpzvKY7+e2FeLlW5fFhaYocze9HYcO+0M9GHi7ef4MJbYgqRsOWXzMI5We
sNp5P0x+ArDPn21RVv0xb45kpxFtGHDQqJpENcMvngabT30IwWAPtZQ8NNiCbI7uwL+/XBYARa2v
NCB0hjA60qhA2ok4f5ic0XkcJGAyY3zTScN5JAs3pj3oI7pbqU09N+tFUnXekTwKZCRWjYQSWmM0
LlZUKJWUNTikaKiAlOwBxVjBgpooibUu/+VKHq+72xgQlwZZ+KDLHFRKT3V+bPUhHjja3ShyYIam
/Ehn1F3a3QByYj6At/FjTETu1E+e1VSBz+fPU+o3mr5eQ0or3tpZlK5IN3yf6+qwCvfJijWmOncA
4J+dLEtXmcn4cXDLHzJMu5OluvdDlNjdiWyuD349x86O1Dlpjw5sDYijfbhQz4AKOlA6g1ctN+6u
aaqp98TRHOsv8qOy3EaagUyUpqKD0YKiUntRi1xp4CTaeeCc0fo113X63+ci+8cVr3OxX1ekmVlR
8CNqsfH4xMOoTlF5Swhe/6OJ7Q57Slo8Vq69WE58blIvEuIiY83Zdgx1HpgM93i1HVqWALFDtvnU
B0Bln1jWgWx0KNwK9cz6gDIDkJS+iBY7CPB2SW98MgC/9xPjpWrr8lvB/RcfN8I3UEHPJ8CTzie/
dZnh4D1DKuOguws98r9M8f/uAwkwVHmBv3vtdI5zqgfXXhDRQy4ysWmgUzuzQ3APyi5VZTqXFn/y
M/Mf44nxl78NCn3WzOwQ/x40JBV/ibgdn1SB4ssuN4ZbOrSxl0Erc3m1TAjE3bqxXpCnQou+mprN
sqisrRVjj+oqa/w0NOuWRliX4Txlb4Grwxx0UEJfQcf0butQWNs0BBEs2WxkKBdN6xWgBi2qdY+a
+n3oyex5NKZtUTOAWrXd5GlwtauofLd7YGzb18DXPTsl9pAf9qv/7/ayRv0aZa/mxJfOXoHyEprM
45wsq0Fbe+qC5vGaP8t6Vm97xx+W1/yZQgoTUdjY31yTYp0dfckieziSabaLZRmiooxybpMRpifB
q8frpTs8cLZ1LcbldZom7D9PTR2jlc1T00QmqJxvO5ctJwsVgtKdEBjMAEm5ZJXrLo1G5qgDGMLL
3IMn1LhHXctTrm3k17AQCopAkGxphnksTfAxiwK7Dwqa9KQfByxP55mupuucdZxu8b7xjtQJHNh9
4mTdqUcZ/2rIPay49UJmXnngxVeNNlKz2uSDZ3pXZiOounSTlitOESHXpsL0SDbXB8EBQOE31Dm7
6XldpMI3V1vBfl6nNUb/87Q0KDAQzEqUTLGPwjKIpu3BaE2ddGg/pg0ltgpjhVXV0BrOvmqxsqP1
jB8BB0FNWs9Q0/V7hUIkpCauTepFLRt+L+nJj7Dr6VFBvA2H6WvQYksUeWZ/AqE41njU9rSRzugQ
hwUkYtNmS0NDsKzjtaGHUPs6Q1iC4J/3zf0f9nnmTxcZsyBeeH6hNghx9PvBix6Y3ZtvHoRYg9CJ
v+dd0i+bIfEvEPxtT6DxQDnhWAZfrfpMDg5UiZelB075eqiqcwEdkRV1uFsOjalvUHauV26t4nMg
ovwiJmAPkNqKv7vssa+s6StHUfoKOraFXjaHW6SIEXuQEO7EO3d8y01bLuKUR7dF4doX6sAWALUV
usNAid3cURngXw4Z6iiG+uBZAtSKjoZADVLdk021DlB2Yz/e14gMbnhkqJswE+zGasw7qRe1CVJJ
1FKtITYGGPOhCAyRx8jz2AFRlT0VtVwLXagJdWfnAPLzuZP8yU6HEamlgxO7uz/telqwQxuH0mp3
n/y1nS6QToY4oiBn7vxjOKp3kT821fzxrvU25AZIZHGcqmx7nZYBU39OfLWsDTmcXRcJnQGY/Js+
xOsahWbxvUwDwH5LKDYMTVAsLduqXjzZoIxPNdmb7wMFoFTxPUhBnlS43c/OLlZpmnvQD71HMijB
LiWTyyrg4U+kzgDjztJvQ/wPavTqJ7vrxrXAo/FUm0V5tJBd3Uy+jUUlyAcWUe633zmLlsaU5T/B
wf3cOaP9EhgDgvuIvF9cwzT3pY3SfQ97sruk8Pulak3rbbT7vXKt7KfpTYduDOo3gDYh0AX2Q6+T
C6H66cFkRbIN7To91J5Mb2xfRCsr6NUbkPTbsUqzH+YoXrssGZ97NYzYfVrFKbA6+4Rfdrn2eq98
8TqEA7Urb6d97PniWDexs6yipAMFtiOPsW9ND620HsDT4bxBoxlqTqHdnqAfVt2Dpu0b2fHHICrT
1+pcgLburpECQOrYXxkBiutAgBldjLyIz7UlsNnnvP/WOGs3iYvvANdAJks7MOmOW9RQinXC0uIW
xS/FbRmiwAsBhwrxeie/taC95i+qHJ94ym7IhBouA5lpFXCxGIxyFxltslEa9IF/tXHH/CxeIGys
Dly/9+aOENUCU1jeUku4YXnOmThfB2Ul3vqjiEHi+TFRgYTxCj+mZGMQRAQL6veJyccTllzkfvOd
yN4mzcdZpd14bPNF4WjKt5n4bT6SDx0+tashmo4SWNfO8g+QsFk4Llg8yoxfZszCBGkMBAeSDWEc
ooLJMwo0nqmTTK6wzoz37/4SCHekySLnaDS+syQ6CrtsXsvYtu4Zgmanv9j7uvhsT1j76mTy3b8G
AGhJ7BW4b16DMGH3Q4RqqjmSVYS9fOd3RRLk5LngBiVMApWq5eBfaJsW3BOhfYsvpnzqIcm0a1HC
vWlHbr1OePBGnSe+4RUG+hSZGqexc6YbqFT7IMpAQbIeiZxu+TTokbJEYChyq3kkOTghisBoJAei
4qZLIDru/RpJ1zQ9QBRppCN881UCfEQOWOmh9iJa51Fj3wMhnmzwzwhOKo3BNwzx6h2XvEJeQHCo
hXcm9Kg56FU5S79DumgzVt4UoSZRrMHRZX1PbFQWAjGbPDuTqVYBU+ymVJGx7ae+Pbh1O56QZ4f4
uFfW9zUe8yjP64svWEY8hinAvQtxP3UNGMMqr9KqIvYXaZjF8m+fber4vz5bVJmfPltsGBDZ1bVf
VLolBpkvJRftYS7O0k2g5tsDlX1JZtyjjkTuK5WmaoHIKijkKFznN1695jEYA2aji7Tt2h+EsUAa
u8CutfU2A8TMlmII8a2TUZYx3tGRc5q0itegD0VnehsZQezcq4YtH7ziYAASclZuN5z/h7IvW44c
V5b8lWvneWgDkgAJXps7D7nvUiqlUqleaKpSFXdwBbevH2ekulO1nD42bW00AgiALCoJAhHh7nRG
Bx3nYCjzHWdxayhL/2tUM3+WVW6/suPA3kq3CB/kMEHaBlD9IvPkAIhn8UwWA7ctxDftJ6B/ujn0
2INdj6nEvoX1P/j4r6dkNMKIQgBuHIlV14fY9oONboBzV7gSGBQ/XZZTWnFt183MbJAZ2CIt6NER
SJHmyfiZzHwGmlNRFPDAtdhrRFHTnJrJrA2A5Zu6/8msx5u/VkhFhIyVq5+qLFsDyo24Ht68lSXC
cZ1NxS4t5jF0Q54TVbJdYjmQHTdG9sJE/32IPXmPQHN/BzZtINYne9v0nHmtXUSupmEzrdZkP8Tu
+7A5/MabMQOyHdTaYNhdSeSMzRFdjLa0taViweJ4e934Tq1AbEQfivBlRtu4ZIhEl0CXSkpcDSLR
zkyzFUtPeewgKNsVH4nWWQGecf9+RajT7IMGfpp0tJoDQCagl8hAVH2AQKdvrYICoPLc7bsVtdPB
cKPX2Cmsda8sDQwLDpEK2mNelzmg/KkAg4x0+hlVRnn9bmM7Ws+Lukb0d7KmBu0GPfgvobSQFAje
QmtdH3XnI5kQ+lLzJodEY5cgmx+he5xi5dWswPjWzCRck/2MKquphc4kMmW2eene3eoL0wL1x7VV
2wuzQKJhj5WBwGd8X9OLhlcoPDYJxztHp6G8FHYaQ+EMfnM6IEaVdnDp/lVuwC+kwOtPNR96UnlM
IhOa5XMa69YHQkJwxU8HK3PtJe9TJz2BHqxZMXCBnwrTt49MP5lTuhcdqJrOxrCz5048qGWElYqL
PYgvD2OQzckkobrBUxX0e0K+vI1QRewJu5MQNH1Sq5kBVbKdNx3oLEhEo8Ck4KAS+zlvSbXNWHGk
705WwuVQOq+HDdlQFRf5X71pyFuZbKiY55ng81uLY7r5wnQgKFl1CBh1Kno/xPBGVsDLo5z2sgTh
UPD9WpdSC5mLys1XbWb8IA/kBydlEkVQ+QlBnt4gm/2AveNHb+Yvzk3qLEXwZETGJ2RB20fLAD9g
Z4cDlOKH+FgOqQL3kjbOAKFZ87IJLfh40mAGxkj11gfJEkmKCrkfEYRrhB9+13H5NQ+c5nM1IG5v
OCF7wIJHgnuyZvg75skWH60WLDgV0PxusnTwccX7IBSeRdwNh+upYWtjZ1ZYU6mkBJJoaqGD0yEz
awAtXo/dYBNZAO2BDuMFiZdniHVWFzkW3gFgwWpO9YYG+WJeheVd4tvjvSd6rF+mDiG4AhAxysWe
A1/8KHPI6XZMPQX5WM16MPId6DB0RnZg0+FWR0Xd6XouUmuVj0gI71R9rJ0gf/KQBftQS3/OrCpE
XsuiclT6JPomf4LnFemNhX4gwyBPT8iSkndUquLqrVflcB0EenWgVU1DvIfTmPm0ocVE1G2pmI5i
XCAXiK+p2MgC4UE4uFdUHCK/xm6skgt7uii4QqMtohv2nFoRiTd2ZQ56C2qVThsdmwYrVGplvVXd
wWVwpkYsXaNZIQa2yQzDHsG2nFQAZFS7BosDuJKyxD/it+Uf6czois/gy+42lpmLcWaVfgsH/AAm
eDPDxjCDMvN0RocAqgA7P8LhVvyT3a0b9SAT6nYr/v8PdbvkL0P9cge3a/xiRw1u3elta178ECLL
BlRC8hmd3g4g/hCL3C76GYQS0v2twY1ASV/m2V9dqHxrltOItyKd/XqBtEFE0nTBcvjPw4Tl3zdG
V6E7uVberkqVTlXyfOZw8zzqCHu36SZuXah4NaFT6lIU8TOUN8utYUf5fQNpSIFQ0EFNjJ10KAaB
LBDDL+aDZb/XdXQWJysDokbHYXoDkBut61WlE2Al/u5LPfIY2XK9ax1v9SMDdntMMRPRVW8NA+h1
OqdLTkqGWJnrsHWWSRF58+sV/x4YXioAt8Hh3dG1U62wSy7NeHEdijqH+iV1u/DuOlSqzWIZRkZ5
NfEM72SDhGgNhgm9czTTu+uZm7bvZ3+oI5NecjfFi41+dFB/n93qnGmY26jUcKsrwRI6jzneeNC7
eQ9F64KbKgSTOhV9kXgP2oKEdpdYd+FkUUJebRM2op1TY8ml95DD35KVHTteO3UaSoEA8cDzhRRR
pWt1J237BJqU8q0YxclwWPHGtXsKXZwo1Eg/rg9ulIKbyWP+1q36J0pIpzT0YMpFhyfgWn+rIguq
z8rxDijzGRuwIUhFfA8CPX6Oo9g9YUJaUokOxgg259Ru3tohSBDpa5CRV3hlPZeODxYDNwv2Vcqn
/XzpvDR/nyWx+V5HZ23KnZcwHNIZyzP35doarJnpXRKtk7MQIjmD99o51M24pyqIQyTnBon4dz7m
Mqjm9cGczNr2HIKM6Z6s6NBU9Sax8+5IpT6Kk3Ol8ufcVWDSmEamqr4GZ4VjWMH2VtfmdjWXMUvW
ZEINqc4AusgB4qE6GjMsIScaNDxZ3K4auNpeJz0YqG/jBXZqbV2zR76WKXHDcT7KPXeaM3WjfxLy
IkoolRYfRjdL0PDG11u4/RMS7Cg7sH+dblXKr+57zw0PtzvTrh/NTNAkApOKB0a2tVP5M8Nw3A//
qtLykUZqga6KTOjgjeAAqc3avP6raFC39SC6l2V6frssa5TcGCXy1m//0rZqjR2T3efbg4ODFLz/
Ot3e7q5XwrvLgxca6/o39Ppi8roOd9fiWPAdGDa6CUzTbV0LIglGnvWvcd08WmmWPMaQbNy5jCFD
d6qHnp1t5M1pxDocyZ+yXjWgMtrKrOBPGkR3ZMQcy5w3DquOkS2MhSHybKYhwHdpe/NT1wzq2E0l
p/DGFXJFwJxceualcvrqXoL0qpGJeaGq1gS1V5AF0Z7q+jYoNlmUs/m1g7CCS2+ufK1NMHEiRQ/r
6jbe0uDgxE128IqYMypSBw8/FsMx+zNVtSNciWnfVmsaHGiT7BDb6js10u0akblHCDe4u169sTtk
m0XOkgaTbtKdGC9OZE8HL45f88Q1D1TqsTxc+67Vgk4E/6DR6IMzMlUW1EhVOSQyZ7zy+x0Vk7Gw
N24EZx2Z0C10QMax8UIVhguNF68c2YZuALQebBfoHltJ7Km66JlFdnseuavvi7F78zvP+wxp92EJ
RcBhE/QohtpYgHQLOZqx5x2KKoMCHxDUn8FTyEGJmzX7oo2Qumadr9UtFPh0WYIvBD6a+fuOGxRq
m2ue3i03P0HoY9+qYvYhUc+Oa4iJm/aDgdsuAv+Z4tcBU191rfPHAkG2ja4h8QMvrfc4GVBoG2vA
r7z+YsDJ+TUWSIBMOv4jsdO7Jh2sFx03A/RALXV27Khdy9Lqd37pJPBTJAysgbx/TAYo4yoIdH6b
ukOjlP+I0N3N4AzGT9Rf+XaKn0bKAEmYcOSRNMBsYSYAn6Vh/wkaFeByRv3NrJvQ56nnIowIh9rV
zAH2nsyAjngfbZjMbqNF8TefiA4geTyA5hvwDmOWDW+ZGyK71LOeITtcIinRzDZ13ySfypYf3MIM
vwLPk84LpEeftGuxY24OCK3ZQ/T1755dCjEK6pk7AdK2bZstjDhGgChQ6Sc6U4GTXM+6P9T9yS5g
JsO8WaQf4myGYw97MINtPkT1rjE2MVwMMTpbCq9dW11EyZbCKAEz+TtGR8Y0SlrWG6rv43SmRgR2
T0VbFGsH9APPVlZc+aycVJrLxJbVFllIEOdN8yufFdbSqI8bEGhbnvFpspfwkwGlhjQFMeTgUbaK
zlpOufPz0PHAg12Gyb8pd/NYz/xI+3svgewIUmWS/JSNAgEXs1tQA+KE+SmChqC9iMd+gRwqf38z
8wcRroYgdec9B5qzQ6LGXmdt+xh2llqCpaxfXYsjiNi4U+GWLLd91J05gsA1PVAjHToXhGEAdZ2p
RKP1ifk+Gje799EC2whWrVYNPF7SSmbEmQX5oUMnzepEpZql9Sb2smpORTrAyQtizqA+8dJDwuZk
UYNAbM4nKRGq+8MYV4upw89j/Okqdgnt16IF92Q48OJiJOaeuBl8qJNuEmCtlv30UkCjL5p80d1d
CdHuC+/GPYP46xKTo7sP6yCcN3LkhzrJ7U8MdOlX2jqt8h1YKItFgKy5z2TmpyU/mCxYSytvAap3
vtIbU9cQrijhszg3jDX7JmjlggVJ9FVnx7y0vS9tAtrVsRmjHctSdZk6UnuV5NDQsZAuZEeJs01S
jOPUlvMWwOEThk33FdHSbt5yL7xPpGlCzHUEy6idjxBRTt5tBRRZNOQY1cJE8LQFQy+4Pzhb9HRm
Y6vaKS3hLsDZtXU6s8NX0fRQcZeACU0HkGLqYF0joXctGo6grMZM1GAZAX5/d1x7mGfOpYvQ+sSX
dv1jhM2wqB04XelvmYZtfIay3KTBdS88Jr6k4NqFmGL3xRp7NtdJ3EFLL+g2jdMaG4ZI510HSPgc
cbnxpez7A3FoewrsnVHefWFlCjlI4C+MLs4eFaD3gG7jLKgKyIZiSn40Yv1ed2ulM8VYvexUBWYg
jokSEI1sR7fsO2l6cMrq9XrH0z/FKUD2RRZZqDdQLIifvKw45LnhPcYgfNphRpnewm74MtWnDF8L
Kwz5znFBlfJz/YhAxiw363KD6a8/YsHfH0fhdNCH5vk6sYpoVrIeIgTU4obROGtKEa7zboCumQEd
BOlNTq2peKtzk3TYILetOrfToQaxPqIXqKMiNdzq8tqtV6VvtXPKcqN8N+yBzy53/C3lt93qDTce
1wy5w7OUaFpvylaeXZ0RW6uXSmP2CAzTulOJMJbRdBY4w/sZ1f2pFYmloM9BruQ6xq9nJxE6WNWj
WzxVlXqz4WV8i8p6BUdc98XM/GSB/KnhpKWEZ8/M65VKXWduqdGY+TIzD5IYEchRTGUBjxzWOcGO
qujgTl5kOkOYAlquxQghWiSvrmJXA608Ae4oiYvqQAAA/RvbOcKRk5+8afpV2nqxxoZtYi4wJRdG
n2w5M/CVKBNooLd1wCGmY8ZvPt4KaTnitfDCeGEKkZ28hMl9OOb1stdKA+sNvDjUPN94nf0Y8rZ5
lGHUrH0/z7ZBJqCUNg1GFqMNxfWoFq9w7ccL3x3VwmVy2IBCkHLU6eApVS59V1hLKnYA7z047wbc
Fmsny5AuPjSXUfmA9idRtkVMAwBDKDycoQzyXle6R8OPtyp0ln/SrPBtfGqnxnEKxbsqZAukLHbG
Bd41PIUuCooFYf8ThK42iPVa+IRB5QlEitU5hDPmWkdFakB2e7Ox54YLAoSWt9YTYODtjlvFxE0t
4T6sIA1xKzogUMRztY+xHSBDWjrePJkYxiHV+smpq+DiiiY9tEPiz4nR2/mrXud2esjtSZ4JHvgl
uHxTiBIWM7y25lfwbWjk/FvpvaudAVwv+EOkImovTFYgHJqm2iF8t21DMBrblg4fQhPk1dpHIAt7
w/ELZ1Dm6fXwDLmY93pKxABH5rWe7EcV+8vAGIExaJpkw7soXCHIgbieHDEvIlYOdhuAQpI03ZhJ
1nwmi7CJ+DqGON8Mi61sfqWebwzWr/9YJuJ5xMuAkhHS21gOqOFCp4b6GT1SXX0sUis8/t2Wnn8Z
db+1/tL3ZtxOQ5XS0OsxGHfdgKArpNDLfQ8PwEpVpn1RSAmDzLEa33L/rug7/7s9lj9sIeWTTk3s
LIPePyALvLr20VlhLNUApBK9b2zg1To2why+p2kNpKcFTzcdUm+054y93jDTN1x1ATKJbVZC3IcD
ed05WQ2B4kG/I7FvdtBkwNq8zZ44qxl+p10FbprMXqUCycVRUhZHgODVEmlP5afKNb8RtNFwvmHa
St5ufVg0hgvDFy/awR+TUGvIMC5Xt6JX9+UK8sjhKnWD4CAGQK9E/0zZ73neQpou9IeT5LI7WBob
maj0zdc6uRrY/YX15gzRghIZInglcqww4RbmxYFkaLKpKKYitdotsJ3Uir2i9UStf+qbOCEiF5kC
gaqhTlgmYF0JAVqr7OW+1AxLzam+qxwQBgzNS6llbv/QiSsfoEe7AMNtkJ3DYAIw6OgApm7Bvylg
iBeg1eB3RgHVv8Fwk6cgzasllKTGIyBf6c4pEmc9Frl9b8eFmLfCCV9aSz1kac5/ANiP/EZPv4Xl
X93dUCN9o00sEPnjWwF+BA+uGC87iKb1kT3Qf6LXn+otrpy1W1RX9SFvsLJ7YLv3SkEY6SZIlBVh
sxY6BBnuCEGiW4NZcAh+GPdgsAETVYGsfThXZqWIuj0VmyF/LxL0EF+Hj63Dz0VqjRngYf+2bz4i
R6dU2QLUtgdRu2rrTQssZCNCkU2WWXikMh0mEz8f1TZO3OhgYvFJfAax7r77Ig/vna7nD2xMTkSG
YKvOXiNtNF6R1ZCN34HSC+6xtr1aUbU12LDqU1hNK9e/xwJ/xdVK1YWz0rK2l/BQIkG4r9hzZIMb
Du+1f1ZhDT5uTP5HYGQQg/LbEE6Xzj6OSBWHOGJtPzR53cxzU/WfY89+bT03+W6VDbpPcSiRltgq
seTN8SC02geCQZAtwDsd1OBG6QaESVozOvqm8ZoaPr8uKNvEzA55HL7SMo02CBIo15m022RHizWP
4zcIMHyxJDYv4vXSvZ8ejQqfion5i+qbXgPaMdXzTs5vplQPmc4UHwavnIGwd1wDNJM9u5AXV6YM
v2Y+YNAuuNhOcRp2JwkANVINmvBrDGkAwcC9YbmRv/65Z2JG473K7GeFlc0RFEzqiFWvOmIHEm9E
b3ySdhTt7ThaBVZWXtI0bu+dxEVCSwdl0B4+l3nlM7ahVqMVzSEI5JdrKxuctxrgjz0WR9i1ONyA
5CU8ZGRLBxDXrUSnjDsqRaXnLP71X//7//6fb/1/B9/ze6SRBrn6L6Wz+zxSTf0//3LYv/6ruFZv
3/7nX9yTthSCg8NCeGAfcRyJ9m+vDwiCw9r8X2EDvjGoEVkXXuf1pbEWECDI3mLlB8CmBSVctx7f
2N7EqgAk/UOTDIDhau2+IXSO8Ln61hqL6z426MJkD8TKOqEVVidEu0GqmUhPzhhma0m8cpBL5bNw
KKP1VWUwiZqfysARn0IkwtyWGXEi4gWiMRkEQsBMRIcg8T/WkXGZpQuG3/gO8sTInp0OQmX90Z4O
fdxUqxyTHhiZ/mpNK/0ZZPrZRrQMK3aRORXykWR7NaG+ZEwDQE2Bzf750XPr90fvONzBL0sIxKAd
/vOjBz1ebnS161yaLho2CAIHyJoyx2XGjfKlShA0mZYT3QgcdCl5dU8WDjBPgGozpIn92apSvrHL
QvlhnI5NNBt2ryFWbOyEqMOXNKqsRWwn3dGFJOa+LMCTMSA29WkE6TMer/M2mYJ/GjnekynzoTQS
pMOBXjOzGu50GNs7zi3MuYA0uP/hd+nZvz4czuD1xdPhSA1xhCN+fjidTEqJ1Hl1uS7SnUIAl5/z
T4hQ5GcoyrZnQPWfaDqMamWsaMqj4mSFdC11HgpoFVuh9wofsF46IlNgTcPEFKoaYg1CNJ8tXR3d
aY2Ij+KDiln+LIwCkkFFB9Mh5/vavQ+NvLpHov0KAXtxySc2/RLctqA7SPw91YEyLFk3BfgfqZU6
VFG/EhMvP7xmUK2tIg7cnp3N4ZyKt6OrwNrvK0Aeex+cGXaXVPPaB4owbC7QrheXX2y5eV871lZC
ueOXpT0pzFlaeLupkeTnxjYAOqmD0wPLX3YwefS96rzssZkO8BQWlYhBAIZCFjntrAX0cJd5hXq0
tFmtDHPMl9RKvbsuvfbOQd57d/U38sJiS4s3yQdy+bZxp1nZbFbUUFos/A+/CO799IsQjEkT/wso
ZruAIbv29Dp9mKkws1gDqGSCi8AnCvJxrD91JuiVCWcYlZ9Mr7ZeaRHGjbY/BMLvT0boYYlmVJCC
jJMjqcpeVWJJPPYqD0unlVcUxayZ1N4iJAFCe6eMIS6TlHvqRA1U/Ld118EClvjrupbIshlsmW7c
bjT3jEtzT2e8T+xypqIB2VYIFLENl/H21vybzbWCV3r9H+aen6f96WGCAMrhzJGeBSI6z/n5YSZh
xcw0Y/6D29cDQrGZNzOBX7i3IsND0ndmLtvUUy85E0ta65JFVYVA6XW8A8MtiGcRRiwksMdtsakR
Z5jm2WqaXT8cADI6thpabjCgamh8wOlkhnCnBaOaV4kJeleLZWfTS6IZOVuogWXGewOiMxG8BKB1
N7hW87gowGXje+nZQZ7LPz8Vz/3tJ2ZzlwnXtEC5y7j9y1PBiooHqkmdBwa53KM9CWaA2iRBCtuk
ckucqIETx4u+OEfOmC4+UC/nEDQgumSqA38egLESVPJErey7A/LgeqdZ1FVsgIs7q+eUCpgL0HNA
CjnYiyljMA7Wri7c55tV7SA7zWWQbuwm11DhxyDFiIxgQ0U91XUSCKVwsH+rI7ticjVdjSc7qhtq
iaU2N16qid575gYjv2Aahq6IFcRg6nLKLbVEJTS2/AoyXNT6wdrjdQ2BXO4dQm1NP4HhC35OxSq2
6nGjBBJVpnqW9w7mCDgVwZqCHT8I+yWS8YWctbXXX6wJQFIAiIzQLXZKU2lq6wYoKKUN3HKQCAsD
BXrnzvS3EPcuTrqJQDM/Nv5eZu7nVOnmgapyfLoWKWIYKypSg5kCQsXM13/+jVjit1fHg96GZ0Jc
wBMcu/Cp/cM8NHgMn7vBLh/C0Jy8zuo5rqvoq+qQdOj3DrtH5CdCeh4SgMGvF34twIiB+L7/UiCs
tIJuKlgyXCd6/LmnV7UMG5jh4GVGBIwruFicLq7gkwJdLRVlNC7DQo+XNnTBKhKoVTQp4hW5kR9B
E4tU06mIHUazke7EcjMVswrko6UU/YaKABq9D0lFSCEvI6SaLaWNXzkhgiLfqpfR6DQfoNdAi2Nl
VFVX4BAcVeM25YC6XaHXIgORBJTAzCv0Gmpz+Z1viw/Q6yLo66XuMn29BF1nADAHed9W4r5YlqvP
juUFd0kL/GsPEM+LrS0ohTOWHZCh4D6aQbn1w8J8AatIs8Kc6q/JLI7Bf14g1tU1EvlOLXYQVO/w
5vU2rB2M8ABP3WnYQucBXPHFodZ8RN4opBuHsg0fwbnOkZ8Db13l1tuhRkQAsAJ3DvaL6A3LJzXL
xtJ/StrRWvhGn94p5IZudN5aWxpJNIgA3kbqWBY8eEUPcDJ0slq/n1sQjYNzGthkOR2oXlTNsKyF
reemM77XUQPZ9ehlM2Zfx5DRGiJW9Z0M4EFRXGdfQAC/I2XIJm72oh+9FyQxOvPYHULgJyCf6jaV
uekjOOxNy7ZxBzL7IqN6V/vqCWCG5I5hOjwP2BhB8wIC1yJvHxHnCiBnF+SPeTbWkAko2jUVnTLV
27pF4jgVIcJs39c1W8Xazs/wsJuLnKXug1Xm6R0r3bU59O4DVfWR3yx8yx9X9lRn8bKGcsfV3O9S
dbIKtSVnLUSDwG6YOltyGIUUIZvqmt5FbnTLAAjHYkmCuu3FUOY5qgScenm9tf2q/NFayasdjxKY
19qfY5vO70vTrtc8rQ3kA42gawCKc1VEOn/40zhpsu2zolzDYdEuyxaSeCoqHooJjYI0SKgkT0AU
ZeQQbaxThVcKdXQQEA4gW2fELCWjEjH5fvgs83wxDvnwFCcAaMjSMRFrwY4dq1sOgEaOD+lEbijS
YgFgUb/rqqZCBK5ru+RYx3k5r03mncFPGq5tWURQnMmHQ2LBO4+URPfiWAgUOHkovwJTtUyzgP8I
tLdvG0RkqDvSAbwzD8JojYSmcfXPM6H969cSqwbObIYPg2OaJuaUnydCuKHKxuqNFoLxJlysnY/w
EkEGQDd174Xa3IAqDB4RqmuhHRU27ePYOCUEb8CS77iFeY5bhfVAV2bfcvwqkVzGn28WyOEPEKj2
o407UawQz4oGySr2P623JFIVPQnY0hkkHCGMOw/qOruuI2xkH881H5KTDhvrnhoYIiD3//wYzF/X
pdNjEAzrhuk/x6Ed9ofvgdv3yPOWTJ/ec9pdb0KS4pVnUD4GiRfcALY1gi/z9tKngb3gvV3+OhlQ
jyJFkj+9/WEBPjtEyuL5P98yN39Z57imNKXEX05i8uC/7TyBNDUhNBjFp+uCfvTdCkzoQfQFPuF0
csqDbSdZl57P1n9V0ze+MpFK9Xt1AN7GazWzdfQFUhs36zpu3IWISgWOpiW5OTPXi54sAS6XPF0O
YQ3iYIQ8FioxwwcjKN/PIITAF50GzEMFJl8M09nNTkEi7z9sx00bsZOfn4tglnSxLrYtOAq4lL86
QxjEYXM3Cut1qhO+01CdniPhBIlQnQg+R5kHJjXkL0u3AuCO9xGAP6hHIom7AqUf4piRCj97INqF
Zo5wTiZc108ZwmtkpnKh9kGI3TsVcwF24zruGLgBIyy6+qbYIfDyFTk78Y+sOGHtgYlNBTYCG758
mRhr53Aw6Qfup80qY2V5aNLW3SEW2a2bio/3gPgGC8wI1vM0Ttv40Y9xfB/HMkAY6CAmVRQnMwgx
D4GIsD0hX/sogyTfWfiRmJOXQYPIKNDH0XiqQN9wIiuqpuKgy3EDEO0r1VMVNdJhaEt/YWL1OL9e
gSrracja7NuZVipYU92Hi0m3Weshrvcf6rJWZYeGlQvRlZAtpC50KQEM0dpKq+xjHdkYosonKa0W
+97f7xqKxthaSOat8cEutwEDmV4KABLEAE3A/GSqFgCNWeIQFxa8vonpg21NG+2eyrnMg3kTmBEW
ScMy9WsH4lxjMszBw4uJyWmyi6tD9zhy/87hIUpTlU59c1Y3TEByQmQIAwR8b/Dsx82iE+wHuJRd
zBA8wbIDPRHPcbeNC7VeGsObBgL/NrDvWhzJgqdlsoGLFX7MqZHq7IQv4QEJ769XyrxhlQ3DuLiO
EWHhFI/xnVutozoB4djUz6qlWpqe6S6vI+R+ebYhk3gb1DXHaAG8YLGmUflY+KcoDXZSMJHPgSqD
sEHhD5uUXa/TBD4/QAHkmcxpnB7R4VkDPsYdFf1Q8gn8gfTA6RboUAagZUgd60C9AhkYm6rA34Tu
iupsC1ntCJmeyD7iETgefDNc0LMZev+LndfRQYJi7K4q25UVcv4AvkD+YI9gVIIsgbdsHBGqeQ8h
ewh/ZGcyQajaBhIKopaRZeVLK+bN2mtBSgvJ+LRL01U/8mjLDav4lI4+vmNu+opEunrhNLm1h3hl
/2C07Vez9JNXpNfgi6Qa8yQDL7nDIseZUYNy+h9t6RrnyM+Tw1g36YIuAAfrXk5ZcXk7nMD4Bjb0
Hn8KukjqP+YAG4PEs0/XadF565obxWcoOM8HVvkrK62BUPQQDTCafReXcGFr+JTmmF3irZm4DFBd
PDI4sNis6CNWzn1MYr4ZqDO1mk7ULhxsINdUDA0PaTHQ77wOVeE3XGKrf5KeZhfoKkQr34I/iIql
qtgdkHGbq23TA+YLxvl85df2NxrNLVxjDa1WMcdmzrxYBkIbmb2ntmuNQkJ9hsSp661Ko1E7LH2h
2DHduZ1imQ4uCqBPaghiwa33fs+Tay1GzGdN96Fzxg82V+/33DnyDlmp6nrP089hBYh8vqSrpgKJ
0KPrIiA7XWA60H3Dbdld7+uf7pk69bXx2z0HSQXed4Rv7hrVrzojEWtdedsCIR5AmXSB/ACjxReK
TodUV8h+hGu9iFyx8ahFGjlAbyqFOtjVsgE2IBYygPjXlF4wjdEhMXflR/I5sUPoEVMdA0tleKDT
a23RWmyGjC1fGckijPABsJNLXJeABVQgCwNoOb0AvpdeygzChp13JgPEnu0lAyJnScWCJdYDOpMh
dYGQlFx0YadWVFdLxBx1NIei5rDN23T+3g3j1mGD9A5dgr7ZatMLZO6bu8F01jeLrBw0/pk639BY
emy8I54IdN3LotiTHXWtgh6qXqyvt1SnetYdBh6/jOWot9Iu0wUchPGaN73YsURlx6CvsODrF74q
tjLJoZLEVDZLw2L4Ho6rVLn1jyEdv2EjZn2SOXzUceUrpBaDP22sOfYnVhOcex90JKq1si+WKRFy
RCfkXWLB3FivsbDB596M2QNduR9ysYvj3tmCYW5dSAcsNdbo7ps4/G53VolomwGOREeKY4SvxooX
gQlQFpSXh6T05sxH6NyolyUHv0OKYP2rDNgJTMxTFA2bf9njIceIN4eRlb8ZOvhWQiD0s9OzZM67
wb/UoDlcgM2fAT0wvl8bYPBi98t1Ix3IM9Lqgb4Kw+4Tkk2BkzURmP7pelB6Biwsr4uVNxQgwgaJ
9qoClcTCT6HEoloT67ahNV+B75r5rVW/eDUQ2yHIxzYMW+JPHnd2ZTaNWnnmXI7Qy7H71rxTUYKQ
APWES8sPy+Hie2axc6FJvKQOmVqPViy/AKGQQmelq7fI9paPo+fcU/voxHANmmV3Cgt4eQGSg2z2
dKXMC8AXxd1HvHbNtmdhsiqtyv/iV6trR1u2S0uP+c5kcJRAK+7z9UaQfDkzFB5cgnXl0UIYYJ5P
AyL/ZZdHWn0aZTj8P8rOq0duowvTv4gAc7hl555OkzQj3RCWLbGYc/z1+7Badgte48PuDcGK7Mgq
nvOGvQ6jeJu1Xfc1KSdfdlAMaF5YwGVPaPhUL56Lh5G8VGPBAW7YNdxCUuknGyHFtWxQrGbrcdf8
6FzD3LkoXu5EMiofhck3v1wTpbRqPQs3JRMIcASr3er+cRX4c/vAJsIXW8HoJFi8aOWIOgY4Qjzi
azvb4W6cy3qPmcX0ZS6w61g+6CSDno+OYna2Z8UDyRXr/syS9E7O472aMIKISEvvizDBfeqePyWJ
akHBJyxikwFb9ERkgxY6r8qIx+OymtZKbL2Uy8FN2dtVRqxs5PIZeT0N7p/CHpv7glpm0bwrkI9Z
yUGyVw8IdGI7eZYle+w8zBsGluGi0Hdsc7UjRBzfAVzxnpqK8pyE5ZMW9OHH6BR8OHAG7yGtutZA
y6jZuJGtdhama4UM0EHGsAAk/kxLV73I0jKjTjL+PV9mROUMfW7CYFbFdf/mHKcC20K4BScgjO6p
s3p2p3016vvB6a760gBlCi7Sb83KWO656duHuYyxQgPe454CS//7dBI2Zi3z+FeofRvMEM3ors+I
pXhGshKOaFcua+SuMlQzWeHqt9N717g00BZe5loVZyNTr7865wp5o7HL1veyTtgJol/VYpiyTNbk
2Fmq8XMaeekLGVbixsL70dkpbXrnZhu9bfiZyQs1ZvFnV7baBkCzugE2ayDoZMcfaajYm0zxCvxR
KFYDyt6BSMqTLI6GvgfKxC6qCKzXfC43xZQnH6GoCYgv3lBspJMPRPfdXa0Gv1rjdEzWCP9MB9na
q84fZiHqqxyqhJvZUAG+p1V54xn+XV4ny83qKF9UtswP8/i/X5RszQhiyRelIBTJZiGpdsE0qycJ
FrzDBpdiTh7VD3iSuXPOZZc7G/03gGGoBMRpl06O5KQ/Jrp3knNGSycry+Z11YabaR5XoFviV+AE
87sBaDppIZnKkjoUbNEQ9ZYlVzMOxqwm91JaTicjLIabbAta74rsk3uVJT1UXysUCu8lwHkf3eho
F9mWh9l3TVjRXXxaxaicELs5nO+XUOvU578RnKTENDqdtZ97E7iC5cUFXQH1XUvdJ9mas877WmYS
7pet2Ijzn0oBbHah+m47XrrK1HNr18mBDEvxNttOvEsUVVvLYpiq7dmtg09HtSN+xdhdhhOiVbJR
bblUYTTeMW+U4m1M+mKbx0R6ZesQGNmpmbij3ce2yG246ZvsmuUoXhPvZeO+XFR0Q7/BOCAlictE
HkT+IyDytB6aS2qgUJ8mmbYmTdtcrAq7WLAdnMaCVP2E8P/2XlkJjybcLW5x1psHPcwnnMWWOVTw
BJmRfdaDOIwzUGc09vJXzRuySxWJi4qTfAHmcOaBTTNwpVlarahpn4IJ4FKQVcWrrMMv6ZuV6eB5
lqrIG/AeXx6EJjnBpAF+14uGuy/jRw0ETiDwCJRFOUIvtyLp1RdZown2epOVJlvZJqZkuHX9dO8u
ewwjvsldaSV7WXSJnqH/3r/MzvgNxZX2JKtbBXQcP9D+KIthU5kQVkCdy6I8DLX+ZrRpepZX8mZQ
+hGrF8wXXqg8qNYaC4c1P5T0NpijujHUrt9wp6m2eVs4azmwLzTlZfhxf7dN5c3rCc4y6C5mmWND
vyZpvNPFlL/K7lZOfk9XZ/3Xy3dDk2cg68NLsC1aQTuE1h2uMAhCINoxjFviLABfxT0+quRZMjpb
AGHjWZbuVfg2kH0axx28zF/DkYs3QCBP/QrC/EGUo7NJTeDyE2DKWx+72f0QNO6i2x8cva5ArSRr
UE0bx/xXP8Prhm3n4A/niTJaD0monUmLtmcAZdk6GVPxZ3CQ0cpHu2r2/7Ndjmdpznj4S4styRJn
XZFpeOpaKN7SZPtRlFosjyIMFFRMls6w3ejM9vv90SrHNqD71rWnjgeXRMi1MbSfMrNouwKlr7q2
dzKzyK7tPKFn/9KyC5W9gth5nwZkb8Ns8LZ3Kx5de++7qH32TK96To30iwRUlHHobp2y9LYdSyeZ
PX+yYefBVS12D7mmVKmzk+CxJUkiUQIm+buLlGpKRlGtUVQZN9NQJJPvePkN+bz4IHE29zqJtrHH
tlnfPcKwjgZnUI4Iaduqy4eGHq+YTZCfOfwL5OOMd9mKUxU+udgDpMkQbseQOF2pDIgyanqhnkXi
bTSSLDdjOUyIKNzCrPw+6XVylCVZ73b6r6GyTh5UWxnXEw9tV8tAMjdC4/hpcpr+zUq6ZtNWotkO
S9FUNOdgx2G0kq2FGXvXqjaPslFWlX2/9gxVe5YlbFdQeZ2y4gkr799nU7VtFNb2M4bL7YuSnDs9
H561xUV7yMjEekGr+rJN1tmhghtSNBAQWvrLOi85t3Wnn/o4uzwG2tOo+rL4r4FGbpFdZRC0ooEw
xfzrSnJAnOXBvtBdN73k7BPg7muEsEJnryi5/pQHg/1/nbHD32pOAIioJXpEJI0oxQJmJ8s8VL11
kqVuVKwn/BX+kCV5ADk+rWIMs3dGNqD33LvhS088dRkspwmiVln+3dG6bxLEm5cZW2FZp2FQxIst
wNqkOVaC8xddvqUYdeS1KWwXJU0+PnmI6/opNQzlLEvTAB1zHLQvslQ7Q3+qC3fepSRgTlEoMCZc
Dsk/Z1bkdbs2qb7KHqlW/eohi1OariyzjHG3M1uUTOGSzDif+h6iy5ehSr2rujRkS0NhgolEVxS2
dzF4Vzirv0ZAmvw5lzqsDys99Eum29Bm89lERHHWm5dsyXY73Nr3TUkYRXaQdcOiKaMAqbwPagrF
fHa8be6cbWtc2YkegbnNzYs8DN6ImxdWrNseXx4e6GkQ7oKXnZYWExrcaBBSk/1kKxi1tx5zr70U
aMo9G2cN232S+kyehlS7LxtkeWlVgvBPoIPQuAWWNLk36K+Ps1CZxLpc6pSQVjPxfm999BsL64Rn
yncxDNVXgrOjP/D1X0jf6S8VSS1ZX2NlTtisKffqGFVfBY9J2VjaX/qODQ9KjjxyL/WP4TlmJ081
CN9bqyN8MmMH9MGDBDray1m91MkzWSdbZb+hr8W/W11v+DW2qIN65Q1C3ymzAdeqFWjtIOh+BMew
kVWPenlW2G147lyz2XlWMr+ZaXBW8Hr4azkBeTfIE7zF7zVOjSHs3dE64Jvo4k4clVq7pQHPEJH8
5uRp4814vrjTQICE79ReDrLBmHVx9P4e4fJOL3dGiYP/B1ABY17rxdjuBrfS3vgqld2QhvlaFtMG
wKpF2MaXxWZMeExjpxDWkd6tDEXfDkMcA0FhqAdQzq/45z0praG9yYnruCKwuhSFzcReTqw9IMKL
3Ozk3tCp2pRCHy/ewjFJRpwmVStc95BnyIgGrWl8IDyFMl6SlSvNS80Pxc6J1ip5BV2qMj7qsvk6
WUZ6C4l/vv3HIEWb1HVe6PY5x51ZUeKEvdI6DAHv8Y9ZR/JkmNesWPbeNmxrmyl6vpuAChMfZ/GV
RaMxebJaFl9ZbLHlXM2ZqJ6nKTWPeuopK9SEpk8V7Z1V31nZiZBL/wG0KTeR3pe9RGkqsJa88dNz
0X5FNyg7Gb0ie8nB/9XLUKAU5JotiIYk/YepnOUMZdv9uqws/uuy9GrSodhWyqCtJ13PLo9DbCAr
VqrnR02msY77QHtWdW2VJ9mASUV+gUPdnVT0YT/zjP8y68w7ZlP2Ppsqa5uYqvXZ1806XaAvsYMW
fli27ilGUPQ69jhn3zExjAzqOHlPq/bXSC3I7iNlh/SfkZWeGfeREjSDU+HzVLT7CMuDP5p8N6J7
9LPG0NCvyt5+txB72BT9EJ3rSkmeamXUt55lF69EWshtOb35Zzd3vhyVFNPXTszRR0swfg04SVyE
GZRHzSJ+B5cyeYmbQKzCLK2+R4OLWACZsyRgRVXK5nOOvArpj0ZcUR3sD25dfGXTn62r0SQWhX8P
skGT+40NJ9DMLvq5+GUkkKe+5pnmrILCim5aG+h7103sfWFoJImAceP2OoxfTbvADYW1FZ/3r+jj
XTrN8i5BpRVvPUj0VYnVxF7ziuJNJVUFa9CbV6UpyrdhGtRri+ke/7viTfawRncfzlN6k1V27TWr
2HXFQfafw97aVZmWrmUrQfz2gsrWs7yUrHLFuMaxpXuWpVYYHrQV7DDk3FFUK1sba14URnkxdmgU
YCnLb7LvWGT1JYssiMORYuDJEmVvhK4ufZoX34wIqK2JMsyxdl0gmjPcAFzXv03BhChkZ/KjwBLi
s1S/y+6KBsRldNnYyyL0fqdoh6+F0VV7DNqarazGDnPdmnEGJD/TD4Uuqo2ctFesY8Gf8c3OW5hd
hnkAipS8JIWJ/YsJRrhxemyOij5gKaxYq4kmv5QtYBUx9XCF8iFZ2WHd7RGDUkiQLuX/x8H3qZar
/ecEWoiZZNwWiHgsxP8WgjiyCO+xhqZVp5WWL+tzbZzXZTgY9251Pv7WrXXT37vZbJYOKvvk8xRJ
Z2mSiH9FSev5jaMhu9/O5oeKgWuOrPAXVfXE1bYr4c/LTZT9Qb/zgPhvZNGuLMtPCBScZDEw3vvQ
br8IozYvYxYmpDGZrLctOKkdSnlx79vZ1P0JKXqt6jnBCfAxT7Hmed9MA1MyHPjUFzQ/+u2YtMpT
4FXdExxhd2tEpfIcT+iGCajC36y+u+hy/JygJjRE9V9ljtPB6LQDQp9Y2JaBl1+ccuoOqCFP+zho
2ms2KYjT4mjxhQTRjyzuxc9Q3Vu6weuoNP3dTd0RUxP+e8rCVYrjStsBMO+OrZgx/exzaxMhIfmm
LjcKnt7H74rdIIlMTAzbwX6fGGqwn5Q6XLeNbrznUevuy4oghCxOIJP2iZLE9yJemcZe95rkXhxC
/qUZDlprtYjN91QdyZYbec76SrG14pGiXdw7O6Sr9xV+fPdWuw7bvUNE6D5WFA77vFTgWLeMLW2y
J82k4SK4vCpYIhnuY0p/b80s+IidqyJmuLR6XhntQ02Z7q2pFyi7sNfUe+ucxsGOFDuY/mXm2iER
grO0cW+1NAyDLR3dajmViFRjp7bIccoia5u2m7sG9vsyNh+HeadbAd4by3W1Xh93uIDB+JmaQ+OW
7T6Y8ncsbMbRh6zXnOWBr/fXWWxcnWYeT//uIbsJmJM+ibx0J4tNiVdtLiy8dxYXwszU3bM3t8BV
yuDK4ms4aGzY0bYK0dCUlbKfPIRF/N2JACjKkmy0FWQMu2zYxsv4R9c4JRaVxuTCHnXyrNXVNz3H
GfMxd4PB55MrrGMTBax4slsQQ92skFxZy4m1jJuPH0FCziDrPj0uFhS4WFRKcUt4IP/t+jABGrRy
8ngj+z4u5ujJwXKb8vSo70IlOyKB/EVe+TF3lOvuisCYdp/DeQ0cDcbh4tohD0qEYYfwMFueFnLS
39VpKqzWl2Udx4V/Ti1SaciAwFw3lGytArA43U9l17ZMFV+02LrJlv8xXZtGOz0ISS0sl5yWeeyw
46lIls1JcVGq8PSNFrvszZBT9QbNO1Qhv3JZtK3E4blJFGfV8sIvNVZgsl4bXeNQ1Srb2GGaP7UG
RpHdgJoFLGu+Z0QDZH2SeeNhFiMcMzk57i7kSICnEQNhQ6uRCpCHso29U70cZLFtrWqrBvCNZd1Q
VSSpyfGXvqqrJpGp2DnHTuuck7RZd54xP7EIm8TGlgY7cPoNgS/WlSRnny07yhYtwv1v6S2WsY96
eeYF2q9hsngfW4fW0SyQ7vxepc1umnTlBKQhdc3sLA+TGaF7tBzkmayLSBitgdPWq381oFgNj20Z
KzvHSr+b1LI4/qte9pBDSZMH25rt8v2K/3UxOVarve8EEJfIHKHfdAimrbq47D183KXfeyl9+FLY
CQc7VDe1LD76DEaorlRPGXZ648S+pVkRvsR1eHDKLN0NIky/REHyLJkJcxPE/Cza33t4YJr/d49A
qdr1NLeojHoIUXpdS/CqDfOTrjob08Cy9VHlpDEc+0f5MaLWk25vFNUZlkV2kvX3zs6kOus+wxjN
6rr2hmQ5BAkT44eR2IlHuq929rgbFX41We3tXlnmzW7Q9UUPlLpiOTR1Gm14xlbXcpp7g+ZgQ5Ig
yjyrixvQYhE0KpO6StOgWz3qYlc4zr1cSAugR5Omocrpy5Gy8rd2WW4aJBX+Nd1/dhyXVyBb5EHO
aGvur7pHkX8dC7vs4+bYseOOAY9p7ZFxGf0ynMrziKkfmZ2iUp8qKA6qISjKli5o9G4dtjUUPb7l
ray0a3vxlpiMeJ3USGgaQ/NSRSr3Ej1yDq6XEC4Z6uRZdz9lm6wBuBjvHSKPq0edbWEHEeWQsrTE
ql8EWIGX4kV2l4fU8Ni2q65zv4asM4Uaoz0hmr1euMNey1QwMFmWngnGpeeG2MdeICZQBYU28Nt1
OcoW2ScaxxZYb48c8NJbNkDB07ZFb6A8laX6sbCSvnkLMnxjrQpHNc8NXzMrGr9qGdDn2spa8tAV
3mZpCEAix0h9quBms3EMb+gx4vOnQORLeHT2h8yc/oKvvYLLMIR+2g1gjQwPzJIJLz2NujclIInX
GzUKEA4KzmqaxAdl2XdBgSk2xjiNb2UDJjmyEWjX3ORwnwm/TIIrAbqBHX+/NMsvwZyhxdmWT4al
k8d1prQkO/R3WZ7JQxM1xd5sDDSDwvBs/3MgtAaFeuS2lkWuvlPd5qtsfNT/q+88VmLBtv3nHI+h
InH7I9ZuGzn3o16ePerm0o1OEerLyyv415UedfLFJDMKvi5mdv90dXMz2lV2jl5TaDVn9EXxO3dC
Yzu6WbOp4xkYePbsOfABlaJ138pcv5W4+FxVEqlvTafN/uy06VM/ZN7bHHTNmriLw2dAq9kM9tZg
+7/Rl6K3WLLOChAcOVPc1xr2I+IP2WihOPMS8Hdhz32qE6vEzSvkr46FN8dgUUUlAwWWQZblKWrb
wxFE60IfGL33LMAuOh2HiyzBCHzNcnW43kvCJLDljrd7yXb22Vyoz7LkJURIbOjnueF8AGOGfTq0
81UedICwmzwwVCAK1OWV+auhBlGJc4frblrV6myI4ksL2hx+yB1q/5ihgm5+jUOxy9MIT/N/ZoZj
7W1yA/Slh5cjrJnM3CBhZd9aQDc3s3Di/WQ6EJT6EmjJcjCIipwzHMz1gKcRdqXUdUa4M+p5ZHtK
SfaNI1P3azuC9YxLzK3DeydWxpMaTcM6I7L1HTGXSrO/1wi2rdUk00+GUjqXqSetJhsqSMvYP6pf
+8GCCjhjVp8p7m5q2uKYofmPltzjNLaA4JLWbeZVHOrFsdVsLKBGJTjgDEDMGV6ebdXlm+jTgoxZ
Xh8I7pVvGRucXY2j8lq2ZnDUzvWQfSEYnbarbph9t4ual3JJqiJWMvuWgxlgH3poy0O0wZ2iy9Vj
owXz/ZDkw+/F78psZ+jFKuETUSHoDctZMBfit6Js+FdduvQr3RwnUzlEm9sN9xZrXwMHGoUg4zFl
YuMItYZcGcXPmlVDqKia6nvT22/eqBpvSTea+8Qxg21a9sGHAhp9BErzvZpRrsz7qb3EamacR7Kd
q6oe8+sYCbXZhSGEphyUF7IKQ3DQmgTLwUYPbvpy4KmpugwLHyom3L8BA8smvRkwH6FRdmOJ/kH4
Oj7KOeRB2BEg8HALuxFcmjBnLLJRxDON6ZtRlgg2kkjHXKiLd1EPIjzoLXGJkQO4FJVAOrQJbCIR
FB8NYilmZgv0ycDL59Gg2FZ1VgBuOlWOAGveOJ9GGCDZK2rnyYaf+jF03+2lOsBK6NAtwUGyBJUP
gjnca1AmEVIaFEw2beUEB9XcDGFG4mdpkHWy1dJ4zEXzmz7AYasVUna+ks3O1WtBiLuOGX1Xp/Sl
qSrlrQTatW9mU9+mVa585paykh0mjJrXXZWYJzkyyIHqSAcP3CpeMk0lv/vLUaC1Ula7xLjGtqVf
iUgO2zBTMKL4p06e1bGoVks4Yzt5Uw8VjSejfhpdfpiMlQerTvWLV7zJglFwg/AzQH+HsXD+cuqp
Szbsu9ONCRFs/RhVLeNDo+z9ZgqcnWyQLyUA+4ATTIhW+WKu7MDoVrpGfJmwDr/2pRb6JPQJONfz
tHOqxtnIbm5AisA2PdbdpfX/e5TVR9V7h4ePYuj9DY2b/gYbAcUIA7tdMkmnR30X5SSK59nlcZBu
siFJVfVEiPUgB8l63i/aAe2whLgc40q2mwj74NofqqV+Sm2W2NtBX3d+KGGDCrzmll+cRrHXvQe+
zghFe2gwHtqDzDKuVtn8Gs0n+gl6+KcRdj+YLjzf5eKkkJyzKJwICzOgKMAX8qEwJxvafrzmaaKu
9VQDDNy450lDnEsKG8W9vgvVyD3LkqxfqmQvbxbB7p741fMCwJ9pi9dy0oNnJXsBJCxe5WHG2Wcd
V2O0lUXgoosbbzXtqnhGH9HtTo3WTldrztBDJOu+gpkzH2Rj5IzTFjPffCNbsU0dn7IcOxfZWmcI
Q03guGSjrIJpAdTWnK6yZAXEGILmFPB4k+vrxbY4XVwZegCl6xRA+koWH7bHd78UWR6XPk2ltCtp
jaw67gjFVpteXRf1R13BD5Mt7/yqqNnyMDG+T0tJVqm6/gW10fQs+zf8ZHe4jbPqLD1cYETPvTAJ
4DOZB5kCrQaQYjpuLHp0wWWJLeDI3adMnyfVZvdoRmfyUuqaFzQ8o46ms7H1uW8+j3VfAq7Uk9WU
Tdi2KT1i891n2FreLTna3GyeHSjC6TSRbU0zZ2cSXd+6jmdvzSL9LONSAaRvKytBenJPOvaAnmz0
7AXc3DWobt9cAt1mi9CvppsGUgnmeJFnigXcqCrRAdRtvtZYGTJcwMtFO9dbEX9ilSYUS+SMJXlQ
A0xzm8Bcu4VOFDdZkOR7Z3yevGVH5KEQG3J9lBSm4mjo9bx61yPIwqgwHPn/jz4wtj8LlNpeStUI
D6GbffX68A8Rh94uiDRvnwQKsS0eh1klI35F87sVTenOXtAMbjMe4rrkvSLD4ka43ZqWP6FKdCsh
tG0F7PkkAH1eaW+doX3zNN31VRBha7MLiHYqjl8bJIjUCeDPEHarfuDfQ5Qgx7qoxf0J6Qn15nkq
KtrkCXFyFxCASERsAD078BfLsVmT6dgMQ8e6rKbx0whs0RdFe+4Ix4dE7P9KrByl0spoN2GhVduy
VTJ/MAGY6mm/Qp4QoFP0VbO7+Y+26nbY4B2a2boaZa0+eQ3YVhanfuNFde5r0fQz6P6oc0R8efb9
gaIyn0XzFbG6XezlH30GmEQvOxidxYsOWs0fajzKdeUjzJOVVVcsK1WLi5Uw/0jzT+SjtgafTO7h
vTY6zQ+VbcLaMr/ABqiOQI55OsEzxDfjnpCBogwrfc5TAFbWNz3SZwDf7Cm9qBArOnyFk7gpcxbY
KcOzqCqTS2SDrJ5D8nZWgtT9WHQ70KJ/KEOev3XBzwol1l1VN+8K0VH2CfOlHAkgZdGiWzSmLB6z
s1Y1/QIek3cyV4j7EF4AIjn8SOOwvmiTgadW+tb1vfZuOMceBOVKCcSbBi9kXUCQX4/cA4h4mgdc
qi/mPB4LoWLolGSXocU6SIMis5kTvgwSvf0uAk96jMKDV7UbR8eDLyhqnFbM4bnToprNZ1vtIhvt
ur7vbkA/1mY9DaCQzaNWuIqvRlEG0q57deaChOVUzOsuyOujiIdD3YHNRbGH1CzwdaVT98MAx6ww
c4Cv4LpQPyfbHzk4cZSkidoO07Eecf8osC+uA8wZ8xXRVfau7SIkGCN1ZYOAFDD49/MMj8HEScbX
glw78ljuroZOYese1Adi2L6JyRUoDvUYewKacVVF+qaaqubYJehvX+VpBe8t9X9rm3WViryw+12j
doeiJNAFOpJRchZNNt8nCLGaiQPdz8Z52EH2yCHNmrWPY/iIHMPcHIUX6VurU6+qXlZHgOQz/7DI
xXWD5+N1MwEy6fTpB2uVDU1m9p4bsYiSszPwWf3Co63D0c/DVVA6WBml7l8v2AJ9jV0e4PBsj/xc
/67bzqsIOl8np3cIoTxunLj/s2z4eoQ330rTRge2RAKYDHyRL1rLvXet0yRChhb/Tlu85dFcbdIO
IHLd/cgcpC8A6jqob5blZlYi99rXwSGbXeU1QCc2mKInzejec6sttghgfG3zVNk4QcOXhz4gIjL9
WbVFTwqfRLXWFK9N1H8La7NFEC+yd4lNQqUcum3Q1/mK15s8Zdm48yI+kKxE+kPPrP5cFXxYWire
soG8vl7x6BKIXRJn25mA8t4WzSnLChRikuJ9KNWVWCxGsDvEbQjrLTKaybYtglNdIk6Q8GdUtf5W
BtpnpDuEapr6SeV5Y9XNfb+BuWgdFV0RxOwT85AKtBLqtvoptKLwsTY21PonYi+xP5oxDtdNiu9m
+NzmhrZH6LUOO2uNkG7hNK9qKr5Uphr5njHy6Otml8ixw21tDMjUhmBTay876BqbhMRNPtvam/0u
caeV05zKNvVde7J94eX4hmeluy1I91w6IIt12LSX3OqI5qJqgSYXPKxWqEgbNt07Mf3YF731aRQh
jCxCTlehevshRTrDbY6FMv3wHGSULO+rNWS4SBrDISfz5EeCdDGL87iaLOB8he65K8LQ454nr5Ts
GqIoaVY9xUPLPdgdzS0eDLrfLYaRRqp9gRc8gl2tT+bkeuu47LFgSCCniiF+kodeWPET2dGnNKvt
IxCoDBhv/+omECyILPmZrfhdW/+MDeuLNUx/1npLDiwyT4Cxn0pYiM5EHNG03WoNnf6jwbNy4+Tp
G+rU1mVkuffbOq33Zdhkt2wCh6dE3bPoZt/ssnSTsalb6xCz0FaKMYrSBrC0mb3qNAx6K10Y6Mq4
yb7O3PCEu0mAaIwRPc1eZh0CdmpHESXaMR4MGJpRPj8VcTLsc7R0T0DDjZ0mxHTuoyxkMwutFXhM
te0H/PXINWmbMk6cW9aG0Sasz1UHrccUNslUfASRYGBLnFfY5UVoyK4WFOSqTVTy5iaQeEsI6802
PFznZlG9N82+V2xk6/PYfW9J2q9qx+oQbY+Qqu2AARkTzj4orasfc8WTk1b1xadSkRP1knY8lJZp
raG8Nn7L7fJztGD64Otuf0IrbgEng30Ap4p5XCeMTxYwDPqgan2OdtdhBStULBotbBiIi3yG6Gr4
3NaHT+LpPLAlVf+peUHvZ6CkPj0LRR1rduvPsOAWgRxe9QmFbESbGaWwUDGO+NbpF2QMPQISTrCW
xVjM+iVXYBGN0efcJuUKXpIJpjtst5U5ssia5jGyeSYOQrO/4LQ+XBre69Po1lsAZzwrswCtSy+D
apk61pm9NhEl76bMtfLWJnxkg7nqbV4lSjUJitDjgNQu2iJdaCxRUERhgEYB+w0xYrNHU1vZQMa3
qqo0+G80f7h9SooZiQmo4sUrOZ1p2yNLsQYpZK8wVTL8XjPSa2UNjj+JxNgkhIB9w+p3epF4WFvH
w3YuL31STfuuiYPLzHtRYvsEZvE9jQJxI5Da+UgbsWTVinpFURthuHy+2ebEgl3U04pAAug6BKBJ
TPEkq/Zxt4LM0G6NxUuzy+MVqgjJ1R664uDNGHaiEIiVRzl/K7oCu4pi3lWYu22m0vsCOHjd1UMM
8YX/fzCD+J0qV/BWbLAh+Na2M2htx94ESRT6QUqgtamRUxGcbuMYypAIkIrShvRmK8lFX27dYUrg
ys66et0hQakg58XCLSA+EBBA0jOwVp2XOb6aFSQiWR7aOLBfhtIjqG5l26YzSn8oCGoUXuiuE3zE
/IbM8qaJSns9uXV/RO/BPsdCw3k9mcEtNITLNJMbas4W+uoU8Sk3KkC6xmlC4WzTW1P8BLej2rHx
t3hlV+S3qr2G8IJQmuCp5a+KxlD5p+nMHX5ewtr3KJpEUUwIeXK0TdsGxa4IRboy4/fG1qpbOI26
T0TtG3dvMsyDmI655fdTX/pREypXu2y6y2iPip+Trj83YhArpH9546p3jHBwyAvCPElb34h2A27o
AP4UNUKGuYUPs6NpCJwjneijbeqqWnKB3rjlJzFe2oZsI2583jEMXIw3M/eMHviuD5XU7131ahLQ
2Rj2NPlaqxxbr3gXwnZOeav8qEe+qNHSjLNZVvmmmZK/GgP8To02NQYst6Kr41PaD6OvxJPjj4jV
t6z7DtRz31Pt7IgfdLCZAkxoRA9TugsCvLtQgBCO8sMczeHJDIBvjWW0irrRWjWC30lX6tlRET0U
UIPA6PR/6Dqz5UaVbA0/ERHMw60Qmi1bku3aVTdEVbk2yTyPT38+0t3tHX3OuckgE4RlBMnKtf5h
Ko/uPGAw4Zb1Bemqq9qwpDKAihg46+k4NwCWJSITuX1uJg9jkIngSWuGdg/JNognBcpaLZZDbmUt
0MrqtWvLm6ICeEOnud07bftdE5nuG41m8oRlPHye+bz0Eyy5JTq6EeY3a060H+I0QFWYCD7S5q3K
6qPyYnGCo6RSvVp+tK0BVo6wYMtDAYcCu25/mSZMbHrvexYW5qZzBnIdqP1MGRLDrf1MqXS6ToAM
kb5pd5kbvTtongSTp2OKKbJgmSKbxfDABRoGsbOjUA2Ek73jKzNta1JmAcqdapDFoAlLJUKvQ68u
xYSsUhvyispt09g4KIvtlARL+i5POl+E8Z4cXHZKUXC1Vd0+E+Nf8EzsUMNOXgxNU/YVD9ImnF8y
ABxjnohby3o2sig0Gy51EwGvpKtbVqxqoxPps7KrjGja55WtbRMANhvhokqaPEdisghv2sHPQUhu
LSe9xZ4425bbBB1Kq9Stc3U3QMc7LI7qwfhFK4M5HCrNkOa7Hv3wpbdLVKESJP2R5d6Fsxq0jtts
oCtnu9CzmElCEQWIBX3XkG8J6r4dH1pOWiiHfVPrOo5Rnof1pYF+VB0m0xYPwQc/lUuOxf1J+jPb
CQXDhNnYOhkYmYikHGh9p8EYo0EXTQ9zYD6TeI/Jz8Bz9RWwgYDau8YfCCl2tYUQdo0SBOjwsrvX
GRQug0KgR82/mUDQZ5M5b1QiabPHYYr55xcyC+NZJNlNCevFH1QtfBKt8d02qcMvQ3VK+lQci5np
2lSAc5VUMyrn7LDKhHp6xsJ1q2Fm5te1hrBOGUKdC8Eppe2p0wtAXlOGNGBUb0J0OveqwpplqK3m
s7EWUBBmmeOwY1u30EuXHRxNPBVSCKn9orBSn/IEIIBXH3FO7E/TKIaT3PpqItvsT3kCdApODW9q
h3Q7+Pb9XGTunh+3OhmZWp1s8l27bimvM5qxJ5R1llOSs2jz4CX58mxuRzGgz6Z9TYERhbIz2Qt3
Q6r/KjSvOaV18d64OQmUwhybwxLnLJE9WM1uNqNu28+n0eiRxHZaLFVtLc83llVsuAjmcVBWX7Vq
P81LceItUrAImsLA6st3OwYV0A1RyflJtbTYteZm6StxGbOWcsOTbAhfiUPj9GqRdt+Fitqclr5B
dmm09g3T4alRU7CLMWHppm7K1yTtfrdd0X9eK7klL1O8WEhoz+Hibkg8in24mhrKdYbcctfu6vDG
771tqmLiS9PYUzie7OgNUlPFRBdoKMazuqAq6znJu1FEhea3ap0eu26h4L5stTG9aYqXYIrOP0bx
zULNECUIIvi2DUOfSWr9AvXzULbXVGG6QInVj9M5zDexGob7JasPY1sjrFBgrpfEx7GDl6gQrAGD
nYyT/AaIeVAXdpY3ynYVtgeGu/hys9XiiuVvaGziDhAlUiHQv1/LwmNpNZrka/A1OgF00E8Cjrlf
OfDY6l/ukv0i7+JyZUOkyAbdclkd08dKCTfNWBzlb1XpU3lq1kZ2ZWMi5sFtvv6U/9fuED/zfxw9
Ol67m0dBcrHYa9Xo49n7ncVJ77cm4mKBrZgIjBTpYahzj6IOB0QVNtKlm6C5PW8arwGfKZwayB3N
AOJvN38IrAmoAE6a0l3CrI+PmZKjCv7c4za36+PhVoTVJWUeOCG2jNFWlf9ElSwiUd5C0+qxKl30
5xaJcdLhihs4aaNsAEZTToiS5R7WecHcveQ7bYxuDlWxMH9g3/3WqK6xH9Y0gWpZ+WmKUBtsGv08
azik7CEiOI++4Rn2Bhe8ZF6+epIGiYp9EUGkHMajUtopj447X8WMrpflKC1RE3lGD/GGeshOoSqQ
d+4UwirIWGcuzREtGMXaLFSdN8oESMs19E3qReYDFcmiqtKTVy4f/NjYnABaPZpjgUWjnnTbmBKZ
PnbedRSLsSepXMEa8xOWEFuractnNYfUOLCM8kVWJZs+i8pnK6HijB4S2u/FHqL9sqUK43EUusHG
hEAqVim6u6R/gfpvzmGRmD7OusW2VZb6kiKcYWil8l4xze6cqXGPGfY2NywYqUlbS/d7SsXeWTos
zDvz4Tii3PMIFIeQPPp7WYQoJiTKzz40Kx+V0wHEqMiuisq6p/WGoMpi8TOq4jcyST5Gzub3IRI3
dDWdP7kgn8Z7QS8U+zkLCV+KKKk3jYr7l9nav8jMu+QCmKMctesPJEvulAbhuPQ1RCuyJdsyatOj
jnD51snN5YAY5rJfKB1sQWka20Xp2oDwcVtWY7JX6zXf4ZGRKsi0dqK3rwD9cb0Tw72AT2IkZfw9
VCobJjjFBP2RVmq5klfiQDXs5d6O6veu1f4qxq5G5BrCJNV+6jBYfiRu4qEDNBZbpHvTm0jSHHJr
OjNJBd2cZ+c6r8aztWbvZqC+o9HUB29olDcclAPhGaRUYextwz4LpiiJ3kAK/hL4FT2Zja68Gqql
4MKgjoHb5yAbrTLeZc3kfm/IXzeeC7a+Deczic9om5nIKQ1UkA8Iu29dBMF/tt5o+E7qaM+sAIxj
U8XtvoV79ojNDtY7lfA/DSq0lpd8NPjaEk9rxs0rs2q1sDAPnjGIm1GHpDYUUfzOqj/ICsTUSONq
szS29wBtHO6i2IEwXC9YNS3p8kyK4WPWu+Myi+4xtp176xG2iAvwzPgVN3sEpZmOZP0748ueZM07
pZaWbb76n7vlkXJQ9mUjD//69NfY/3kKudteQjnPh3quHCMyn7A/Vm/cz81yxDVX9uWWfN8MscpB
sv+Pza/9X4fLMdn815g8jxybta7YGmo1bVjbZdkGSHDFS3XdVB1CGNKp/x41BpOAYN2fKUB2A2y9
/tX//OhnK2bKgIql7KJU1CfZVOtrdjRLxMdk32znf/cRQSaKHJJLOevR3dJUHgc3N3xARNFdjlW5
zeyemONejslGhZuuxmN4+RzK7fQlYhr7+lCHAeDRRBT+c0zuKNqlob6zSuauJ/8cS5R2dYJXj19j
rDh9NNGN59LMtCB2q2hvVShWl0ptXdXKVK9h7sW8+qbuZ+Nq7zlA5IeuKtNpCUUe2PjY3Mp5YfkU
zRv07svvMYiLfYKP4IHCCKxl2Il4tW013Ru2Q5ORSwmLJ7sc2ouZZHuXd+wZQ0hCpCXNjjDH9ilL
/nOB8ucecZe3osmcK/RDNVBYdjGtRPbT2E0JEb76lE7dCTGU/IwJrMCZBSA3KKolMDzNxjsjRz+u
XH4KB/VCLrT3IKH/VHSN+h29tWIrRrsI1EV7odzcs8TsUfsr08lvEcnbm01JpUdFkEnTIcoRem/T
YVDfamcEMNqlK5uCTFKGzRBORpHxV1J9GG3fslIG0NhH1vsymtU2hzt3z2JECqqp/EUufz7LoSbS
+6uX5UfZkw1E4WjXQv3eyuPlWNfrb541NBfZG+JyocI0PXXd7IFT68S2zNPxXoiwgAYbj4ESjeNd
jsUlwS7gqKvseZg7nuM6/4MMzb8OWCYUj8lKgkFZzyGbXP87Hi1xk6fxqiU+qjjgbb4OGHpcA0yl
yY5yrOa5vXRKePVaavhzuZ1g775oS67iBZnOO8eN1vQE07Yci6z4lhdUUOWQVQ6gbrPyt5zX5VA8
LrOvVpq+l91kbsv7TFb88wwFTso6QCWJeZUgV+CgL0mVOIekZX5FsuXfoNvPQ9qF+FwLv32N//dx
pPgL4JCGvpPn+zpw0OLHRDWOlU0++ig4lU9IBppHY1r1c+p42sgx2QylWj51axMlCnBOfV5WzSeo
Of/Z8XWwli7OodLVl68huTVnYfn0NeYm+R/Va4h+mtjbuE2bPJU6JWOB5+vn1teYrXSACBrvJI9Q
qDB9HlZEdXZQdMAwnY54dVKZeGqoefcWkQgKQmKGnexqoswR1e/hXTtW+ybCcAX5rLnC9eB4FPkh
EQJQ9dodRV9hPAvOBKkm1l7CfjO8DHxbaZJhXrsmRfWD3oLc78befpuKZjwIhYhN7s2mNj10TTVv
IxOu/NDZzilsCErslOycqmgCkbTMfnWGgiWYJ95lz8q19LHWCWQvdkP71TAtVJK6/CaHyj4imsir
5SK7IKZMHyvA7zU6D1t9qr1XKx4UJMFiJbA8z33VCI0OakFQJ7slUi/orxHkyIMNposXGAxnuTME
0fH6Tee2HvxxNniuqupFXU+adoS7necVF3kg7rbEdHOPwQ7+dxs5NvLmCUSLCpXH+t6LqwESDa+8
Sb7Y5LvJ1Z2QdOdaxukG6CK+YevLwcnanXCGDOxnFO8L1EJeo/FWVU2+8xT8hbNx1b0c7QdJAovi
r9YHJaisNyUdyE5l6rc+Snm7z0X+ZmnTTJzPLIf3SEYsbjjnJYbu7KzdQZkotnjhO6rCODlMaAh7
vbmXvboam1fHODI7xoGNJaIDKujk6LoHfStF0bgIxVs7kcnKakpS0Gj0g1ZEji+oCaxZPscfQLoE
cWb2O9JYa27MJZzPH3NvFL6p59HB07f2ykK1V1sR2ejZwTCVZ6NovvW6gqOLW8/PfGlkOMqJfHXG
2kUxoEUmFI/9yK6gGupoCKKaVf7siuElDGv1FUM8ibjZNKYXPnLyWmlNrK4qNddn1kAXrY3cEmuM
YZfmU1RE2eeQNoXxCef2e9JmvyvbNQ4tbghXYaEPNxPinvM6/4vYu/3tmuI6TLn2B7eGXeq1Foul
53ZeNgTkBTXsrgMuYaUbD43eb9GKvxZFs4mwWHgzk/YYA+T9reUIwykvGW4Yd90uzwi8FrtSI09b
KEkRuGNSUfSOvxH01fvBhcggOk8gc552L+ZQNiQC7Ph3I36q0WLvvVZb0fmFu51VcoRFIkr8l12S
tirIWHvRb0syFq9jn6zswkycZDer0RsFNHGBeW+/hP1MHaofa7gaxvQSN+bKL0vaHajg5NDWaIRY
SnHANQgvgMxuDiT9msBcaeWszI07oT9/fqEGSYFiCwgqSBQK/RS1sk2idzHJG3tj6jfM6+7Rwgxk
MNXuolAvMY0uQH0pWvWmOx1uQ3lxs1itvQ2Lq926Vt/JfUifeuceK+bNZH/0TM5vpnC8R16h8o7T
wttgGTNmzHj5rvsmhODINWOOufZU9Bbv9UDmfu0NFIvvBYausjc3eXVvvXQnwsp668oaz9Yi38t9
vWepNydsDp+9yqxv3bjgX5iqyFroh7TOlmu+Np06npek00nX0Kv6dtgNrmKjZaTb10nXHNa8c74h
o4NmgBw01j2JxTtmnvNzrjf2VR019oZztwRmHA8I1q59uUs2FDBxCxqusvN5qrxuLYqqJWnUfBSH
cchJS7YC3y3XagSEIZTDZLdc/wBFAJtPr7BnqhbAiehOnc7Ri6sux17Mr59duUdrquEUW+k1z4a/
zDIpjzkZr+sw1P9qUMB0AuzJav+/doyqNz3pfJWvYzvD0YxNO2n1BgA50iLrWeKOZNCkJwgGmGH0
bKTutBMDZEotU6NnniRIAvawzJfVCkeOyeNcHGaeZdetzRcYd2QZ1s9/jS91i3xRYyvoMkYNoVyo
bcUcChinNEXSFQCMoViOWUUReR2LTWZPhIAi4Bx295pbxVsV1uIqe543hyu0EmPrdefYJcpeGe2E
hXTRv6p2oT/Z2EeAGOkAvXBEDSyVxfFDdkRDjQnZ8+Uiu1oHlAMyXraX3WoukmM4eiCH108i45k/
L2P8+YflkG3Nftxk0V32rHwkxTqiiSK7MRbigW2uiej148K2qhNcDHsju5nuWC8NFFzZk9+vi/RD
ZufNi/zu+YrzmqxEwZZx/d4rsGjWtSqQ3QqPcm5NzNpl17NzZJAShKDWY+XZ4nB4ySpSvBSWKa1Z
WqH6St02J5tiAYnkuWauNsv2oNpUhiI8JN+cqZw3SRQ5PwEQnxu2sDbjeWqt5W/yFu8zmdDvVQ9d
hKK8eGAXzaue0HCD1WN1BcGRHarSDk+dsYhzGCrxgTpkcSgR8XzW8+Q9Q57to5uduzlj++241UeR
lzbOvel00iq8cd0E9A25n/jjSCG+JYPPwkCL3OSaTUUCEieKzpRI98m0vNpLYWyQ4wS+UWX2U7f0
5bLJa43bmyd1yPJn2Si2nT2TDcWYOfzpoPDoDykMdHesqadF9QDgCug5HDoVjc0eFovXTWfA8sux
aetfuC8qR0vL51err7ntphcNW/F37Lt+F4vrU6B/GuYq3Alb/Kn7PH2Okxjd2sxRdtD01ffKSjSC
1m6nubr9Juw9JbHsm7Es485Q4iRwlewcKd5vwnX1ZDbxHzMuf/WTMCnv1M5BAzFKlc3FfwmhsalJ
MhSYID94wkh/jBSJstlygSLVFCsdHuy0nrytLigv1QAB7mW5JyOfUPLDO7srEjxEUCemSqB9q5fI
O1gelU+A71lQC+QxTQew0ggWvm2H8GL9cGF9X8dCuxtqe4KIXm+oQkU7tSQjZiF3SeJlIt+rEps3
jvE8TT90jDOMW9nZ7mHOe+QPJwDKjU+eUTloCnU1OE31Du68jjxIaJx+A/VQrxkZsC36Sva2sIvV
jnQ58npEYtOOvte52zwWnZc2Q/qzQ+EecLcjyJjSKOYkLpOX/J4LvPumEe1cHPv+XqDBVJ3uYSoX
tb41iO5G8VbbWxgPnyKrICsfV+42KlTjHeTnr9FKqr9NVDCpBf2J+76G/C1I1pcV4hBj129UROqO
GMCN2OBo8UsNSkX2ZFNbnbaDOE9ybD1CNmGlg3SZvHMIWeWOjIoG7C85gI0IEiT9nwfNVB8zpdXA
06l1y66FkOI1T7wn2RtAFz5GAzL2ZA8XOWTAPtg7sV1vWzfVHt5gdKA8ARCtPTmkGRaCb12WnuQH
1rfP0eDNTOwSH0otXNU+q/4xh0Bazbi6yR7WRlGQuSFOLOvOiZUN9eruJHuervWPWMlACDjD/Dmm
YzVxHLzChkXDB2RDULLj0cClcv1A5CpzkNapChqBI4iqk5dep/qw7lTWZhpJ/CmQBo7yCFLd4yks
UYH6OmXkZifEV9PP75zHY+nH3vyYE9Ids6XpjzbEYatoxCnLBW+6skv+tjsbXWlip7sj7Hs2flRY
q76S0/Rnw5pwuCiM12qqfosUoQm5jxSt6iNO6R1AjJqvtoYtnjJ4YyCPLQw9OtW4nfhy76hS6cHF
29qH5gvv+wowTDPnJ08QQUBFi++yQRylDOo0LIP0P2P6HOOyXnuId9t6fJ+jCZRX6KH9be4zERsP
t+yNR7ooTPpgWo6ymyhef9QW4CHyEG20jQcvsNnJ48/jC2wF/AmV1oO9fryOmh1w9xBBdLhttdI7
d9mkScts147T0YkS596hjX6dEgWauQ4ArTQj2NEYm+zlwWQExQ0tOdY0YVf4oH7bgAs0BQCb/3W+
pv+7zJUwgNkPMAr3jTtcOh2ntLb/7Mqxzmy2jcb7TPbwwiz3Sw3A7rOrh3xqyfchwI1nOTQZC+W8
PlFxh6ijhxybl/CkFTwYstd0ynDorKbkCP6obAZ7fq4Ahzx9DsGCxBhp9DaGU8Qvjstj3qGdZc+6
uaG2S6XYGKO7bDxV7NXSWK6yN4Vue40bd1/qWZz6S7tmgZva2ci9ZcxbPrN0Umdtmuy+xgwv/eOp
Ki+9oWpvWgyr7I+DReXUqnfZcB+h4DFQrf4aC83xrYnV6YKij3rHoT65NJr919cBKesUlDfadv81
5uJ61U2fJ22HEcEKZIR8a7Lnix4nL93k5VfegfmVEvppgARxkj38Fm11Ize9TNy1zuyO/xiTH7Pa
8lfThdFWq+ockE/h3GTjNmQJHQgBMNQZq1QFkC61mGbcpnBUH00SVo8wrUiveUm8l2N5XJCrTICY
i6Ks/LkO1Q33fniUB5sGVp8lKsWGCfynUnFVyphmg6iPm0ezVPeOROETeq/No0wRuTWFEvoqdFC8
Hsaz05sDF4CdAvjUlkIqSCnNbh7q3CTPbeIe5U45hF2VRvK+9Y7aPFbX2ZzOdiMGfs/ReGvNsTp5
U9ODCpqj/KmJqqCoAkUdq23bOs1Ws6IF4FGIY7tiOE9DCkUjGcJ0dbEKsAP71hphCR9+uITV8GQN
EYrtgpoUvIRfYZ/sLIHgQWqx0imJALxKqw9TbH8sbgGCrTmqQwRzQhFgutVB33bEIH5L9FF42NTo
+WYBJexPsQKRNORtLqt94GNg15tg0FVlPIGYeNMaJ95HvBBIcKtA0gEpD4N+Vhe05jpNMSguwE5y
lX026e+su5hsQC9sK0O95n12xNNYudR9BT12GN1jPkCAM4y3pB0Tln8u62TQnvkg3MeSW9pppqJN
vqMjmWiUm7yYOzhTG3XCkBV1Ysq3M24AXjWkm27hHcli+EkdbppovZdVhG+GxGDPtQnvMTIuZpuo
OwXH000Zvy/L8kpFaBt3WrUr7c49D7kxY8u1bn4184gCvG3UZ0TLvoGwmDAz64Zd5QjsQHU9vA7F
B6cRJ+RWjA26z6PvmAaV21LRLjmxam5N6s3IOPNY58vZQnA2EoBEcgXnvlSHkzenh1Ybm1PTh02A
C+G4bR0numRus2zVTv8WTfgHgJjqg2iBoqEu1c0C/nGrdfNNSeL6kKPWeEEmEVwJ75Qga53uUpUl
WRJ9hL+1hH5Uz8MFIMGhbxBk7JrUL5pq7+WTdyyMud5mxA0srUyxMTBl8puhP1j1igiMei0wRzvd
ARD+hVTTz9WT8mBSJfe5WoMPHK73UWcjg8d9Y7cKcL20684aLToJwLXQkmDF3hu87Q0bto36q071
GV6d2ZxHgAZHZU14GO1NRtTaGlYTonAb9dRBMoEwS5EiGRGPnfqm5z8HW7lmGTxfxFH8LLmBXv57
cY36RP1N5U2YNmiuqae5rLW7CcPD5Lan3Gs3Ywr+xql9oxDxpS/q6BRNRBi5xvM7i9KH3lkhtzeu
d2+Vk7JyBjQpnPgNv1cCzJQcql03zV7Y8y/XVN3L5KadTyqwE6RCP8EOWHRRW7KdYzQIHCEiyDRa
gfdV2ayZkm8QAQp/TOKPNq8wW47NA+/yIQWxgrxVs+OC/t1kWMRMpOGpPmDK0dXWC4kRfZOALtuG
Sfvw3BaOmdtiIqYa5VE0zIOJYvrLOLR+1ZMTaIoXNE3VyxDH2qVbG8fE99CBhJkVG6FHYWD2IPWE
prNCUZyeuddqgyhNXR9Q1i4uow+FygNKDDGKQqQyfg/WWL13yJrz0j70BW5ojgunSY+ogagT9FSP
8PgpagHyLDdWJJ1P3bOuzCvu2PkGN4C3LFEFf96xVgj1doZc/Dx5JNgbvZ+pCkd3hFV4fXY1CKVQ
7cHhm8llAnm5wX2JqIJFYZ+qcHjMjuT1kkU721vVZ+vhI3LDHIEyA3ijq2eAGMwC4GG4FwuOfzqE
+U2vQWXq/oyQBmNgv0HrAedrbIess7Mxi071EZouA7XsQSj3CgYsmqogH4leTBSFFBYq9zHX830S
dnsh1Zj7Sz8jipZ3z7CX72Sa242FnvzRm3VQoHpoHR3bPSnh4J2UNHRP1orTqZP+Z+t6lypmmjVb
hWksq+vDgsISTpw/RoCo+7rvf+B9YMAJtqNAqdL5acSr6OKQPC5XAnGU6Y/Mcc/gH2ai7CnkCo4/
JlbtZDci4EtJEuhGH27aEhJFntQkKrrIpOpWWYfarcuNldrdHuh6CSjOswDd8DLYQWY+OQVFKb1E
cwvp2Edl9S5ZnlLbpkmyr+bO3A9N7f2Vea9wmXq1C38vdrOF88671FshMsrv2Bj8wsqjk46vvK/X
artlpe4dBoBnewscKLgTSlJKyOKth3DvWCVJD9XcEjM+eZM1vmQjGkUOPcRk0qAzo9ciV+zzV1OP
pfPZtYn8j3YDRaxZrKsVEjt6owWO0c0Betaetwuj0POFh/qaxtTns2Te6GrEoxiaxnlpEsqmRB8f
WaEHRZTOJ+zfDz1CUTctif5Yq0MUVJ0LusXyZmR1xot4bVbxHLOYtItqNt1tHLr52iXrzE3Pq6Lu
1sSEunWT7avIUYWfOfyMYMKOSsf6ox8yIg8rfk8zHZ1Ds3yxjMneTUXM+nttQvdp8Xp4aJ2WBG1/
y5w2PQmWB6csdOKtUUIAgI0dny3bvOmRAXvDm7ijcA0cQVyR30uCUWluCz6HJPZYnPWrwJmWHyQG
zF4r0lCFgSWa1up1BQLzP43SUy8a0DYtPewyDIGkVliB1JhyryPNgl+Dg+z5WghQFj3QQ9xBMdyC
I4GnpAfHOhpAY83ROLPiDPksqZELgtJHbtTy3JrziyqWCWpHaG8nVGn8ee0iUzD7g8mPZWYuQDNH
ZPBKeqQnFw10kWeWZxAZh3GGkQJc6dqb/U3p8H8qzCTd6ngxLr7EzImVwG+BPwuccS7gFCzudco0
jVCwz589SnOnpK3fF+BGb3htgDYsf4oxzt7UApcYr/twy5CbW2YJnDVV0Cw6K52MG8rxXO1JNjOv
MABWnrIN5dFogEcElbJVAHuGIAXmpjBP8jSYH77GTVQc86Riyp56Z4vvM/AQSgqA4MrFL1FMi53S
5rmwfZMp72nUoPQ2AAWUHmBV2vL3kBwJnxISrId0Ee8CKTjER3dzFFZbx5kguK94IwDa21Tj10X/
N1NQ32r+Zl3Tnbsx3zdTw2sSVGDq4IysppCEOnicTXN0xPeyqIxvSMijyDnd9TSyDtmo3BeSACu9
Vd3X5mo8kPxQe+OQeJOgWr/1ksU7iti6JpTS/ExHVqlTC4T/DBDj9tk19fmiZcnrpLJKxUoeGUUB
ZXg1aapDdG3Slr8HFOj9UwEiypt+Z1PwBstV2Z/CEdn8dz862gPYros0tjKzEDCZp7UVV19kQ7st
M9t7gQXgPKvz6wKC78UAjGAXUburk/RbRWCAfGUMtLKimCq7S6bnxHz42CeFouzT3hXET0YG/MXa
FlFv+HVVDgfYEeVrbzbtYYIt4suunjoteOPGwnZSaZ8Il/l/ut7e6lX0MdvKvC+TbDkj/PEyLIC9
TddOnyOkXJ6jVmuoDCOF6QxOFliNXe8raOBGBDtDSZGYy/l6K1PDHZEKdgRFxjLaOMuUB6yinw3y
HMzi2zzH7x2w2M/CfsW0rDvmK2amWnF1AoTF0XSe4xU32hizegQYIVYkqWxmPX5XFCMMkv8MyXF5
eL4+ds2piriuXgedbpOXGa0EerY6yGmtqaNtuJsxFjxY4jVpQQqEj6mNsl0EndfuDLhF4/RAqBx1
QzzvPnU1JEZI4oZykwWDmzgoea+CG3JHH2aQJKdfs9tGJ3BZ1hIQrPJN5KZ8oq0aLtlBbqYLGSRY
WPx7Y1OC9nU7HQWhStnPK6SQWDY/lQNw66jF6yHcpIq25hEYjcBiBVRVvjtKsU3VCKPVD3MYQTGv
F65dzyi3vvCJtpaqSyChinJwWvI5P8gjY6fjyiCLGP3r8916EnmUJtR5Yzt5tpXfMkVrmgIswmer
q98+atW9VBhxPB+S+3gEw/m7X3+/yYydQ4EatawByyaV119uJiyRKWlhfCe7eV7vRaXo+M+s36kA
9xnhnXGQf1J+DQx8RVyPiJMMdYCf+of8XDZFcMzXn/HzF5aDEi9VhFRdrJU0+jU2VXq/R2oFTyZA
H5/YX3k3QLulQj3N2RSoevNT4oFlMwKj7hv4deRTkRzJ69HGjKh2MuZ4tw1k0fsT5yXU6McAczHw
WsEvaiMhuuvS9iF/ezt1n0fyPrulMZjWrTFGb4/QnfJWecocln+dQLPt60cDO6wDoW6jrfy55K8h
tyqsUtON3JR3gSX0kLpyv/HKoTjh6+iBPpObawMRgXtD2ddYhjO3jOkCEAGYM4615hL8Y1N+2sGR
AiSyaxSnz80lG0BD2fFB/r2pbclRt9ukS78tk36SV+7zKkEt3ZRWNm/ltZZXJe1K1v+dhvjKigGQ
v4n8hNySY5+3g+zLxshwDGl7AUQT0cexv8sf/vPWlJfm626Qexoyn5saDPtWXgr5JfWh4fp0Uan7
ZNCJcq36V7fahiB3+Xl9zcIZFoBXxi4nGuCue2h10cG0Fbtigejc6fNdX6cO+drOE9vZL9ECEhg7
vo0KnRMl3BY9ISstyv/1h//xHeQmtleQ3XWhfx75+euhJlOANDH0rZwC5Pu9R278YAPImu4ZXN7P
i/sJp/jHU/MPUMV/X0GDMl4Zw5pc2p0hCm0JElf8UPpcDb6uMJPgSXdcKN1fk4s6vOSYWO7kdxnC
+jmzF3WHRuOw+G0uLt2oK8A81nlofazlJ+XW/zvm9dWCcIBIt/JOGJJsRwjD0uV/GDuv5UiVrVs/
ERF4c1veq9QyLfUN0RbvPU9/PpJeG23F2if+m4x0QBUkSeacc4wxDQS1h9pJB2O9DJ+pg1mMdNBV
9Oq94SBGcN8Y3WFIDbYlxTa1OoSP7Cm48n9e18zio+sTK+ykGuEKU0DKMvbG8GqrUwCjlpnlRG/D
9DZNy2IkieJSl2H9mWYkQx2trWsVHTEr8d3yJOZI0V8ky9v6YYjOWdE+Fk53cCp9LUbCfAiyAnvp
ta5wEIi5kA17tYeh+7i84ctYFnWi6E2jUG7bXUWQ3t63gp1o08VgFz2W4z8PQVEWT03k5mNEec5+
ahfFT3XzsM0L0/w79SArh4M/1o8eWLlVTHhMFhPk1ppEOE8fDtUBaOqpbFQHdYcOBX561gXiiXem
ijCo9ZCO9aPF2oD94UXFYjHKGVLN0WNKUEpXNmdjilUd+/wx7exmp+sjS4lKlTeyl2G7aSGYWeHg
3QncwZBOcpH62JUbL8gfrKT48ODFVcU4mF+npSwql2GyjBXRJevi+tAiPygGo0jKaboWOTUCvqSH
YJ7E3RcnyYhnHIhZYdi1LrD6tXhLQLVTK7Ifajtbe0sNSJTEvmVANXgLqO7dFFgKnxvWhFJ8xA4O
NCSc4hv6SH0JWsLdoTHZinssEvHYw2l5AlEue+Qh/pEO6skJtWQnj/050nMIypzmICYZhVm7BrOb
w5678TNv/gJo9S9A+clRnFA8eZFjpq8nNIwZdL/GzrkjFmfPMctuZD65aJ7tUjEilslAVmTryHHL
71PrXtm0A8D75S7micVMGk2fmcROjI1rABcSoBJwAW/EJWusxB3oR0UXfGtATjR4UXrF2M48ZmKx
RbxusR9s6zgQmIM/dw88Eo7iwFwnKIbNq6t5FxUoXobPTVXmSRgs9a3UIm0nzi9+l2sG/bFWH0Yt
rXeyrj2Kp7o8WpFLm+ZnqA3Bqs8ymP6BkP/doC0ThyS+/aI8L+zYnuYo0rB9IMZ/qyRmCjq/Trsr
hOz6gdC04iRQO13QFCfGwp/cT5L5+Yonscwxy4PhA/07Bp6pD065MQBIQ4thaSicZLwENjP4BobA
bc4tE09GDGtPxvZoEB7sZuiG/GcyFx2WGX15kvOAnub75SYsrSInuvz/T8VarQe9dBXvk1gpiB8j
ivNafCmL3Fw5Bsh+sKCFmEEsdKXGPMhoLIou4rLzkktkUdjkVZuz+LX/htXPH0rxOz+sMuZj89Re
ExZwwSGIPAYferF+xTmC6Vq8JmMGHczaG/RvcK1gT/bb6JBVvi9vRfc5605f0IBgkMaL53WcGKli
RbckS90wJrgcFJgiFcLEpkWY+DtLMkdJivKHtez86/OxB4lz7TN43VryFeHpOxMv1biGrzfDCfXD
Fj9EL0+qrcpHcbPFok7klnu/1OEIgvPaAwCydBZXX4rLsSK3PMalYTnfp2OD9KWBqIM5jDlTTJwN
gQDpQZTFm8cdj9jGT+3zjx9zJVsFUid/WEaKRziPvPG7B9D+KIZrAJMuQdPTM/CbBsoNMVL+PSuO
nqcqgnKqg53Hm89QEA+kyLKF+4QJEQAP0bo0LHtA0SCSpZ8odu7PTinT4/zrp5E8gz2Wd2Zez8yD
WdQ6atrgP/nPeydycy+R/VwWB81n/dDr8wU+HyUpODZq81kZoZoV88qyehDH/lvd0kW0zutskV0S
8TyWosiJ4/7nWT9sZ0Rv0fHTpf6t7tNZP13JmyZ8hObKxgfRN73iaDjjqyjGea8qXniRYEoBnAmM
iM37ZGZbkqVuTNAEBX5Hn6LWyM6dxHQrTr50/dAisq7uESGEC34e0eJlWd74Ty/V8gItL5qoWw4T
R/zPuk+H/dvp59d1TCdwfxYS7ddvbBTaWNZOa2Hx4VqSeSe7lD/YKv6t+6e6eT8xnXa+gjjPpz7z
FbrIuShS90duHH8tpgaxBxW55Rst5pClKHLLgmzp/KnuU1H0c1sIA9qfSgklQpSZAPl4OfG9s7wV
Q3jOilpRHjFls61OimSnOtnTMr0TTAVsfClL4wQjF2Ux87MW8rAoGYlhz6Yj1zPqcS2mB6z/ULJW
MAP/havNk4YpY0MQs0uWj4AwIX/biCcpkmW6FUUxFCyx6V/6LMNgqfs0hJbT9F4VY7KwQXp18qhv
GkuNx7XY/0YEGGAuivpnr+6C3fzGi5uyJPO0upTF7fqfRdGwvLqi6GFI+Tt9i/KnM4i6MYmInVAi
XqNlsp8X1nO7eD7LkRVaJWzekqOBYUSbLCQfdo5LN3GsSMTCYCmK3Kd+YhJd6j78cdHy6ZDOKaTt
qF2JCryXQClQDRA9sJRrCpEc04crRxGvfhJTl5tESXIQdyaP2jQ5jLK1qhLLOIgnvDzR+d3/YMz8
sFRYuoqcePhB1mLRmzvNRq7UgvRECwNoUlS4srvRyXHHwOaiDDfxis52SjEC+lENqzfxIv+1apWy
t0U6G9dJhXMwTZNjBEUwKHFAayIpK7yVq6XsGp4E/5lvrPKJd9gaDQTImJAXy4ehKt5eV92zwGwb
OAACGe4acVfFcykToExqkT3nITgTgSdXpwc81pDu1LM989PtFzf1wyOat67zXRd7FpGdX/MA5+To
6MNW3GVx2SURP2Apihv7qW7e1YmWz2DOpadoXv6S6vvq2kRab4WMIVJxXuq+NlnY7zWIALcqiFmK
QM8gIM2O6EzSaqj4zjQLmp6p1XEI81SjCO2m0nsKlGSvTOeQozK55l5Zr0SvsUn6gzTm+kZuE4L0
ui5bVQGvukicxNbXpkOAp0JM0SWO7J0c+Ea6hTIIwWV29luskkQND9axUr3qAUwWvmZIYwGeJxbq
RaF8id3+eYpo/+JBA/sF/E25gTWuh5WDoqhLIDxKItwTZQ8LRGgW8ZfQsWAW1JvrEMKFYBG2sFPx
7e8dwx3vcVH9BO94aHUlf+1THVWt2P2W5izJS3TgT64nEymeVM+tMxrfHaz1eHZdD4eDUsOO03Ur
ryrLr+VITC9b8vxFlWNzDaMO4VUBtF1yNskC6JiSx9Qo4G+S5U0BRTDMUDlx3AgxFrd+asGUhJhA
h6KAHyn7KjPz2zhExU3kRJJkmQXvWZpCLIwR3shCb5MX0A+5Q/eu4zzb1/JE5ZfIhYYcCUwcm8kA
vLJddm5hFsJ6LQP41FyERGUYDDd1khET5NQd++Eqs09EauBeczC217B+De0Q3LspAegS3F05+gat
pnQUVXmCSDe8i7ByZRCfaQbeGsu7V7Bh32U8ofdYUpT10PceOwgaQtMhtCo2uZcpkqJoyK6Grmtu
StQ4D+OUlAlheyZjC3Q1PZYGX03itZJbqKJ1eGf0AbG5vlfhhXF/D1Ew3uYS0Rww/1qMueX4IjCc
B1hmgnXh1yt4T7WtpRj6ZhiqFI43gukzTdFPpkWoM2GtykY11aheIQUPDQYK4Lnj55cCqN2lmpKl
yPjcRxk21A5qIxNsWq6e0lGPtbWia8pJJNng/VOZtYW0HhxQ7o4fY2yG1OC5dQkYtc2+fY+69E3D
lU5cOHB/3i0dPDORiUQrZAUsMe34G3fnVz+N1PehiohWgBDn2esTwq7hwXoYFXzJxhAZ58JO25Pa
hvUhjsPsxiNQgPzX8peqlxhcSaxfZa19LmENutpB9NCZRQX0VSq/hC2OIwuyx60oigZcoS/Qr6fb
sl+1CHeshql7qMSI8oXEck3H4cGmypKA3TJnbD4cbKTfrHjUz+JUZaUrN8vxD4DDUOpMoEXb8cEp
NssvqL3oj++P0XzeUhvrh6qpt6kMrc3aRWK59ZInhApHjPZZxV7Z1M8ALaovYM/bG6bjoyghtFt/
QbQOMFTSQ9Y09RB1lpZ/Piiyn2UbPi5UAwnUBvaDxWLKSiDoLvCntZeyw6ycx7CdiAYLJosjNJgR
0WzcClWX6j1km8paFMXtSWJ5+lRZxIRN98fsewJdimmhF+7N/s/8d+IodfdmVoI5m+4frNNE5CWD
gz49Y6bvdJhTRFYkhTeCcF/KYrT1NRSSHypFs2hpAHdsugcCZ4jA87oVcV1IKuQFk5JavpWl5x9a
s/PgePeLb3m+E+1h55e7WIW1qRglC4O1ZKMWjj3wWHmBd2mmpIvgPbE1d/+hoW1j5GRePdcMt0AY
wnPeJ2gYTonIiTqdXTaSDSaMaqESVOgN/o+O4pC593J00yMO+H85JLY74itkZf/5NHWTQXL72N9y
GWvg+tOvE73FRYYsV6tLXE84CtyOulGDgIWR8hpMSQrBxFUUB9eFsTBwO8DrcohxfWrOZZjLV0sn
kUNB78yHr8GPzMGhjVXFzwsHTYxBkk7Wq0EoPsxSovXToaIoLlzDOnqwIAKfDxVX+3BEourbJidA
43PD9KuGPATs+Dhm5luMPCmRS6Mdn+uhiM92HxBwosC82ST4GWW8Fdso85UnOfe7i62WP1JfkZ86
M5OfVL+8NUywN3zTIF0gHeTr12rwf1llrZ5NQkte7YRT4czJrzFsBq9BIX0Fj+w9iEY9965uFpp3
0Uak8DYGUPclnXr25WvUKfqz4gbZixIdRRe+OcmTXFXAL29+GQ+X1lPiaz8lkPup3UqPSrJmNa6Y
s4nGm4qiD0BTHDmu/VuOOtRLbWyXIJfi18Qp4dFWtHotilpbdQcN1dRNrhsw4q9Mo2m/IGMFdZHR
q9sAQOVr1SKLIIPX20/4yldCwfKNmbj6oUcy856b/TMhNM27kX8f7cr+akh2fUryAOokU23eq5FA
Ctky0jskOnDp+u0fzzLrd0K21M0YoiJuVu6zQvAZHLZ1R7wnudCvtyPSsOCF/6kCFvm38VOdalhE
xSbjJe+ccoteWw7DnJU9J5Jhnqq4GeDcbrNnFcT0F6TfV6JRIoztmQiMryB55auoMt0K/4Ld5XtR
7GGTOCrOEK1FsQxt/T7ipRMlccamk68yXG8qiOizN4zEJWSGr51LuGKARZcuLGxmesXoHjYbYvGg
9YRadlu4nXUSLW3tOltd6QzGHWono8vMA2FM8NrKRbsG4xOcRNEKZJMwhaA9i6KJEBE6kKp7EcVR
Gr7bfPNvojS0yZ35Or1rIfE9bu8d/KCTHuOklq+BC4zYd5Gr6tLiTqDPFtqJ9jF36pcorOUzwQrd
o6rWvCohrPJFZF9EB1EPL+Iul8rkJqpEosNyFJgAGMpGRXA1Qz02Mb1H0T0EjnZP9ceqynZ2YxcI
FpZbaMzzszlY2TloAMtNZMH5WZJJqqawoZmVh03otJCOm0H14CsWUuCD8QxDWPwuG4WzhTczP4gi
GB1C6tXsNdd7KCm1lliCqZvSDu4KTj+iatIedWW5JlC8iN+Jok72wPGtnYrv4900tHNqS8aT7ifW
NY8MAiymbvUg/x6IljzyaVOuLOsU1IjI2VMyKrG7xoJXEb/7T93SReQMqf5dtKqy/7fj1ZoAmMYM
H8p+rG69VBAundlQ3xHVpfMl+p3K7oved+ZrZfXwA6Vqdkl8zYTZuIiJiOvGr21hP4quvRZfykBz
3soqlTd2GRrXOHcQYClL2FLghX0BjvRTgvxqG2Zrm7Chi5zzUtl9+L1RCBAzNLt6cPTGO0mmFe2D
2JefYFUpV+L01vgm5071s8FvRBiRHsLDOGgHbLY5rLu58eiYcI7zulsQWyrpKkrKDGZcOKouOXPq
xcz9Teuq4amEnPxvw9xHNOdLLTgSgp+h8d/IoyeHG9HuE/d4EWcLLZtKswBOWFj6cS6KZtVRon7H
qx3MPT1FfTT0yNjLZgd2ezmFYelnk/Dyk+Ub0jZWMhVZqs46GMT7HtG6qS6Kpls7M0qG+4COy6at
5eqFt1Em9Me2vrF2foSbR/pTOc92F7Ek7TNj9/hk1pn+E0wiZJE68zyjj5c2iSxAKt64LYuivIVq
XR50rehOgV0bqPu6ObIEjQU/FsGqTHwgM9UcWiy3dd9Dr3+JAl36LRFpOV8oSRWo4jLj1xB3331J
st4Us0pgO1bGJ9+EG5wlivcAhNreJxOpuCy58bmNQ2OPOSB+sIECEeNcGdjPmMhMd/TfmYC/AT6U
fqkeOshEJ7HCZhEeebb+O4EZWW3aZw9pjqr+0jbELMNTXD07NXvCpi2UB+I2GsJzUFgCd2VtMK65
7kFVNTSoemuiNJBj1OKUJjmLnGWVuAChQLg2EbQu6Nd8UazOeU5j500ZQumqt47DPYC+t/Tj8iSK
jQbzXGqFzVENW4ipFNZlxyYn1C2rbOfFA5C+KjpfvrZF7r4E5fiuGp56E6VxigC3VONBdHUU6xwo
hnsXJb/19nWcx1/0THVf3BFfYmZUT7lmWS/uvncT6z3kU7mve7neW3XnfcvUfdmV5reciCwkc4ry
0Hld9obM3bo1AvsL+8gLIg/ZrXQlyPM9wBtN6yuruW5qCDI8zijrTkiWfg/Z0cBLBPGaFmi/hdyh
AZmab3nNy9Kh0kptU5iNseuQFLw1U8LAGDYV2sgbURQNOGyzWzWitoVk9ZlgJ67sNQXRDQiOrrDd
ZTdtSkyoeM+2pF1Tqxi/YAV4a/Jg+DYEU6BHDZ4DHigo92L1LRy74VtfBsa6n+qDqf6/+9tQLi39
XdvlPISnrSvPhvDtn/Mv9f/r/P/dX1xXLTqQ246+1VMjXHds2B/zbigfVUtX9+ZUB11G+SgaUja/
c53oAlFk9ZhPdZ+O5csJnZXk7EOVb6JIjAlt6RSVvGNkJH/rZOSjnVTfLd1EYx86zqoswRt4+YOU
1AaASTBfvVJ23tbiXd+08Nhskl7JHkTS6zyvrH1VV0pVbFU/ki9eARCPSUoUYGiXL/WUiKKpSYDu
53JSbFq2a3A9/tMq6peiOELUwW13TgMC2paq+UxLOWbSG3v7Ied2fW+R/4CRzHmPwDMxqPL06Lhg
SdXe+jKYrfNdg4AOa6HTPRi2jeBoBN9KFssB3lfQxACPj1Uu7TTVGb/CyNDtG84qCE9fgWUdxTX8
hHC+tqiNK0rYzs1tFBxd07kRr3hQuWsvxI0YqA5o2k6t6v6klj6c3ZPgjlDUmcV1DD8DnMvmSzSI
pIWre2sTZAUSvbWOeqznkOvU7mNiRdIjBNHNRj04yIhF4winiwZ3DCTklr5iCQIuJuzLvVQk7Z7N
H7T42p9Cr79BMdJ9DUKU4KOmbh+CqlUOclgnR7eP9ZvvqWhiSPn4GvvxH4IOkz8c7CMHf5J0HXYs
pH8f0ZPZa33j3Yqsqh6zKdFklod+Bl3i1EFTJyhSRciGUec3JQYXD2WyvO2crLmJ/qIbAk9bRCMH
BNAgp4kmTXZC5tGSbaNHD7IOdNWq+A7pEAIRBsJoWiP3O3TQypvhNdG+AFpzjRJAFVqvjxfLJrIY
dLx5tpIuOGZQGZ8dPTCOmD2ykzOM3Skp+v4oyUF+TrQMYR+3DS5R5ULx1Fn2JcoHtF5LjCRBE7m7
sK5lFBjkcmc7WQ/QFdJlCKDaO/6JfBuHVvPowvYEbzCxg8w4RAMVbfs0Nkj9IO7cPwcG9MiNvmob
H6OUl8kvFT7otd/L2mtv23B5w3v6Fe2ZdlUEQ3910aGCgjqNN8XgBzBhwR/HtwnAhxuPP6LK3rro
kb3hva7gtQkmrP0YPBFL+icw5fGHFGk/MPwCLzc8DOWere6Smo+z2+n7djqDHaLfQRxYjsRDz4bK
HCDpJMTkR0Zcotro3x1iDdgCJt0ZbtT+XiKkPrHxj5CulVfHGBqokHkD2Bnlh6RSIJKBvK+/hbC1
sCjvD6kuBc+u5Fg3SwFNK4Tgfb0Fcme43aGNu+FNN9k7KYr3bGe8KcqQZtAGyP1bQADg1su79iCO
UsPoWGqdckotpdtgS8xOIIJCtqpTZLDhIMjh1qu5Sh8gRBRdRO5DpTm1iMrPLUv3PhH8hFxgOY+o
KwobHBoOvHWCYuDNyGukHGupeW0QsDz1rpxAX8EtSeDbxm7ZgfSYijDaOduhztC5nIqqPgBa0o3s
KIpuXCor0InhCpEHQHKmxaZgStTUR+8p14f83DtRgYIFOZEsfURO1KE0Tu9KJUSpS4nG+j8cN0IY
lQNQ/69zi+KHS1voCBxZCa0+1C2HiOv3QT6ekvitGnz/mTnXXWWhZRxVF2xFm2pPsmO5e63zpfWY
8pgtJwvvZpEdREkcpGvOU90kztUwpAPURePNaSoghXVaf217q1hpneV9rz3pGUCR80tXlF1qMx3A
A772lFQN6AApb5OEfzBmPMAOEv4ogjLks1PVb5Pc/ToymvyKnfssQ+J+BShQXFOl8HfQmY6rSJeL
69IgWllg/e2nI8mT1dZabl4JkUG5eTqDOER0XIqt2VsrqyvxWf7nIp9OLfUReCHVfY2JUYUwc7rI
cgJRjDv5gPMrPG3sTrIuTe8hQIR0KIovUusDIVGtuw6T4z02p9lXyYgw0H17rgPpi6RSbB8sTAVX
S0a4JJSh+p+LUx1K3d01mBJRRwimskUXDS/I1Lo0iH6irijlZKd3qAKIYm1q6TaAFmbThAPm/aL8
EQBccDK5fFe8Afhbmw+vVs6mvRwq9ykd03ZDqFj7qDYhbJhWnzzYGqQqISRu18Fou0NGVC0MjgEx
+8hWHY3YgRNkmsU7Sw5uaSwXu4S97l2GaxeLAdbr2CglDOtZ8sKv89fYvO2vkQkDijHq+jc0Rd/c
KjZ/5oZ7kjFkejDhgGuKyoil9EuW1yb0fRgZcGg0f/rBubhpmv3UqvC7pGOlZrYkgJ6oIcNoUcPS
oVowoPRMxqR7ccuugtOcDYRo7S0/P/sJUEDRmiLheXHbsVqJ1jD2EzQv4ZQTrUNtxrdS0r9F05nw
eKQPcVk8ibZQt7E5QbTEmjx4yGtZuoUoCZH3jDF4EDmRyIn3PqpycVyqRA41VH8TouMzH7W0ylZi
7UMcUStRZ1U+dJN2Be4UctD10m+5jtwl10rPzJM7qvQdQ1SpQCI99ZGT4yJycZ4osXJ27EY5y+Co
wKwHyj4eoYoRDSLpbViD1tLUp5Skodgtxyiu9DMfc5jt/nOaD10MKwRDJk6+nK1FpmPdWkO+mc8r
mt045BIfeo6mJK2Rw9I3mukABJtOL3UlEEEQrB8OFA3zJcUP9BPZ3Tm6/jrXaeIXLBcfnIgh6FqN
fKz8evOv/2np/fe8yq/Eg7dh/g3TXRC5Dz92+nHzbxIt80WbPHkIIXYFKr43als+Z1M30cHVS8w8
IitaRDKI2y+yut1A3dD9cPAIXaWm27HaQE6tr65VFBTrEgELLwBq5lXpdyOrBjj0iGls5aPpu+Pe
cprfhOUOmxhiRTn42aoR0pG6iR6FAz+Y0zVHP65/lYnr7FgznW0oTINCDTaKOUxUts5PU0IiO2xW
UslEDtGsDh2+7WBjrFC3ssvolX3mARDei161zqrltYPXY3gu3YLg4uZF8XpOBswPRuzo1srVxQrB
XxZEPWHQ2cZYtzJd/e5n3UXC6zlkSCIOUDDkk8Mvk3A6ROB9D+CI2aY60TmQlMeyjqS7HLLlzdEz
uhfuWWctgrzcVNX1LTCpOLrOdQoiLqsx65LjcpSHJW+TlFAuoZsq3UUDGLTv9QjiqqhboJzjU1U8
VbHe3TsWQrVVwoWesiXvRkJGIC8L+SHei5QjsoJCDrIHRWPB7FD3qx6oqe4Qb2jEt1bpUQCbkiF2
H8sOHH+SnS2vM4j6J8mwFq/BmPU7NYNrTNSlMDDsR1TWMJj+U9eMLCSgNFX3BSp6mW24D8mUQEfh
5FZxr03omuIaXpyeNcx9nJIg1vKDPVjDShSZQbR7CBsFgKFqrlrqK1P/Ghi1dhJVtlSo8JL1I3Kh
VbYVdSLRVFfFTQRno+jyoQHGPG2o5guLakPN8O8OWXoUFxZ1rt+tTKfWNvVQ4rGefqRoDCI5PRsm
BIRTlYFZ/WZZ0qbz/PAxy7cZgOB7rSjBIz7zP31QuMdO0a4QkceXHrGqu0jsEa5/aK2M3VIXD22K
iBvM/JEshRKQRldD87o5RUZk3DH2G/OxTWBux8xF/civK1S0bDZtbozG0Gjk9n4uo5BU7Mos1tfE
+dLu54Z6nhbPYWU/jA6rg3Ys8BUVjX53nEh6MIKzNxW0IPyb9Eb53mC1PA16PG0Lwfug/kdgxtKv
j2A5ikemXnEiS85MtCuCO4J3zS3Phs08osY88Ig1rlewIlcPWZl4jzpGskc1zJ5y1+vPoptIWJKp
K2SB8oMoir4KLOsboyByXBwl6kBUxEASoit7uH7tyJ5zj1PNucPLPZ40rfnmuSUsIVO9aiUtSlLh
yg1tkP+iGwyYRzz3/lX0YOV3lwNFOwcj4y8bgvogeY55Byxq3VEQK7aKb6Nl0I/WXTQoNeSeco5z
RhRFA4Qp+q2IWTCivCHBHOvXuJI1bd0GzL9Ra1yWvj62U8TMKmsfq0W4swciJqCz9B9z0BAb5Fmi
rWbBjLa26sLdaY4Gczj8LY9QPQePel2BDdUi7Ac99lBbixEVmrRMRMLaZUQtCzVPdexZbeQecngS
YiHuxNTnQjz8NzcV4df7mtZo+aGt4RB/N0mruIhDn0QOueYE//WpnlBCzRTCKHIi6USg5JSwqSVw
UlRCXdvsHRWPdx9C+JINz/4ceDXFecssu8s3WR0xs9TsYifgw5KwRgbqIMqJQD20evJVn4BHzYSk
KaefgDYRyCNT4I+MAmI32CAxCsC7exKJWtT9iMBROfFv/Cerxs7PIFLhwKhSaB9Fc9uOIERFNoR2
Bsr/KMTNAXE+TjtY9uY7Zg9IkETwjIS2iQtR3MW5GbKX82SV2cN9gtwBCDPgC/pWGjQJiF3ze2j0
Xy5sEXFW7HvkvzaG8uSh63jKmvbN4raeA+TAdrWif/MH3dn2U1RtxGky58yMk2zF/13utsiJJ4AP
y9/qHvdKQiXtLDfqpow8/VAj1HYytSw/mmwSoiIsV5Lc7DvdfIn514bRg9AH1CHzhBkCSsma3IaQ
fpSMTVgCYp5AaekUcW1ND0vkEkgbtgW0IHx3W+VUwWzhFSaOLi2HiS+K+8uHGwNEmftmOhUUipay
lqTExd6Pwa3wjZ964ktbzbhkXdmfKt/s5kTTg/7kqtOdS4ZviaIWJyC/xclJC0jHRTa1nVbZiqyQ
XhU5kUSWWxDt5MCGMcXOZ5McS64VAHRYdPzrwModKz0GCUQAE0Z0+psiEX94KTaJBrOMgm6mO2GY
xilGUdyOTGBORbYeMXiliTVslicjxulSFDlH6ZC3AsDL5J3BE0iiTWF/S2I0ur9vdOMcTbH3YhyI
JJiKHS6O3RhUF1GVuwbiDp7NakTIGrRC0cCUWp5vm2VfYqUqUR/VUjBgE2pszlqN2h0jSL4AyXNP
J36IQkfGQCSiGAawECuB9KdkSdmdEYasV2NltaiiSGF/tuxsoyHTVWf9sPISpHV99Kk3sl2wi1Fl
d4/t55cT989KPhHrsh5BNzZDcA4o/YDrfKsmLbjR6Jpkhb+CowxH6Zj7F5NYmKvnNmv87dWqG5Jb
ovCJSJ3C2DiwrJ7lol4zZeS40LEs5kVzhG5g2tqO8iPoe/UwdigImTaatNbXuqzTnY4Thij2pkWL
pfJ2QY0QpZ6upDbBP0KY4IYPLpNG+KCrirkelEHaulKNLEyr7uD+h55ufNH0+JjmOfY7JImCSn8v
ugLNwiHeQb8UbA2AflndXHyvlFd8HEEm+1m2qQBk+M0F4lfiSUJcupKM69ULMaqApVpDyhbsumLS
iK41onAxUeCcXo+52qFvbFebHIqKysbW2PZ/KosbY7cOUikcP7bOxRuicB0gsOWmoQyvKRKlgYK5
upUhvtVC2PERzSzaP6ELIlsmkmrdj4a9d+G6kfL6UKs+NwEeukA3udO6D1a86nTiYrpXx55MlwhB
sh6rfll8uqe5RVHgjrHMYxrtNWkACCwR79900p4VxbjG//iNxbO/tQfw+7lkRnATEaZjj6w9dbA5
NvRohG/yx73UGQ6R/dhDgXTA4ylfCKZFPcNGgUFOedA5KF0w840HYbDt2TJaW40O5xSoJ1/6U7to
y5T9dRpBamjW19gffxs0rtOKD2XBJluy3FumNj+LBHYklVd0rXQtYk1Dh7/Rt1DMkUN9g0H0kkUV
CrgmODEQ3JsYc4KmAwofIzlem/VEKQLX8qpX668u34sNLK8rdJnRB01w4dhcyyycAE6IsV0TlTPA
6GVcm0LaJV7lPg4wro+F/SOPUdXzZO/70Eq72mYj2CntZloAtqbmn4mV2xmO/0uCh3WV9WgTK/34
5hQYLDBAKtJvC4lEeI204KgpWPKcUH6EccFea0O8cf32eVDsHUK4hI/4hGJJuoy3lR2SFP2MCqXZ
jUXfbAY/zneS/epLaboywsTdlnGKfaZNd4YpZZfR54RdjWUwUJQHrw9rqCmHYyN/Z+fvr53BardN
+VRFSLWW6HVhz9+aTv6u1C30LBAk2Rqix3X7SkSuBtlR6K9R8UxWrAaV9Qj/6spBMHVVD32yCi3/
YOiSvGqh7DJD/RUisUInSBKar5j1USFv0hD1FRvGUFlpDormGbQNXz2n/e56RQmpU/YrHN9GNYJ8
LfZ/EpybbCr1BQnFl5Z4SbwusKV2ZwfK1Mm3UfeNvcHW1g+NhcmMIGDTVf9gvoHCxHwPO+OW9Tjt
Y+eiq3RLlO6qyaz+mdPDbYvqcJ1XF3dsEJBNhz3yvCbqsql/GH6gnI29+jlKm29Kg6C8XA93PWTl
34wTXW+GIRBpdBx9OjN0CslkQ8wwxIYeY2JdZg2EYOH3lpu0KnNEgSVNOuY9iyxfV4p1vefey5vY
wuCPpMBZy3dlYriPaBvWW1w74bovrBezTzZa2jARSNDQxvEbGvfxRnFweFdlHayqKvlKvCggx5o9
dB8F6CURvWmWCAlPOrFERvfbSopfIfN/hDrNXlVfWxMGuiKIwN13RztQf2VS9CsJ1J9VoSEWWMLM
L7OHwsK9T7tm2NkJzoJAIZbdjokj8gfvTcEK2ieQ/XVD9iSHxa2YDFXpMDlif2uVhfRCxw/2CZWt
Wn0F71257SVzgjvnD60froLMxFoyBeoWXn/MFD4KCTFCJuR9cL0wa5r/j67zWm5Q2br1E1FFaNKt
QEKykuVs31CO5BwaePrzSWvvf1XtqnPjsjCWbIlu5hxzhMhLtV1bJGcbIsaqzqtTkVV/hWHvmsb6
7BIar0ncx05e+ELNtxBVwIPCnrwWGaKrd+RdT5pZhFW138BAXw9GiiOPHDPfUkij15V+XilmOfmh
oXw7OBvF4QgRPTHWglApvbetYJ7aJ2LeGEMXIgAFCMwFJDMun8tJ3QhSvTdObMEfhrOSmFxmSvXm
qlV6N3pR7Fw9xB5GI8ZtPH+Zlz738Z95itvlu5qsV72aL6Pl6YXVbKxoOi5Yc2YWznMd+ZOaZR0r
bKydqsNnsNKZqIlul4UhNG0rkIniOwlZ9+9zUn+4Uf5k1cNhsuA0qvIl7vNtBwcnm7gm0r7bYMmG
Nc14iDEOhNCGMVqbm35W04ErrW+0rE9c5c1823SVBMSd8YzDHxrTALIrIvNj7qcPsqmLlZ0rz52D
kU2f6O9dkX1L7PSMZnpHX/YLbRderBEsY7IbRPE0IyP3crV6qAfMyxN8mMYMRjXvx6MgRCyoGAPA
+TPAjrolYACJmVq3i4bhQqYRGYIO+Ljs7d9OdFhTcIclY5uo91Jg+YuB8koRkshLtcS2KT/ofXnJ
sOZZaYs018J1g8lyd+9Fh0EfbkO7ajJ7/PYzyPIz9IiYHE3S2PeEYlQndMNQ+Gxs03VWZB2C7IAK
9+a3WvSHTJVvA38Urd9rAgkDp8/8xW2VPTvfI+SyejUMNm99dNJIpq9MPehTuZ2qcNNtO1luOt4W
Ngk6f2aH04rZXkL9L7ECtutTAkq17clTUzuCxSb3kFV4fQ5Gxjyl3MiE1Sud8DfPiVDO4KeVU/tq
Df1Bd/v7wck98hwudR99mAV9IxIyohtk/m6jqceftBo9RjOkPAiiPxeuDSYC2MaXlA2tJqloprVj
qBCMh0DQZ+xcuuWqOBE92lIHJCpYFctleLV6QOUld6YVPjznPJ26VWPjCKgKCEdGET1VVv5b91O7
Kvpc+o07kBiJ6LCN1d2oug+2QRE5xzhnl9G4Nzqq7HoIP4aedbcM+sbCzNvuxqMBeodzSuZjcWcp
OdPQJsRKFO4UlruveBBCdIqA0Ayww3Y0eJNt3kYiTxY2dK3wB912Efw7zmpMZeEXj12BR9SYKepG
N/Bs6NrkgQD4PsTbnhscleTF/VGnYThoGJHRjZlbJ+yfFDFju+kOH6LHaXxWEngvw0fbuZtoxFK0
S8godjPXz4EIWgYcOcR4v1QVFg9FWCNSr4lABAZVLUCss22xjM6OkMlXO8G8hzv4MNY/Wk9tPEuW
Z4W/TpochFKRMCfxUEy5XJrkQWP78VEnwWoiv2dJmkOUVH+EjMYroQ2MlYznsHMIKim/NJzrnKVF
JaGRCBYmDvmc5XGImr1FsRj15Wl0GRqSL4LV1REB0Qu19ovD0MIzo2tWhD59zyYdQOaM08lxudVY
s585wzVhkLu5RYBU2uGj2rxmesPqkJ7VLurZHIuJYjzPVsKhBrNyeBtR8jeCZ/d7s7o6ZJkTfm+T
fDYrudZ0c6KwIjQjsfF2sIZ7RU71LlGyeyOiICeTttTNMjBApppmkRS08Rgg0jY6q/ABhJ6tOPrC
3wrv1AzOXqw1rAAuGuUP0O8zqbJdaBkTycA908pTUWNjhsW9WOWwbbeLGbV+hyOmK1MvXcxjO7hw
U4dfU7kjavmQEMxaAkJj+Aj3LqvXSBnv01GIjVo275gs3A3lguNzdbVo/mgEwdWTqyHWr+LnWthU
QnCgHECCVaNG1J1Vgs0kFPTSCSAtmURD2tJLLcQ91owqxPxMBywgRzmT2W7pG2HMT7pqHZqUFRjz
DmeCUAmmkr+mHY5+3uM4XKxjzQoSa/pYpjuYM885jNQVuSDNutB4n4gSP6HEgDay0K9baJX6+QrB
m68KznxXbpuHe8ib3u0VbWMReLRyTeVRVGIzYnB73aSqFT6oSKFmCNTB1V2O9I+MjU0x9lgHvo+x
8aVbyrwJ9RGzZCSkOBrSnuY59nZUhKbL1V8paAcoTIhNjNGvUOP3SYxHUmb8GVZfrqwJuN/ENYl9
EwjRxF5QVy+Jo+q4ytl+RsrpSnG5SmxT/wRw+SVDud6PGVNrncH9TFRRpmsPGPYVPlQZBJSG5qtZ
ZV5/YZ2AEfu6zmDfyQJh4kurTdPW1kaHOiCtPazmOtxT+rdUa7Cj7vdKwtVWtWLV5fVzmpfIkaw7
jDH9paJ+lr1Lqi8gxcrK40CSOI5r53KyoLDX4mfW3O+6WFIfIlvNZTpc7FK+2538xkl0u8yzZ+na
RzUlJm7JEotexBfh1Jr4k8jSYw6i1uJxzOzL0DnIMtLiODoDA5RGZZDtvqdmT6J9YTyF/cMgVKy6
8RAlQYzEHdUO/Skuj7kpDkKzWLpRT54Tc4xWtc81XcdYldKPE/WewJFnfSQV0x3KTRTPD3FojnAB
7QsDFQJc0hDP5uXNcR8cS4Ekol+9+Ip+8vo+pcCmwMS+LvJTvfJnXGyJOV+N7cC8IQ6UujyW+TO2
eS7DznDLNem1dWysp1SjExs1TtWTcq3oluE5d12EYSegH9wFssHdAc5Jaa9lo74pec6oZdCDcMJz
bwoJw8uxQWvswYvG/jtuoN6bxo76oitzCgxpr0yqSroveVazHZW0ietwTkpV4npaNVq8DHkIuat4
IdzcsjE0z3HSn9mO32LmlPM8FJ4y4g2Yuvq8s+fXSiT5OtSDXDCQLtGhokGN1hY5MJUY3rIyuiLU
dP5hyqfmWq3HDYFZSauBtJJXpwQpItLZyp6nibu3Sar3ppaUHKPVMybsGA/HhES7touH8k8dkpGR
xfWpj+KNQZDIxp2nfZ3pX7mCYDdOcX6/+g01/TeMpGcG4tVGgaOyaljxa1ex6Q1dlpKU3amcNy4u
wPMM3A6fq/HDLMKdrUIW2KBEyJlqpR3avzwEC0mSnyrMD6qtYGqe1iQLhSajp6TbxhhsrCAt2au2
0n+kge1U/qxZdhlElfZha8rWXibwExc2j1H/VBVWp/h1/+A380lFLTeNHp8WLIdx9s0yjzRYXAiW
cxsT4Xo/cTdlKSI4LD+hxED9Hv/ItzyFLhHLCXuURtB5Mdovrjbt5xYzEnzmyJI32vPYis+SDwtL
lEuSuXqgXCOX43o+5KaK63tSDpskoU9Tqf3rWr6wRqGBQKq/bofWuo3mgN9jCj5EGN/GO2KFnjNN
V3wSsIIXhKThSjYh7KEfd3ptHOMVbPvJLgaqTYip5gLjjOhqpBP7PHNpU9miQoOCl7UJyRast2mh
17yrlv7RaHCpCjgTALYPFW/eqpTGRckzIENhvI3MLbVIjj7pP1c/FTc6xKZ4ihZrq+UU6CIilI/d
iQoApz16WEfHu7UZDIjGOAkDWN27cXSpf9l4QyY/EmXlFI+XXNCpWS16mlQSiyLUt7glqGHWK/Kg
5BMGpPkGDtd9ao8HxgoI/ZT8JPKo92kCD/Lq3Dobj9pnVDqf9tC9dCoXZma+kH3xqFulLyJyCokA
xgWcINn5rmtZLci6YIhvO0N9G3rzS7FHcGWYbp1Bdl2qAsak3P/tJTFQTIy7ZjhlDT7gbADQ4K7m
zdp7eG1eHSU6LDgVYql9yHRrAbjrvutm2jS28pITSbyyY0N6sqLwVk3YDCFXC1XMUFYuUnGhrkyR
31Vh/1UKJBTxsGBKCf2pHR7tXOyNwuo8XRmoqUro9yoG1VOqKL645vMOrrZGCk4UfVp9x0W8xbji
rk3ijZqZP7HTglO1TAFJUiVKMQn0uT5lFoGibZPv6pHI1EGt17DCPzOtgy6qk9BtJus0Y/Cc9vDf
whLjYHPNn7Af4rOdlJCE5aFUNPydLC1eIXoMpfEQ9kgowvBvKZUnnSihyariJyX7wDOxNBfdUyIV
NpbUTzPeY77Ra9/20O90N3msJJN1FIA/fXh9s+P8Y9bG16xEV03aAu5XFf9zIk9zJo9VCj0vjD4p
IT4JVo1XdjVuzHr+GOqrLk/lRq4ULozApcJ7XIdtR21+RSqngCle7Bsz0Kya6ATA66AJ8YdrkkiR
deWhyIlTqsyHwpGCCbryvkTyoDZYSLvlUWcLF7YT9FXleIXE5K7s14lM3pK8Fd5fY9bfppF/hXUN
11KvLgVujb1dsLlYLWlLZo893n4p5TokPx6WE1ptrd6jM3rUlRFyOspfVBbbWWJLGJMNmqYqoN5Q
jlyNcM4XYfgqM1U8uCK0IKX0VK9fppSkxCTbLJG9R0H5aYnmI1+W84jPF2M168gKebUy3NqUwXfL
Cg6mEwV6m3q2HCAcK6RFpcsJ8dIdrrVL0JjG2sTegPuPRh5l7jk6q2tc1HFLpgMu+tDAJ2fAZJ1/
qjbch8kGvLHBU1YGFR1XcXk08pdBZD4Bqvdt3L/FIyPw6yW4zERMQSxRN5HFhYJ+4rTkYQAi/hba
/Qnk9hxilE+XgA4tb7Q1KUT7XBSPfay/F5MlaPRiylr0VI6Ly5PouTGWyeONKhCpgDKAx/WWbuyR
UO23uk+/6X6fUIH2O2zzyVReQh/dy5tZH9o6fKc8gI8RU6KEAPUHhUFOqxG2MsxmtnYKfQvLCFgv
nQ1KhiYiH1I5VHatnOg1X6cCbHcZ7A152aVfmZakp5/cTbFgRbOIPNuW7bGsFAYEPMHayZRv+t7V
jBZCJKGznRYF3WSBZSUhWdHkRHdjImkacU5gtq94dWoSWzybwdwV2p2SM8FqUCIwibBp1JxYRZ6h
BfPsNjvkccmqnclgmjSjeFDmDtN4O+uC28N/jmFDn7Iuuzz0bSQcGPHXOveqnrBxu6jIMrimP01v
jkgw4ybAwrKn2WvceVfZSNIROX1Y4MiagH9qG4Oy5f/ZLBqF6iBCkD5M7GltXpa87YKRCr2V3MPG
FgAy6R/JF/4c+vyq7OLusyhyJ7TRDezwzyaz05tz7RMeGfeaDrpbqoqInOP8XRkwVK0MSntLar9h
6bBoqLCLMPwyUjF4QESOj22AcA1MnNWS/8liW3Kau0ReS7ZY2cc2HL7Q/o5d/XvsoG/PbMLhEO5w
YsYgHcSqd/VXN8P029zUs3Jsri+XXCcwhgV9SuJ87zov+Odhe1iSLLGU3jinh0W1Hor6XKdiXKW5
fCwjps+54+zaWgBp2udMR01uOz/tZGLiHzX3s5lf0uvowFUKYMOp3Qs1kl7XGqwIlxR4VGV35GOU
fhM1EzP83qe4lixrY1eOgkAdk+5ta0SxwGwCZodq4Uig2TWeqJlh49AYtevUrM9tOr5NxTVocUrH
IDSKP5ks3bHHaSMC3lZNOmUjcrnBzgbzAcNYu7H6lsz20Y3+9M5gJtuSh+bQcNaJU7I9po+FfAmN
BHchhx4tjoxohcR6NfV4OUzV5DluSu9sm3LFTDVIE1V7zVx2a7xj6W6BWKaCfCgt2YsB9MUaxYke
+8lSi9eucPK10ooEokX0hscIEnZHD1AzqR5ED7bBK+nQJnYI5BCQavCusOd61BGr63zG+nXauigE
Q5pZFhBkym/pe4NZ2EZ1rM8FJX8hgSrDkeEKFipI3Jm4y36ih1PIXXLK3PEyy9JQNI1PWo4hoGpg
+TJWNbQqACuz/snSBu+XUm7zGZxZy013p4tdX/TDao4YTHUL4JNtZ58DIB93m0pZlZAeuryKd1E6
Xgto/d1E4rICrYywO5nae7UoGKzo5ld1HT2FHw0Ii6dlCrVrf+jALKHJtncR0sCBYuQSWlyVZQXY
OajoTsbTiL7Og6NSr93SxCV9ZuxhXRNrhgbEL1kGybyMCwZnhCxoY1wqKO9WU5sNl4bMdL8j3uhq
yL8Hlz9GZuPlA7jNhKOGJoE1qaXqXTo2OH5wR4gbEXrNkKjHXqqbgppyNdsop5OFxHKhnt1aGIFQ
h2aDQ+RuaVJ7ZWXlOtYJbFkibg5RJLq9BG/PHAjuaTa9WCUkU7V/ZmrG518uUH9AZMOkS+/yClid
vhWf2tQiemXc4MWAi0RTJofeZn7atID2tTEpiGLxg8zdYr30Bjdj2b1h0bMuzWv9WSGNW8admbGT
5kn1UlqLsbX1CjazqOY70V1nQi10GuI34PDZWUtdm5MnjnZjLWIuC0UKBNgdQCALjTbLMl+KvC08
WytDD8uVEi4nqtc69YhsKzGAui7Jcz7xEtnMEjby1vSEENc8heZgivS1t3hvQ623tmmSQWBi2SPz
eWkt/uPG5CXRE4HERBbbGiMZyxlfTdeEWJwVB6w+p31UXVQgFK6ochXyqazjrMPuu2tp93htrZ43
BI2MTJ2psmxmPWvLqSsvjcatoHEnXrggYnUQZcCw2MAjZuOOxyomvAWt7Kdqif6h0MP1mM6vhkR1
Odrjcxei9YQG1AYlQTRs0f15ShZOUv4EKUHAOtFXbViDbzvDXcQMFeDQ1TFGiWZgc6v+wb+Zt2hO
70d1UAifdlDAjA6xGyXChKaGT6uD0OmEjQwkbJZcyWaI3RoLCdV/fRRzz3YzlfoOo5JqoawwueZE
rf1Mkfmp6n/jtPxgPUO4BUbhZnO/dJaKM04IDh1+Yr7Fbwvd2qg5CgpGhrjXdIhMwD0UOZ4kM2aL
FJ80HtddrLy7rXDWg9YSuJZk1ZHJn73OF4d0PMFMh7GXp2pUOvQ5iHupWOlrA4x9hIcnRuZz296l
RjjfWaHKbIPWR5RQcuyomjYKXvDwkB97JVc3rXOPxwWFoTq/jJO2XToVVHhqn/uRiYgle0+Pys6b
pKtRKOYLf310jLv+PbcYkRl/+pjcO3T7NMHcFcdxgmpEOzBMDKBjV6Fm37boxs8ReSRKRZg14U6+
7JSfthrfjYhcrzw8ZgPcSjH8SAdAv06B4GFXPvWAAuS9ufj+lhbgh/E8hrSHKe4NawQ6n8pVvRbb
836yiS4o0vSiiBr3fHPmklvqalVBRfG1kZ7Pvnrid3X5qxryqx9VKhZLbjX2nuBqui2r/AvuBumV
uJ8y76Uz1u32gf8o5aqKU+AXMw9iLHAhG/qZkm4LlUDnNjTum85N76qOa9to/Ig3eTXXLvRAhuBa
45rruJfyVDtrA/as70yCtI3hc56rM3fYlCrYWIka+VxblfBA6s2cXgW7PX0HoW0Q5Jf6J0VkRauQ
PuqqG3pxA/QaV2bCdwAneVQN59JCmat8g7XLDyXaMn1VsXYSp7FjzLZM5bdtX71ZBK1R20GsG/lU
NHUJInfpzsn1iwn6VsCkvbsdsvKGKCOQhzqz+G+7awRNOG0L6I9wcnX2UoLVHcXFxb8dZ79u2IfD
WntKhyTlOlBfO+wlfE3XbS8yto5lmb5Y3NcoiQUqNzDtqivkug1pZAqJDiJdtVPV7Jqpexrtegn0
1EjWY5ufJihjzI6Zzhlt3gQsHoKNnSHDR3hiVsskjhKOPRaVPjYVoMNro+2G01g7D3nJG1ou+aqo
tfbUu31NhvfG4abv1Hiy9Iw3cB07t+EMyA/M2MfTlxw0XMRtxvLpoL0YFszCuvuoG5xcUHRRChVr
t7XPBRMxv15E51G0rkOkgyMjVjxzrkEb8jdtZz+0xp74wrusHaYNxt8wF8OTu0THyKJXoS3bZHod
e1LJwGM0eaeRP0CRM/2y5WIeZTv3mtFemiEDhrGil3xm/im4L0U4SLfK/DeRH5yGhnZKTGP0+7KI
NkpOMkKjOX+2CUez6F+mfgxXAhtkz55Vz+5m9mdj+RGTs20NYrLTP9viAl2K/LuZ0Naqdk/tpxBi
VM7RXhr1c5tBpui5uPTuCR3H3m1h+ERhvA6TFhePQV/Zrvi+Kk4oxHEn6Vzd8ELdPugwr3PmL+sx
snYulJ87hIrP2jVmPKoVpu0Vb4AtfrocsSU6ogrwdTOFDqY2af7kWsypdZuMIrxA7qxqPo8G0wNT
hO/xPQwUdhUvlMt60KHuj+1xHrI8gJaxm8fwTFwI0hewiEyboOrYPGc0z69Faf62y3QUYjhTpWJb
HO+zkDO4OhUIQd0mEwNX97U6Y45yttJYUM52BciJsW3MfqdN5KAX06MyL9pxgAukwwPeVMm2aClx
e9f41TNjWJVW96pU/QLOlXEz4H3TUWY2kJ5aJ973zNLA3D510fcHjbDYNHbmjdL3rt8tleeKmKsl
ueQ4M3gRe33VBtgq7eBMcivPVB19f/2RW8SJhZNB4rTyG5nDZyayr76NF65+PZANn4tICC8kb31j
Ld1HZABCpulVTp8yQTPIeNIrJ/IEFmUgDExsTd7msR03EJ/YYe/SPn3m83+wv9q6df0IvACYFtC/
c9WVImmrzOh36qaHTrd/67x/debukSlE6Ompgk++TXCWi6NUE9IOCO3K3mGOqpAabAko2UQeOKuh
WBpafpWpsx0ae4zSvrRQOl5TwhO7TrPKHnk+nVruE7uzGycL84e72ZgDmxVURlVQsHGHlvJmDMkf
5mYlyHMzBZUKrQ35e9z+lnb3Ss4UaHRZnRux0ULunOzpuCu720KMuB+XX3rmwE2f1oOTQKlTRU0u
A7rT+ho/o8wQ7ELtx9Z/GWg663hxjxOUNL/UsEaAep00KpxeN76bzEVbpUl8rCuF1EqjOFio1bKy
KYJ+NtU1tDmT6kJ6Q2kFmpwi3MbqhgiW5kHniXFYY/ln4q6lKY1QdJLuGCO8dpueHT6Y6/Q3rpqr
6VS/M0qF/5tUTmGB4lDe0oRdM9Bm+aItsbsH2fCmjuxxx0y09WSXT3Hd3hsDQRDYVPNnJL4s4Lo6
oOXovc2jldEKNYzLvWRWCa4ysgOeehfo35j+TTUTq4khxkS4E8ypoOmVei3rc7+o2r4sxo0slchv
MoqyuttWpUbdCiaclAmf3lSunXg5JgUbUBg35Vqt+7vIIbg9UoldgHGkuUq3dnMFufL4lk/tuh07
SoA+ulc0in5ZVj8RA70mJYzSjZTEV2b90+qbs1D7beHm87rXqHfzPrPAgwzEQjmOLKG87yPjqxb7
yGDXJCfQZhz258JxqISJzH10f8lI+QT8Eo3zwgQlmIiBQ9OyN2hK44gyYor0M4KVcyzVcyIH2B7a
ro7yYqMBD1iFdT/p7pXKQzlaNwQpznBd61Z/7abkCYYl5Sg+VGY/ItQorVO5GI+hkT4I9pSNYw9B
1i6BW2t3IXdyxKLeUDEgI5pynaagkSR2pkm70pvJ8KFR8siJKHZqeDFdAWqOljup4mAetY3d91Ql
gI0umQWrWskPYmp/wnT8yTpmFemy0pqHvBkGFg2Sv7B602PrJ5nM32Gs8OvXfUPN6wDze+ZlM8YK
DV27FX8ByTKwr8sW8Ew5G9XyFJv2S2pPW1U3dk1Mqar0+gH7HeQeAo7OwA3R7JxhdfjThLJu1Job
BtYQoys2ZsMdVpVfbYltYPYlDEEOW7YD1L1YNkhc3levS+j67byIIO61Z5cc1qZx3+PhyohP4oMi
IVJAtCMFopgOZkHuaaUDcBfOs4qL2xBWZwyPRphX42MzgsX0EWLYyraOCMcItAvrhwIhw8pd5kM5
uH6ymKQocQoTk4OBTwpjVmdjOu2DYRafbUdWmaLaeO1DSFPHJ1cALxsusgLTeZS9RsFm+my5TKDx
SICGK54zAjqRm2AvZhrtZ6kOvgJLtSE1dEr0s6XZZIbiG5iCuQ91uL3e8pgLvC5lZq5EXKJNR+oT
NualMbqT2U6Ox6yRtpvQupXSGPf5YHXrEk6PdGA+Tv1eH5gGR4xTWuUbJweiHsFWV7LFQRJeqm7z
0Urm5Xmu0ZfaOyB49sZEq7mvLcGgDS+FCgSGK9JVkR4oCLs716IooVCUqFWuY0D8pBJsJ9RoBhyg
+g27j8bRNkMrDoNt44dSkwyZsWdjaGFXAJpDf5S16I9alQxHAIiFsZ5UttBH5KpT6mlXdKJ+SIWS
PdBWX7+/Hag69I/4FHHbtEK8IMM40rzWVLvgPz/mRGUa18QaNufbIegAzCFM8f7vk6QyStnHnWlt
Ll39AA7TPEAXe6xVzDtuhwziXU+Nq27/OeF6Vk6A6Ya/Nvb/fSKAdFT6Uld2t/MgW0+XqSG+/vqs
ty9oS7YxgkrG1vxlt2Od1fUeDDsTG5f/HssTx9Mw9TnfzsC7a4btkgJom5k8i2n8zxd6u4sjSnn3
P8cFtQFWOpKB1n/P1xoLFwtxYE6qn/49nBOtdopgGN2e9HY8r2aip2Lznl5kU+tNeJ+S6fnUhBCn
qlr2d7eHlltl1wy4ZZ1M6fDktlG+1xuwxDKSA3eO3rmQgeDlyG96r7Sno1TZfG+/Ordu50WQ9Xa3
h2nupgHCBuH/88RRKA9kFQKaXV+2zXGdy7R/Tr29lOPWr0xdxPH2SjIhsnEJnQhAgtPl0BRb2mnF
uz1MUJ4epas/F43C36GqZ6PRusfb82j8JlBG2xxuT2SWkPqa0g03t5/2qenNcHpR1eTV5fbFzJt2
k7UsLayy4tgbrAqvC1l03u3HMJqrCy+YbFsymNnFr+cUyRLDumKo9e/zZN080Q+UASCFvul7IzkD
scebSk75PSP4K3Ogri9Y1Nl+FSXjQ4alpt/hqvA4t43lhahvnqi9Wi+SVv7Sg76x7kz5Gi/42dm5
ab+Vk1mucmWoPkRb/xIqi1yyLV+dMS2+p7pENpgaP+UCkT13qr9+oqIomKkw4ai8Ua3ZOBb1Ppyo
aFbtAbQKSm6BC42wUugHRBNT7oycvVRBzCzkl0HE3uiX5idv7YsNw/8rkem7U8btp0pPQPXWue86
s9tVlubzJqkjolFcrbkQJo+vZm6zBV0Dl2/HoqxGUrkoFD9j01xuP9AizWaTCOv17eHtB20COJRG
uUK5w1P9c14dTWsLipl/e9hfn6CydWc9Tg6Oev/3GmQ9V9CnmaOZsqlib2ltdaMYGi7E13Nuz+8y
Ewymxhz/+VNvPyi7cAjKjpnW7ZTb80+KCs9/jJn3Vw18NhTp22XMiItkBHomLajYDo2ZEglax0eW
mbLulSl9xMQg8VrN7D+KXDnpZi0jZsSXxQnjv6YwPyF4u6/S0h0ikHtks9LOQVXcZq+UlbG3dels
aF5H1n+hMxc3xjcZjm9mhZVLbK5RD/ABLdlyKe3aep8svfKiSC4PrpZUG9cqsNspuvEOdr8TkNoc
nok17XyjydQXGIUphknxfaNmD+Wi6yejLjBaMCzJaIJZ4JDFzYkLh0FRVGWnjNYpMPBaOGaZyIOh
wSUlLxlwFZmcj5lp9IFRwiooBcP/QWjFURtmPcDZJjpqrm4FLBT7kGUIASo2XFbZXQnpJKiR9m8N
M40vVCOUdJptfUf5Hb4S1k9PH77q+mh+uJ2amIsCKvPfU6ex+59TDWTODyoZ38HYm+y+Q/YIeyo9
kH0WyBBvU9yWgTNuxwA8g7GpZbyWxIX6dasy9QvlpdA7kpXTcFnrySIvty/Ey9qegZ3E5vZQu56n
jShxI6M2g5qtjeDuFCwbV59opyfN9M/vxSmgsqOH7R1D8J+FND+MqkD64frf97WL7Q06JbpBZ1uR
ogLHUiIGRpdwMXAV9iHtTOvbMVk54YXqHo4+jpvMhDjvdsyWhi9n7Jluj2QcFicsyra3R7cnQp/m
blPS86Az8xy3L6YwQ4KbWUP/HoPP2TLKtfTd8H/nMf/wdaztzrdDteuUWLq126olQn3K895XdQm7
AgCl3yip4LMjDjJeo0ZEj6ksGViW3p1tbgsQAa4HwSYz75/HXdNiwAeO+8+Zt4cY5wM1Xb/8+xS3
H1Rm1J8tRup4TjvYwMjurIWzur0B96WS80dwYf5/DkampW4VDYj/9ou3E29fbj9Ah8o4+PrLy1JD
H89caxddG9Ambo3TCP5zjooGWguugR+ghh1DHrO612uMKswFPU41MHA07PK31Cv3kkQIb9wGPP12
vLDdR+w+1Ef3Wu42DbIYJR44v6z2VY0rlDmTNh3OZbO+HR9iOiI51K9McWzMiSbiVVNGl4VJ5KwW
S2Xf2VxNq9u3/UxyaTmNWJmbyv52qE0zfnp7/M+3t6P//nx0Ea7lhfL3P8dvD//nmKk72q5osrV0
wFDJvZr3sT7/54uqdpdk4H9dBHzxIrbNNy1FfKDWWf3B0O7HFLX1qdjlS69p/U5Y/4+xM9uNG0m7
7as06vqw/+BMHvzVFznPSs22bwhZVnGeGZye/ixSLst2NxoHEAgGp5RSmWREfHuvrRtbR42CtZvq
UD9gwD8ZuUr5DIdHpjncT30VLlOVhM8kXhJqzA0TVYayrvXh6EDZ8oZIX6EK5/6X9ZehLNO3oQDq
KWvtk2/WAgVp7jBi75RD97zT1BasqKB0vxCd7u+8NGNo3WDtcrT0pXDVz+STK3cAs/NjpoEZDO0R
QUIvN2VaJM+toIg2KIm6UbBwfbG8JRdI1/K5rfzioJZVshEYxPa59NMnZxj2TEZmL2qn57iePO+Y
Bm105xn+X/PLjZrDf7Ds8xs7T9uL51Nl6KcTpt8DBSU1rQhtYGb5xhac5NcIJOl5XuhZL8+lIZHX
mg6IA4VReolA8qxrodEv5mPwck6ryLTxwBnH780fl5gPT4viOU2TfPdx6URHFmwobbOWJdaAvh/3
cFvcy9zKYgxodgv2fm5GFSoW5Kn7zqkvNgXBZl8zA4I6TITLvFSq56GlrhplRvnZHqlbh31Sv+RJ
+ozMo3slovks6Y++1a2FJSvzSbDPx0XuYBNYKAzkp+lo18ffkvYoZBzfmOz2KT7xBp/yBJfL7RLC
nKYWi5Bo6e3c/NgRJ0pKDjI6y5bp7pvwSWmJEdcBUp8cKyjdTV0g8e16q94HujzMrXkxH2JOx83N
cnIXGZ3PfFlj34a9UPaZg68rxaXOKL0FoqBhvlqF0+75mErxxDJJmBOtTJNjeKy+MqRXDu+naGqy
rDTfvHk/mP/TRSVZwqxM+xbDEBf58Rrv53deWvHJ4jVqJAXHvmi6zbJBh33nx2l2501DjlBUaHV+
bHNq2axipsCQ7oCEw7miXSvhOKdSi6oTXpZnxsTmg8BWBW/Muha1DVI2Qk9u80E8zTtNqPYrdCDF
ThToBJtWL7aZjd41aXT/MfRye120wBG0qMdHhb2T8JwWq1ufWg9jgsrGzX3lbUN9zXvLWrqketWY
DynXWiOQjU+9qQerIkowEKEUuGc2c91zratu6ub9WHlMnNoaI0xMdozNgbrrRhMt5r22TqVzaGzv
RHkewGgYJpeitqqLjWKNEnoVfi3t9FBlkflU6YWNp8IHBzKm4XOhMIEwHWD/eia11JpJdSf4il7k
/UyLO9ayGGrtSm2JGXe7TB66BIcSAM/wNvI8uFFqk1MiSextN1jaMeIZgRwmlVS0o/zE/a3ZDqmw
Lwbvz9qOY/02T4i/C4ViP/QTsgge76IsDWdbS28cFumUwSDtQT1T6kyYuIS6NW3KUPCfi2nxflxT
GTnZFsr3M+Y9zTCQkNwZHhGEmNupca9RJMo7S5fBfWHBrAgBva3n5rzgAMO25B09+8kFBHjo44B5
GweoBtOBzIB0e8+VBsm0rX+0sqQ6d0GXruM0aZ60MHqd/9Wq/ldodsG3iM8qk+kDQRfTOQ6ooqMx
nZPYzClUkVE/jfpUPui8NyN7PydzE3WhOen3c0oLXUqcZEcsVe5RbQb3SMmT+lanUZAoo8zfxDwb
KtKw2ZXNu35fpROsrxQZbpK+TCUhBQY+PlJ1FzV/PZRnctQHHwjDwhQOy2za8LFokpAAYFSvDyNG
2rXsSVyvw14/5ZkWr0MzUp4xyd90fAq/mWF7NepOf8a3kFEWr//tUC+VN3PX1Qj6a+GG3w/97arG
KMhYz8uYacQXrcr0R+FVxYPf/tQI2xe1tbT3Par7057fzyncotvWlYcIZSxbksVr0fOMxfFPQVQY
63k1VgEChNOicCMIk86NgNt1rOJpvDavZjBoFTJVf906tyHDV4dRZ8raHZRDZvpHLCPGNqFUfKAq
rxzm7RjfmTydN6pp78BFno6m6Odmi/koaanS3M0H1PPWeXVelI5JrcyW0aKAnPH9+HnPoPpfpFsF
x4H7/NXnq7FLeibm1LTMrl6mZtd5jV7oU0Mx9fCxvfd8defoFO7nU389FrXp92Mb2L0LGAcS7LDj
n+eFCeiTz1FqrO0yhV3SSLzf8+rHMfVAueP3Y+bdljCBtbQEy4TIDP0HBfj7Mcsawfz0tKopKL7m
tXlR+zy7kCcFi49treYM5fmjHVtjvIlSOGbzyVgcITX9dh2mKynS1LXF7cqhRvbTNeg42cts6AX6
mgKvFri+1g2vgAyyqy+C7Fomg41H3NNX7qClP+/YNS0Av4+tha7bKyqt+mo+cV6AVs6u9a6ajpw3
1B36MIsuxxafRkrSzPNIufFMGEK5mJtYmfJtrUNampuagWVUwat5mpuhFa54QGoPhatp1zg1HubN
XQi7tTHIkIuGbHiuVUq9DCHs/bxXMcUNSZrjLUHZxn2dje+XdhNDHrtIFvCUOImKx7CGK8R4dPq1
1ASaYG4q+qUjV+lZ80gm+fff1ph+W7phwYZKUv/88dvOl4z5bdMaQHOJS387k9BTHhebJvfRRU+w
9Hc6+sRT/2iWdYATzUVCM++dd4x9wp19bici+5yoSbabW0NaHrlVYvFJ1LUb0dfFFhiGV9hu/apm
Pnvd1/aAlClIlx6ggktOV4joJM+k/FCBz5qPfj/R1gO006Uz5XqEV1Opwyt6M5+hRXcbk39xAiB/
lErvPAuNlx/cHteR617LNn6sp82Zi8+miimnNzJ2nvtGj5ZMxIeneW9jRWRiDPGTr6KebgwidvpO
cZ4rTGObrIr6zXyWpnVMR8oourhK4j6N0Wl+SUdpxQnSKxXA6aW8KKKQW2XKdm4O8fB5JHcWhlVd
PNS+t55f0m2ojakjydeyTbQnA9dYHDrnJtGpeAiBuZggqzNJ2fa5K01qL5FqeehCjfthSAxwQz92
9woaho9TxnEcuImC2Dd5tOomrpOgvfcD2d4TtMTUYYI41PNpgrwhQKYbXj6OUKX32EV6cp6PJ/Wk
3uotRsu5WU0XnKq407Xmc7oqNZcwRdytq5vbRg7VTZ/ht6cDgNS+Uvi2CiCZUrf8b8GtDNr8GxlO
KTpBf8oaMHDbjo2D0b+LHk2r/urqSvYt9jTkL1b5SdfMct1AJjwxG2mdi1EtyUBy7S+RUq7mQ0uH
Op/WCeduTMiGG0TIk8SsuruxcNvF/HoWJsWktcoXr0CqqJQ9nTElNo81psp1HlrOM8KB83xoE2mf
W0fgQdQslV+KGZ35b8i9rlzajKP+/htixlDvf0Oe0qea/4YK19BjmJVfke+2G6+MjU0i4nGHOCBd
aYA9HudmW8XZSguE9mg09fe9o+vrPzVFrJU7ikbpBrczdRJdiZ4EOekrMYjqghi+25dqXO/AJsMR
VcJkZcPN+zQM7TMSaOMvpz7WiTK+NSW3CSDkEYZyzh5dr7rUzGfmEuBCp2cvXVoGW3hZKfi7pCtO
zMwRGTWt/daUQJ6JGTaaJeMAji7LbsAdQQy016TWJVH1tdcr4YmykbNMmHddz9tLR0MLhNE5O+lm
vs6bjsgIX3KG7oYEv7i9836Bbq/bBqla6hSvZ9viZBhoQadWGfmoePJqeN/ZVoG6rqoWIsG0Yz5k
3uu2Wn6kgABFP6JABQlsk1S+eTaY3zxb02JuBklnHUfCJefWvH0+Qk2pH1H0sSFTZxHW9+ncLifj
KDDTTUDqzXIGsON0fSwA/d+HPoLJWkVnMYPQ7bF+tFwnvqecHrxvLxJ7KVWt/gJtA7d5+w3aOM8w
5C+3fmF4Ox900NYJkuw+7ihyNIpov+mdWAKAli8CatMKjKN6AZ1KAppMwk1fKvVTJdRHv4o7kDoE
ZQ2Z+2xGZKhEqh2fZFF2ZIDoA9T+wb8yxsCMnfm32Mq7k6411q05LQwN3aKZ3w5RaE1EMXlGgnnE
/4fWsjLiaq+NdCs+jpd1HW5Ew5Bt3jaf1gao8IdQptu5Oe8QYfUGtt48fBxmo6Sy6zy9wbxp3Sal
V984rbL8OACyDF2zaHj9uEyt2+W2GTH1zSfNO6QM+1WcBB6WCy40b1ObrCfsOkz3c7PNPWuThQVq
CEE2juubzw5DumPnIgKYm/UwBGtINWI3N+04f2wod10xU3n3ONQ3dSPN52LwMbC5d2ofGWdKFyD4
ffEXMiyxjaqCIc28bV6EYVaf8FxhW+ZYMeb6xhurYt+02We0wFjPXU9bqcKJ7rohM6+G9lUyt4Bx
hriKPRgzLK/TzrzK4zthhGIlqA6t523vO7zisz5o6nFugVI0r272dT583hKaqtjTaf35OlGSC1QR
jbKu7LbFSNrUn308VO/XYHCBXLscP2N+cZaVS2U6ovSvTjegEN7r/UfL895b872qh3Lxsa/9pfXj
vPkm9+PI+TxqTt291lGrnm6AP458f71p3wTc+Q/nub2P+tHv9n43xGecjfHZjL07mQ7tDhxLfP7Y
Pq+9byt7CmYdygYO/9icVdzpF3O7HtvXxEeYTz7D2UvN/DyvzYu6HGCqaIkkQOzvHZ4qwv6ntmGH
u1z46SHqyKF8v8zHFdpaGdZqNLH7puvPi/ladAraxR//+J9//e9r/3/9t/yaJ4OfZ//ArXjN4WnV
f/5hqX/8o3jfvP/25x826kbXcg1H04XARGqqFvtfX+7CzOdo9f9kogm8qC/cVxFppvWl93r8CtPQ
q11VZSMeTXTdjwMGNNbnwRrzYm5/o1kxTnGkF5+9qcscTN3odOpQYzN7cJn6O8RzXzvT2pYHDPLa
+ZB54aSls8wq9L7lQgk7l44KIQHJxo9i41KNpv6+SEf1YnBrPVAb5r2GlmRcUOUXW0X15eLjuHkH
NTcCNPMQZHIRMilqZrsyc7qzmaX9eV7Tf6xNR0BOyejGoTsNGJqcPU3dN6HMb4sQKa1nDD+13Ezs
zcAdNv/9nTfd399529Aty3BcU3dsTXecX9/50BzQ8fmh/a0ixvVsaWl+6aRILqRbTOu4t2vqG9OW
cm0OJJMh2+hBh0yL75ujygUbWNbeWaG4uUoNYQK86etbN7QrEAps6z3LRE4q2gBX39/tQlavZVJJ
0meCpxK5/k1INfxJaE9J3MhHHdPUXYyWe97qyCY6qx4Ww7mZqBRVel0Bnj+dY+I9WPtJXWHel+YT
WotkOdpZcpz3Znn80/X74qfrK7rYd7LCaOmppJ56XgOso27PzD7/9zfa1f/tjbZUwefcNhwVy5dh
/PpGSydz6LD62RszIh28GN6/+R32U5c31QRlgbEPWt78Hn/s7nKwqHWWHd6PC2qJUxiO6CEwxurE
tA5+2JgPXGoNktDMaWPrTPrhedXzjGnV1r4fVZjWW1vS7yr9wt3DrNLXrdOML02zGGrmw0cCYjYi
1eRepobzYHrqdd6fMsphxlwrcHJ61qUCb7ysW2d88er4oWeO+YF7wG8XTJAf3AlXR2i47BO4paPZ
X1vbDk6yK85zC0jgcP2+vb2S8wyBry0yb9HqkB+Ruegrz/g4hFMbI3s/VVOMajXSP9nlESqPAHQI
CPuwvxNe+TD0qkrAW8tcktNMf4uvfLLt9SBN8VlA/98hFrLem9YQXjI8rPe6Q0hQmJspgamc/Z+u
Op1e6bAQ5o/G//xy+6vn2+FrXgxV6AfNb81/bd/yy0v6Vv/vdNaPo349518PecrPfz3kHL5WeY2S
4Pejfrkur/79t1u9NC+/NNZZEzbDrXyrhru3WibN37fx6cj/353/eJuv8jAUb3/+8QI/i2lWwlnD
1+aP77um2z55xNOD4MeDYnqF77un9+LPP27oYuXZfzjl7aVu/vyD5FTrn4ZluQKmB24+ffpOdW/v
uzTjn6ZlmpYtIEYJ1eSJksE/C/78w7D+qVnsc3Udfbupu/wONVadaZf6T9d1DdvWHcuwDUu4f/z9
539/ir3/3/7zU02lWPrLl97EZ6fzK5iaieLOhOQhfv3SUxIZ445x+TXzvjiirA/Q6uuDlYz9su6G
3ZD4Gy+XT4FeeofRdZqlUcWP5Jd9YwoHBlZoZEscEj8DPGeepxfhgOcxCvVMn1jJBHNMi0qH3lTm
yZYCaQAHdSR5o28K1FO9ck58qR3mRT7N8Y1ppK2avFq7MD/2lqoylYDhHO+GhamkH51F6gc2QS9t
ty4gXu2k3h493XiNQDVcSz44m0Z3nzKHPBA0dqBS7auFPJCeyXUm98YOaTaNcVFJWTlpdXpmsFBh
T9S/hlYwBaErR9/orEWpAItCFW/HXAf86EyDnddmyKil9U9F1yJgza0bvc2KrZmQyNIKanEBjKu2
rr95vfcqyKk79IkzrPMCZx75ht3BcHp10eGSwQciN5namcdiWrhtr4MlZcRIMmiJ0nVVIY9Z+vw1
SnQwwwJy6bSYWatzc15Ts0ks3sT8y7hRZ76l7BrwbG3p+0cUug0GX3wtWauuZm7q/De4lmVNo99F
Ezukss9/nODVsNwVybrtmpBiPaUOFBJRIJLjMGgwDXOUCFoV2wdHBuZKCu0m5G6nKsZmnkNWkdgu
hA8UmvtyAllMtPXUXapXHXwL6TNTHDYU0YFtbjMzgyvDXFixMqWlMRFkV0dv1DWYa0x+A8zfaKlv
b4XdqntUhu8M2Pmt/+0/8fHfyekE4cSUf+m4w0QxeDvVnaI/nL5YgyaVh3nR9wa5Sbn5JmyIogtJ
iAMkmgrZilkdrOnLMK99LHolqA9aQnnRGIAp8PKHeTH/Qb81Qx1+bjV6sAY11V2gJcIuEsukPLyv
Ire4dsCAl6GqfTYmajI22u/o5I8mjgF22JWxc5A0zv/pGa07r30s5g/D3ByHvlxhSkLqPH0t5y8j
dWsUsMGEeJ43zp+OLjI/6SlAPYab39/T+f2bFx/b4IGKfRwdZsI0T0MydFDAoGOdwLlIxrL3PQlq
k5VTgPWeUbkzPveDoTt/z9Owgg9Sx0G4MO0AEG0LFbfSo5R/Ps9UAql/tBNMB0NzCxkUi4YzcX8D
Q/Yj4MwXuN7ywGyzsQoVuGewxwCMO+p4MKfF3JwXmhvVWJULBV3E50hNd6qKjKjNYiaIGh0XVZ4v
XA34F2zSuEG2XbFaZkO2zZDFoux7dnIU/bkmVnYolYOj6w+DM6YbikZgr+dfylg31BoPYvqyzRvU
6S2fF/qPtbnp1ggZXLCPRKdnB2IKsoPm1do2JUWUBwQJhpm6p4aVH7Gl56iGFdT46KX5u1kIojKg
SnXhZjT6T2FauQfSH4ODMT7yzgLZ9YHJHDydRRu48jDwhd94gfmpQBZ1rGzjwYkm39n0RlJuAN2d
4kRCCJau+umGNu9oQwKaPtkCA/7QlRYzIV30MAzNyDeaPE+mzGsXhFbeGcVatvUFvRCGEcVYEtCG
f5soPB8X9fSkW2qa9y10EXWOZaGilgD75FX3iSPCnR/LJ2GUiHk7MuQz9wVrlQl2Jb11NxRwEmJf
xalLw2STlRxRwn4nUpdYmS6CIDck58IBfOP0/ecekKbax599I3f3Os4+ZJHOCOsLoI42fRT6/kZn
8m+pSsHgS/XWuYo8rpfyEmo5s3KREx+0DDhF2Ib11uevY+BQwEwYLH/FeOwGluQpKWB78SUCAwd4
aEQWbfrpWeYoR7RiPIamssJgFu6HBvxA2d87QQ3z2MQfItD1LCgpaPTieL6ZTr8rze44Rp08FA62
WhIksEPFA8HG0AFJeqxWTsBsrG7oC5AUrwrq5MNYqPZad4AN9HWN3ay99RwlWGtuy+i+jLdFNNwo
kQN2Yeha5Kp4J4oEeh0UzRtdj1AH1mYKOJg5i0jH+jVSZE5Ta21CrqvNgoApbEQYD/IjCR3MHWb4
bc2+LqlAM22s116zNkOcHvDvcj/S1iYo9yWgXrraIb7hfiSAxaRzJZmFRaLiqNzDc515LTLs4P7D
lkrjt4FEWIyCw4NMBsJtrO4hMXRtjdWC8odOYTpv9I0YxsVgMZfkqprcaZFXbMqCi9LrvzYjggH+
8T0BWLFy6ZlYGnVmh4fEujiJQhKaVyDG9NJH5BD9OrYjFT228SWPCmD6I1Ne+ggo28ISMiQwSshQ
2YC2AYteKRdpxYLpCqdeyhRdc4uI4L6Lqnpjwl5cMahZ4gWmKFOYuGlUXAEq/aSviVUgqlT5vUJd
JhstAKDiwCjCfhTIY+5iWR4ZGRIxuxIi/BYzh7/oUvy5ga2cZQtLdChJA+R5vmt6vkDgw8F2tgUZ
r2h9W7xMezKCBu6z7lqLLWJA5fDNZnKZih0kE5iytTF+UzP9aqfebVbY5zjhPbVE/qVx689OiZ2y
d5lTTQ8GNUmAXmgpg8i/dHrgkCVl7+hcYgKO+XYGiC4XpidPNbC6x9H2lM0AMZjIUGVvZcVjPER7
aVKlrXrodIYiwTVHEKCRIlP4R8VmBE+55b4mmC7XtfDVlSNM5QIpV6Z5tLWHCXKlghPAB4MlKuiX
Qg6SYZUGm8BFg6m23aufGQnEBS/ajQnkg2YfWOpzVwttVSgGqlUeNLarYbN6bMJkXPWK8Vdc2eZt
Vj1UQ3BijhFuAUqSfRVjwKZfqiEdbfl1oZ/Vuo6+24zTdYFxUdH6qxYjuvPVaxj6hDkoXXmO9ADz
kr+vU+sNmMSnsfC1pVWKky5AzxiiRWOtFyv8pxep0rdk7sddNBNTqkqFck49CNekyR4hLvxV5Dwi
KnjgmzyxmP1RFfQuTN8QUVIynW5/7YlfiRS33PSiJHR6jNZ5G1jLPlZPjewvEFOgkGYxwZ7xXSUS
qF1t82DIlV4HN0kTVseJbFuR4bSg1t3vuxiKMagj5KgxyaSVgzOcWz+AStC5zPRU9MB6VD7xKFfF
DThG8HdWBiXLGFTcLglgR6mcHVN/Mc0v+hB6RwJ4gFUHgBeY71qDM4HvFMfXzqYrQ7UaFDw976z+
2uKb3Nij8jJm9QaO2qfAB10sRxgYSaBzlPscOMALZVgzfjC8Fa5euZOFOCo92aAusxHrWCkRoLvN
njciWSrRTYFX0CVJ+zo6KdL1ZWBH1BMs5LPAaDaxEtoLJYZJ0MHAx+fku4cWmbqmY+LSeGIfBxVn
cOhJEPa5j+nkWk2ecOD3CtUGjTcW2HtnTf5oEeY7O4wY5giAt32+8YhbPwQUaxicTP2RuT2v4WUr
35tdHUEIVOiSTcOXeUHftHhfm5s8EmHE1tlTbxR0v9MMlDXuUXSGUbYCZZUf5kWH2/p97aOZy97c
+/0h0+jvQXZU0b8P9wALYHZHRbYgaSw82tJ2VkUZMi84dSUQ4CeMkrDx1cwgbgPDf+xhxOm5wBeK
/mRdxvS8SpVwLQmy21f1GpUHi3HKy5gXUd/TA3boBhHP6K3SMq0PtmFGK60OtckL1HAP9ZpDMi3Q
0hCHHeA4N4guyIb2JUZ8tNY1HGVd227nzZVKPoWttbsUtC0yFjACPoVSxhjDgRhHImR0LN/KlIDi
OBrxzSPsl2yqBKukoGKUOEi1q35aNFOvXPNTexrWnYlKzQ/zopiiJlJonktmcCdCKyFt1LuKQ2OY
gwDKQNtNvGETp/aNYzoFvURGNHgbWdUTURyiqVc+NyHUpQdvg9CgPHRxE4qlNq1y7wrI+KNjKLst
TIzxApPo6IWGem/q+ZOXxJjGYiAJbS/wZ7flmWqi8WD43jLSnauS5ny4c1W5iezwmwx0zKEdLIMB
iOzGKQT4iyYC7zotvKB5GxMr2eDdGA5Kl4q1WjE+GimeE3EJxWobeOJLmNF9Uq3X0B9IZBjaAnuJ
bQKt5SMShLDvhi61boh638EmD9ZZYL1IbIunsvUOSRD6l8wtGJqmOslUCpBCy+rqTV1pLz1DLpvg
prsTj4biHvDoMkW8ScSO/2A5mFmaAmYmo3GgpmZmglOw4oNF4VM12r/IqcrPjdrAN0sKfx1P40Wh
a+QVm0zyubZa3QTSr246C2FpL3K5JZX9yCfP4b46hcmEasa3Mh+tVWiZ/spQgv6sucNtn9Tnwsov
/CPcHaK56GqokMyr+GKU+whjJGyjwlrpWYQojEf8ohytqZxr55vaBRrMVPZwE41Bt6Gov2xjVZIU
3fe3qdQFBtXy3HYp438+MDBQsIYXpUYV3e4hcI3pkQnhat9XzsrLjOriDmFNgnFfb4qw5Xneh9EZ
OY2zEV31hlb76Ls+FLBlU47Nuan1cdcPxrVGlQocrYPBrzCSSWt+dVPHQO1yCwZgdLDo3y+LWoxH
7gp7pi7Fw2CPsCMSTdtbef2tBBM0pS/nO5ixG2IfjTWusnA1hC3fcnW4dq79yXaMayB7dU8sGDZr
07yN+gDHZ9y/MAf+RckG/doMZXvJjGKZ2ZlyNoXubVHmfQspAoLUFKBAGGMR1YuLfTD7VUqvZUv3
gTwypqszs6U/R11CNDk8fWJ/Or3TF9THVe5sToH2QMVet/QtwsKYyDuZgzSwBChHIeMBcEv62ug6
U5sudvTAQdqhOYm/pOLa38aln+1aHtIdC0bNw8nutYOgRwEXjbLiWKnqvko+DU40FWr5vyYmroxA
4pGEK6+tgjqqVw1/EaRB0pyqqGi3QeC4KKv5bUJ68Bm3mW09DvpSxLAOmADO17GWHzQmHfDmRM+5
xUB2jJuThQ829m4NX9yVzNLsuGy2Ln2JKTqBvKhU9pZZe2heJfzkuI9vtLBeBxTgTg6++vWQGmT3
1Lex6LtTldkduHLWGKJoS+AfuJIsbF8JI2pQSEQuhKm/JPnW3THqOyuBn6yG5K6NSKJSPREdwUQL
ArYif8nDSD3kQ7sxJnukG5HiAs+SjJ1h7UVduxali+facg9GWlr3cSyDO1L0Fs8lrkK3yV9xw4tt
PI1xQEffSPembzpxFmr7GJBWe4eiCGpkdM3zACt/Ki6tlcMazhxKm9VXiB/1kvy/ZpO5wg6WWjru
uzqlpthK+mSdmtzUiU+WZxHEl6T+2gk/IShdr/ZBY/sP4GtAv6EqKisukUT5t049Ja1jLf0ssJdp
1bSbxK/yizDMbdQiWw0oqB3zpnmxET2cXAmd2sU5uopUk/9qgguMuQ40KLnyTRb2sJEGaSQIt55i
2DBEXUT3snGrC/EI+V4aKrxe7rH1WN/5JvMaim92FzVKGd4P8ba3vfHQEGsp8nQ4EFvAB0EGAO4d
9QoMwT9LYA24hyjj6eLC0+hzjWfwkDn9re24KlPzfAInvJIsiJEwG/gkcKZJ/SSFG3Vhj/zadh+5
0SR7ddD2DIFf8TUlZ+oS/aqBULeheGRvqVRj9YjswlnlnXbQnEBukolTm4Kt4z+LkiPLP8UGg92q
bc5hrak3cFTVbRQjcWXWGE9TCkaaIJh05QZdtSo0ZEIj8dPTbGq/g45lvzYWwYSQePlO1bvQIpoZ
n+/0Gc63fvbV6ITg69DufOpph179Shej28XZkO+EiVEhCrL9aDlQDMjk3WQxuAAl7LcZCb5uYr9F
dNsfDXr3smQUGSiKdVbNQ1Ck6Gyy4SXCmAjInK+S1Q790sDxyWNF8x4hr7vmHp0E4YeYHm7pXrfL
joBWuJSQIRRBhJqjuX/VYwRt2WoauroBoHnLxGhAcg/OdDrYUs0eSqhuwzhAaAoQAJi95mxQziBz
DcN6WcOAXI5A1lcw94pD2VX6pqu0y9wLE409LggkbxYyr5+AR1D6rHL1QHnyseQ+bTQyQ40nbaYa
cMyX0o9XPMpOrR/6J7Prj3FIYptHZ71pmLc2PQKbrNE8jxqEDM0DKkJZfktOyGsP43BFhf3Obigo
Wlpz1BXj6EayOQQE0QHGBbZkJ8XeMSPvQQrZr4IOpO8YHLuk5P4EUpTbWJjetGOxUn3XOLvQvwYD
TnKbgkkTKuFzNopokVdntb5QJbfp+HrQRZ12uPd1G0ookQhMRRkLzSVnJq/JcQ3CJLgkJn1v20BQ
6jJ8LUOxqFQoK7JI/6pEBDnTcbsXsyruwrhI1yaJehMOETJu7z2MQ6wzrTllV8AHObu2zYSDK05y
Im1BOA72RCDYCPVdRq3aPSOpvyBy9ie7BjvLiBHpfQ5podGYNoET0I1AH6D9E56Swi1ychLIGiY6
pAbcszDC/iilsnErWLX6xKKvUPPdSN27sYyXJorkMwpCnmzAHBeNU786CFvUBXfJi9IEzERlpnnM
alhjEBRvywpDC8EjDncYw9uacQWRtqiY5KzVO5jBdC9T9+S3wfOQuPQRS8C3+G9h4Xp5eUxFsKhb
4s2n54w4MzjieUjxcR1okP9ymSgn3xSI2bFY7VK12xUqBOBs+sDqlbaKjX6dWQWEGbdWgEoVn0Tp
YNDoouBI5vaiV+x8Ka1UWxHSjcJ59F5SvygeB76IYetwkzXd/k4pu+1YKP595GW7rjb5jGXUP9QI
0tdIRMjWdIBColaG4dEZq4Sh7ToVPvwZHjTrwKtgC9Ywk+IOag0S3fYYVDFZMnqnrLxG187h9Cqg
HgkcU0cepDmdeUcfFnEatcyum+qDToFxZfU1GG6KNQwfSnkIEd7gF15nvOjSaWttF4T0UOMyvzj+
pQcvh868AvhRJsmesOZbFc3Dxu34B9huYxLoOcUWSZcHAEPspTMokrq7AWgjSM5MTBCu5yq7toSh
r0Oy3RAoSxBb0EeUgmxUC1b+qpl0iuDNN1tPMb2L5TIlAZfV39Er2uhk96y6sQ7X4QjiydDaYm/m
DuM16JAg58d2ZXcK1J//x9x5LDmOZFn0i9Dm0MCWWjMkQ2xgESmgtcbXz3FEdWVW9Uy3jc1mNjCS
waAAAYf7e/eemynZdt7RKt5OkEXAs0tvYWHMONqEMgCGtDuuRFMWboyodHaNRfqz1BmoAqwfvLYd
KfCUut4Vwy2XmZM/CdwMO9PXlUMEoQOOfnPO0/6tSyaVURbTkzcYVBTTdtI2zJUpkNbxq1EO09ZM
J51U7NTdlmP6SaZFtUCGa+/cTiTUIzM6J3p2Ci0mFx7l1ZVBWsIx7/ONiiqf0jcdy31sFwg3BE2n
PLpyTfaPTuMlZwtdu6vE+aURzUbnm23xgrMwNP0HzEf2ORPsqf4VSEt/go1ZkOsEmtxwGuuQ2C6L
tFx5MKPIPs4bp+oiXg5Or9CN9GoWRYyNKmU495lCQuCotgBWbCIwrOzM1ya4WgHGYb2ZZuvuPXmv
saO3gePhyKK+o4DPWNDr1ksK8/cCcTK/RLr2gOm7OkZhA4aVNSsmm2FdaGP/kMnN4MLKy9oHxIvU
RIeoguhzI6W4PRqmTAqJKu2k2A3CjJLMgjiJ4BuHKhY+N+5XWaLeaYGCznkKONZHNOvhMOlb1QD4
lfDDLYO6sPdKGzlI4oxNYdKw7KYq3IYOc1eXsQvspBcdCJe/DjXnb54Pn0ZXhjuNH/WS+eQn4gkD
XIqo0whgYSVR+60fTOM+4jB0uSSDiS7I+xMXxc/VC2ve/SRsFnVYTI1uYnKe7I3crK+uChikKmyx
yOr2SoGwPPY+6SiNb8QYdpg2mhRuk9Ftz061gofAxYCl6SJBeQxKpNoXKYMwZvTm7MrUMCpOd07D
QaQjp2WaeUJtXZ5tSodYfLRVUuhPvakdi6p0tgpBI3vfIR9GQwu1sks3vsZjd51svwOHCd8hdsn0
cfNwT9Y5dRpABb2Rw+Sjv1qrowEeDir8yOC5HFJaPI0GBEzNM0DOYEcZP1zO6876GUbVDxGhqHcz
5zMY7UNfd+klbxJAtxEAoNIr27VZTZdKl7Z+F1Z5QHF6gclM2Y7DAGAq4VIfsWza9CnZWm1WFptQ
gcZc2uoq0HzoJmaF5NzCTW3Tb55Gu8DBpQLPSfrgaCbNg3DwDHR5w2cdmKYXTvtUeK5zooD7hM13
XCZeRq83VOFztvaejJwcW+QeaaG+Z83NwdGyehvNdpua1HbVqYR7qIFTbUrnvhkoT/VmjOdDUQx4
jNDks5aKEuCKHzr6nGNW2mtfmPlOhkbqiHcWdVu/ZFb+JsYcwtnYf7QtM1tngGoiv0frlOZWn+yX
PsgkZ89Pdr3aPgdO166DfKnQdrtO3s0aDH/TKeXEEGhRIHbp3No0nvChG09FfFQNMbwaJtedvkI3
rZgtZBPZy5cVrb/1/X49RrzkEwQnfCzkfjGeyVpSIbuxLUHRrUcRJofuNzlosGg+ZSvFbRNGgkh6
UEnVVDMi+BJbahDm+1ENbipK/T3FQ+BJbk+RFYDYSu0Dpu+GMQAhc5N1aJAa6Aj/3m8hiQBBDFdz
83iOBGUOBcOxIj2uDZEmiPQj1Z2Wsiy8meoaEbC49WkdH3pZKROJay88dEnL2gK4B1IyXZU6ZMEo
avrDvAmS6OI1TbidCdf1aIBfHTi4U7pYRy+uWCmb2j0nS7VAI38jskxjzRKSwsJaJj9GAO2XNP3T
lXBxGS4stSiOo0R5BPG4T3RA5b4OZyjCuHmwZY6wO3Hl1SZ3IhHafVYjpcDjK6MKdC5/Hoa2Qxj4
xpIlCNw8+U3mjSv/NZFFvl+PKboWbeIxf/5bH9rTmSUBFlqZg9cf5m8+38qLbPjt7vwHuxijVUWU
wYLlIbNglNOH+Zbz5635biB3WK5pT1NTXoIy1ZdpMRDB6HfJejQD79DLjZuBIEt0MnE7o2oP84a4
Iqi8VU47iHbnBMs6WVjyJoAFGmtyM9+dNCajUZSTLwnrqXPi8Vj7k2AewM6Qn22SNU3q+VKGEc8i
hZjRmao6TWO6FUx4I71i3ecEW5y/r+pImHAgi6aKYBPP9VLmIPXBtc1b60bYfugsH1JtaA7zrVje
CrLEROgMJFL+kUbisA/sG6yT9pCH0R+bpuiCVd8l+qKT58+slAGbe0hzCKCpArx5ssrPzqFohgG8
w3I7IpT5c9Pp+anV1GoLbALViNkBZpkrwjQHMQIRgL1TOosyIpXMcDDu4IepXyLN/5VA7P+i/fqL
pOx/Upr9PxSImaaLXPV/1octP5LwZ15l4cfvGrGv//pTImb8Q0WhYGPjQotlGvZfJGJIUQXZM5Zq
aKaN9PWfEjHtH0JlqesyabQdXROIOf+QiOnaP0xd58B3sHDrsvLwv5GIaX+V3zLv472pJDuWrTM1
QxH3V4FYQ65WUbY0pVj9uFyHxYYWq3GSaKCtXwTdc24MGbWVkADYEIQ9pG7YE01YbOnAMGFBMZiK
5JufskQe3GDj6dkFfdWqDKgXatk1Fa7Ccnl8R89RbIMq6faDa+xqt3ju4XBdcSsMV7dxrP+kK/4X
5Rv7W7ialHYLhN1S6Pe7otvIAI+5OKsuvqanW9BwS60xvk1GZe6Cxs+IRrCDlZq20TbDw79sSYI6
Vf2gXorA+NEEE2i6obvmcr2GiT/b0QGHoqd11rkio4xicHtnS1otKU/xTh04byu4kWfP8b53cR/u
xJA9IHRTnwgsqJY4VzpmVkV3BFPfbC2R/WzyoD9WMixMmpUVBBF7vyNlHHVudIwbpjgDqUBkJsTE
IQ0q3KWgv/MUBd621+nP7QChBLEvMbdrE8DiPhsd5ZEWmk6Lh5wC36/C/7BPLY7V31Ty88FiWLYF
rNmlfub8XU1ohHbgWO5I+MUEyqVrA/KTOqMFtUz1r/PF0ixo/8yOVT1UQniP0TvE4e+O4dfb0C01
it8FvLJYXLuu1XcN4c4siTsNl/e2kmCAyEpiCpr4WikbPLsua9nKM1+B2iJ+SUit6BD5HP2Bxg8V
MqrTwAuzUPRPcU59ILCixwHDlLVIYj8kJqIAOytV5MYA4ak0wQxw0hFgmTvJtYOAI9quiValSirU
qPWsbG32pTvdyWjR2+hzZbLTnpIzPKcYCAWz1gNLJQJZyRQFPWM+4DGcdlHQpDetoWbYliddTx7n
q86vDTbbAREGgKDfBpv/xrWg/uvJiwJZ0Be3Lc5hOi1/PcZtyDG9UiRkUZmfsZyCOHIKonWRQgYk
rLDI08Jjhwr2PHQGmTFomi1M6yRGHZuSYD0tMy9tY4hT2DC/DBQqyCu3LMXt339O62+Hja3aNvpJ
HbavkBt5WP1mrjAF9pMCXOJFaEp9gH93zqzURCnQM1cbLfc/vJ0mLQO/zBymkO/nonVF6W6pru38
7dQvOP6ZaAf5BYaGGlwV9UfZxATOKhq4rEo1LmMD8h+MkvtYckLR8a5X+BrzoysacFiGeLAf9NH1
b40u0j30GIYz+zMqWy7NoXLLg6RbeASQbnOPpgEdKPucT2A7Co0FRy086/wf9p/8wH/9QpxrmqkB
vSTegavJX3cgcmFmeVkKbsjQ3+0koF4UzMk2cKsLlOe0Y2JBrIMJF74rlBNS8uRYyYhPFlAPYaj5
K9QKcFD5J31kNGR9ejdvYsP9oWbYp/WQUxAlT7zqxUSs0ESeeE3MuNZWjOwq387Opn7Tt7C4SW09
ULlKQYqT8zJBUzuIEHpuXdnJhYA8svamyH5xUxZm6NgQZwWU4SnTSFgv/gySymcEV1fUG7/oqesi
yjkrhNaqjSvWmaoNB8JC9KVStz+bWgQXpRIsd8DcrFoWWyfHYVZekLa4862kPnrYwBYgJbPLv9/v
5r8eSI4tL4+65WqIsg15/v124AqrpQdqAhYcHcpng7ZQFbO/d8zqtQ8UBt4uouSDHAMH6vg9Vp3o
h56qKy3K+48ytsFTxoZ1DWgH7aHpdNtGs72HaFRIypTPhV6CgWT8zhLuYsT6ftCs6D3KnXGROmOA
Pm0c8eSnSE1QHK+6jHqnoXrSDvUAktZcJRg012M32UutHO+iIu1PYODalUmlbO9n6mOv4ZodYTXu
AlZdlD1EtsMhT0XfGIxdCDFfQYS0G6aQyg6gj4uPMqPzqrcuHoprohfVzbDvZ7u7U5sNXaT1v9/B
FJn/5dBG78aIYCF7Vw2uKtK18tsutipSWohd0s9NSm26VBP16KLHOop6EGRKh+o2oROxm/8wbwYH
0uMSAL96rBBOlki3//k/qqd8KyZkEL8e+u0pJrIxgjflP/56ta5OkbjZY7H6et35z14S8Ra/PXOy
cKyCPzRWHCk663PeUemrdK9oQMnnD/Tr2V9vOX9AhJgemazG7esxff4Ev958dGN+DM9uxR5z6uq/
/U6/nv3H66rfkUyPh6/P8OeX+fX28x++PtN88+tNKexfI3WlVl27NRtHHHP5HeYneEblKF97fv7L
vBnn3T/fNDhlY5ZxXOO3aqdOa6/2T4ruHVE2uzti7fO6PXcqQ1/n0hlliSr5QW2LTlLXb505/Zxg
L2/G5nlU+p9Ie9V9G+unyJh+IrmwVt0YPjVx8JEMzbQK4uGzSIW5ilqwyL1NX3KgAYDe7tlr7UtU
a/EiqS2SaYBcaiHT1dyczlkr1mGl+ts2S49c8Ik4VZNug/sS1YqnLwIPh07RVBn1faYJOOIvsAdy
jDb3vcLl3Ec8HiaktvZEg/ReGC6nxlMAghgL36GEj76VFalAOJgxjLZY16FQUawX0Q9mZ+g2lUlf
p+HByGxsFZr1UjvaxaKvEpF+g1zxHEq2j+80m9iq7tROu7boJddxRJymaDLUHRYJ8narbFNOg1Xm
OoTe6fkDrCouSFa34fR9N5J3BxLfyhyhmdAPWJp6bWzJsYdqYUD6kDGVoYPrOLUgSSqodeO4IA+3
tNZkF7vE/6mvE47YhaMfYt2++H4dHBVqIqC4xrVjuu2usqp1jRnpZJLrxMPxawzdJ6gxvqrJ8D0y
i0eNte0qt7SHyK/Obtk4GOHTh8k32MF1sS1dCJEs15XMe/Jgiaz8AT6Y6NdZ232zh2EF9CzeNijs
kIWW+lU33ikuL7280MGgA/4PAJ1B6KHhaCEE9i31mAtGRpXchDEksWqnlATtBBYkbAq76NogRwXY
uSMqnWYMgbmz+fWi4VtYJg+pVEBoDqMksMxdQQvWVxWxH21iTZWBAyxzcN55zSltcwjNnbkfAnIJ
jIlUXb/ZqZHJ5T0oT6U5bi2iA0gsinB1xxl7uoHghFNZW4DT9OkkR8xuwHlrsf1MPDLZM4SiLGTD
C2T5UtHqdm1PQDhw5pFj2Gn7ylZQXvXKuCQF+qfdx4dkuCHJ+m7l7SYfqg4xbvQAxb46OaZ9yAWq
vhzH/6bs23WkdZ86brREIfNOCR8arvMy5P2UleAuBfqIopYiyXih9iOs/2TnKeqxSczbgALu2hfk
ZQW4UYu6u6vAyKwaVnqTyB8DvUBBl1vW2q+Ki2Jq7Zr8Qpp/tdqfbd/ddKXhH1yP/MaIrlYHFdwJ
8dbnMtBFGPCdQwq044AaDkiLzHtOvk8GGcBa0fTrgb5sIdDsZbbJrLu7tCl8N7rRJ8pei6JSkq0Y
rYupiWpjoa+G0KUtXIwrh14dN1lkf3aKf2XAIrS2jm9jq8Ss7IpxR7zRYYShuDZjcUh9zST6EOwm
wRj3Ru4B8Wpl6+sjtRRs90w2Nj6sBFbrzUFgU3Ysf7x0T3aUXHXglYIBkbwcgpOmCdUSvPJ+jRDl
0tYGgW4t3pnIrJ8gEzYbdVJpKeT9YrA5lYes2E3MLxcgk5+ZbAFuRBBg+dEG5PwJmX26b7TyjWOo
XOiZ4+z0OC3BByM1LvtJ5QJtvikO+29Agbemh0I6dQ4kP20TQaAYKDsa/HZCsh2a3EeNGeqCyzaa
GqGFS00plVXkOj/6GlEXn5ACa2gfWQ59mkm6zOWeJuRnooej3JRQZ/Sz/JfOhoDaUXcspsZdGrSc
kDsNpdMTr2MLBsiEBlnAQmkcjSNOHrgurIqmyIjuEydcd9pY39UiWkWVsW9hBPIDQLu3LDoNkHdj
lG+uu5lwBw0NyUxtE7/HXUd/QKPGSluDYIigjvdD3DroKAwkDwPZVm7bXEbzDqygth+8Gt5mAde8
nwbK9tZ9M0H51UcWjU3qHquxaBeuC7xfJEA0EkG6l9rCaSqVY3ftO0c7psVSthgfQ0G1l/FwScMT
ZZYHtVKr0sfMQ36PUYyWghbsgNtmW9V8b93upLU4YcgAfoKDebI9fuGpCfbUr53l6Lnxqg6nR62E
cT7AVYYJrA6bTv/gBOu2SRs+xwycy7Gq0eBp5TZgVj3FYbYsekPFVeBvUyRSgyuy1Vi1xaKKuFvZ
xQ2C4MMCqPwbjJ0FYlK6zW6kLhXdeq3K4RIwdBYpdHZPa1GcIKPPSaFqU5PAwgBnTR/DBzBCZTtE
RJN4yjBiiicaT4Tuvod7jJZff1QVQrWh+jECAJDC79U8tYBRmNmAgiEJ1N64jXtsvMLcUpi4s6Ph
MeomWlrBWXTeD7TLP9SWOGm1GwClTyl0keFVAOICSyo474yeHnRBiFo0tOeyIQDe6OnN+O1EYHT2
YlUFgzQHOXL8bgUHalEHZrkP0lPtVhsGmLDA6NeH7m4cPfVVM5Vu7QqjP3a+q1yyOicxUj5j3sx3
Y8gcV2EFw9Ezp46Yaf5N/r/Kjvnm+Lx3N03KQzO0w67oQPj5sR89hY34Ob8GXsgzWtv2BTxfsDFS
oR3oGylXAKDZcpKvkTn3HQC8T4JnwlVuqsGFRMH6lCBEWOlupbx1abWeX8ueUGnYXMPvNWXI9yzF
0m2bEl+HqkbgMUk+bKWovmuperQwrb4qBsZvR1PyE2WX/qyIYFi5ok3fFcvfzE9l12Nfi33KI0E3
snrr430wTdV9ZXDofr1ad46wUnzTbKVfJkAOrgK798EJgOeolFqevcJ9NeX7otM7dx5x3GMr6jWC
1uDUIwk7A+OuVwV6xXdi8NY9yTPfBxtp99iW7SNTHnScTYxBvXN3Xaeq96JFYDc/TRgvulEYn2Ot
yCSyrLqO/qAezLopN72owhtY7tv8THNCK4ja+KX1QfCH9mAcU6X2LwERUka2Ut1Oec/SfJWjvvru
+CD2haVHj2g/lC3cWW1nN5Zyb5QafnX5XYyAU0agUx9yFyPe5ATX1s7dg4WFbdOJqmEF7zzNO0hN
yjsuV+VLYtb6mvOgP5ZxWV1Mu49WOWmsH/Rrl/NTwSeCBMgJ1i1iL9lZudHtsjYkIkNv+GXlG7vM
dp3A8T7QhrhLB2PkxdUtHKFKQqwFnsOb5waP81P91n/oI1k2KIWzJiUsP6Ycd7QtaQOmVouIhfyy
rx3pKKTIwWB9UL2p3jl+UOzUvhEPOPq6rzdGOoniHclj6/MaZk1mZKuOEIZECRZiJAU1EGn+rTde
lCnRPuCZkRXVVeKUJ3lzAcxOsoB8QkYgIakhn/TSCaFQKu/UKUoAVBeOiTfqGZBH1pe9+plapMwY
Rp+fR6PXz12uBqv5FdLl0HHACQs7eoKF/+xZdn0GbU3TLBrtT9Icvj5K1VJdbWz37GDQPqtFS9Z2
7nBNrvXk5HW7+VlM+VCo8F6XfFD00/wE4UbOx6g8zJ/H8oiJzcZQXOLEaE5ubUKFmKb6o4N+/vWB
gOJL3I93GQs1IgfZdldZYzrvNj/W/AzqEBUunrS8Mniax2DUImAZY/NeD/XXtzbdHm1rqKrXhOX0
sXHtYh0w4r0FHJXza9SVHy7ZQcGd75jpMZVDk1zcv1khOiC5ayFwIZh0vfou9nXnMCVkMo1GErxl
Y7uZv4unQwPWcou2roLlXy8n0nTRznAwja/RQLyJfJ2GzKVFaVvxvTlW5cHnmkuYjxK9EkYIC5nf
KAByAbOnGu5rDYY0/sVyAxlde2F6AFGaZ8BebRchp8Q9Xj1jr2EM3EArWLaand9ympHmMA0foRO7
K1OM4bEk/vPBLMU3YseGD04eNDkyrNEJmO2LgJKGLf9BaAm+Gdt8TjTd2wmLhY0XaP27Wh/nf9TM
aFg31DUOXM8T2bmuCYjMnuc/4p6RVpzCuvSm01yGAuLB/KpETDz0vWifcGdZexO4/DpHbfdhEVTF
WPgB9STdtCLI924iymeNAt/88YXV9EvKWpIt5A1XNSE8cn5BogbfG9OOH1scQocwd6L1/Hgm+7F1
078VI2T7KYuaHToM7TbZxm7+iLk++iiSRvWENkK/M+EpfL2iFTshc72EyIsIBGw3MlbPL2mRTAPs
Jnh1hkbdZgrRPXBm4ldB2MX8kt1AFrSD3uRIb5bU+xHLjWuxSFOc2r0rMhUMWF2qwHlD/TQ1PYln
8rsPRbCnzDPdcshSu0od7E00uNNbQTgSbP3pjjZHS+qCF68HooWQYRFA3TrK29enkthpL8z7qwhN
g3Bt+gLzH+pgusS+nT13kwVhycXlow1t/NFAMpO/fDv15hovqbknFhtpG9DjE7bKh6+9U7cEG/oF
JtHUsy9mUAdfr1ohNegpjD7aap8cBuTwXz9gohw1LvTvjl+22AYzDpkht56dKmR5ypdUVEVFyckh
1vq9d50Pu9FhaahFW/JJvg0dl24fFfbBNYjNpiX/2niIZfMCvFDTIqGsIvRWalTsUt0sCQmFL413
rttaQPvPRBSaBCqNEyNhx1UVhRCain1k62TXgBI7oPHZ9gI6fIUiYcnMz7lGzfQwAt4954iKhFNA
QmMFyyXm0xpj5Q72NlFqvQWtr0Zk5w540mi/vNsOjfRaRcOb9k7+nDvuPox6fMxeqR8GgkSrjDXg
TCG0dVbVvtFqSzek8TZp3aOSGO+UMXYYLc1bi6ZwqUluUGshlQxszlEsncM66OguT01cHr3SLr42
fqqRrE49Sf5o2cF2CNTmeOLm7ADGkHisBuh0vzzC8+N/f9784LyZDc5fd7H/oRmejvPLzS8wPz51
CJ9ZqfzTYPx1q67cZW6bxqI1IiJVagMzVEy3emEAC++UmnKBU49nXisnEluBQBBnt8wmdSQMWQEF
SjNtc6e5hcFrSoeLCXGarCoL+1XdGmh55SZuBXPdAprpCKX8oHp1f4BjwM4Vysp0JnPhsIs2ifVh
N2LcY55oAA8C7pmMvFh3bdJyEUAx43RX22itryd00iYeI0WnLc9mvhUfBcWpnT5ojzEANbMGD9CI
H7kC9gwbDg6leUOoOeQIFxmPj9zD7Zt1AFkLtlr3GtZ4vlFekbCNN96ue6wy5TW19ZPtVzgV5O7h
LKsx9uGtz6VA0lJYMERl9zx/OaqjxYF8slQUsuSIW7wxPmcnucJKZZPZ4bPaFbx23TyJCOtlHfMP
TQ9WoFRxtywjgqhCNceKKx+b/5rhuEDQWOCsIAaWSLBlYFdENmf2iokCQgZpPuWDkZrhrvKCVRwc
d77xRHIfPxpG9+qpjnlYr5W7IPXQFWvdxUB4g13yptiuvlYztCeOg3yiGJFT5D4X3jwTnZSFewcv
DgjG1Wvz6/j4enWzQhsxv2+KnGoZDeR4BQahilhGyYGPd5PaZmufoYoWi5AivrZF4E3JIQoTBdaI
rSytDl1b11T3pAa3WxHQSMX8NWy12j5ZyohPMgTyi+sgoSFSuGTCV/0NAdHGzlFy5r7r4jQjdswM
D4FAgqO66GiqbqAIKSEemLwRA0lFSSERH2qkjWtVYj8U+B89HJDI9tKl01aSgqJfDAkLqaCGJFPp
r7Shv3XyjERhnx5qpfzjVjWTRyppKWwC9EQNmN9dVum3KXSts5ecSDO17xS8QMdJS5gfRgXJ2bzI
ucaMR+wS2WlViUk6ikxjjcwP3ZcatlsPx0vdWmTNeJq11Lp43Joq9Fi9U9uLEk7R3p+6G1DT6dhE
OuJCGUlFMmC8wiZrnRHj6ZtIV5LlCAJkSRPSBjvi6YeuVfWDN+D3GmGkAcFmacylYQnnWd+iJsiu
Tmti76dAjHQ+F/gYEa0+gVrx7uLcjdYk1+VrUyTTg4IocsH7wIloqdnGaLcO5KrY1FeI20h6Vd0V
aaJBSXDPo8TIWFKEFs9smVZiZmp4M7Oqf96ksGjcWpDckmsnRxIaAun3+7WJFTVb9jk4KGEr3/w4
fEaG1SyZgHkHBQoOwT/rOsbIr1IQsSUgREgiiN29m1JTM4L0CHSwH3ZtsgR3ol2ASg8DLjN/aYFD
Ki4VOhi4qy05EKdUSnh+bXKp7ZkqDeNWmn96AbaaTCqAAqRA8+ef/aKD1Am1UjEEgw3Fk9xQckJg
bd9cqS8iibA5NE2E3wntUSJVSPND2Z+3OqlW8pAtzdbPZJYy/TKFalLpJOzh1Y/piVOtAViHGgpJ
OLqoWSKVzHKp+Tgn8aZiNCTHtzuYir5spMaKcLnxaCK7iqX+SkglFj6G7lBKdda8me+KWbzlyr8I
yueWVHb18pvMm1TqvjypABukFmySm0Lqw1K8YgsVms4ym/JL3gkSxxjlA4+PMG8cKe+ab3l/3uLF
dILs6eXHUnrWSP3efMuQorZfd+dborBXaWQVu9k7Om9mQ2lcps++gUoukEK6eTMbZT2ppvv1mCO1
dpFU3SlSf+dJJV4gNXmBYyPf1a3n1ieyCMTNuHDkv8ZSzRdIXZ+ZlsNSMexhP0nRn1T/qbMQcJCa
QLpulEYdrhia6ClD0wLVNlgpboh/KdQY4t5rAMCmUkmIFStYNFJ/6MseLPGwyB0q2ShlX80bi9n6
Ihdh+rVL2jR2KeKjcBykqm3+Opiokq3Hch05ZDbrIsP4Q7RmdCRSalVK7WQrx6l52GqlsjKnZkgj
BP5SqbTAuvVk7Qf9cDClHBOhC5YqqdPMpWKTOFl/HyPiZInEoJ1KZacmNZ5f9zF7ERSMAlSTWlDy
94KlIYWCpVtAIsjWsxV5diY3raYTRGH72SZAYpr4GPpGqaSbh4P51t8e8y0ORLcBfIqHZNE2ubvG
s9WfI6BT6ySogmWcx9mJXqELt8iByBIARJ+EP2ztVDR0d1mMabnxFON92ogBMDA4lQ0st+mDHky6
SmVOqAuchl/D6/d9qZxKetLndoCYDHqCx4mcsewpPumoeA4oNaF3BOW7m2KwoMX6hPR4ODod/FAo
t9JxQWyje8nQGOS60h0il4agHtBbMmiJLyxfrbcjbuBrXxa4+xslW3kOhJcF+q5yXWs9bZqkC6jF
auZJNYm+ja3gLu3j1GH2LiEQqU9JOZLLFdu8oHjp7zUqvGvS0sSqS/r+3jZNllGq8HYBcYDapICy
BEo1WpZ+B2ggW2ourRsiIhc2xZdX1TUajJdytI4GcsnijkwQdGILpJT5xtKS+GQXPmiXwJGGFt99
SrroeyW84jzfoxbPFDBnUEkiFwKCaxovAymRJOqp762hWGvdUFFfaOR4DEa5nh+3C2hggxaQd6zH
1a1Kq22eR+aD2+dv1ehrKxe+yjEtGwvVPQIYbTKfCmFWL9jmyGYN1WTVklX/kquTSXR0RlNI/tWJ
xbI0k2GhF24mSdXI1BP8UHuRM8cFu1u92JZ3YDrvfpaGyu+hT+s4zeOtABxKKWcTpv3w0FxiK6qv
80avixDxxODuI2mSY7KofjRKhXggNZ/81sPdEjHxqM0EXBntdtYet7JRnJuEQ+zA2p5ppLRrJQ+0
O1/eGvGVYUAd8l1lZJw6ZhMznTPG+yCplCXQ0nGJIy5fof1q2NVgwockGqEKCGRuxeQd7IkRKIEp
vgdbru3qLPmRVkRltFlR3MAL0NsIa4ptxgRHQUd05jhGt2He0ID6isPPzn90McL7hS5ugxMe6iEO
lpHll0+2NiQYLkBooOCiniwuda2YfAgbc4FqQV406gnZ39CcgySRsX2Jh/sBBe0CnPB9RWLHkYwf
74ceNynAKqREa7Vu931VFreKBgcAroR8vQjR16BfLDd7oDOlPYWB3jwRh5DYEZyWsYn21dDW14xv
YdljumvwkZ3mMx0uuX4Ms4090uoa+R9+NdTA2UOSJTJKqTrP91Qb0Z4iSjo3NvAF3Q+W5L4G150y
JMaLPSTEyuTpZ+9SZ/M6aCtdMryVQzGeaItS+zZ1PAAOCnBTbqZuOpkRdfRUGDErFpvxr+Qgc6Ok
uUP7tGyRVizUqupXoWeN97o5kWId0G3z9HhF5I73ALAqPWoec0+vy/RXjWIljnSi2gs1+HRqphJk
fdHXbt/QXZGZVdfmgUDN/Ml1KVtYpfPuy1ICpcoCuieUDDt1rQ0pqtjiq3H8hn9r7UzB9Oa6sCox
BqYr39GhiIi83ijG2Dw2ackIWk7ht8EPQYDZ1g8iwocYh3rvb5meOYe8aNYMZMEbAkh/kzpBeuhb
4d63OB4mc3iZ8cSlKUIaiFwINElrN73yj7vzX+lw0iQ1mSpiUSwfrYHBGVv9q6ETZgsgD8mKvFtW
w2tXqSjutP5nbYrpQhjjwu/c5DoiBjg6cFcZNqgAm1YaX6lapkur8umVhiN1E8q7wvrmprTvkXgE
T7iu7C1dknHn4719mFSoPpUM3zX0qX/KtqQZGT9F033mNJNfMkgYK8Q76TVBgo/FDtJzCmtzm45x
RLOh2qBNjJ4xLL6JGAAU54fzodXOPdz28kdv5bRmiBFaTDku2ZAU75pgXLMwGZbzhBIpRGZ8R359
wHZvPXlTD9OWGcFWsScATbaCLXLowDEn6lsS+tPegPh3NiZ7pVpRcSMDwk4j47nDdvKIUXGVkaB0
DRWf0PPRUfccRAa/hpOvKxIDsEhgQx0NCyBh1zzmZfKklnqzjvTpPdHyAIe9xroGw+ZDrWD9r9pO
gdRVdC/8z2tcETcG/yC4VrSKl6U9ecuxob41Qp3gHDWclykfnAVpz8B7rVedDn+a7YdSqKSy1tji
A7Ep/4u9M1uO3Mi27Bd5GeCYX2OeOZOZfIExMyXM84yv7+VI3aKUt0qy7uc2mUERZDASgQAc7ufs
vbZJhCAg5INBKelAmSlaW/ZgHvI+19T9tdiKNrGwVlKXWcL56AqzYOwljuIEbhXRPM5TPZlww4oc
U1qiaAtW4Zxa4gSOVI/mPcFR1zjRwq8hTOXVnIpvoS7o0cUja9dgEpuJEfl7M/4wx4Ee7GCUVyy6
BU74Xr81cfc6Cumv3CKzLnHXvNe1DuYMRyaJ3NQ3bbcmu/PrWJTBvlG2yEGX6dlrM5yk3DxXjKbA
42qCfebZ+YhLndy/ogXFYcPG8mVw1KWdr5s4xjM1U5hzi6o99lCSV3HtsTpr3XRPW4SbGNnKF6Qy
1BWiwtnT/SrARWEJsUxxjRFpb+kXl49lbdQ7ty3k+o9vsIXPaATy2c6acUN2XPNB4s4ONbLYk9yE
9aZQR0UznuDHGEctAZ1V+vRxdZ140N4aH8N5FDe97ffLM8vufRqscXNt8hYJyAxhiObWxnIi40cy
Fz9qSzd3Gd/+NiA8iQqr84GBlqiNhKkYmY9EibYtjYyqml+aEeGFDl/0K6izPIyniz24E4LKRlxx
6mZwKBslJdIIlpj/Z1MXe0d0v9HJuB9iH2EhnpZNH83jWRTTBdsviRFics4C+dwKA5R3NyUQELgq
J8TfetGQfJ39Nlqpto6hEx9oU8VPaXZU5OkTXDjnFGjiqTECzkJwbNzN5Xwr8oRELlZhzZjjM/Pb
cAfmcQYJRij5sphusq49+6k8DkPjPaUgXNKeVJUuQ/Yw2l5zY4hyCveWDqAyS/UJ0T+Ja+UzwYIu
EQ8vmTZ1V4oX7q1pnYx1RU+UWRjuMw9q2ujr5ZGmcbmZK4xUoGHEtbUq78TbvRCH+Aaas3uVo4KD
D/l29Kvyq+o8fkSYsTZmPEDjaCZmaBkNBD5NejUhcKxa6gsAaKZ2b5X5dyq8d6Rg4V1KAHImlMc2
ZRNr+87FlGYN5Lm0NvBYs2pebY1aepCReKwuk77Ji9WSdppM1jetzGy1hB8ekNhnZ5OpPUHdOt7u
otm3PQXexPBfAoPc+BQd63fcc/tajAcbMwTpIea6cB8MA+R73ff9N5cbi915IaSZJEUepEf3xO3S
v8dmr8m5exF+DGqliLjV+VSUZnBQBuPfLsyT+GI1xpPp0GWxIzHfSRXsMSDChsYy+jtlxKKF33xk
A02grs5+p0ZDV013sssA5OkEiAEwSAnnyoyLA4b6YZ0bDNizbaVnE+vOqjMC/KAakYqNi5vTHzrk
YrMYZgDho3EwQ3NTOkX6BjqeEgv1+rwFWk0x1/tGtsMON1/2VDpYhxyiK83e9qCPEyFXEi9znooo
IMcxsPc4I+s72dHLsvuvWVEFNG+zlEAXfd94LfewKPhiBc7ADvuovsWm0MvmCr59m2o4TlYVyNp7
GVvdml2g/4RTseRjLzz7oJ1b9A3BQxkn+pZdT7cUsPTHrIq1Ry7gesSsSWfUNFn4mVgllVQ8y8N6
K6KG2KUZ0qzrhf4+LLV+z/0DWVQn67NRtfW5jLjLkzRyDBDg75lx+CsigNOtRjjcmtDN+ly7mHlZ
K9+EjSbLb4eXEVxGlXTGkblJvslNSZkvDo0z0yzubs3XsK3i+7GzqrOWABQOZXLD7t9yhzPDK5Uv
OHipFl6SNN2bWduc9cg/6lom7v1g1lcjeNBrSjXsrU7oUebdaxvsojTKbq1rpNi8MSa3VkiwED/K
Eh05LURJCXDxVsrkOYg057nXiOOpdO+tj2r7Iare+nGPmbJ8jCNsgMKu5L4fi2ZbmsnWBcR2dkDL
hJi+AsCVvQETJhBMdTJrL2lXvBs2Hd+4sN4tcBmPMUEmqybL7G9apa+NIgieksmRa6PFRhNE72gi
vV1l2fmhDdrxrUWXFOejt84yMz1iIW2eEosTlvbHwfWCBlCIRfy2zPDTm37+xNGgKAWi+owSZhVM
39pOLXeN9zHQA5Qavn8YZm88RVFymXrmOUXtOhAoivqjRVYM8RgyRuLIcxeOM8YPjkQ8deMbxhN8
tugpaDA54xtzFoSUfv3YQU8ndD55YA2Rb4a8xiRb2PXBooChagcB2WZsyNnjfXMdNCTcjtpsnedl
k1DanTBSDlE2vg0ZYihCauJ9BMgvCGwPC47QTn7YpdeG6IatmaOA0cc2OaRtqJ0SH+dyljXlO5Wq
+9bwvwhLHFiL90ytGArijuWr27npLX+XE8Nd3OHEN21XIaVGG0FKKpBt9SmOYI+MUto+z+1Mo4Ys
sbe+EivuUvrNL0VGxd5krR5lz8JLCjhIzn0cIN1uWdB4iQCH1ilSQlmXZymAuEWBhoZ8MA3MilTd
W12/Tg3LzCJ1KuYmJIkisrU4J1m3jUP60NkmWbA9WAqb8DHZFYjMMhrOZL5TdyOKrC2rDIzSmixC
LjQoMScTIP8VVtQMLqjxHt2mXXtp8E4WjPfaFU55SpmOoBEt/NeZ/PjdK4v8HHdLmt8hMNn2jhwu
4V7XiuAuCKvkxQqjTa9rw7UCrQp+ptExPJrOsXLzL7hrAdQ07Rkie3U0Ojt/cXL9lI9VTEOmCrbR
NJYUK+Lo2zid2ng/EIb9TOLR8CznhGVI8oM+VnsVVtA8sALO6O95PoEN5LlkWVFg9okxow80XrVm
wJAPRXqPUYMsu4b8kKSY6hWDR3poFQlo2dhQiFetMZ5xBmWkhtbxgTmQfh7HkfJZAeHGGTTrOWzb
O7CU2QegYFi0EkFKHTyVBpRC3OnFV/I2aOA41m8GbXbYFiUTUYtZvOXtidKIT+Sa6FfKVNo1o9Vy
RY7XnuBZXFr4PqSgt1+dHmFt1YbRuQj8t5aa8IEOHr5flu/UnO+jWvHrjAxskeweDEGeUZbTpWce
mmm19tEJF72doGfc4TWHqIacyMIYixw7M14114h20QSTu04s+QpyniFuctKngQh3v3CbH9Gcvjgl
Mp0eNAvL16bc0dQ2d9T1al36BCv17lPmlFdYcFuKVtZpLCiSTfV0iCxGuhVFD2ZvWmDsoHUZd2Ov
BawJmje7Kcy75Udh2LhbQJzlwSoLaobcNdNI87fcVoF8lgNVTWSWl0la301KWuuiE29ZNY8nv6uG
+8gMxntSsoKdhwWQzk2HiIhucgztGRCflr6y4rthVao2ddQlB/oxEOoQXh7ovhtUPgL7EsvqzkEC
0boyuA7YtR5b6hk4GsWL07W7ubHMHda0eGeohDe7i84InMtHEHXhLhfFhhwHi9JWSlNkojiZU1Q9
uHro7fE2yo1IixfAbFx8c3YPxVluTdNjjHX1FzuKqkMQJEwYdKJIkGUf6IohRoRNuS38ObimpvfH
JvKAOif5nGWMU+VHlhE/umxE0yKGwBdIycUjT62FFqgX1RNif/3B6YrkoEVpuiqDVBFBWYcigIiY
tY+uSW4TvYO6fYjVBgZsJcA/CKeyNy1d1Y2unwGyJl91qIvrCZjQ1p5m/dQyWzkllRGj4hQxmpsO
rk4W5wd60fo2BSCwrscS4HttpGvcfu2hF5QNp0EQMDqNzramkoqBJ3dP+QAWT4+qp8523DMlbffs
BWG8aeKZMHO7gKicNMUlEvn81MTPphp3Az1y9302gHUd8e/ETSvXom1+ZDYyE3OCx1UOY3myUsQa
tttkB1TqJ69UKpj8o/Gz4DrBmUcMOnV3Q8SF6WsvRt+1V58M6G1SEY9MMM7jNAvnNhad/Ty1XO8R
RrGf6+o+hA5KR5oaNRq4tn73qn6GP8sa1PKNeLc8RSByscFSiwXMohV5eJKjbt6VxlQhL53NdW6V
X4ymNe6H4ccAYuF+bgKsDAVqoI4S7JW1JGBtp8BOBcX4BExo46IusczQf4tNAtsTeB9HGXX3XGh0
8iVkZL9DL2rXvrPX1akaFiXsQvjnQ181W79XDezIN8/jshlvVH2qE/mSYbEKkfMc0Nue7ERqt2yI
2k095K+ZJGgPobHx1a7mQzYb9kNlYxwoimNRGPYPMwjQFXfx+Dg41YXZgXcYIg25bZHEL7QDvVuk
5OQEf52smrm1a3rmY+57KLWp6SVGeMooR9WxDx4pRgtpKErzNNLjl/mPqApY8sBSTOPBXHFe9Eed
gsrJ6fqVYUrvEd10vNaT0DwsTxF7geDBmgsWVr+MZY5mra+NdeJyrRhCu6JmBuY3lva6h+d6LbRe
u6aDZESPuSXqRtA8jd3XTMjoUTpN81QwRRaB/JrbmvYS2RyKQOR/PFp+JnqXTOHM2DutQD6J6eoJ
HDPck7j/Cmc/2ZVTj7BJr9f5WHv2KiCedaejQcKM2tFCDKZ3CqNPxlCPT1HVDJTREwwANoLlbsjq
O6uBmxmnMJTmprdeTIX5nuBtfOEjpSsviouPrnVf6iB4iLjUoQ7N1Be19r6bsZ/QZmHZ3vrECljh
6H5TLlkZOyi0oQceUw3NEyC88kg1zn82G7TTMrRPTpjCF9Ywm4VRo5wDRXrEZFufpKb7p2SXGuZw
idM+35BL43+AAkQbX9pf+thydkVr/xgcKr96l6J8kQiwqlQTj5SQy7U258lXhItvAc3JM9nQTOlY
jR/tFnlC4YnggfETuT3xewhQwRRjlCXlvRrDp2UjpgL7zew5Jzlk1WZ2vHkzlE50WTZRR4OjCo2P
pYIborPURRBsyq77TTJEHqsAruWsHxIxdoeY+iv99N7d+nCZODnEtqDThrxaxwWJkRE1u57tUWKB
BvUzmrp929PPgtPX6SaF7dZp91osqD+Zwtrb9L4OFmXfdVLTxqtCjyUQncmD+w0PmvfQUuBaN6mb
7WkHNFuGNGNdWBSUdeNsqfJwZQ7yZyDZ/ycu/EMkj2G5JhbB/45cePtoQlLZ2uIvsTx//Nm/mQv2
vzyd4Bv4fgSlWr8wFxzDNqSrS1AH/4Nb8P6ladJ0HcoMts4WI2jzRyKP9S/LtHSYJrp0TBMp2P8N
bmHJkft08pou7ThXx+mokcVlS91UjtM/2R3hjFUdrlYbcChLtbwG+9K0wbFlTbAOOoBJCNjWJlOZ
Vevpyd5GNp5rWrErBh3RSOlWgPC8Q5x2jIdp8vufjuT9z934cwqe/GtE2LJ32DA9hww8E9+rJf+6
d4E1wkwKW/PBJqWimgvzmnqC3ARXWEfqzg+F6T/CvbIV01SlxKAOoa+m058hd9fJMIQkNCppfZNz
B9Xw4s8dAoHJYeIMtQfVbbQDCsWt1+5Z3vrf/mH3/2rX/WP3VYKf60Ip4Pv/6+5j2UoGWI7mA6vY
8iutmvhWzTGXtVOWDAkmZXQmdqT0UbsZvk4BQ22r4w+xcVIZoRldZJCeqtbNb9Rt1q5Itq3b6i9e
WYN3hruQZ362i2RVH/u+4SYDi4548VXhZ/HGKDXnkon04R8+kzrkfz1hHGlKXXM9mouG/utnkrD2
sH+kxgMner6vGw0ZXU3qLAqBYydznC6hbtHkGnTaOliK4BSKk6WH04W5ywCcrHpxx6k6O5mxgyZL
lqD7LKOoW8s4MR/tFGUGVmF8KEH7D+beJbnvf+06147JFcVVZfxyNuXkqHXQlOSDXrprDeXy44TO
MgOBlWakSwAMU/cRALfRhCUBndZ72axbd9hZKAQOsYJqEagV7cdgHndGx3QSb0u0H8KexVoUnUUs
rwIu53pyGhTXdR7eucJA0T1o5xDG4obV8bSOgaeeaKalMEAx+dlmOK8Muhuckg0i5Ux62wo11DoZ
ACkDE4ftNJRg4407K8BnkppFcJgZ5R9K3yeIAhJeh6LwWE3BLQpt77psEm6jvZ3tLTvs8AeyGByr
6GhFyiLGLcX0wS4PQTG9e9z/V+4QvfUIjq6xMCmI2fq4hxqgqMZ6vDNpON0tj8D+3yNiSbaaIZpH
Q0rAuZV/LHQPhBmt7oHwqsFOnu3ZpPNKuMBW6BQ1phgu6dhoNcLj8sdk04KmFfFF5uBMl3VDqDPX
zUBU/j+cqraBTMCWlq4Z5i9ZY+5A53B0QvkgZHfpnc5dpQDn935D8AMTiqPryNtgmIRUT81LGEH3
RJ0wQ4ViagnPSVcz3n3nCSaF9YyzRn8ASRkkVCEN6uCbufYA2xHR+w+7rXbr19MUcrzHGoUhmf//
ddSwhYa9yar1h9kSawbu8DFISPpy6JJJO8NvSQYyXzzVYddx86uJIiwSyVPjfWhAKM62Fv2OZqc+
DC4lHQVLFmZIEaPK580UdtH+73dX/w8DAphTsjJtDToQfeS/7m7vocKoklF/yBBl3GsTKW1T8h4N
6SXsCqVszatNzOLMzc0LvAdEGQFtkYQMmb/fEeOvgB012jqGWnCbrsbeWL8Gd/qT03Jr4lvq8p4W
km5e6rc0jO1LEeG41gR4vf5rUuTmUzQn10BSqGwHKe+WQ0l5hNrFkLKKac0Ni7k1cS1kURzLKqcJ
25AahDkC0aaGjURZHMfMYbnUP/aUBZHJTCfyMr1d4OvNunYq7QLJAPJMnH6JEzi2f/9R5X84RQxV
zzMs3aGH/+tIJk1ReJXmaw/NGH03FZ9ncDWJmM9wNinyk6lJfrdpXQhRxdvSH9P32DauOivVrQQz
sitjSq1USUG4Uj6VbQYkdhbjfqaHDJ8xD1Z/v8P2/76RQ1wx1T2D/xzrVzCMXsZaJIxePtQNDm0k
NP2eQXo/O933cmpVTgIpRFXKBL1zaLJ2joYrqY7NY0NHrUusez2c9a1ZjN/pfLgXUKi0V9zi3QQk
vuYGPDCEGpjQZHw3zPgGpd0bR9d8s9vAPaDdQ/RWYLLI+RcOXWOcIAyam6xsoKhpBk5l1WZBI51d
6Lgb6BXOSEgeEw2bZZugUXVjVPBiRD6S9Lsc8/utcvsjdwWE+ePcbrRc3udNYP0u4g4uQ6k/iM45
GZRwT0WsPy2SgmwUgKoQcZ2spsBuSwAuqwVxgpy8NdWHkrXR7/7+uJtqrPhlLHEUd0bTTcvwGFD+
enHGKYo2d/L0B88r03ntzP0jJY3iTMRbfbCFPT4Kj04SK9n0Mk0zCudhgv4/edteZDCDNdPfdQ25
UNS/zJzwos4gJN7EXRprQY+UKESfUUznMnjpwIdgJPJ2ZdVBujY6OLItc8N8Mp+C3MapHcd3icjt
Zxe8Q5rL82x08uoWpbaq6NBdFRxkhl1FWlX61FcsU72W/i0pL2Sj28VqgFG+zazEO8qCjNy/P1K6
4or9eqTIy3SBc3G8LO2XIyVG2fW2b+oPrPTfzIraO1GDX2jfFGdsMObGRa9NT62u1n6UZWcLFRKq
+mEFRBlkop82aLWma2440+bv98z+dRZp0xczXRYOmm5pLpXbv36HWRvIGLN98zCUBqZN8ofvPYsg
KC958SsBJMwRF+KJ8pUoIzIR7TTfEwGO6cAGX7CcvqWBTgrTFh54KYxr7ZrFChCodsE1DCi8EOvA
t2lRyVLsTJqCu6SBu9N24bRFkRZ0pvY4GG8oRhgT8YWv5tI2D4nTfog8HRDEr3IxR9iHrWpbmDma
/BRuaTWTQlhhBTAxylmNOvkN9AVaj+Uvi+Cb0CqBRwCijbIUJQ0zsYAre+XOwBS2GbDTLbDjJPmI
k6m7RN22TBmamXsUzNXla5Lp+k7VgkBwldnOC4Z6HXpmsG4CicazUIaYiBKwk0fpP42/3kLa+fPp
wnJJ44IyGNUkWj33F9IVPnzPqRCmP4hkKG6ZmAlIEKmztlSwQCEullX9iFCl75x5co8tQnIPjx4d
G1EfB4sYxhBH4kigiMqrgIaOGA7wd8W0kcx3x6mxpA0tTDMUPw2itm9pQ7KBE/c+SRaDdiuaaId5
PbnX9K9tW+mPiT++tL2tkRV3j3zxTgNMsOGAaXv8eN8jWhSZqteTQmOFj0Mv7aesFWA3go4ijgRz
C6u+j8adyyW9MlTUA+qinanCH3wVAwHLVNtwx4nPnQqJGNNHhzrwZg6ZJdEqPthusAZ5UZ7KJVjF
JdhQq0uEM6Oy1qs8CkTp4+XnI5oL4JRPjgquCFSEhU6WhZYQamGhP0DGCI5ABV44JF+UAdx+pFX5
tsTtQKCffPQIf3yY6Kx3l1zFZ9CEfdMH7AUxQlwqY8V2VmEbtYrdyFQAR0gSR6oiOQIVzlFR3d47
KrCDt4WwvoR4qDgPTvRqlaiID02FfYxMem8V8R8qBqRbAkFUNIg9yhP9tunilTpdigbeFvOB2h9G
svLKAPA56I1JJe6NvodolASSWUWR5HXI57TM22h2F4FI5S5dZyqdBpZWRVcTVVNvQHwfHQjViH6L
7UjuSUb+CeIycm2G5pb1qba3yfvY1B2iW+T0D+bA2cPXmyJ9c37AY/X3dTiJ60x50fK1/kajzrgH
Kkezbf7I3TzcxUlqP0w5FS3WSkfSMO7N2v9Sx+F8jzMPwkMWbWqK9NvYFDtRNsWhSggIssiEMVU4
zKhiYmoVGIND5lioCBm+tggEkgpCIl7GUEEzKYkzlMPnbUyk4WoR86STfV9yqRzG0muv5Yb1D1Ew
eXhxi+43Vy9caglNfE11RCbSNgj4grVw8ydVs629zZx19dHVXQSIsGooZ1TQjrnfepU3QZofsquP
0qCLHA2AmgrJaIDngBMg9Y6PhcRyunOXnAM3hLschTmoHkraDqVRQnw6quU+qzCEbCQoJ7ch/b1I
ucBG6OIHXatudISuPlOuImjG62T4waazTIKDJDWdVcUMnAGZzB6wCOfWhmo01B7SyqQmg2gOmjsz
RdtAyiyHNSSmqFaBRYWFiCaEVDO6GqwV/uoiNA0iwyzct1Hw+WEclMgqVslsavdp22r3aGqH+/ho
5ZS6o5aD1KgMpk4lK2UqY4m804DkBZ9KvGldMhXE5CdgMJz5ELWjjRu1r/Zp0RACZQlrHbhzuYbF
WW5l7X2f4EemvfGOiUbs8S75w2bEz7hy5gZlNv2RkzEHjLWERjkq2cRTG0clSlUuRSHWds7ZD8l6
7Mf0x5QF1M7boYVK5d8XLoEa1Ww+F3lzrWufPrttEKrg1f1BD+vXrCKawQ7kORTTfIu0vUPtgdhz
+EqC0/ZbNM8/Jl84BCtAIIPL1l9maIpMxqA362jXS+slLFkLJTOc/MzUYX7PJDCruUwQR3cNiSE3
PEi3IPRDRMOZD3LByamHgxl1+8pcMxDYWxAZBcl/zs/8ZmKX3iubGDJVNTbJ+PUtej29MX+xQkhf
GZbulU7oCEZOp3geaMjEuECTSr9jnAo3XYlVjFhDaiKNv3OSHlxXltHisvmzfqwPYS9+C1vdOHa1
f29As1g1Xme+6Lp8EYjdEMP7AA8iUlt+hhj/6SGr9/o07UeJrWiJ+e0j2i8si5QfEbS1bEZCx5aH
qFDvGJXnHZ1COlm5O2vbT+iypYU2ntyGPDMir06VijdbNri5rzQunN2oTEcdCIQ/bWgfaio3zVki
1EaVpuYQq+arfDVTJa3Zjt9uEstBbqA2TgCI0y9J0rNlj6EJtBq3O6Lv+n4vwePHKtGNcJKPnz8m
7C20JXmjCte9hCcv9O4uyohkBEq0WWDSGdFxjsqQiz7xyAsjOfw3OLlF1GXT3dvZKW1LX6XTSZVT
NxBYFxBcV6sEO1dl2Xl5lm5jFVqcTiBvjDD0UB2qeIWci2WuoRgBE32SKiMvk6TlieGUd6Tn9f+G
KC8k5V+ezspNMouKHr/XxNvBhKeORu1VKoMdQtUCHTyb2cFS+vm0po1+6An+wzpVsYxkw724PC1P
l0fBEhq4PI8JEqx10awNJ78jmuIpTs3gKFpuyU7qiP3AYK+IgKs6lN6G/FEsrXbxrJvUQfsA/AF6
mHsNvv1GuO25rgqxdfTftNK+DkMcIyyxyAt3ep3WF8BTdLbId4IKSYRpa9u2GsgTHhCUDHFxS73n
FqrCLnAwgAtJorjX7OcBAzxj5bjq+sTe+APJRIjDVmGJyji0JoJ2C5MItwh8apVxoKhXIFzQfhee
QAuBAVA4XJ7ItJF/pXiriVtsg8OI22AT4L9wmOKQCTHl0OPB4VTc+1NTrwAKfuQi2g1uTjjODHwG
oH23BqtywR+wrNUBPKYwaq0o2YR4mfYofy1CVx0wOQa5HqZ7yFXkdJoNBFrDWOVSUxtuX0cvwC+7
/ChWlqTldcuj5Wefr/35t//115/vgG19WqMlIDH3l3+TTHO4P5//TFlp0R634/lP7w1SnNfICn2Q
nju4XFVo9uebl2pW5IfVb3VTyhkJDJ+iYHhSreeWb2Rmrbe8w/Kbz79bdmV5mgSlZM5PPpgSKlt1
DHw0B94Qc4UULq6mCfgh2uT2Rxz7ezESdMc8bd4AnsAsZfsRzWC1maWs112sGYQHtgz4k76TtDXX
ue7iECGMd+1aSCpp/2lnDbzBJvEIG6VWTjGslN9D0pqOEYaRU95X1ikZLKwWOWk/O9J1niA4K0GT
+vWywSdgnVwHO4+sQIx5uYGkc/kNd0HrNMXxuY5j2EXqdcuPls3yNLNy8yAskk3//UtEAH+8rAT4
sOo1/Miff8BMnmRDVsvA5ScaeD5mE1e0xyUf3Kq5eWLca1BDzxggstk6xF+gCzzhv3ERxGIf8/HQ
zOvlYQ6Ghh5f6RKkufxg2Qy2VmrbWPnNipJJWFcZ3sZXxtJlgx3zj0fL08VnivWdU/fzNYsN9fPp
598tr/58ujwag4agz8Zl9AHCCqnJkRQRpDo9E9NwUXMl4zOGDoxFi/ney8bs9LnJK9tmVvTvH07K
aPxfny6/aJUh+fMlwRS60/rz+S/vsPyC6QAsGoJ9sI9T6/j5aoRa3h8PZ2NkLz7/sokSJMbccshb
ZpSX/sFf6ATLm32+7PMfFSrH/PPpf3rd0g37/Ns/ffDlN7/8yeBVgkDpq2eU9zXl0xY5gjpIY0eB
s1wv71MC3GmfFmu2nyUZ3iF1ZMqkz7PDjOioyRy44cpO/PmNLk+9VuXFZ0XK9ufj5cefL10eLV9v
VPT4+X6+qO91yH+5A8jLiCNFcGPeP8xeuW26YlOROtSpYa6eBovUX3UGjLOMmy+jGklgLDLa2DWr
I73CEYTtZ2XleYbbksnTYgReNsjaZbr6fO6T+AxTN7RWpW6X8AgtVhjqrdWbhiq31pJANE3pn1OR
RTCW6l2kwYJbjuryvdRMfHeyKp5LVnVHX81gpPqC5/YljdrtcgB/OfzLz/70FZXLafrzqH8+9BM0
Pqysune3C747IqKLZWHpmQpCnebOLVde5eQP3eifkQYSlYqz6LFIkiRYlay4NHfnQpfYIaVy9rbv
A09XPUzUCAlc5C7clm3b7HsPcknBVHIVy7km6cqAdSerN+teEG90cfMHX7cwrXqolrXAWSMoD1Zd
qH+b9ca8VYX2bA19dAT13SVaffYy8wEOsjxQaPmGFq+xppvpALwxGYK559ElaqoaOkJlX6MufJ5r
4TBFMJ/jAdgy7qxvBYPVqktjbRUNfYismnv9GHnvVZ3rt6IbnPVoGv6ReLTzEiDS2Nq7B4N910sy
pUgu/GrBH91OQ/QzVqYI2vIuAQNUdzlgS80fd/nAgh4r1wc+ifdc9MUZ4YmgiMviiQ6TZG6AJaxu
wEuib5er0SBx2tPH7zMN4N2QCW/vB01wDywsdDYNEakPyFtf4QM4xyl3fhDLPu20pvMOvjUMK0fz
Hqs8iB6dZq72yhDVZ+DtaQ6nG0BVwcaYCncbZ4P1IXsKZoY+Y58hU2jgYrgL4ICuwdj1uyoqSL/U
3qzJtLjF+h6w6THYcNhv6I07AJ35d+Q8+bUvR0SSeXygDnrPgFSdzdkOj2mU3uLY7o8p0jHT07Ln
rschgVH52ygn7bVODxpqznMhHGB3Qis2rpz2HfIo5i59fPTdYDtMCbfCGKtFQ0gK2sXh++wYt94r
rXPkcx/0EQnRHfodTw1dZi2z11qT62voqenqlNEHAizq5q9uwlrMeB6b2v1Ig0isAtnJAzlX6d6p
1uQtdJfEZvyw9Ka6l83UrawG/WOje5eqcFduK8DHC3/eVkV/109ddXD0cXqMQrTUGDiFY3UPEgQh
391EjzJzk3PQEoTopDELPW50wnVupHOTERDTxIzzANJKuu/ah7aLk03Xmy4xneVr0JOkBnHySIxw
uusmaoiaBdCm9nGwEiloncdBvHeHNEF8OCYelpusW2kZhoVI/0aI0bDG6m1xdw0mIKoAJX27so6G
TTTpfU/MiXQFw0V58yhibxeJauYF0S329Ff6N8xgWaHvdH3YcnUXt7HixCLoeG3gQz7rtfMUloa8
ZB8zLedXbBSynB6nKPcf9Mh8NypzvA9G3yI9dYJmZ2c3y4kZxDytP9YFpsmJwMclZEBW+ABkHUNN
G7/nNTWqoAvt6yRg/XcDfSTkxUrD1j0j1NoOGuryPEuIzm6K18FwyyPr0yOiCA0xOuEz5qQYL/0R
WyXr37w+o9/2tlLG7B0HmAADUxzSaX6Jy7R+TkYA6kTUJ8YusJE8u1m0BhJyEpFF0B0zu61ObtW+
SyXw1GnEcG1qe5o245rJJqgzEWgX4gmKfZHSP6jyKTh7+ENzC3AuefKrOiFNz0B6ckau/jb2oLpw
387rXhLhqoFf3UzajDHMN40zE69xncMOOuD+WyPEgrGedziF4i/TwJ6z2oesUsMoLIBfyj71r8LJ
f5taguDBcfCSfAdgmbNb68pzNXbdI9KDJ1lL6gk83fgA5+i2QF11nG8egXe3vHRvXZg0QHjFV20E
MtuWUHKnUK5Lw45OSTpnF9qu36WGi3VsnttgcqHEOwcFeo6z8ksh6ptt1eNeQ4koPNyWbQIeGCnN
NvZqf6Paj7pBdthxgOPwAT7Sz1XmrtjW9bFUiRwRaSSOYRyL3nz/P+ydyXLdSLZlf+VZzpGGvhnk
5OL2PXtRExglUegBR+twfH0tMLLMIiPNXljNa3KDZFDSbQD34+fsvbY0B3c/ZOMjUrjfTp61eyxu
N/wpdHPLBOM6SlUgPmhk8Q4fSvXop42+GSfXDWGvzk9ypMNoVXwAltvtPE6thZtpL4ap7z3vbBaZ
+ZxY/npiHABV2RwIYQdWWoIQWil/1E8q1g81nP3RUW8z9qqNiLv+6oxkytd1E2wC70kHmHGOq55G
P7ixKRtJYYs4AeKIj7GvZuRIYbmoCOqr9ILE52Ft9wOk5s6npWWJW4Iace2nxnAu5x+1VJjQadcN
pnyilHM3kunBRDYxetb8QnrFubOy5CmIXRwASdYcgVyIboXW9wXo9/jg6TTC5gD5z+wOD6P6meJ9
/qF1brMW2IRXJC1MrF15xTEaWZzn4ZVul3jZWOTiQfXsaX7REZy5DPq4Idr9MD+MvQ3mZPlJZMUY
iKbqM88C2ItIl0s0kzvSVM6+jYMDnS0l8ZwmpKBwwwgS51LBv2Nno7jE4EbR50vuC3gXtIbRsare
XbXk3IbKL7Mb+b0tl3XJxCNoeZiq21Q6xbFNC9C6FuQjF39Lx8bguQsPs1e/XAcabY3DK1bpBzwP
D7b+smyX9KJVBbmqpaik9GoDhKEQPAaF6GHo9/hNy7vn9rujRYbmYcIcs9HHpmfrtbWnIndXvm3/
BgooX4VDbqCOkx1HcvrYFXG96jAW63U235Mg/7ASVV86jLErQHb6sX9AO6tOLpELGQv9jrELR3nb
2zWqImvTLtnD6Iqa7mEk7/qF1gqXL2QtggRQLmJvPPquu9RKxBRkQt+Bu7dXfiODi51hnYZFtgqm
HIWxfIjFO/8kKdC8C1viIb6hOCdXexGE5trYMbm3sMLbtEwj3pkF7PzS1znlhea06xItM9Hh+Rvx
LRETPXMOE2l22xaW9trSme2KKKmwdeCrpFL9ZtvFyyhtKlharEHU9ISfS5d6YHrOncpEXGbDt5Xx
bWrpfmbQIsMMpXSY+sTcWcrf0RamuRLXR939YHhnEEYx7HgjrZK8TavqjA2x859xy2SuZs70ME0a
ZWWfnL3gToKPuzar4qmOuZTHFDVyZ7D8U8JwVaj5Rhhqdgw4K8ve626zAbXLjafXlFMzHeQ5fYZt
dYnjyAEloebdrACDRoibswAtNOgAfeR27REQAWnqrlret+tJwcvvbO9Nt39T1RX7gKDydUXoxGEa
xCfDnEdnMPVflpbSSA7ct6l1xAZP2Nqw0VWJwntJ5nL+SGI3WhGeXXF9NNSMY+6f7Nxd6L4NoS4e
0bCaIwPYQaQ0W/qr3lQ/PCE2QQo6LUqNmQgiqA+lGQ3nOU6Cs3DLm+Gikp1Rj8AFGFK8DZw0Wmrp
M0fxIci9B61bKi8IqdAs8h3xFw9zU7X7fmmX6DN2c9MQ9bYoiF2UEzHLGAxoC7tYc0u5pOTmHJRz
MkCDGLJ9gorYKdwGM8W4lnKKT3qPizdHJ7+HdReEMrbuflX6d6eSwK3oYBQyPTES3NPKpq9iz+8N
iSOnhsWgYxyzNgbacDVAE8TnfXRsBusRXqEfFo7b7xutg7AIiOLAsIo/DdasLCj2k8KaQmKlzogS
6BfbEzlxL8KD+NPrfbHpPR0hUuDfxRQowD76+1QWS54cGwq2vgoIxplSoecZkMMEcP5X4xi3SW0F
GPBdVnoR1NngjgoU+wzNFjJcD/nsYZUp4bWXjndvsvpdGPkpHYS20w0AEdoMsixj+rbrJE+Hsgqe
+NyPh8QolzSRkajxgZBqzf9NwWOdtLaLVi0Yj8NkyIPL3nYz3eDQghjfDSNRo54/fbgdAxhbg1Lt
6PmttLvjNEWUTW43b9O2yTd5D6u+thxuersP+8K9VolVrvz8uyOU91l10Yddv6fQ7B/dTL/BQX6v
kZbevEC8VUGOz8S0y40pOkW9CZG6yRxnrxnDqc4lTNUUqV9SGeUFZ8IOZ06E3HIsr2ixICXxd5YO
Oa1m6DaB8TwWYm9pUcmkbfaPPTQyzdf9x5z1t1CDc8IP3oaZQjuHuBCRthjNnWFP/ga17W96448J
ceaJUXt8fF22coWr9nNsvNcyulAeAaqz3F2bxfNVT1EbtNMdlI0Xl+/ouo27mQSgmJpGkApez7eJ
T2IlrDba4EsA1AGvx+itXaT6u+r94ZA7cGLsJxLX7YvR906IubK+mMn4UGTuKq/d9BJEhQoFqilc
yOIYBwb4TN9Pdl/yzDgt8BhpSbFlfQ3pl3QMORxy3SdHrOpkFGvSmkMYVNP1x4i7n/lwDFSabbQk
4NPXde9KmPVPoEaQg0aXaES5133wK4Nb1yHvgmIEPFf8zSl+S65xZLLrPC7FQaYwNXTMvAb8eIYv
TPsZ1qwmGJSbdKKm1O1TMxSfDbbhNTIcsEGMjo8u6lF3cQ0nq/g18bUzU5r6Gk/fNdLjMBBF6R1B
dLaOG3b3r4ccseulKdWbzL1hT+VXYrR19qUPaYR5fhnaGUokmMJhYkNx4XjzTK41hcW3DvDErgtw
q0YuKSM2upGNlJxBvsZOUAiPmYysCwFFr/9uDRSadYhz7VTzQwj6/N64JVHtMjsiOFecR1bZYILI
YrPZ54H/i4n/nsVggHaZPzR5bpzizLW3UaZOihQbdjlHu9iBnMOoAbhiTNqjLdUn5+tuT87rD3Oq
8JZqVbKXSU3QmMbB3XG+MeDzD36Oqyz19V/1LCTaoErb6rbTnYZhwcsGAjB5nTMR0zqauwPMfRNg
TEa8mlXZ9IVqevAkH0Dplw0hKEHZ4PlV5qHp+TYRk42OQOlH+ItQVOA3kuRRj2HG4GPHibhdldxc
IW0bUH81SeCqnO9uUWrrRWgztFAaqxTctxFMiJE2FeorbBMgZ73RenPqX/pMfaRqee45jR2ow9+4
ZrpTZz32dDUe8jy4aoIuTa/rQHoTfborExNmn2DXsVD3xLFtPziBdqK/AGwuqy5Fb22ruLT2rh5l
rNF+sp0F+d8wvsrQpPN6NLFohGPRUc8j69pCFOjXnZ2+dfQUL05LQIMT9/3S4EqhennBLlF6HqLD
lEBTqDMFqt8Tf5myI24x1ai927mo3VqoHtrSICkwnglwXJdJxHczHm9JGgWv+EaQKFe6gbMkJWVU
kBeeclrUEQaCQDAoSQu73AcIBTeWV6CTcwbybcnIKYsa5lhuZTjSRbnRLIxzkAJcrTcfbZV91pIZ
a9xV0y6PnOEcwGTbOwzKcB0av7VOty5eV27moW1uEpjEGovhceYqDafWH/bk/gJJXIbbSVQYV63c
Y0VJoJjJDCEkOS7Mh6Zj7QXynswZOakHpSXyJjv3RQjt4lqKyHLP6NfE6RwQd6hLnwU2KQrxAJmn
uGlNq4fuciCJGye7lvPwNg/J1htz85ccPdy4gbmK7MF8kSyJQe+mz2PbM/gdvWvTmQvcbNyCpP9p
mkHMedx8ahwNh26EisIMLKJQrKHEzrzEzI3xNiIoaFMTBEZlTuYu4pM78kvrELXcDQVUE4oxvGi9
C7WZ3kOIWgfP4vbryCAH2PDwxk0EdN54MSci2qvaBF/gRvsWyyu9LAbnsq1mrkjFaX0pSjLDyI6x
4IwwqYJJu2j3TYL4ck4ROwpLPlsOYSkRY34GBpG5mTK8GGC2ogl+tRn5a5tEiF02GAMTDCwMXW+n
zO/0j4AKymla3uNcfBvzXDsOjpk9AsoECbjx7ZaQl8WS4PscXnS7cLlf42o9xvEPG3AaY8ZHbHzG
NdGq3+WC6rA4kvs5WLUuCUoyvhBcAl1m3YcmHpJHKkPmKNp2LFK44F0OXEVmZ1/dNJVUnBsVGNnE
mHd+96JlgMWhVmsHRvAWaqYZB21ENq5fM7PvSts75r2iTMtJi+vrlIyo2N5yR1cIJblRSfshCulm
VhOjq9Zmtq8PJx2cFaa0lV/cAREkB7Ess1LZdth7CbF4YwMw1/MRgV8sRvh7dN4lA197+0d/Te8e
s4CKuhWBuqmZ4wLJLxkg7uhNiVZsYtMn2aQQ3c2Sd3aj9Kx13revFkzhSRs/nIkT7N2qC4MZLoKg
Gqsx9409MUQc9XUX58NOaz9TgtNop0r7Xo3jL6d0T0ERyQ1cE5T6hcSiNjlPBKWQflU7yCYagFUu
rPQxMNQhFy1nVmuK6JKK37zsB6tJX8oKyFxHyzS0HODdlXAojka6KHKRcCSR/r03smztx7mO7LaH
FGhNXDtJ5QLx0I8p7utpCY0XiLgBaFTzVkuiZo9/k/YfyNGVZYnikcDRF39MHwOCEw9xnEI3GClA
XH0st3pQ21uQRNep84YTMMBKv5Jxo46OsD4HJBZno4RtZ2REOZLrvSFejcstAKKeldhl45wdLqVS
Wc/kL3BONvIQrw4FxojGsRMOZvCxPGV5dCPsCmx27XxIcTHnxD9bJX2kMsN94mTzr1xr47DUB66n
dm4OBPORzT3Un19i+AjHYkVqyxsxCcBjEsePdjovcpMsyX+uVGsHPMg0yd8gY0PFiQlxHDkLo/GD
giu99bNJ36+diovl1/fRTWk21gVE2hp5as7dHNJtDks5tJda+mcnNqpH+rZmaKSut6aaeumzJt0x
bkY9kDr+GcHRuy1Ee2piPBKDZ6ebFhbIKuvIU1FNNxwJo2f00bpnN3JJkynRJGWEeo+DzmQ7YLaP
h/VZMZJAqos+pKqNMGtcIKZob/edbpznQtgX0G2HCaeKrZ4U+aMHJ2njLW2lxVUNHS+LIdtq/d3M
J7r0msq3dp99azgMnzNXex0j5i8+mk/YueLWpYt4MVhwfExPK2mQgxQ8wozxTl8PhWZzzXXlY+FF
1jXP7c+EMyrCYdRzK6lVHyq7UiXX5yp34XKkHrrThHjFBHtDlQfPpH08FdwIp5ggQbcjaIm8GZpx
U0GLK0/6G0q47mYKfxdEesEav9F92q4aJhsvKH43wYjdUsxsZJ24kGWknxiy9Ac1txQkddIfHTT/
Rg4bsxiKl3TK8of2h9k1uyqt8xd2Z/KqVJKuWkzVmpk96SjrN6WhGNkYtroEOG81HOS7CfMlIg6Y
+l+9BaN95Iii7XUp0h0UIxybzD90cPJ7/de0BDM2I6t9bmlPVc935uBA+jJgCJf5QatTD8k9gQoY
4L6nzeBvCLfkjvKbbAXZdhG3mCtJUevZ1bTH40APKzHxIZsNBmg73aushOSaGNEehQhyIQUKSZU+
+AKymKCvEGmnwbDTO2vaSSOB6mx5j5WndlaPVq/2jWtZ5d+JD2PUPIrusYIqVEnS6DLOaieBs/SQ
VTQKjbTuT42W7OrJ1G9JVb/yFoiNPVOCK8u4Wwkvv2JCicW7LLeNn5HrAEp9bVER79DotkefDksy
wWZuXPOs4J9pcnR3lS9miNdttRXpax+X0z6JpFr1BPHSWE0vQJlArBRjfy58MLTRNJTXNv8R1NU6
9c3yI2M1XVnIV3D8xND1CfYifyvbOgacrYocjLUzYeLQpGF9c0aaw3n/loO4Oxad9myJXlwBFqvQ
I8xy17RkOhFo8NBC57lH0++KofxmTDhd0PJRdzeJstuUZyvdq761uoAljmUMaZ6OjCadRzSyVX8B
YWluRofzgwkDRo7OBdORc3GD/GcZNzigfaXdGPY/QUEhlTMAFDLJhWO7mmkGPbHnBCvVlN6pM0k3
TIoVqERtP+JRr2X+pGm/C9XXO2aG4xIbZTxKkZ8nOiOXQocLT1ANV1uWJmc3t24ZyTG3wPDKa9G9
/PGNiVea2BlmrymCPZeUwJNmIVglfNPepDb4ILad+jk1JReJEY9nq3cI4hyUAFg2e/svw4UpqaDw
Qjsho6J654PnmDPXP5NpgMMjJj5IquxtwGvv64Z+rxlYdcngboqp0UJ4kS2dKHP/dVLkJaD6JSTY
63o+34z13nd6BLautzPTGUqkriLO6DTvpmwi/oITZxw9AHqZbjwDKnRfbbHeF5s8qqcNmt9dzYcV
UtMYa9ShYDbm5gPW7ridAIgdm9hwt3abv8fLeuJ5URU2vfYQdyTwQdgH/zV5Gggsz9uPqqEFPDwU
lSXBCfXarpFTwpiDsaPo2PYlvL/ABqFSLRVrRVmMJCZbiYHNgWaXT56GAqy9xMqNHTQezaX5xD7c
ALUzE6/aZFFHzMkQbDqBbG4c8ZvxmtAkwrnzBxpyIL1fx5pjWSN/0sDM9wosxTaSpR8aovXI1kLO
b5m9dRbSOAl9zm6ckwVHAUzvfuIwi6hEjVkUCnDbwwWkoT/S6abHuidtSD3bJLk8xCxZUIIQtXjq
SXYk9wo99dGVGeEolvIsNTbRbJ5pLmA0yjRGJLXy11E7oMvBQqOMxHz2gF73SHhLm2TcElwwK5j4
BI1rHzTqYjLdRUgjjnSl1P0O8cPzgLF6A5QxkBX+yVgWz9LThz3Q9EZrzLAVyqX4M/J1m6Xt3qw9
+nflaUTNh4s2cdBIL/ZJ4iTPDLHg+sPjGulnhO5Eq7frs/4okFsw03Svwu/T9cyB69y65lvkfp9i
t3/lw3pJpQ/HPm3lyrEG1AXuxLlTT+xtYpsvo1X/sM1GXiN/Z5ZBx/mZA5CIAuoPl6TJBEPy1O6I
QwFz52kbWaZPpQn4Thvc/j7X5cEGAFA7CRSfZTKXF9zqwpD+vjcUn56Zxmw4pnE17ezkqefBRoCu
ahAvqijUrU4mBFqufMfgz4uERGTW1l7jpHQu7B8actxdPMRrhhIN2+YASTyI4xDGR3Lqa7BampFH
r2XSb/wE9wixLoyJm1kST5rSDSEmE+WCTWCissSuKmnB9vI0qFHen2PESicAIfAsXimdGljGxO1B
L9I3A5EAfmQxKtFc62BW5QtS6ekUwK08KSZFU+dYx0HmzaVFsLIL/PmHZ8XVSTct8lCXr2ogfyeZ
G69x04ptZBEkEds8fH01zRbOUE3RSyq6i6fR2HYx2vYOOoHWiIAnmsjG/DRGOT0QAoN9iEkyH3M1
Eg04ZQCqaw9qp57PxrNq4xYkKDb2NvZtMhGT6dIyvv+yl1WMV5/m7OcS8wIA1H3vOK/AW3gXkzc8
WkUqTp5sML9LsRKu5p2sfDEVpDQDu3q+mGMvH6zsO7JE56m3852tghGB2aCH5akW3bA2atMM8/53
nZbfEir/HeMHurqo19mUZ29LbXtkZEb9RVxrGk/fbL1kmUvIowp8i0NkmX186SOmWNGelmlzmW0y
FFBKoy4nExLltS92fjI+J0FmnrWElZI21AepMWGGVm+FmuK30TvkOjrcxq3uLnqVnhR2+7U0pkfk
ecE6zuqfGTznHYnFMM4cwtJm52JHfr3uety7gT2QagHwPvDHU8u46BRE5VkMBCoAKiU+sabqtvoB
u0ZQH5kZv8T43o+USbB/mHLTPWV36Mm9+kMi25rXlCCObboolSvNF4wDweYVQ9mFBLOTit4H/rYr
6Z6k0tLIVUmYJYvnARzQJvZZJSo9wnjOdCrMKtWH+VDGq26iYd4GBm1F2UfY0vNs05Wk5ADPch7S
1C3QpzqH7IIGMnqxOui+Dqt9GLgoUlKvoDdaqQ+k4c1ed46xprkXWlmU/aa2STsgwX7hfZYNuij2
TYDmDf6NrkH17gNgIkzvMDsEDFaq3iOsknuJBKFKaDw3496CrrPXyh8YXerdWKe3hIbsCmdJt+86
8nBducuHzPsp9x2RmnKWw2NttsRcyXbdOoRpyIH+J2AJl8SQ0SKWODCotE3j1ozA2Gxsy2X9DYIT
KAHb9lhfyOQ1hddvZcQpz0M0oQIwYPug6PG9uCTPTnAnUfSVxWWqhp9TZtCXjPKDpbyXxmBE0njg
SSY7wy3el3LTA6xfMbfAIgiGyvUD48IB5aEFR3MUTvseW/rVrLvy3jvm1kplfIHrdCerY6ZRW8Dh
r0t1TGIM9XqlMw9j/sT5b9E8yisJBPqhnbvHLz9BbxvPKDjrwxc7zbazp6ytx/1cua89KaocrT2F
S0X75Uh2ijLJYTupIMBuQ/KRz9QpdAvDOld9/xG3TX9KR7UISJ0/jM//n4jyN0QU0wKe8CcL4/qj
//ifT2B6vbp+lJ//+sf1U/7PO/KGf/z7p4df//rHv//Qv3konvFP3zFM7OmgGACQeJgx5WfX/+sf
NIP/6bk6rnbQTQb/+TMUxfknDkgfa6brGRZEDZzm/xeKov/ThkbhAFnBgU6j0/l/gqL8JQMeK7lr
2RirLUd3AkbPf3FcGqPLgU2P6wMAoeI26kX/GJk1nflkJYeSgRtxiKEi4XGIo9+OmwNkKKT/N75P
4z/97M7Xs+A2gvTt8158MWD+jGYZO12bG9+oDhW0rq1woqcxKC8zV/PVma1yq8r20rqsgmQSk8eg
bTip/IZtmCzgpozCgn7Qnz7H+x/2xv/gsXj/YZL9ekr4Y03TwyJLh/SvduIWvjFLiV4dTCVG2Kbo
aPRhNsKi8H6VfYZFCRpSU3f9zrKWViKR5IPjMpbwTUTaJCdWnreh0T3soORAFy8wMcFdyukZEZHs
6YwGqCUJ9WO2sPFF5KxrbH2a7PbSBBelxdPL//6K/sK/+XpFju5xtS2IFv+/+DcNimzwqG110AOw
zpZHfI6fsAQLgCCEL9h7otbTHSE86OOEvcuZ7XRW6Na9OPtT9Qz/2rzREH8DmBb8Da/kL5bkP54b
F7plu9ZykyzX+58vAFoXWSt9j5DmWD5G0l1LVtJDrbtqFxPmx7mDCZuymnei0vEooWlembJBYEjs
lhXl863UbrGO/+lv3rP/ujBdjMg6z8p2AzSJf0XAZLoGjw95yd7OGfYQMW/pQxI65Fmx71Tn5ayo
Ek4ws1FlOzNGTkLaLIeQBuGsM7NvjMnfXJjOf3qkeas8rJquDy0D4z54zL/YcVVn6DNZi2y0mQGv
JYu0k9uWGwz82iUoUjDp0SU3rfihkUX2XBkgqOEthrPtQgAiUGtFDMh0rewa+9aowZYlX+GoLASK
9ay/tRRcHiEpl9kqyIFCOEO8iP3sqsk4u6N+tAd7WxlZe+E8SlQeYgmEg7ikzXmdTtpG+fhcx0j9
oFdIzY1EbNvVNSo4b1whZTo4Vv0O+xOpKwmk5FDQldG6Kxg3bVsDLAZJsfaV+p1mIEExaw3ridiR
9dIOImxwAvwO4RERwCxpE0kiAUz/+X//xE37v+8Tz8F1xnJtcyGDpvrLG1yVgU/IQD/sTcRM5LzU
VytGO1AFwcnMLAZwTZytcqgI9ymaruSmzNDPqupOWXTXBk7MRMSQ7QZE7RSM7WdbsoerhjdIDb+Y
TPLaVROd8miOTknk/RRNhowoVQHvr7l2XFuuXdJr36Oe7jAm3rCYzA46u+kdpWnfc998DhREv6Tz
dDKHePj6KucsdIQoyZkQtyiqJUotzUhuXw9FElwNStyDrI2IIw0Sq6565GMcruimpj2tDWb9dkWi
SXSbVt5wr2Dp774OFXM3ECXQJrcgE81KEliEgxpAYxevXRNWk9OX2W6JcsGbiCcY72yzTeK6Oogq
O9g2/JE+EPnFdH6owazWE82bi1mQQjDPJBCxwa11mm9bbu401M023yeqs0HSx+vsnBt1Twgbz76H
mHGhpAxLM44fyuxNad2wZ2sj+8mYFWBRgOjkepqaUlfX0+++Qyb7KFBaG2YVnGUCOuoro6DQJ04d
tTAObOzZutfLcWkZ1yeDFgSzm7Q7DwQLk0IJ1AQVyrkrxLYoB4uRX/RB/+3FJ0aVER+fkVsQrgc6
z1h7EqqKZenvDkeqI42vYjVJ6KsZvmHShq8x9r6Nh20e9sZ8QE+fPni9f2JMYZ0TI08fIm1MH3DZ
JARHNVerZZoJ0sR4oq0YsTL7Fed8BLqmG58dLE9QOSp1lRpXi2kr7GaFOpt0p+1VbDcPgZtmh9pq
gciL/nsKEP7cTQZp58HQhTTgIUg66Jo9/AWEtyIp0OISZyj+dRcJ5tleHjqlW/tIJldEMtGWIEey
CmuDZdafHjNZoTF0jPQ26Um8zejGEtWtp6vKbQtyVKz5XgMAviMVIFwyQ9Wsho+pbdR9YBCCR7t8
DfL8NA+9RbbgZD3aeqPdODNSb/AdfKPnCl4SfeI6uMEjRzjSoY4rkFLEgXf7enDiNkV+QxbX17fw
XPw//kfu8Dr6USJCWX6GjWpJjxccY8x6Pn/9shXoKVAVjN9BSeeHPsxIB62LH9rloShnYv5cLKpf
36qGxbS1OEvbLWKV5TdsvUriUHLsQ+OCZgkFiWnmIMNBIuC1tfWQBUZ7/HrQM+eYIEG+6stvJD6F
PPqKCIYGE2fLvX899CZvKM2un1/fla0/X3l52A4N1uZuFKsRZf7T18NEJLI/exVaCouD4NBPTNQz
naZ5bzNXKcvjPDXiHhSyXzEE6CGSoL7p+vmsieqYDVbwSugcI2XZySerHjm3x6+iKr194nhqTwRZ
v6rRKG0QstL7DTpQKMB1VwP0jPAr4cBvOPiDq0xJ8esBz4LU6UK7cF7R5SG8q8EFGTazhaGx6feb
08+iHoJ7C5PKM7/7pTXeR9SWg3qla3SyEVd5CXJ6N8MvU8XjnnlBi33VAQseFHgvssPEfbHROnvl
DLI4OAt8o5O9s0G1dcZODPoeEc4ut9EDxN6MOtcHrRY0tHSLEi9wLKFBjFluHHSR/jZZ2raBWGaZ
/eDj52SdaE3fDWH0LFS9BCR62U4RiOPye28xhWfEZ+7B9K6qdvCvNe47GhpMhRkJonjKCKNT5gvD
crVi6Wrom1cPqS6fo4kgLRkHSAiWhD0O67SiCyIV8DcA0IcD9/VuFsj/DnMFM8QxrYPIbblKszdn
GPq7zjwja5Z4lGV9mgvfelZcy233zdc1wZg4uJbE5SBCD6rQ8Kcnb+kdIcuaKCJ2c8FPKd3dTWtN
4oiw77sNq3RrAxlAgYxaVrJIuD6z9TkIcOAh97extiS+38B0TZB/BNV7XMxYF2P7nC6Tqqqy4JxX
3UqfZLDRA6xCDaEQRteGAZq4E5/fnZ488d2xd2c+RYoB3YvNwv+kP+uhuIAgoAF7IEMl31WEEK5s
P3IpNCy1nZEhracUBa6WMPNuNeOHrlUt9SpAFCLtQlkNUGFGuqkTKVLnyTJOfeLLM1xRy6jmqzGM
CGwy7W0mYASH0FpiBd7Tb8n3FtYHrEwVsh99sX5U6DG05DhLtWXo+pYiTgr9KXrWLZKBc915ymO1
thHTrLgctVf6jj7DknoXDKO3Vk483/3moXUymCHIhbeemAT/vDmv9N5nYx3n04I8OSRqWjYCo7jp
pe8ekeGTD5Ets0B5gCTuHIVfUoHH7KxK1ME5WeqAUttOPRZ0N7adI/xaggDiiraVTqrBmslbtrcG
cWmImrnqwWcirfEYRdY3ihoHDRyz98Vk1Oi0K7U+uBmD5R1Rxbabyi2dTQwTeI/7bnp0bWadDK3Y
jv2+Wc1m7u30fmrvpMaXq7Fy7Y+688V76iWvI+7To4WJJpQ2wRwD4qXQNdDx22A9juTKtm5La47J
z8pPx/ygN+61GZlQ0vHFuqFWGjhpRqF3gwneTgvWQoj6QN4gsy/yWdYeUTwr34ugPS5PXutxZ4gh
uNSx0I56k9K+UhAB+yHVL0h3dvSCjW0SPI8jJq+0xBhm9RO7v28neyfN3psFDNLnS0OHd1Zr+5ud
JR2airQ8oeT310E2RCSygDMcRgs9UXMr2hEDApCJThPYEwQD8emzdar6Imtfrueo/S1m34IlyAae
OcQqMXk3skbbfk3di9qykCjn1cbmwwsDo0s5qpKxmeQe3i2Uxushmt7MhQmUMA3d5bCVmA7U2gE/
GTcNesA+YjxTVUaz4wqC528RdDhnFudbCJEWrqdYYvGZYuwIrCvBVhYumSBMbchCwEXUA6lpHUxF
HWp3Kcx1T8Bq5n4WdoqWvYeH5gFyo92I4nLxjSv/OIgBHU/qo+SnV7Ea0Qt0wVg8D7hxtIY0IdE2
JynXHrlUz+1grPwYNRud6DdCssQWptEzupwWV0KEfQfxIk/HQiBXEYfk+tnLoPTfLUkYK5B12WM7
LOlXyvoYR20O4QSLraH19DAJNENtNIoT0DLruSAuByQTDAmjz65u51Gbgknfa8lE8sny7TCM05md
hbd49E9Jzx41Ovn0NJQYMTVEdI10LwBg5Em4zriCxhJdKFPNtUfz+ZuRRHdNZuOn5XUgDfSL34op
NHEPh21ZuSfTD5xT0A0DngET86fBDcJPUqCPJ7TyCjyrlW8yOuYtVxz/R3z9KWw47Yioyy69BOgX
npAWBud60HOB0YdZg+upeIWiXtvYrcm3WvQLEzhwTCn0beqU3+n9aSeomvH566uvBy8hj1Yipkdw
h/1m1Xy1pDOQ8+ZoH79+BUnecWKqt5vm4LfXmwRG6OqqOZl1hHtm/vFA2J6xakZYBulIc9rj+KWA
PWRrRyfgz5/Td73J1FbTrwgr6we7AQfjuneiIVayjsSjXpjOvqGDs9JGJR6/fjY4UxvG8HF2/4e9
81hynMmy9LvMHmUOwKEWs6HWIchQuYFFRsYPLR366ecDs8qyqnq623rfGxrBYDIpABf3nvMdVZoa
S2mC0qYxrDGHhksXWNPj/cjXDf1gux2RdPMfg50FZJiibJMTWpBFa9tFWc8pYz6R+mQ+jQkB5Ula
R8sQOOGiptqyr8wxnG2lw0X0zakVQXUN+D+YNp5BCoOeo4W8k5K3Q1JYdSJx60X3e4cWHtpPibBf
CpIORBDqzziWxHNo60upeIN+Q4Yz1FJ2YAaWXp3umNHOl4+brykq79huFCeX8XdpeVaBLVd70JUn
DuMkxKFH5Zwt7sdOKQWyhRLWPIxees/Tkew3dwk9Y1wqimgHqQXPZuvWW1za7hFtQH/oWNi1/TDR
P+IGH3Ob/dNxOCLCdwO4QgbfM1PmaH9HOlQPW9/ZTgXjr7Ke0rLtDg4X0ZF1OWRD0jeyrPSQAdS0
2MKgRsFRXQwiETZGZL1rYuJycES+Yt2wH3IEfnnkpus2yE5Gm77jhvvpY24+amm9Ex6y6SyLTh1Z
tvywwZPo44s3RZeacFK7MW6s8HYxmdZDxFtFrc5rZzpDJE6mhlnAtXpEviNgmRRQTWXEbxowVn2C
iBDH0c3O2XrV5t5kjdb5tkTURxJdnXlf1iQ/Hbrvvdu90FhAiTp9ZMKeVnYe0Q+/gdOIFpCeim0+
INkNXbohPUwJXfW7WDZPLE7ewnmGSdGjorCjozFbpHaGTrgbsbd1+Jjkto8lhBWuoYKFjhqWlhOY
9HQMTkiK972jVqrqCHcRnwX9saz31341Krp1rGpwROr72PTRC3bDjgZTsk07Td+lNtdUBSciEoDe
hNt+S81pN7aVfIIUKpFSuG8GHNo9Ig2K+PBoSZfYU2pbjh3iZWpKcG0YLu83aMnsOrR3eux9q4nP
SRLetjLtve42Yi2l9WRHg4cEDOYD0VNoGoD9Qv3b9B2aPzQ42qpEdxDb2rNmIqMsQPesQeX8HLz2
w51jvl0a61XivgrD0wC6u9GiUgNxVyNAOwtCyKKIkhp/FzkZHduhItP/8vmqy96fQS/M25rOQgCP
yCeSwLjMHkuRwfqvhmwzV5Dzcmp+MXA8MAyFKPcND0pwYCG5caqdmRV/9dYgl35MG0UfPOs1sM2L
h2u1iBry0QJyI/IUTJPwQvPF9sr3uo3SQ1SyBZY05UDgobw0KpTQVYkM2plXX3n9I8qL8o2fBEq3
/1pXZIMjWfq02wbHzGx5UL0VLW0MlbibErGg2fzMpj05os+dZZUmBTPHDC9a6q2ayKgvDXrKjWpQ
iDH85Oj3jvEI/x6VT7lx/bJeGbpZL/0a1lKTYtmeBNi2S1tGxVbh9KEbR8UQkm7W4juTtuOwKbfJ
qtLHRQm/+oTHgrCC9kXojTgJ0itWnMK4/vKKL9Goj/Ie6YW4d2WleJ11DVOtZzU/cgpHiA6Q5RiE
IzDuMX5Z4sFMdecxpECda/ajG+/pxIvPUgBJmwJHHuPUG3exyH9UrKW2Sec+ick+E4oYkQymW1tX
D/VF2nkWMRlds05vPUXlnRbFHQmkfvVQVNHVkclKm0if51ej9WpRT4KG5KxdOMhuXGTkGkw2Liiu
/r0zJNVG75xmdZ83As148UbL3LNQOBVJ0K8Sxbsn6e0J4o7/UmBrLcrx1fHMfoXgs1+Qz1dRqK4L
5BTwhfQ+edI1suzzAbPZLP4lYXeJfoc2tcIO23JOkzBZPaAjuSRaVi5D2mRRMrKmJR3HZ1tU7XqF
4MLPffIeo33f4AvWiqlfoU82D+gomTczpyDHfXpxLReOFKXrCVgLd5UewXlUEKOjpoSXQJruIAB9
eRvoiBLx4RzxQjSrgduLPWWJJiytfqId/hlTjDhMrAHzRWdY5M7Px7nRLYYwCvc2KcWHcgZS1fPN
/fB+I1GKAJX5z/7szxiIP8/uIS9txj68uka+1bE6VJ394SSkzyqAdvaavKxNNubJrqsyD7U2T6Ay
dZgK0o4QgtJSrtNVEzoVXh9uSG/UN+MvhGB7UywHFmsnH0Pa/o6osB/akm5NG3VPuV+eElJEDnlG
ck1aZp8jxICFZiqX077VQOE8gGfGHTtp7tpJam2h22G/CYJ4evYruPSOP2UbvQ+enC0equwaOd1L
LVxzew9AFzNOhS4u6pPaOOKFXJnb0uuda1vTVvE6900MGZ5lfyxukwP8NhgWUdejOLSTA7bx8RKO
UbWy0FesEpT8gZfqfDXpwReh2AWNhtpLocrhq9lj1teoaEMnX2iDBnQEERDFVXkdGLjKMjl4xfSL
H9thyIbNL/scTICB5Jc2/7vRN96lRwq6xTJYslFcojVgNkYJyg5wlMTUuJR1UyorLVbTBytWYGGL
HHdPvvU4k1eayD2eFVEgGkIdqMHacKfkHZhaffRzig3wy/KVol92StL8YuqF9lp6kNsd1gj7tAm6
J08joJT2Q/NFTPTWmZptNzXy6jhhseUSyHc+rqzXIvePeR5rQPOo3klX7y5DFpLFJyQbJW+WTUUh
EgFqPG20LJxBfnRB+ISpCGVASOIKzi+DMeYh9U2cd0FcLWox7iqp7J8ZsR5svVA1O4JCetqG6Klp
6HQtRV421M4KtGCyN7TeJFyQONDW97Bt5gwdo5mazC2NojQ3rYqyj7eiGraUONRBES+9aFDWXQIw
D9QDC4Jd7VY7OTUI0BFx2iyu+Mus1I4Npb23K5O4L0hhid7pN4ptc8goUzzZnkeLHdxoFuG1ptG/
no+cinZcmzXOpaHHuxiySdvVsm3WcsxvIXuEZdyyCw5qqAEE5hRbKZql7Y8xueaF9jQQjwTK6UwH
n3lIs79qV41760c+NDBLIvR8g4YmRBjH0sRj63i63Pcx6MO6RKvf19nZjfPohNcU+qkYjnQniz1j
5rkDs/lkZPZnIlkSyzRbFVR8H2OBqhHB9qrRyfut7Pa5VUzGKhBY3t3pl6qybid9TNLEq2gL+lb5
xhY0cOsaMGYdkCU/RAqNd9Kv4h5klTYJKP8jSqd2/AjDhiV6X+uXe1nKs/DZlYP9rIvPypTlJi8K
prDGfbexlq+gEZqHNILEO5blpjUMzrGhpusZTK/RWOU7Y+yv/FoAl5Fzz7qOaYPOVi4cd+wXntMa
2yQQ00bnBGOIQNMWe8spoTqsCp4fmvWb16CH6GgjVSMuCBKZTpQ5LaSgH06bPeSWqp/CiUyG3A6a
s5apBcI8FpO9GrbW+AFJ9uLlnjgFSQMgEq8O8Ir3dHJ7BHb2MTZiTJZj/xYQS/bYVv7JCYmwN0H8
L0l+YwAY7Qew0hpSZJyEsw9oorQdOHRsJIaYzVRUiNCi9nmyyXNzrV+VCbgCI8qqJ/loZcZyXCsz
n3fqDZVJUMZNl63b3oSYgy96NfTNl+jH8DhpZJMocix33a6YExiyYmjPYYW8HsC1s9amc1+51tYc
a3MlSqw698rBnFy58huAtl4AodXp832XkJQUuZW+GxO+DinlJcpc56N+GRmULb8ht7uDq9gl12Aw
IIGMpXFMGn1lVxIC5uhZiyQsi7NPKIDHLtIzDHunyWgTjmw8Qwp6fduK7aTY/lMqLt8Y7VmFk/aG
ED5HZL0fsVC1powutkavmUUSsZii9sVDBCIEn1EzPBJhl+A1aLRTXGu8qBE89hbFgKGezq709V2r
2mSjswkh23rgvJj4/ljY2sewcNtjW3gv/eBV28qo/aVe5+aLI8cVAw//qATGgaHN6+ioxAZSsPib
qHQbF1OsgTN8jga3fe9G8d42zLBOPuXbENMClWypb8t6CvegScYlsVgY9miN6YDltwXwwiUKJ+Ta
Az3gkoVf3Eic26Wz94biVepxSPwtgvUxJ94iLX0ThboKOAm15AmduImQewD6aoKOE+G2nYJlNzi7
iP3/UTUh2jVvtI8Fa0a/oXAEJajZssOtzqQktYchpGo6Zx8SffEqMtnuGKteaVWQapUXldoM89JC
r2n4Gq6ivmRw9hlumS29EXnyAMBszeygYcMIEgonvr7tmHoPMjKmQymTbiuj8aSzoEDxyU2EQRNV
YXv0e1aEpXDxn9OWOkQ2zeYy0m99ljZbH43sSquOd/tKYILhUT3Cbb8CZ9z65c0E+v6gJcnWcj+E
NeIp1Wr7NlH0b3qCrQS6Lrx89clq/Z3T4xrXp9gHpskE4LFPbMbSupBcTT/PbZLVHUo+2wCPpHG5
JIYHcomMKz8SGc4GEdi8BuhuGQoyUDGctwMS7ejbjiu4OqElD7ZI3b3XvGZBQedAj/2l7SQgE20m
dsqtBnfrNJgOUYJN36dksbAVAwZvcDjkKNSxUyl9M3RBvUudeJRLQ5v58NSF6r7y612JUm7ld9YA
HhU/gxUxv5CxEQDKIJXxgh+H8NaURnyXNy+EzPQ7TNrxSEebFtNdfI1nc/IYkhPlPNRVrR6a+eY+
7KRcwehQkp0zENlXsFav7qE5c5taDro6W+jEAyvcuTEj/F2pTf5ggocBeY8Tad9JwaY7b3p716cY
zgyvW3V1ymN+fraLTp1knGKDUe6xtgdrXU6zTz/O2CmERMbUDjtQz3zJ65RpUgqxJiU9ZuYOIGg2
Q7zrM3FOhgZOGhnUXp+E+0qk3Y5xD0a5p9sUYzNS6AvACYhj2SFn3rXVo3Pe1OLDN6d8FfZ2vhaT
/tiioSdftwXayxe5VFGVb2VdaIdSpD8IfA9XSe8dS5ANc9fcefVyJMAZaFFhBjfMkRTshvEYQHFY
hbFDOKTpztTfejv6Rb/WQvi79I0+BhGsJnsmlbAkvehl4J+RJQcsh7u1pIBy6FjqwW3XfyZ9tZmi
jO4Bi1CcHFRCWxjn1WhQ2dnC77UWWaW8G7a/rRc2y56162lIqSd0mXGA3Fs9VKIAcFOvk8QoP4dO
fIPp/LKKvNjNvNZbSXma0sItKs1o1zcUl+7nw/3M8EW5lSw51mWTEp2ZZf6eDE6uczxqZ00lL7LG
muVSztjeSWE5O1MM3v5CmKhGK0pl9KF+dDB4lygm6ZoaOWibGAFihm8vzenndOzdNlS22PbR7ly2
kXrukkzuq4JKBbbzZNFBc3rNPesbZiMPpdhLWWcaL1PLqjWfjGl7H4Sx2riMc6zprKH56pGlnEG2
iO3YVQQL53Q269jQti3+8vOknNewKJpbTjLWOTTB3VdPiKCDq02k8s0jLpUYkggNaAx9YfREfZB9
WQrKAty9H5vImn7fg/xRH+6H4SiRWUWzyt5qmBKi2Nub0nMATsxK3PtNnvdvep3gR0WCcScGt05J
516kojz8vpvQ1sZeeabY/HdWsDVvxfBrQOyb7wnMd+miaCiAc8nHcDDB6pLxAYqSRiiswN/38wjE
TFCbsYVEId37M2gRV9nfb7w7ltGujjr2OoJA2l9Jk1VrIFS8QD8jApsZSXi/pwMyYAy332IHoT3e
LHCav+8O891oRmZWDqNRqCxidPK8PEB5LX9jd++Hf24sJ4zWFRzt32Ll+wvcX/D3S81Ywvu9WsIk
d4Jil7EBm5Zpkvpra+hf739M7o/d1c6JKHhL97dwP/7zgkmJOAsx42tFjfRQ2D0/xJ31+/t4fjAI
tYlaMwHheWcSrZPm+VJ1bPLp3RWH+70/h36osVANMKXPz/jz+P3r/7fH/hz+eZ5JmyfBTfGPV04D
/Kr0B1uW9vyA4Z9f8X6sYZgGkQjEhZNf0LiM5MGXtTykfWiby8bKEGR4ybbvXY/S4fX+BE3+9AxV
QpEfsOt7M7z0/rrgBzg77nf9mWN6/8v9HmJ4jH5x8/Xnofvj7h13Ot8oz1Xb0SnABP7j5e7P+P2a
xUDhTwI8gSfDIEwFr0Fyb//93v3w/gcs3NoC2zGE2PLq0fzcN2VIBRezydqDswQFPFMH1kULIzBT
Eq04scL76fbnZ02TTTdfVPcraYja6nC/ubO5pY2CHyIVWMWgHw5VmQ8Hg/I8RT0O/9zcH8vCiZ0h
RI84aXwoBmlWrO8fJJiZn/eb0amD9RxHhVzEzV+8uEPqhF4gBb25QOdSQwLBNUVaVVJvoEeVkMQp
93liXLuZszU9C8WWe9NcCFS0m6HB5ANTtA3WvPqVReGLnufPZkIJth/WI618fIeBhkONXC81blmg
GbNNaxXpib4c2eEtaB1C3TQeALi5UH2TXy78M6RI6gU449bMmrmzCBJOy4s3dzT3XQ4sN/fDYAvT
6Sw53XC9IdSDyrGgCvpqVNZDY8TBCVL3JiT1Yc0QcfITOzw4vMEFdMdR/aQWR6+cxugCAVhS+vwy
vKBflQulmnHd+FT/R/juNpW7EPcQopbE3uOSPftS1guzPQ9ze7VtAETb8YNwvCP0DH9Jta5rKnqk
LeZg1b7JtH6kYrZt/RddBNgER/ertN4aG8xi0cwwo+SL0RrGXM/nCbD3ay56rWr8mia69zLj56Yx
ix3MXcCZfgGt9AmyT6gsXg5O8+USNbcYPYf0Ip1+ga+gCBFJtJOhwWaBaTyS6SK0IIYSPS0Xmo8P
hxrQOfCjH1VUpWw9Up2EoQF+W/4U07npMvaWPrneLv3EgEiOMJdk45ZOuYRtnsIyo5tDQcZ1jQ0E
pL0E7DjrUSa2bnqD1MG9prABdJNvTrETO/hGt9cCQHz0FUKsnDDKcswy8NAMb84NyVjil7W/UZ3/
FDWXvMC+BlJ0Kb22xAboZitQBh172lS58YrlF41Am+agqW99xDaLoapaOlZUJQ0jOnu1eR0bY6Y2
NsQ8TMkzJaozn10tyjFCURyxr3Iivj1MH4vYAhNW2vkrV+dfQCVwbNM/VTS4WeDviRa2Frpu7PxJ
0sMww+3URdXabsVPNhCKS9bQ6xXndgweKAC2R4Fr2ADHehsbM6cmHf0E6zYu0ESvUEj668lyMMfj
vRwd6xeUh5XVg+fV8mXd8B23tcC5aWSEbBDSuK0HuZOIvJY4IeKN0KoEF24zvBgpkIMBasqaVbKx
zUNMS/DXCRsMcCpLki9vA6ZL8FT5cfJC1ABZZt2mXFdPdNU307xtuD8UJN6ibnv9WeSjxixkYSes
pg/DN6xzhvFm78QYWeLZPjEFBsQ4a3BuWhtWdNB9saGviKDT8m8D6uK9xyZxUVQ5F6iJ5zK3LR25
D2mVPp9AyTJ/kjNpMAxLKIdxgdLHZ8UjOG08NH7oWtArQcwDtOKo7gaaP750JS47FXS3+00zQHdS
4hqTxQ0L8RpX5q9qtrfptt/fHFlT7RdkDcXTdxrBDDeiPnqMTMyUfbYxS99grEq9nePgE/OVFgGr
ANMkzVNBY9btrO4IspseQdNq2AmfzQbD86BHmzGdukfRGlewYF+hyDz+BJoC6ln+YMuGGBABocrV
E0IbfSKl60IfVrixiZ3y6m0hlXnR2dl1Rd4cEX5/st5JNjFlROp+Ax6gXPYnJ37Nythl9d/XeHcH
zoL+htCjWRgdOFrdhXXSlywLiYyuyBU6W8Yoz7mBXBHbcbyBfmNzJUP6oIqdUvYHJxeE+kkSI1p1
WGs1IG+QIzmvC+3NHDr7bDbuaUB3tZumKlplGVBGnBKAmaJmVqtn4Rp9+PeYGleUFeG1oTwP7T57
sTHrTcq7WgRAQFt+w+nen3xvLMmBBJ80q26qmqpkVIhDACG+s/nv/2tlsT5bKf7kKCHcdlFdYb7D
zaHbwvh3qwWEhNiDfVnuwLUlO5zS5brJyAZAM/jiIlq8DpnCAjWNG2sWdww2Hs7/+i0Y/8HtwXtg
QBW6pQsagea/5S16fti0MYL+XQbgyvVb48EJGAG0HiIVE9kHmTE4yEVRbgCshxcJesEzMn2pleCM
VGXC1KBweJzFpqLTs4fODW4NzeU921VxmVWg92rUf/OuZ8H1v31xriOIXrDR4UtU7/9qDsDNkJpx
MfDFAb5Zp5bu7oPOv+jmhOy9SOXW6nDvDR0JP/YYbtk2JR+TudNl8jPqx5OvpPc5rEvdDX/ahngt
KOZQ/LG+EahYkvGLJTDVmEdVWHByomg6/DfvH4vPf3j/noGLwPXIO7fugvN/Ch4eVYxnRrcLhrqc
pTuJhquoUXwIq6bJNoo9qox8ieSp20yp834nbujyHDdeA8C6kOs5nK93f94RqZPtvntzLBv4yA+u
vMd4KIGIlkW/VFlobZtYXmSTtr9zwP7XAnYbS4xcn6zyQCjg8Iy+mn92c5mmLvk9//NQ7Nv38Kn+
P//i7/4vz/ybJbjqBEYSw5SzXesf/i+Mr3+zzdlh5FJmYeGB04MApSb8v//HtDF5zU4dnSWYzuXK
hfp3/5dh/c3FiDKn993tUsL+n/i/LHKu/vXsZCGAHhrwLY4HJIF4nf716hKNprErL8RexuQT2aq7
Vh2FXOAUtP8dG5ID3lwDBVAWUOn1pvGUt96KWv+6G3mKkVIq9CewHNhYLbd+Nq3ss1ZQUWGe7cpi
2oSiu+H6YrflkeRrude+0RE4WSuYggz9Hdl4+SRfEs1G9kP54mSZ9Wcu2pVGRlk1zpJQFAQ6rttI
P+hxQQmyhDTlphunVW/ErFoLGeanpKSH6SOJqUx1od/uLgvqaghNUYlplfmYthB5cjVtIY1sKEvA
JmmCVQBWp9a+Ys8LNnZiOFAfkEZjMzMc3Vj1RbRIU7LPJmdfR4hBnUgHKkWqDCCq1wzB+6QnPR8s
32padFMe9ZgeDT6TWriYKqomPUiTrQhm6GCGWkD9wOa2aWt5ah2nAPBH59fh+1iaMAOo2x6Kbo4R
Yvt1LHrKmT1uh2XZBcY5y0ZxdGLs+PORHCrjfL+n17a5TwUiNqAel4laH4XgyNvSW2ddZ0h1YkQa
joqwrtWIlm1l2J5Gv6QIHim3BY8FlFJCw6bTNJox+vEGN7ZViceABiKbJxIR7odt4VePo0TOG3lw
p8dwHVmRvDmdAkXgdEizsTqdu8J/C/xcexBeQB8oiLqlo7n+w/2mnkkgpVFcO/Nn5lHzxhSOE8hN
7elCLbY9QsPeljLjMVFjdPX5leNIo+VpZqWNtEkVK9OCobuJDT2k8OeYS4fTe4ndhvERv92pHi0o
3aRUospxTh7FhFXK66yitAsfh9qJLoT1stPAXD33EcmLFgbE5D5/ZOSeEWJje1VjFG7HIFI4hq3m
mteWfNKZ3Lx9KPX6RWgFN+JHYE7+9X5gMIzLvuge2SBDQIntlw4JQkwez7tIoeCZoqPoZKv4fSoF
WxAmOsiz5jtmvPHmmw3koaL7GQPQXAyTlE9kc+oH1qTDGqZVvxxa+l1k9FwcLdC+KxBuvYvYuKt0
uWDbUqyxb1JDyFvrZsz6GTtuLrbo54R744qUb/zlVtk+6LGws2v1FzpaHPibXOKpt60TiZvcpbEX
9kn8Q/d1bdETT3ellQkMTDjhRvVEeLl5N+3TGAwiXcXwafJRzhJsbP1wp2Bfdon/kz7FkkXzg8cW
5EU5BTpylI4bV5nqPZmKderbxoMF0GYh+trcDprlr+hJBK9J4spNmTHNuSShv2aJ6cKTCcTm/lev
ByjaymRe0Lu7pGzHN0fpb+jJi0clzYBOEY1kl3gNgjdV9yv71PTSf04mrIuDW5Eb1HkXNZCoAQjF
26ZD5OK3oTMoc1XecJhtrZj/GuC/tq7iqbu5fq0OdodKxZBnWabBZ6ZFtLYDiadFFyOMLkq7Bnzg
hcvFdqxK5NX0W8EWpt5wLbR+uOaGgY+CPm6vII2iuBmufdhN6yYa9fX9Gc7sKaw7RbIO0M3Oycan
pHaGJ0s2/Tmnb/bnIX7LBBMkkjIbha4C7/MmSjPbTi7hVffDcQSQUIY+7yoLjnXfpW8WJX+/SNST
NbXJyziDEJP+B7EXc/swzG8qTy8RMb4P96MhwG1lhGmwS7gmhnFwb4xANJszxHBjlIi3jCK5W1vW
bRz69rG2vFcLbomDt/25QML61BT5Nu8pcVD5sahgpRlmmSE9a0kH9Rp7lxsYZIygr4mOvnGThtkf
ish1NoXjW9dSwsgc6Rd9h962reLu1FUOvRwNNuGUJvk5r1QNFNkjvqHrkDSMiBiAsb0GUlNXLcd4
0DJdrjI/Im+rLKNdaZv4QbvoF+thohCF9jVsWt3ep04wvhEgax3wlpAwPx+uWOrKVd1Wxr5Gpv2e
claleLLe8GF7R5JaiMjKMve9n3mJSFyxNPWg9R07KN7bNVN+/S4o2KBdxgpB1/GvTuN6Mmz9AUdF
92prJrDRSM/2dedbG49otIUMNP8p1xGUegoG273T53aVfKzR5FI14BKucrirrZeBKsTiAo09LF8d
8iqXmdNExyHKL35RekRAA9kMAyc48JbjF8dKS0DKCFF8r97oMgDQIor2ye1QP0kRXqueEE0LX9YO
pG56QrdyulsZZVJqXOZx+waDYRNHRY4gAETxoOp+KcmF25eo8F+MmU8cCT7R/a8Y7kAnsCJAEh8E
gpa57dTTI023Jz2Y2uPvx+bDnN7CuszEK42g5gwFqyHCkps+5/2wFwrXzZB0Rwpt3fF+D3ZMsEQy
CUMu9Ie1SSYaQBOGJ0EbGZkHNbHIMNg9J9CrM4isj6ne72jk/aULoW+9jr5RKgGeUh9mGrQRDuZ+
sNFdAHITXwLnj7szg8xDQwFq16s+TJsdcRIFuzAV7T4r2ERDcNxqPfRfo3b8U+mn1DiQpBuUP+rH
TGuyJ/wpxtxL1Tea/a1PLIgkk8I2E9O4SOCtHbukpG0diWvvU76h26jvJtO3V44LtL5Iyr1pVh+B
B48k6MBedkm/s/r6J4MwZPBK8x6CkSKQXbRvUCricyeHTwmSW6LcXzoW8wOqQnCr4zXq0ppwKlBH
ZgPzhGIpemTZHEznyxnjG1kqjKggWjV6hqoennRrwj5WV38BIV+2VHEQYwO2Uo3+qDVkMZpG98sc
xn1aD4gpHGoKjQZapZBxRXMRD6El1fvkEXgatwBnkHlSeR2qTR+VbLrDGD5K+YXKB525n79qjTWh
AF0jJMkXI25DBD2vZmV8ISA9N7OTlcCcZSs/XEz9PTzztoAaEqf9t9OS3VdVSGSjyH4JWvWaYG5S
kAK3FVFAfPTvpERZYNG6b5vhzfLLL9j7HVW04MhSwzF7fSVGscLasujD8CmYClJeNoIy4Nrv/B+F
h7Q2/9VGVH2TufqGURnQkE/aeq1vG0MiqEN9ju1MLbso+DJmNpDIrCfIZdhSv6K4foe5sZrSbpuP
xHX3UXby9fRQ9WWGDkt/KxpxhWb1jA3O21BClY74q7cXfT+++pQNS3L/ysDa+YZ2CLrmwZ+0Qw1o
nrNpPbH+o5IzkFnp1hk4oFB77kztM+nVkwAXizMP96a9oyVAXYHIKdcYbi7272VBnu0iaZE0h3RS
F/a0LFDFUeMGiNffYI1lqwmxJ9qUasXVD2LHtb/wj4Ub1+CSrBHdGxZR3zHCvz7jyjbtU5WYK/yl
L4XTLLAWecglo5KuZoDymzLNifUTTf6C6rk/LgbksgZtxRUibLWqO9hlFukGwq+2ISZOBcjWrE2C
uBCiUS2GNcSyOxIMMFnwjhQgB2HTfThZdSym/Ctv6H8qbbwJrsdVU/cxX6OJPn869SUIWoumLC+u
Y0uynGXujY+UeARvP2Fr7WLXK/l56rC9oobBsYjdKHdFjQQMLZZf6xtOdXqirh1SGRWvogDqCPeO
QpVJecCKP6bKdAhu5HMrwia9KF5PnjGwkOteVWZ+qPl1dN36COr0Yrb+bEJM5myV70pyjZha9dWV
EabBlqRL+8XJvB8wGn7G7i9mgEe/rnmrJdmRFXQu5f7lZuNPCTjQwLi5FHlG3nfUPibKomyeksSr
jZ+d6b4iuf/u7P4bceNJlt9K4TzNiuwk83BvKX5yi0zQ0Iqe0FnQj7TKT504TMRNI9MX1VbBXNRF
5Q875lxmHti61rArwvDMgvkdmN9b0FrPyrYvUIKfUmN8LAozW6Dt/EDafkZvcpCVdmRpZCyKOvwV
6tDR5hMwk9QaSd7ddG1c4721H+rEPrYTAHQLJLPAppmuClc9wjvkoqxpHhM7REYdEee91j9qevwY
l/KHJaLHgPnXxgSwKAZCsTrVngIld1VnhmsVYRmnil1nj13nl4hpyA0LkAHUGXlWNrqsZhZG44mg
/husqj5cle4PmXgpzanpu0XmsKiT6qhsiM7xmrg4Hyhe5C4mZFyAjKIHlSK/sXVMjThRirT+4Xvt
ntyqeCM7nVBmpTb5EJ3bqhvWTaPrWzsiNlJWYjdWFgb84rPI7XYvgW3AcdIsUjG8DdBB6nxtYbBa
Yn9MNXDeVw8hESA+XREVPjq1D2+j/isZAXBjUIP7lm5o4bhfwXN8dVvzant5dEsK8833mdoDVWqz
J/XQWSrbsMpSe8vjlMq9dtiRpvSAhvxNRzt46msUx34E/DTp10ONPXcMd57Wn1UVi2ctvUVInReG
VaJbNtHet90DOz/CR0dGk6AbRiCD0QEqn7fRiedGRBtbRGCSTNxK+zVsomKNr/rBScZ4Q+SbAhLp
HBN+taPGJ0XgtB/NLlgj4Xggs8pYVZYLb9tVuwB2Oaq/mEULAdilAHTvMvQvTW34YddOu2efCNE1
pB3hutkOn9sHVkHjgD3o/xF2ZkutA9uW/SJFqG9eLVluwKZvXxSwAfW9MtV8fQ153zrc2nEi6oUA
g40xVubKteYcMw6qXv3SBsaASPRc4mXqkr3GzCiIgSUyU3/tyy4cOndFYQwP8MdwykT2h24Yox/X
rH3vlqKbOFSRog6r4Nfmn79pDXXBAeHcARqD8l3hlejce7tc8YGdgWnCZrvsCnTCHWjxwb3preoO
nbkNUFs99UKB5Z5F7hXk9ZHtFakLbMHO5IDezMpTD9xNkR5SCC99XUnkYWeN1EPqT4IGlq0srfZN
XiLqb00O1rEX9oJY3M5mlp8VTPdYS/7v15cbIau85PoCO369fSwZ/Ns9YL1/f+7y7UxNj5zG2t3l
rl3BuzulGfHPQ16+qZKeHZLGcX15yMtNYyuDqcVGtrhstNFKuVOZT24wd7IsrzNB6zB2NZpCGknV
+J2Ua4gAUjsaHqf00IOiQQYxHMDn3DCMOKyqFQT1CJOE/Wql8jNvlm+0Vd+tseZBk6zWe/iExvGb
uHtWgjp5ZBO7gv7aeqRzoZUoNpaOA2sx9e959jlTJkHXaKcaaLAvv5hKrjRFdgFpaddtQ/5Girqg
FqjancFLfHyuGivnMBzz9YOc8//5bCkwCciRZBdsYWIvSAC+fPPyAY1sGS6j9dTmmPqknn4goLaP
6lDs5Wi2HFedDZigyZ9wXW6y2sPNYMZqwKCsPxJIhTfYdUV/vHwNJK4/NmIPYO+upn+/6zMkIJhn
RzChzOa9JDnmdlFtGV7VuHXLF5zjcPsd5Aot/BnmCNk7EeHQS9dsClXijr580P/z2dpfp5TC2YxD
J79ypZ4fZnB/5Og9FNDemKCckeR86TY9OPVh0OPnYoyv+pxhZqqdPItRUh89OSnYWhy5+nRGdTrm
5TW0ni1KwyOAfrLUl5OhjfXGNvXrWGm3REfhqVODtJa7dCLfRwQFNJ+I9waHFN/jyUZ1FWNA17cl
TipUO3e4ZOVxhkFgwy7wlPdWw3c6OtUZw9MXkbOHlKCVtUSwoAGT8hY4XnEnNIsE6w4KHWJscWqq
9qzgzfbQ0muq8j4Q8U7vjxK/3Vo1QmKRvONFOxntwDWyxCAgREQ3pRtoNqi3buWRswoimNhUUJln
b9LpaZoUUkW49OaVxOGKJypXmmtTzXYoYzDvoSCfXf1Gh5ybxxOBkplAWEZqjuRAzVg75890eAdX
bfFYCxqXNTJ2TlFu8TjPSLXJ/3zRFLmLlIzzxYTo9sZ0ujGEy/UJ5ZyIuQxSFBaUW321ZKwJAEbz
g7jG9wrl6M5uf6UP4mjZdATcisPP5NXnhoV/M1G1WBBgoMnPSAhkc0AeROp6s1UGcd2WWG8aG46k
md9kpIj4dXMzmxVWYfNtjqIHpUgqn63pWGe3wiI5augZ1yUWgaZ0sfG1DLsSZMcm74mCqcuXCLjz
pEGixERAhzVJHxtzJ0oHY3nLKYCCg7d+LzZN97BQ7m9cbwCBahMT2ZvzU2KxeJuyi1GVviW0HQjg
jTgxbVCR/YFcdARAiTwqzf6gWHMDGrd0JmdQKOPJzIv3iaQx3Oq8Oau426IW2w92kpBVzLi6jpIv
yBninJpUjwY2vJxtrHC9lwxh3iYS4jFLJUcZsdAjGl/hzsCCKb5HgOqaOe+yfPkzeK2HDjavQ0t3
WBmi8VAuD8Qa6oGnAok1yV2zVOXJdXIvMBO0M6BvGFpbV7CxC2LGAI7cxAgQqmG+k3GjHLTh1TR7
WKcvwkmP4KW3o2gPamHer5BFX3W086hhwyhaEDiMfX/gk50UNC91m2HJQjxaRqci6qH/GbNBD+Xc
F/IbBc5bnN0aWvtS1CaT2KYsqSZtIxxtVjSLXDE5JteejOI30dR/NBsoYq9cT6a4ieJnlwvRkFQh
roHWwSXr0cMciCAotLX+oe3VF9PKrgBOP8TIhPuCeXIB1AV5Rt85D2UGcGeoP3LgDxs1jTSEOl5P
lIx4S0wv2TWL+Rlldrl6AFB/WPVjkuQP5dL8JCwU+tL+NErrq9FwV6isOQDLpx7QbV19Lun0GbEo
aFr5A1XuhPoclo3zPmfNuyD+kXUq6M2qJoSE3r/UEDWOoPadHAEjJAH9jSibbO8tyyNmrYeCiPfI
BMqhPNXqeFe47jtarxS9KajtUSC3cOiaudO09+Yn7CEkIs71sVpL1aipfgZl2Kk63mojMp46tgAR
azemhwxGFaB1Z+xssE/nlKNgtkCKVFR4JDBm8Boq1h+dLawhMZd38JuhAVqhCJqrM2a0wzDFd3Ak
7m2TomyhU0xqFFCjwB7zW7Nmvp6mys00lEcAtEidzFOqgTlJDeehzezM7/CeYKGj4+vSndbeRtUj
jAnPgpuS1UFtqMb4JZFidCjx+XOJtOTVJvnP12cq6IKANQqepZ7u1pdYlM2jV3hIcVkRECWF+pD8
wTMHUojR8LbiT0jesgXnIMLfYJjxNiI0edIn7TTafFFpy7ZbOlbPcrEOVlHeuukfSWjvyUwTvKaW
8kpq7JuRuuvRyguwPD13MQqv8WmE9s/d0pvLhTQUvPWbH4qPpzJ1aojR2GYH7Mmte9vi90EtSY5N
roCidVRilARCt1mdXhybP0qPqNkxLm7oSLFN5lBtYdTSGr1mPMZjYV82eMewo7fIaqNul6CZidB+
aHlymwI5JViDRd5rb2Nt4Lrvx+1cN1yVOi8gTIWtux63QYls1DqGl9aoNARJ5+G/jwCsSpmO0w5R
YCZBaaJtlPMHxq61n9k7EKHbXRBZT1YLrtnCsedoTxEGVV+OP9S4z6J4sISsw3RFUY92TaQvf1Jk
oNRh7MS+krpKAH4spo5EvtSZLAp5/mONtrptRzfMia0lB5J/rZAibAR6sFHXP8GSoNIfj9lsRSeo
M09jMfllD4NqaUmBJIs7h3RzRRo6fmGbg7Y3FuieCaQVWGxlT/NJdZGjaQzdYDqQYxQmhc7oEEcY
HTrtbdE+yjF7nhnBbMo8os+wrpBt/6ZM8sPGfrRxx2Rrl1K7dgvqUEzJULc7nt5EMgjr6BBMEXur
nCr67roJLxkxEPuPA+pY8xl7hTYK8g0wFpyVUA62a7AMnTYkWM2QaLs0iW8dJbG36Ywm0IxzF3Oj
CzzDQUmF9q8T5M71XRd2g/eyqHDgMeOIdgUom8vMNRffOIV31+vy1hyMh6GdXhrDO8uYWUbRKq90
bC0V59GU1BXCClqUQMTYZ9nQwLp9piBo0qXNfY55Pwu5I5tOcmZlzufP+G7gn7ARjBha6a97CIM/
ads7XEILzXSS9gwdUDPdFLaNr8nF9l06/OOSPN8ujS9jzbnf2EDOw0SvnxMCq2pwNQwVVAetNv4R
0kIJWajRoFtuIDze4lq9Tjdl3AZtaexaU1ohAQ1/KG+e4pW3gNM8iAWYALeYf6Zk+LNGNAypQ+3q
oUSLNJsDZBSqkIDO2iCeNY/zk+jJ8tzy771yMAIGhFXdoL8xAiEZBPfoFYsuf3LA5G2SgGJJmGfH
bqcrqep0aeNau05KPEoZXJxntdER38M32TJhW70WH+YC0S6W4uhE8lRNZhoAAeaFSwj7WPqQ5RnV
4sg5nRnU0e0xdSjTI9QNkpVY8zzsW0qezAdivj4Afu60JD4M5UQTS367RHAyV3nJtUzfIMd+mnDA
hWmr0oVPiFWwm0OVq8sW6xpBpP13pbRWqPRGaNLn15pnDS8j5lyHZl6afjZXU19Koh/UndKAJs1u
7DJfzWPut0DvAaKOCAXa1YqyrgClyQh6JOxjLtGhlh1A/BJzGUmjWYMDBPvQiz3xinex/KjEnG6i
YUsuR+IPBtBtJvbbvnfuONA+JtH4oeegOebB3RqVO+wG1XhbwYO7aBCrwah77wv6W1oq0CJOZr7V
RM/mpN1YDAotrAUE0bDyGUp+Upo0lFNi0lTPtjnTlK0esaVTsjf73kG43HQkr6SFu2+WnhrdmoJS
Kn1oQwQzVU4wDv4dYfRBpGrgq2xNC2SffbWMzAA4ZY9OwbEZ7H/id5XCyk4TkN+sMwwIJGOuAKDD
uxUlRKEYFMYqWVCe46aYu5bnWCEMshS6StDYiIe/cmdUldMf4XCTVeq3rkgyME4ETRG7S2OMW6f7
wRLLFsTYinO+kl6/bzr8sdAOBoiFeCRKQyGsE0EULfd7TKRRgME4BhdRgcxx7TIYU3UVFVBMWi+R
Y9yZU1xgw6VL6GqQhJzqrY5T3xPPIgMLntQY7AvSZK6MbqcRVxsSXUVt++g0uhNIFphjuRRnlocw
Zaxvn6OCK5nJk7HPHJzHSgzBAUutEYqJTaaxu5n9R/tOOfz5ycRGixOrq2uW7I2C/eqQz/N1MkK+
IAyi2BamfRg9trgMcha19F0tGPZkY3JSDKYNaTEd0txjRleQNVZoC4JqyhCb/CjEsP7k9dFOIdIS
eEwaVj0lgtlNoStFzQazZj0C+OOiU17rzjmmbZSHTRP0LWkPMQwdNaahYnSuhmc2048SJhE5owtr
Ub360of5U0c8cSpUGTA9KwK1vAcEv/it4pwIMp0Y0nJhxCo5Wll+jYj+IRIjhQfue9qzdO1My90w
qt1DbggzppPAL8Q959hQqEBptYxJrayc4iirmniaY68TbEZUPNWrK4inKO5HGXsv0XCkh1M3lvJF
d267DDb0DvKLZrYZ0+tvIp0EWiWTmEIs9yOBBbXRpGClBvY3ETwTGrL6VLMkqPsM81DisMYqxgA3
gpcrzs4E5h7ZQu8bxz5IpyoDa4CGMZFOssls6k1YJ7bPvWi2OUj91WpvkZnMqp6RiMMeZdeEodQ6
yXnW2slhHhk72melxP2VaJSbNu+uEgfR4IwBOYqK/EbJIEwUYcOftCcwOzlwLLlSMDIyP6AdgjQC
2pjuIzla/EwtYZUv12RmFAHDHYhl/W3Z5Yw6iDHXdCy2usSm7UgwUyLnxNQR9AVY5sFwKwNeQCV2
oI/UOzeKGSUqxlPr1ff4itZktoQjpzSe0ginlLngOmXoeJBk0fqdN25RYDYhInBSHqrltlDOpjJU
O953JBgpZ0QFKD+m7kzWC30JznCId9L2aC3KR5tkTy7B6OpVoTxDwzsYNce9MbZsH6jIVKrfxoij
buiL57wizoteEBMH8aFy+MKhjCpkzO+kxPrvYYvlkDRRubqlvTVthfGgMb5I3WX8Vhn4n5oWccuy
xxB7J2dse0nsVUFeDtgLwOXRR3LPiWdKqDJUe3qV4G3CDafkDoGVFiIoI6e1Jt5S1EO7uSHeQC0j
GhUnVUne6A5yEhmI77IJS9AFVlz8e77ZJVsmH+a5wLQ7Cp/twt47Zan7JcNlaG42gc+DTieb7fZK
MqTzm15+2rVJSLzZ4jCWr6ztpKVW2pfWu62fOdBBSkN1EfSKU7lzI7J9u2QfKdD7ppz6Nxdy55Ga
SHW4nUXKkYqmfGtUesDMsgo403m+l5vRVstZsS1BW13S+LZsj/05iuazURUOezZEtUaTYS5W+9mK
YXL6H8TltLnyH7MGwErgGlJl29jaLYZgJDHsA6GTmJ9ETN94lnIEy7MFEMZPpZIM6+whM2lbJmN2
xGCAXZlqXA7vRIAPFhHOBTqUbaLi6rOhYJpVVWwJ3+StLsf135TdD0Zp70r0P5ombiMPY9qauG0a
5UMOm23TLEmBsNmJfSKtvtZgmo1q149RNO2RTbwJxu+bPmch8tr+Y8mSPZW0utKIihiWjFPXPwyq
nhfEmiqnO5Ou7SaKxTP0mFM/u1EIEQC/hixVH54BJrriw54NnZVTv0IlioC+oqKl9qe+dR+lvUuk
YYd1Nt7Oc3v2kLhiXsG/ucRiG9HE9ccaS5+b91857BMOn1TAheq0d8CXrlIH+Xs55GFLTjIWVf1h
GPaSqQqDQjVj045eGEx1Ic0K/jdDQsMJT3re41su2TxNOhp+OpXvMLnRmq7bkptMrPseoFBH9UUB
2reUPX4zQCsT58nGBhFXl/03o7ia0wfCq7hiiESfrpq94hhrxtGemGwTabuho7l6UXjD8dCsDFlv
7jowaC2dDvLPSNqFei77L6RdHKKK1W5kz8NuNrB/Mb5KuI6VHSiMUNW050VVvrp4Mo89XKdO9fJ7
99p91Kakuupj5PJ1ZtPvxDVofNtF1t8S4H4Xi3bw6zQgRRJSM5EcpKwwLMk79HZWvpntZfbV9gR7
RJ7qoe92roGxMHVjFaDCQFRSX79Yrqq+2r113xnWZ23lr6AHo52ZzWrIqiade4sGKxajPLtCGtUy
yaHgRDZvneySBTI3XZ82UxeojsSZQsLY1Lzk/TIdLugW1Wo/6162xxIuIGHet0NjkPGhU2LWgoZP
0yndthuaAFPHLhmQSM59E2/b1txUSnGOcJUfNDnPN5qTXRfx0JEp3qkHe1GR+Rd0s7Nl19VYc1iM
1US0+8HUes4lo7od6ND7fb4GTMHDWT9c12kWfSUlIzYQstvM9naKHRW7iPlSoBINItppDGiO7CYr
OitKzJ5l8DYA7XaeZ/tBqyNQvgXmtLEzd1OsPaTMovaTStDnTA54bdkayTsVXJliPOIPOCmOTtju
pD1pdAgtEyxEHqlQFrBGHnXD/cga2o4z7CMiAGBXWnADak1yahmWrQabg+u9wSW4drNB+j5rS58E
kTt89IVJJC0rTWUrq4OdDhnad3Lppt7XChPNWl5IEo+9HrooPpfEfscjBNNxJBmY2XvnNyljID6b
2cPUW2AaGM9HzV9E8SGtVgOrKbdj+Ukocf5MEPtdWhifVmFvScNUaMbKmq70lvB0POfjfcFbAUUt
sfPK5fSrBJFjfw3d8KK0xGGldgVsKMHtW+vWrmVfVpvuy45LClPPga07NDfjoLNTyuNY46SWbXxg
neI0VSUvY6aw+hpI+0ov2k3rifMLG1R1NtP0ranZl0va1amCVa7o8yMW5XpvuCbBJCSHGi219Qhj
Iui2jkH5NMfLO4a6cHIYuzZZjsKeKUY6vEY6QnkvH976lbUQ0cLzqZC/x64pdnlfJb43DH3gpTTt
Wszm0GXXMEEnLBXer8soekS3PStXx5PVK8+PU3JkkypjDOFcNSw2Tm0udIfVF5XqPnCkfFRj8mjb
tU1s1ikkRUzCZeoN4dDbMz0nywisRMygVLgfqZnH2cJUhA/qqdItcoxrE+2sbki/WxTArwkrH1oS
UnWM+aMbyp8hnxqEUs5t3anmzvYWKyyYO/gIV57zlBJwXKpnUpNg1BpiCQqnPku1pcerEzrqNuOj
KuWyb4NSC+aC3FpkCL2Vwy2JDokXT/yhZnLllVN5xLtWHi+f0U9BrPn/vw00B/vh7w/O6yP8PkxD
KeTbbTJUV1pWtf7lBy8/07Q2QrvL1/Tx3dn//Y1R3vCty9fw+vjW5Q7/69Pfx//7HYvFRoeV8J+n
+8+z+Psk//5G9rseUuHlaf+9JYYMEDitKQoCCsAJXx7m8tv/PpHLb9MTuy7JIPq/r0+j5JQQlx9t
c3vp/r5+fx/8cuvvo1w+U8EecT3wJj148j22TXF0y74+gIHQD5BxQIS5aXO8fBahffj72e9t7rLi
tX6/zhBZ0VX7z09ePotXt/fvbT2ha9BEzP3l9r+PcPnu3zv//q7f+/3zMJayyno0AhE1mz76NhWa
Rt0Q3/w+kVZXmEBcHut/fVqTmaRufx+t6irAjpP1lJcjR3OZq3PoCggrq1388iFb3ePJ+uGf236/
vHxWDc61k8Mx++f2y/0vt10e5PfLhSqUsw9xp5fv/n7j95f93nb5kYJGFh349an981iX2/55mMuX
3gBDROutxKcDsvt9vL9/7uXry0NVolkpb//vX/33h/7bw17uky8emArR7GyAjMe+oizTTEVy+uJL
J8KMZ60f/vlSnQbQqf98e1Txxrlh5q0dF7X7nztd7nn58M9tai1XvBeAgt/f8M+v+b3vP7/qv/2c
RrIZA/D/PFv0he2xOy6Xmy93wBPODPCfB/1f3//nl1y+/Pfbilc2+zkT2//6Evy35/VfH+byg7/P
9fIzl9sSFGTb0SFJOcWYjs539VMzQttUIxx0VyvhBN3GEGzCv8vFaDwrVl9EyynRm6fLalCvRIUk
q+uDaZCZyA5O96Hc6sSC01LkyGYbyrqJ5VsuuA/S1+sd09+OID+O1Nb6Gd26zuSIbTdbqeXWjr/5
rOe0znD0PqqgUfd4U3f5JB/hJ9JyVGhpOjAWCDRB/SfsOGwiedNr9cla2DgiQc3cl/Pt3MgvM4qC
nABPRGkkV9fMYekBAogu5jmArIMiTVejXampX14xPWqNl4dJiyiinGrERR2OcS1Kt3pJlRTnpxLk
1KaDM4p7pkmubVRQ+KNpD9VGzxSkPJcaWgCG2Fbg2RWCAEphpuik2GKzv2tacZhUQhmdcVHvTNcm
n3TkmdkcVyfnhdKEow2oXCTsFDqwhOIwHdZKjBm4LDnq85oG5O3SscluTF0jtlnDjkvcHrNc+jGY
WhD6L0+GWcA6bU6odBs/7c23dgT/UM9FSAGVbjGbw84Q13BWaHsmtN04sZPEVx3mRFzTleCMARVt
o6h1T3SftlENpgDRAIZqbHntrIGMCjdJHmNmiEujj74SuX3QcDDv3fkml9NP7/DCuNJ7Y6bOeFR6
1/GcZ35KCB88PfUIDGXaMTu71qWaIHrKOLd0yUsrf7KIAlJVqQimxXJ3EdRkpRn2g874W+ncXWra
vNJ41jdNT5ostfEztSSJN1Be/GLov5z0towZ2qML5L42reSdQT7JPcAgVC2jQmVeLD6QkPdekgvA
+L7cNwoNgkYkALQXbdyZQxHCSKMJa/KHx+ga97l7N6Vet3dJArqeFjSfMVaAo1rxj25CI3E8wrpw
1buxqzI24FoadE72ifIzRBCVuolUoiXUM3sghWD5ZoRNmdwzHmjN90FxonOtiz8tnAhf5/LzkQHC
qJyRyiUJbnpTzfD9465hTDEGHd4Qs++noEC+ZZi5sltyFb3zMDMUKZktonx5idIcMb9dEEOP8Gou
NZ4wv8tGSRZUJIf7YpLzsRMWOjolLOM+ups1QhRb97PBaLyJ1fhjlko4uArQMY26TDNO9BOSqwTO
l+UlX8qqfK2BY221aXn1QMShPtlryrfjVYhPUgM+vKYCwSJKfhkil9STIogS+ThrLv4071q4VN+1
Quc1lzC2lfxP3moiXFoKYxqPTai4z8laQVtZGeGSqkBZyopeCNm/C5e0Pw4jTXFNu4knuhMl01eh
flitSdkzO3Iruoc+b58Q0xe+R6fS9po3bZBnZmil7xpDWAzyuVaBhZk9tF0gaSVNGsl5Q5tUmG51
hHyKcUfmJHvLVCC1t9q9nZnPCtxOE9taUXBG6stWDaqsORouMFhVE3vNQHBJtupL7MmPiABSpsb1
V7a8Qvsfkaklf9Q0YXavP7lt8iRxH1xBuNVCMiW0ULWl9zEQIxzQrppmxHgZ9sWNHek/VYGeWrXf
stE6o8t8ISrimhQ2Qum18WSo6O+Gxcy2EknL0PTXEfoQWlPzLk8wYKdLleznT1vuSLV8zCvxromK
udAw35qZQv4jnkGbTiImCdZuk0FYC/lEqwQN1g5KK+8J/OoCdVz2AeUO/U+DEAabxaEhaWODTav1
B86ICVgjx8HvQxix0YQd0Ls71CjDdow8SAqMkO2pDAyYL1jW6DgUxesYiyLQvGJVxtOO6PvypYH+
6q8IoWLK0yDORyjUnUpDhmxbFZX9tleKZzvT7+S0NqdfpM3Ut01zrJQIIlL9q1Zy3Kf6n7416HLg
tQdlEW+EU+KYEZRrZUT0p4aQxi2YaiVz/KqhUphKdJ3jXD+oWUv8+wxZf75uBI3OnoaVPvKEEz30
eqx36qB3W8JG6GuqzQ1zq01a22SROzHn1hhGhsamUG6IX2hgQGe0Rwc7JjH1AMnyxukdzENFfS5z
GluGc2hb+6NPGxAs5m3iQpskMGOfaCAg4mgYAjFG6D/c8TgwWY/tygygQ2lbYRCBbo4SQL/C7AZx
H5kP1kpZMZQ/bsuAL5LTzkgNJgMjGiXH3jH1foRuu3OG0oQ4oEOSGk95Uj1VkxqaWoEQPUEeMrfF
W2rxNlPqV0+ts6P048TdWE17jwb4sbSK53kh+sDs+sekW/7Ukw1iG10NreHSbkMYAqeFhAnY8vDB
kbJqtn2qG2Q0UKNoGzGUsc3+kEcoVFJ7N6YK7hKUam9M7d+9uHi0G3E92cSdqiMC12IPSfctn3hP
ZEMf6oLaAP5psiAimvG5qR1NrbzRb1OlC4yO6zNHTlvsOXWjPiyY9aWjjcS+nn2uzfd5mN7jnpmg
UyAJdWvaBCkT3zL/Mzrpk9FOb7JdvjOGtDI2VpDHQZjlI/NVJnJqfd/gKhWpwnQ81/hgJA/gM4dd
vaRym2uGCEoMr9j4P3q3B2eILYfu5rZyS6Qfg/Pdm/0SAEGvNmJAwlCZjJ9U5BbESpH7DSU+Wj1C
Q3UHnZNTEsKILaao3WR7h7eyz9YGmXuoJ8b0mNSgWMzEcycpe7OiX7WF4LwcIWg3HX2/6qjbJgIv
4uRXg/VHLTEeqeOr4EkRy/OSNnm7Uefi2euUK1a+h7SDBSSEw0sfQ2WjTLB0zO3jfqqBrux7Wsg9
LwuLBFKJFMvVZmRM+J7MDAZBd52hj6FeACOr9rMdTN51XtcPhTBQM+gVJhWu3tGNvotiOtb5aPnV
1L2gCrnWveFWuCBYxXjXDPG7VSImEB5tqGws3hyiOdGHrDQEmHcbcAXzZuG9QeSTvWERe2k7baSi
mbauoV5zSe5MMZP3hTO5Lol0KlDbYAbCM8PlIl7sgbYcuT7TpgcGXGQ0SHD58Gqa6DmNMn6s7eK7
WY0r5VCMSK/FU0ojft8lTFUQ9Di4FvAYoDsneOcK6RaUdRG9Y4MBzQNvxS7bEDDJyei801A3edAC
O1SKFM8Xo3VDQVeAhbrMUae6MTQeY7Fo8hu8yA4vo+PgIChRWQVCd9bsdxcpLD7VoHxAT00mVY6Y
CQ31xuq79J6g9QF6zSMbHJXknfelTkJca7DnoEdZZGgPj3D1Oc154h3N72aeCVbXRvHe9V4YE+MB
LQ+GjIdkrqBJ0zEVKeq6DZDNc/FQhLVoAsH+tqyfKoLUMt+XiyTeYSleHIr6hh1cyAYdOLXxPHJ5
1pLNML2Gt7AjpPhm8jLeLm16r7H8BL3gWosiomTwTsRp/eP0Ke1xjXF5bjxFvXtGcPKpTahSlq6n
9MYkFJEVxrj3JOL2yqZYJMECX3B8pgTZZJ110tP8mVr72bWNhrgO4OQL6Vd0pRi2uHI6ux5bjT0H
uStWsDK7uX2nxBntcbtFut1ydYy+3dG7tWTJtMkucuKRqMHswgyzOP2RoWcOV1atdRvm7kC0p/HJ
Amao6dAm5xKGVupwDiYFEBsqw14lvzXojTNz/aQlVu0Ys90A0mSKuSRyhy7X6JlvayC1UBB9clJu
fStvkb1qTPwd3jTKD1ydj7TOV4gU6rJkuGrMc9moRMgliIlBKXf7xYoR3OWuD4/fzxbr1AnvsVTE
N6MdwyM5aoq2SN7XtG3CBHKwJzK+JTPORETSvhFUcRTVcr8YNGdk896aAKAmD9EYMLmnxkQyOjXR
kzsioG3VmLoTUz5aWQzgLloOFYQA4hTGKwvUlnmTVtZHJspkI8fZN2NbD01jftRVzEsZV2DCKwxH
OV4lZ98WgpKAlOgNZ8REs1GCTO/LdGTu81Q4XKVlObbbUuN1MkfzHE/lacbKvB6SdMqx/tTn1osC
Y8DERoZcVb7q/ZWihbY6MQawlAdIQqE0OY6xSNUYA118oPOzu3p3AXw1ec7CphhXRtK/kZn3qQPE
CeFOPagEm8+DlvlzXBR+2lERWh7v/prw5y2FScwVklNQGWwWSPrq3PgxGFds7El8M9S+rJubtLV0
f9bVuxR1/SZpYckCd98oHu8Sx9I/LNf9TpkvYRUkolAf93KGP5Xr2n1reUinNA9RMcmGKoni6x22
aQoBDQHWfnJJf4fl44O03juadKkDsgZKMBIexB2vmdYeumi4UhAotjWiPxIUn7KiOiWqfZRdS0A2
9fM4eMzgNb3dkKK4G6FRbep+OdMKeG3MrxlJUlMuWcDACp9YL+6canxz+vFPWg77haG2rWvv6Dst
+FUjqbpLuwE5ja1vGRkI8OZpzAeZO3eCYehmzsqTxLGkMKPc1Jn3llnoT9A/PUbDvTBVBqEc3cl3
c4E/OlHAUOlUWCYkIiafOeFL9gL0qFOdm4ZTB1CkMUiYCnjm+KRL5YmAsiqMk/keh5sMQBvclYTS
SZlFB45ar65379JrR2RSgphijuwPQ0aBTYFpw5kLMh0oJmRxZGMb2Ynd4CToh3A9F08tDtCjmkV7
3pN+B2V7S3o5JzGJ4A2/QbVVdPCD7rGPMV1qPT6/OF1gIOE9JfVvbNVXpSiObgdgO5rmXT0ReiUL
TC+tI5BUDX+StodSbxyoL/CEU2CQL2dRVXL6Gm/U/EAlbR2UVXkiCcXUagkjjRR36n0F34f3StwT
Gjw3+5qd5DUZku08Y0hWpCDixdMRXc0vtZkWoKF2BRiSTSUr2HO4WuyM0Z4pXnNCHjYR085gZeCS
9UuET++NuB01LJzOnh/LVvGVnT9NE7u3VSNobUZKDmkPPjTEZsMQoEIk5B3N+quJnHjlVp+HOAkN
AKKYXqerJtc/AUEAvs8Ehzb0yO3wBzbQU46KLVRqItVbrnjYhw5nQ49LaRx7gOChV+BWndMYrecA
1DePGYXWUey30dYsSO8BrshgIKIXkqZfdVRcqw6aJo5gsEcjq9ksab9PppqcF+rszf9h7zx2XOey
LP0qhRoXE/SHLKAmEo2kkAnvJoTC0XvPp++P8SfyJqoTqOp5T+KGuQqFRPJwn73X+lZTql+jhqkj
e1KYXfsI394FahaxTPRPbLKrtOoLsLrhiTL7SjKsvuMwerUanZcQoWrNhy0QfCInlksTgQW7nbib
cimecSpfYzXwVGP4AclyDmx8XjFrlCIaNx/Es61MN3MjoeSo2cXDTLwMjY6ujOmfYHqV2qovra3w
qJqPmbEiYOOi92IEjCbDZkjX4zPXKGoQQgrW5ZBUwXD2edwmX/rQSZNor2TyEx5UyYmZ/j3rKtoR
gMh3XfRlTy9Az17QzzyKvKfahLpioLPYktgRbxB1oEhCSynYLVDwcm2i2SUAtW5MT3uTTRX/h/Y8
QdvlDSVdijePpqB2J2UpZFddg+IN8S4kEHhBq8WRscMjFoLHcDF3yqp708OopRTeUAGYnFkcDhXN
Wd1rOX04XI+DemtH4V31zcIbEL8z1tpxioa7TGenZjZrIDrsX7Qsr1HTqptZLc9GNj5O6BS8OYpv
EzEcNRsdmcVMFrhj57AJPI7YvAGuPShXpNRXgXO5lTkxU+NZROaDahYO/vxTBCU37bCgZPOhbbha
QqzTFpm82komNz4kgSSE17XHVOXhxqUZk3D/F0usbWR12Nf9Oa3NU8sCYOukIzWd8hasm1eido5L
g1ZDKY+pai407lrShqdVK/CckcSATRe51ghQB2oVYpGAs4Uqpi9Ke7eQk4iyJDuUQfdR6MNdFfUL
fACDPU3/IDL9BpFFC/oaE0uI1N5iYskfRuSQniffFAAKQxm1Izuo/IzyaJcY6aHBWyynxteapeAx
Y6wcEjtDb4p9da7OqQnkuamzfTVM+Enkyq1L45oqLYkoTGJtI3aTFP9t0mkfUVDcNbHh8ifc9BFc
6+LcLuOxkKDfpCbSjRj8xajdBx0RCUHwsxTSo7p61nDsPErp+4DGwVjUrRTKFTWXirYzrxytUz5F
3+1VO36AiBPuyyL9ApHOmx1l77MyvKQFVpVCw2lMqvXWisfznI6nMokfsFBcKSGuwK4JVigHj5De
974KR1iQ3MilnHC5aCn17aIK5M39b6dy8ieWTEebac3KsXpAtU43IXq3sQStM9VjnoU3qKDvc2sk
K0GW3pZwPMq1fYjs4qSyhANF8buyRGIwqqhqOhd84GucNfr2pzaqT0PLPoKqIptPLe9yqd4gYWNx
MXHHBJg/AA5DECOUgF0BHb0sVaobLcsfEENuCoGGpED9Mo9YmCIleElIDdrC5Bw4G8VNvIBXlyvE
9FIZ+mZdkIO77RYIyELE8BpDcZOVxdXU63ek45chDyw35jzlCnnB7UCSQe/YhCvGvRX6apNsxdiH
roAqqSXLWQoKsp+Gxa8NzTV6SD/c8qA9ZluLLMRVRTnsjAGF+aqnniwsduuLqjT7fhI0b8A0sSun
ouMsLk5a9gxBxomy8raJutdoQPu6noLLXK9kTQtHhsmJQi//jN3PpyP+GojuTOf2ErSBzC4BvGZW
K66RkFCo5w9dpL7lEzTPsosoa0eSL+3FjXTodEMRkwI8ch8my9qleVzt2I09dHP+WnXJJ7vfx9Hq
ur3AD6IVQKMhCLwa1bGpgjfKg34fRZQoAY36o2SR54uOaovYPgXFpO4aiaRTOZk1SoY6POazdCxF
JZ3Za75MOb3dpRdeU0E6Q2kxsqdHiIOhhs64TgRq0ZyKUmJAwC+AYSV9su/dzP3wqMeBtZsW6Vyx
K9+HeUoTk0y9IR7ZNEqNp80kjVQJovtqNvy5zZWDlKFlrpc6ZBIh2KhZkeznhAnMs13vDclCjg/7
lcQgLb+X5hZNDWQO//fLv74X5LuE65LxjSOymODFolK5V3UG23gSQrPIcsJierV0Ur9zjQQ1gaeq
tud9KYCsypZ4N+kjKxioN0LrpR2vx1sUCtVeD+j0KfmWrc3zkjWtP1ChNyP3sKGhARl3D9VUXvsO
BFRMmM1mkUCmKoPti+BHCGJg54zRUE3feGkJOk5wbCJ9zd6kfiYYWaO0N0flGzcwFw0Vdh4EH1oC
X5YWkUUoOgJSLPKRjASrMVmWLMISxrVkiyREm9ZOEPke2SrmF32TzCzCQR/stSU+yjodq85WX+z0
3CNFwCN8qteni9cJjGYqhK9H76NtPVs6RAyr2BEyiEx9To6LbN7n1YUo4mFFZjwUIQ53jEz7ptJp
aYoLHsZNI6yvZjIEN0NIXkZ2l6yjA1vKaRtODXEz4YgLQuOKsIsZ3G536Ad0j3VYE2QwI1lD6MZl
re2LQf+2ZYPdG/wUdOLww+mEmkG/UUTVcmZpYqPOGO9ASF2aZHiFa0k5NCXYGrX8Z4yXlmjWzg9p
b8sGO2UttLnBzkBYcFW5diS/xrM42eEPKqjkRm5WLwIbziomk7GVkod8fA40bCmDxR4tCpHHlli/
p65EJVyizLAT9s4CWR4MGT+JZeUltVmtU8jAhIRSPeWx4ZPRp/d0X8wBXqJlPZpy/tLmRCFKDQaD
QQFBERJEk1uqH69SuARFJgcxZNMu73Q6hzSp0GnS9sT4u2TMSrA0V0RjLJJ5ngzCLlAG8Sj1RmMW
5smWeV0wJOYjrcpgYLgyhDyqXRlv3cQeTtIgLBXkWaSmqRA7MTwqWUmhqtU4iyH9bDQaVkb1lSb1
bWMX4y6bV3dRhmdE1fddDv90DhlMweWfkN2k154mH3ebEsBoTccsK6N9mAxrAa2+GSb+V7qVoc//
bm7lHM3SqCJvW0dPAdFwMgnmqUTt2h0xDmAaxFAZkpjXU4zcBWBegMzR7Oxl8u6G8yCtCBqSGkjx
NBpqfsYe5jBae5J0Ctr9/ci8jBPG1sIUBkfjIJ4Dftek/R0xZOTdGC2HZiRFzk5OoQFXoadvM2XI
kUfamtRS1T4ZsNCwm/KjWgc7QHjdqWPsjqOURUyoJKgspEjoMjE9uubrcl97w1zulzrBoEEqb6Tq
IPlCbg6EWbc3I/321MLSkKTTs1ngA5W7J6ZmHP9iATZHR5agreSQlbTV2bfmGF/Nm0YbvEIm7W8k
QPrYCeandUPTvtIm6abhLIYBBiywQ+7JBuLVtgtCgNb6s+yMm2XYGykraRaXz4W5aDs8ZwlLWDkf
9HadCTWytOkVQMojCWnUtYQplz1tNT3itJBGXb1h3pgTV7Vhm2Uaz3mGbUwoRUDo47ZQoUQYY4Vv
lku0raz1krxkE0+RzlzCWtYYW0KANFR09RF/7Utn8t4GSmdC2UvR0HDZO/n03Ji84trgKdUUg9kU
mixrjGRMa3gxbIOEVwzfFk3Jm7C8k2mhcEYx6OaouFHaQnkEiUCWZHBRqtnTapZQZa2yBLMe17RQ
gicwk3U27oRk5ZJLClThMyzWIqPwbGSYUTTwfPUVWnZ3n6sBqRTzCziGYzWIAWoCFOYc8yWoHUZE
CwCBifBhd5B+oE7zDhjhR6WZvSOs/hAyQ6VxaKt2A8CCtrlZfaldxls0J7fD6tS1Aus5iwZrh09p
cMO6gj+PBtVR63rXFzdNwZlsBLimuJAgs1Qnfe5YbqZC3QsVZydlhcE5p1fK1xQaV1n9Gablqy/q
O7tKXMMgAbc15UMbYyxvgyvaPR6tqyaG7scAspQDvLV1MyoeUxqH88iMmaAaJ4kGt42kN7vRLaQK
jbxlvUNSoEvCJbTqM0p1ZjqMvbYoY6k1FmqRmYqVfa2vlqyV+TSnDrftNaN0PphYcTYxWx+96Clm
w3LypErysyp+6KRM9hrrVtUlCkN5fh4mAFWtTFd4ap66gYmIOeK7C4sWDJANXmfKFv768BS13RvE
9LbVftQhvrXY7bMJ5q44DNOLrrId6PGrbSKbsKFk15RGdAlLXAmlxtiAWmVs0fOWwxvwCDTdoPD7
dNjo/ddo0dAHK03aVyg9djQFSjWzN6EKO3dKtKchYHuYZF3uogW5Smzdm0jMkMNifZ8nyZ2kE6Zu
GdBtxFIB6rfpXysDez6ocTT/q+Jb1saPbpCpWMxxp7D2+GlRwvokoxH9K4/FXEJUAApC0dzzihLO
KnxFTWVkfqSB8VxqJ5WSXS7DFmoC7ZbQl+RQokveajV8JLyAc2XfcB4VW6XGaxN143iusGbpDUKW
CXRW1F/nubxwh02ogkn4hroOE7VAB1J5c1K2JBez78CCVd3KS/WVtGhBuih5UAGyb6Oa1msErpjP
aJxgoOsvMMjjXPqk1z6+S+GO6Ssydkk/Dy1jtmUqPoWADyp0tkZNe65XZ06iyIsfQrW7xOsHg+5b
Ltni8PstfCqfg0HnoUpNXm1rPQIumHY5AvFNigSCBlHqWZINWbAZZqeqWYeDSnlM+jjhPJBf2oqQ
QEVVxTbUdpaJZ0xf7JcwjoDKNPS0yzYf3SZgI5OPC7XQppnKel9P7eMgqsVXMSC5AzClKdXXfF6m
c7BAap+LBxexhUWps/D+KkziKOFYY01U9uy80tIlaKw/D5V1T4KII4Mf3+SV0pzBKVebNAZJyeMR
wEsd4416TC5NMNPkp82Io/Bj7BWYpIKxfNIrz5pZC9Qd71VdBH40YbAuQZc14pIzEXOwsCMnRjkf
VJI3MGJVMgImS6BlCaatgBQGXy4PadNPXk4u7hAHpCeHp9Bkr8K2DB1sBS9WIh+8VNBD21VFkTN9
s+QCYxPWraI1d3Wf0oYxIXHMzD917kth1rETwJsZDLdJgGs8NrTB6Yo89Ei8pR5TrB9hDHgPu+ep
Q2lG2jj7oxmFbTuzPmvLlz5Zu0aDzpr8CJMTdMmzz5q4SZqfxEj0Eqr/Yg5vRq16alLEFB0nl9o+
TikxJg0KH3yaLjrzJyWFayBs/VMfGnzymgJazla1baCKo0p8cMb8xR1COPtIfg5VMj0pCxa+sJKY
tkMZT4X+BTfA7yNpi1Mk86aAsIQxyR4hRDA3FTj5kZGjwZsvg8b0wNCDt+gWBQqryjYYF7dX12DZ
5gR4LPORZeznIbhULQNiQS8iVUhbpaeXsPzPL3lhfDfLdNLBG1ClEg4X3WBILjacnRKCoNZLdXxa
RK5N7FcwbyYRlu60xbA5aLva6PYKxKQ+nx6keVFOPVogtSK7uIx3cCkMinftW021NYOwfZGIBKLP
lXIz4H0jLCKvET01FjGBzNLouV1VveuIAVhXe4vg9a6znRaOsq1HnC3xXVbC5QtZ68vGb3Vlbw4Z
t3IAyW6mVO+ZGWOtm7ArqdI3GVeEQ6YfHURlzn7VH2uOix6PW3xQqWcuLbhampBJkruSlDBB0/Dz
qSVIELKdHToMTGwN3uYBzTLCJ1bYQ9IlTxz/e/HR4Jd0QvoFtGlp+pN+ju+QbZURfk/tdN+q4rvK
uhdrbh+YQkAhTSSiX0XH3Bl3WR2wHdCVVb3DHFXCc23q4I3kiGiQPl9qtvwyU2cRaDdVrXyQ2g5m
qUAntk6zii5E+JJZwMKKaj9M5s1A0JM2+4IriOwKmCMl15n0qvXxT6PixIZlPfkloGayhIOo+S5E
+2JXId3oorzUuqcE3DlZ0zP4dbtcH04TQAm8syPDE7e3YiR1MvGWIYUqodKZa6w2FxafL6F+M9C0
3GixCVEpUC4p+meWh3eYhaMDDKHDZCy/hvJTBSCMwj0/moAC06LO/W42ZBfZnEF1AbGxMH1lnMJj
21W1F7b1PT4wVzZKLv9UPzRsSsOuljDKgx7I7bpjhcdIlnxHENcwLXR7jZhKJwCnqJt0cShv2YSZ
oSvNIxaIyL6hs7Gd2mK9D8aKO4niMaqaW63XnAmoA39G7Iz4aB2Lbvm2oednAszd1IzLt/EMQ09o
6TEx67sQ1u1GnSomVhNDjClPaFZlfk1grjtWl26RFajNg4drArxaSlFWtbuyAPXR0xOOC8g73VSQ
3rycYvjV2yCqyXarukNIMHUQygjVURwpABhd+DUvMZvFbMLvMrSUAF0IB46iHwDEV8hAryZ2GynU
GjU4q1ezqy+koe1yOyP4RqHezTrcIdTV0rbISljb420Xah+VfhNqrJpTvCb2qj82GodSNyBWDva3
mLsrzS+9tp6ZoPhTETIrSW80NqVRSBkxhepFJNMlGpFUjz1qD2VfhRlJxbQHzNy8nVTMcLSnGr+q
5QNcGdBmjfrSTvBuahqmRg5mpRuSrV0QMLpoD4GW3OusKZ4lej9tFt+ulEPAnVy3km1PJMnBBJmU
JHQjscAlWCTUetIcZJR8ZYUUOxW6mBaesdzl+7gEVT0oniCslREKUarFhARAyo761HwFyfCVtswq
kmWj1PdZ3fdcNDNWmPIV3f3XmoHQD6UbQDrX5KzyZWliXjYDMqzZtZvEJaTs9BQMZDTPpItWLo+R
IZ4TMe1kVdtjyqwdqVOP8SiteFk0Oj03RKPFa3v8QUvt1nLFDaNttoOtewYxRZ08fiBZv83SD11b
AQfpnqbuHZYwleNXviyB7TSgD7A6KU92Sbhebb9FPdJ2Jp1HCUzCBqFdj3B2Ohq59YDXigZ3bj3J
zXDsg/Lyi/L//6kH/0PqgULHQ/19qz6n/wy/S+faXf/tu+jibj5fc/IS9sVXfC2u/5x78PfH/D33
wNL/xn1fM4Rqo3kl+oJwg/G77f7r3yXL+ptsy7BnZcUyjL9+9PfcA135G4ZFsj6EMOjdEXLwj9wD
TfxN8APbNjWbvYQhrP+X3ANkBv9Xqoii4TCzKW80lYH9mr5QfV7v4yJs/+vflf/o1TaKFxDlOI3d
RcfTbHKjkpI4vwRzBBTGBg8d9eLcJlPMtBINjj4jO5uVnLFQwhUz6b5ObKITycgJMDKbh37M/LwH
vtM2144wZpj16ocpkD7ohXLXmKp+GNL4WgMj8EYyV7albhGvU7JWZnk/rfi8cDuakXwk6cddSprh
ddG2oIBeu95IjzLBA1WvDTdw0w+xpTbY3yCy5IIdh5aXR6aV0RrPexxmtONyOQIlt+STQXyvI6l0
JOs6+ZjVDgiOjhGunQJubVj/qq6/l4gva2xQwyIeiBLODaDAM4BbTbMo53riBCPACIZ4L6Upwo2n
OFAss5saIhr/pfbLcPSlkL1SD3DppLRu0xBon+jFl2EabwDBtyJnppPCdxpe4LR64IMzAnwTgiIh
cjpqZLh2Qlgb0GUIqVINXinUeYtZh7aDYuzGRnEze9RcZuxs66p8Lw9XlobvlIlLTcGZZ6k/FMpF
DjPVr6ntF32snw3M0aS27/qsi06BMnVnUs6OTU/zDob0LXCTzFVL/SMkguoS6Wi5UArWuzKUH6SH
PGI+hWqdoQRkZzTxuIsixZ3Vwj7bwQQWov9JugvRyOHLOBFCk4PcQXipfva6EIfR7NkRsl2d7Hg5
68jm80XcoytEmJHr5qXO7lI0SWJA/GCm2ei2y6rZRJGyzzvpXlqTdGs8yibtmM2wYIi3DRtrtzSG
fizy+xIsJKMZIA5RnGibBP+ZowCoaC2oh5mJBXuoss+gxJebCHwuqHbpqEHdbAW9PXhBTzCx6dk1
2l0Ugd7pSVGDLwTNccB8OxX14rbP5VSaezWb7zttUByN5IB9IJTWUc3qSD3sQoywEN/WAHBaw1EN
5J2zPIZn0tJstw9WiJ9sPoxpWb2U60Q6daws7B0kp7qH15M2LvzYbdFlq5uo2i4CBa6lEzVR9uOu
k+LntCof2gVHegCnfq+CXJUyTJGqbJg7055RdVJjeVRu9KRRuWpSf4hyBrPYCc6m8S5GfXqEQ7Ox
A3L7iASb9wkKI6uXZBRJkt+Gq8inrC/C0lH6F1QSfV6TbU+ehELoFRYTYyvnyO9GOY+Osdxe48V8
4T4p05RjbsUEXk2GCw1segcxYOG0q+7JwzOOWX0nxsQ6MxzvKb5RcxnIL51BfKdhnOyhwyPTGyDS
QDLmRhp+QNnzUvLmfHvJPwlMPkeaNPtIE3cqx5teGf1nItQ2bIVon1nbGGd9moKnsBRF2mokVLvT
rCNQRjh8Y/Tm7VzI0a7UUfAMmDWQPSJUF/Bt6+6V4cNNgu59l7WA5q3lk+az7sS9eQoTJoYFnSlv
DLu73ui/Uzm0t5La6TQvZ0cY0rQNRI/IW0d5bgr9vj5pvF3g3gL4G/SYFo3ZHGJKtT2HCpr0cD53
9QCoNUWhky+7VAQWpJQFh2jFAsSYHfKFhYKrS+CUqNFWM4k2B4ZwUGRZ31QKqYVSLgtcpUeFs2M/
FRNxSmjopNAkv56GW1RAVBoQLG8I7Zt6Y01ZZGmPbcbyHbucQdHu5Uq8gWZgB0qA0ii9ZCqM4LxP
XyQdgqARR0x/Rro2S6rfSXaNGFdDjp1ic7GJ8KTkKlgjYAVgGXiNRuKRC2WonEUdLH9q6mtYq+ch
jkYXSdWzNVdi1w6G5EQpkexj/K0AbbmjJxxt9cV6BJoTeDp+mYcSq3wY56OvraEsS38/xehzaQKU
rtJ04wE39QaFPE2nKSGvaiFB3oKwEGOoVvunCvn0nRF/W92EH4kuDOIYKkhpMnzGUq9rJ7tdzFf6
kadSzu6hj913cv2lwyrbxEPeYdWxjgGCMi7OvjvM00WRKU8VInDDakL5IlWDa1lTuY16P1zYTyaq
BqD3PKISv/SKeCoiBUCegugKI5KEo+qtkPX4JlGko5bakpeS9jwRV+UvSvStgZQ7JuIHxA5xDPa+
kEj4QTC5nysFXK6C0EvLym29XDTq1ns9YA1FSeL2E1tapU/mXUN86qZu49KPR+OS2Gg/DEGmnJxl
I+AwElRbY6OF60huEg/hOO9VScYO362eOyJx06yvHKlHJhfJS31sreUa6EVySKv02RQypM/K2IcV
JbZRTdV9PsU7eLKZr+usBrRSmfuHaBzr4m6kil5ZaYxabVqNRSNlhEdW35VdyMcGugdtWyZvqtlf
zYYd62xAJyIx9FQHUBTYTZM+0sPVyJAYJ10AQ8nQUNUFNn4FCuVFgxed1BJdqMbtdftjECGY6doy
fJGolWfk2CuKsriVDPPAxJjwX3v5Yiz1kcy9TtMAZWndFfMNi9IhYQ9MSiMZ3pZBuos9wYuWUWD0
3Cp6nEbO3NWPMqgqMrTNwTW0xa0UmvRTJGpShJfHmshHl7HpLRDJasNQ1/RoNQdOqLC5tIHLzCxn
XTUlpwbPWmJK5h6sHWP3JCL9KG2RPiRd7kzKjzo1TMwr8yQ6eRf2gmAipIwYM2jP5dyg6529KPic
NCaSRWVSfWmy8JOeG2lI+grWKutSMKYB2PPaNiFaYBRdSYwnzsD+n1M/3cyCBKNZw4iwMN/r0N3v
xaBeg5oBrQlW+hRi9sK5JCm+AaQTwXX3pYTGBAh1BWJlbDcNXknyWNZAD5Wy+ZpEX3qlUj6ZKBqA
NAw7ZjlYr3QNz799mMsuewCQpDmshpYyQj2R8pcopuUg0ImhbK+8aMDMRA+RNbuCF6xKy0fcQsLF
wX2mP25yd4frosT6s9opqqdW7P4yb7CbZ5rAAXI5gDU48ZEyKZWie4SoFptkyNw+ZGwgl8snxBTQ
blR6gAT6m0RNoVgJxDdZRXY0Anu/mtly54vCMBvvwpw3LGzpqlHJoFgTYw58EWFlF4AoIlRxUWpw
CxLdyX6QGSXVXlZqTM17s98PBt0lbIWstFiVQokapFySZ0ur5Qtiy0iyH+K0k/Za3MF6UmZXr+EG
Lu1NnljLoZtjtFrLwLwJw449Py8s9BPBAeBqR8/KLG9QlHBbSIkK6iohRqikChRTve+aWt13wQlD
C5IhXX6P1gjnmSqfvfZoQ+414/kmiIyaiCH5gDjhQRVo/Oh7IG7TGoKMmQMQ4K3KlexWVdG6Ux59
ge0DFJQBxJh60Ot69BgHEyNSGmI0X9Iw31hEz7sd0ykChFdX8PrBWJ3CnvRr+P3HN6mxlX3a3Guj
TdQIA5zqUKcspjw2gXvP65XKWEP/pk+Za9EGonfDj7FdyZ6Bdbte6d3cRerD72f/6st/9b1poNNu
pzGsrfWxGVYDRrJmxaiU3/evHvH7/4JaAfuFcBhlDcDyf/rfRpoz/vvz6I4a3sEQRFPjz0/+6dM/
TxGajCJrq4Em9I/nliQVu1AI8162KKb++r3/21ep/GX4GQkftvL3uWZA/ufZ/noFv78qrXpOb02y
/3ri3++VTWFuCN+wtq1OnDnSqm3dldrO+D0VGg0n5u8PyvUM+P2szeqcfie3sz8/aBqWm7VVvsmI
7N0qXddtTeVXLwn4hcOsQhr4/YCZ5qakmPdRQ1aHdan7pw+/37O1CesAXOlNXkBn6fBzqJlVHPrV
vY5kgYiJKCbYXMDchNZbR16WZyTvcECjnDP0D9DhLx/0Smf4b9/TdWsnJ0Pvz4K65Uat0f7rNnzu
GZoxKgKoEGtsurleOyqKf56nYfcbYRLgOSCmE0W7UcuQ2en62/98+AVA/Lqs/3yvNG0vIybJD9ZI
cmlNKQ8X7JrBmB7jNUf9z/cZDdreXKpHohbyAzYddtw5z/n7IDsy7yOlKD3b0Gn4hCF0Oa4Vfp0m
eoc4mmb3+wdX63v9+9l/+1JFewx27IYz+mjYUB/WvyBru9iX6rY5pGrSHH4/s7hk//oyqgamPVES
O2Y745nnZndoGCCu5Py/f2gq4tSZufvp/nb2lsMt9oPbpOFE6w6S7r3I9oYEOYqs6L5xRw9s3Uac
XqZDsQn3s1c7rWP4w+y2YgfXKzG82+XwMno+AtuNia/WrQjISY42mK1lHzz4A4SWI8N3P3hoXOMO
n7B3NDd4ZJ1hi6fOXw6tA1LcfVuf7MjijLPgFrnAC9GAx2mb7l8K4bxYBDRd5k++0Ts8IUSLB4M2
R/lFlqGUPnBh+/nxJfgNyKXQiVGFAfs9xHuq4Dv+NsWnBLjz+d2c2z+gDze1A+V7OzpwczEigb5r
CPgB14yskfdi1lZq2fga1ye9uPC2LLnfLrclRi97M6eyu2CCMl7RG03v03wpVhhc3O0i9VC32IYA
eHmy5NH1HRivzZd6uTUFDWJ3WvbELFDknHluCNdd6GZU6uPt6K16o8AdIdIBPkp32HaHH5rb9Cww
OysRk3HHGl/4O1LcvT5/ht4jSkOhsRk91Ldin4y8rKXZkBQHoNQKXT7hSzqVFYG283aK6BBsmDPr
l6jwZSyxmDDXGIPNykG2T3Q5+0/N4Ibr0QVSkRq/DwEIYMrGbQUmKXSa9GHsyLBcXb2EOnrw6yn+
1yebSFd2OAolyUEe60fab3n2EnU54S57M3QAsWpggC4L9zX8Rq4d7zktNmG/RZzFzAgvJiAr13qw
LvXesi4Z0efEZPGP/lK6qs96p94B+wUYHWTOAvroGc9E/KxdUA1X24AJ+0a/R0SqbIdTdJB4pQcd
itYjO0zss6P1IX/KPV5jXHJ+9CHfrsrb0Rm+a1Ac77w7OdlF96yKG1s9Z9EViqIXPQ4OUr75Y9c+
yp5LugFEqX3cnDrJtfPvqnRUaY8w7z7dZh9FfkowQubpswJ5N4QcX5/k+35DtKiD4/kn+KRYNDhe
y/ZcQXi4IWP9iaxRaf/D/Beaw9uwnwieU3eEyOV7gxWjCrZiOxH5PEQTTjds2JqGQ51kqIP2M/2A
oAHOfEyunAI9kRayQPe3OInbPwzn/AuOc/OsJHsLkr1GqpTLcUqezerObjk+1aOS+2F91xZvPBz7
Wqiu74dOjBFhIA5HHfEhJ+80vUuZUzGuxGq9J7TqZTnInz4/7F/plbwryW7YDmzes23K0AP67bIr
fuzMmbZLe69AoCouPDeqB4um4A+HvwJ/wHVTbWkh6tWJkyuMnEisT2lwZK2HAgDGMy+OX8kFEXFg
RXvPGLfW1zM61bbzirSCmow8CroJcj+DrYrXjje65LEYMBSR8Bp3/ZUzuW32qsJ0FSIDigwC8pzV
yqZ7fLOfyVcpbqz2kP2+S0V6SK2nunq0q89e+4rqLbQMt272tO3lfiNobBFIJnlxcpSajzbg7sMA
13rQGi9XjzjytkNG8JbCLGzeKf1VC24H8tq45PP6Ds3SlrWiLt5kIJcod9XqRLsf0elq9eaIjADl
uL4xldNZYTSIykLx+RVR+fVSbOzyuW3dsKEQc7j26AVibFzRZR66KLHHnTJs9U9L2cxe2uz75dZ+
ty4cYRWsQs9qe4XVfek25zi6N/z5kyvYZLS9tgzZEG3HZtfRdWX2dIH7cNXuNL8il2nLUp4e8ZIp
Pp9xOIQ/HAZ3XbtZY984lXgOXzlAV+BlsimaXR60HIofgy9c/pRj8UyfafZUqrGNzisN7SsSAfVB
+oYmxtnDYcP89il7lVtt2manp9Tk59nTH8yLOEW/S1Pc+xoNg9zVMFth7d5Mh/m12+Ah4SR0VqGb
v+ivvQKC1Q0uszeqm/CRlTM+cuBAaPNuif6JP0HnPxtii6+Tk9eaPLJ0cJt+svqwlKIo4HWlFrfF
YEcur7/eOfTQGdx4y5wnd4tnFsveYXMPeZX9GcZ/XoPwrfhoMn7nTspZLz3pnV/8SO8lN3c0FCjh
qM+3Knm/mCPcfG8L6tJNnry/6Q/S6RsnofzJW9c7/BUzZOGVbvD769GzWQ8su0a8Rw7GFcxPWap/
n560TAnByRHjy1W84yvYSE/irtuMr9aGHK47bn8cR+HzBkXX8ZNPfDADzXoXIcMrzTw4KtyHubHL
HOj1TqjD0t4gg34aIo4U54ZW3BJtu7EuCSnylAl3C0eUU4u/FQXkNj+ysed0aDYWh0Pj7aKUTPfr
S97Kn9f/w955LDmObd35VRSaowPeREgagARBgiaZ3kwQlVmV8N7j6fUBdW9ndemqW5r/ERUskkkL
Agfn7L3Wt9jzOF0YG9qlXnXi/GXe8CtZiMg2M2fiZgfS/oSrjNfjfOA+G28sw04EUW7Q2PBwBgXF
FW+Es/AoefxI/HuOn8bNBxtBvx/xQW7ZTNqZLc5Vvj9fi52fU2jvLcepdiwd8Lo0/m45vWj6Viue
0if5np+xOHF69u+NcwsyGFH1HR89ZshiWxlnzn7aLUcZiWPY2L6BYpT5/VCL0Yre846zy6nMRDbO
hx4s9hl2FtakPJOhkjrrjlG0eXnlycxRMnZpKzsyVAaHfN5HJ354Bp/0iWFQ8jjy6Jec+GaMAS+c
3LXzK99CeePbQMvmHMqWpb+OQnjHWxlvr3VzijihvnFBxXMCvr8NHtjts8OE0eC2E9ihS4ffBau1
ugu/5dqx4Tx5aB11yyjJzkrPhw9guGzhrN4qt4z/PGtcdlJ93LGbpZ98LE7+vAVL8Xnf1fuSIPkP
DmvfcPlVcnIxu80ExqZFx7e1zr0jRAdmUcKJZ046Xkq8ASA8EHW4Mjv6SRFdvzpQNB6ZLKi74Zp+
Uos3me0Fd7CQZneax3vqByGF1+6R8yZoVrN6qzF3aNpwZRMUp+gao9NAVtNvskOPgdHJj353WGr6
7PXoTFSZX9JGK7rA5Cd8kXeEUUf7kU2MDKS0mhPFj55aSdg0PK7udojTj2kYkV3JEv7QGsjTt5UI
hPZa15tWfygXcr9sOrG00c7fzHsW6Xap2QwN4zLIyZJtbYbxEhiP16l6yTM3RZ/yRuzsLFIN2ATY
I4n03UTaBi/UwfDn07LxpXydooFMuH9OMyqLO6ZNpcNp1eyP8r1MxkJ2wxBlUJYYPkZPwrKKTTFW
6d9H8Sun04GXGQjeVOPerjmrjZWDBdJCo/GE6sHySn5EGiKSC9I+zwn5cdR+2Q3M4lzWS2148xgs
qSogf+vdNF2ZmYsDGstzyO7KjFg9qltRcQoGf2au/D53wVlDgpYdw+wHUjnhiVOr8RizomQHDhyF
4zTY0vphTrPsYKeKcYS5/gf7LKdz5tnsu9menJXhCncfY/BERDomTFsS3VTbVS8TvISDv+OH7rp9
rO5Gdcc5MM+PoXlpuXk7mhdJ3ODt6K0t0F3XdRnk2vpOeATryJ5WvDBesQeM0NGpaROMa50zpkMI
NtC3RlvLSdxi2MyMAgwrE1iljSQfaAqywmC2Mm7E72bkkvgkiA9Df+QDs+Jg33JDwE2sdzi9MndD
DG+bD3mM+m/DJJ0zRgOO5gIAgblByjyFiTB5dZBYz+O0l4Ntdmo+xuYzy2n+3dLdyzU2Zqt58oP0
Vm05KA2X4KQEJ2p9XPz0TI0ZkFVPgRrpU2VPxfFaUZFufXVvvFu1xII/fK1kwra/IeCFTJFG1n0a
e1r7lLg8MWCJuouyOyCDbArzkL0Blh0NjyjPuHZCVNbtJkMWdpyTm+hWcJhbOho7156Jbe2wA7bY
qTOMGwt75ty8thzuMF3MDbPW9k7f07JIgTwIG9EuL5BhPjjkitjhIEaSTnc5g5CEm81GUIwnYAZT
nB+ofBGQ8Uy9aaIeH2CNsKuP9pPTlHFETI5LUDgzmPDjhqoL6KBA2SbsU7LLzsOZ4iPNzuZWjDZz
RgiSjRlhn9A9wXZHAXFhygjkI9oiknLdCaF5oTkv7IFyrX6Y0J4PtrAZaxq1OIqu4isSJHahhaMI
WqT7blqhfa0EN1R3GaZc7givLZDj7mmg0615sfACU2iuNyPRRDjLNG9i5f2Eblq7AEr2la3KyE/O
2/gyYpyRAUNsxc5prB/oIe3ptdNIT3bjwgPMTy5lix4Gaifa2A4L6Y0lfqOhzlfRI8SJ+4DZMyG6
haODbNqYD3fWptmFl3VisoRq2MGbdeHAMe4szc1+BI/TlRMeoFAzwupyjKns4jxPgn1PIYCzLiHf
8DtOscI0xBU20/eAIv1dp26TY85p0M6fhW5HkKf/4O9ZdI8dXFel2MLn8MQYb5HQDjR7brW7hsKw
Cm/XhXJu0fq0m+rNYPyp3nrih9qAlVOI/4E5rE34mXbn38K4Ub7DD82e/DcVggdampr8+PvgTH1X
u7PIbS/fTXAb+aGsXFAl4j1kCSSfDGPSm3+y7tpK2hQtSSq10+9jAGbKGz+z2h8i15RPfsv4QiZC
ZLMrGDavxG+dImg0Tlp7qWm0A8DrbyPtGgwPc/qi9k4RTm4YvgJ8t6noghKwF1CdoiM6OEkY0W/S
j5lwj9v8dXirUpbyW87AjJLH0Wb9esIThxnVa06clWUsSq1dv/N/eJPeyI/tlUZMA2mA5GBkFv2N
1V+QPfjqVoVLwXgRO8I5k7dR61RU2hAefGPEaAb4Oziv7IoSbYPbwUFodCoPYIQ8tt1QoU58m3eo
goh3t1WnPQUSIyEEEKYH30z3jCT6IXGSgbVlmDsBW6Q/kLMS6G+oF7YVyHfD28clc2XWe5s5/NYI
5lU0OKbKg7op3si73DFmcjJ3qqfA3Jpn/ZEiiyNTGhbPqsYKw5PZa5/JYvElXCK2ROGOPqq1Q4iN
249qB1Gf9uhDSLLr9BwlFPeTY8CE3roRjscpO9DG0G+DY+UGj3K3rwB1u0m8xbIV3jCaqq/JeTxq
BMXus8RR9so2u7NEGLonEtHBGiH3Pmo30paKN6MCQt/9eCL+ia+v2BilerTqL/khp/mz9V8rVwQ4
CHfJaXSvdNVTh33brq73kOq34cm4ESgp2MZN4RDtMNnjfbTvBAweJ0M+ZZ8jy7ubClLgQ+RAg4In
ML/or8Fb99gSIYd4dFs9qmzxPZ+4AQlyWoF4mwr59Ll8lu5wVRewNCDNHQvTqZt7fmiATIweNrpr
ogyjHa2tQcA2gBKDyZZbkFu/jomLQNZTLiW6xIPhNC/xM6Oo+EqHLHDxs7TKAf15XB+LBYBlV6DX
qrcyetAjiDE2bAv1ijNAAvmhHkzpk1mXWe+ZI4j1IQaAxKw7y8Dz1Ipov7J04vTHDEHol0VMViD6
qMeNQEt4+b9AESswKdrGJ9PJvdkJsk1zAF+QMGYew5EQeU/gswSHTF9ofICCNu2mOw0vBhIE5rTm
c3aK3ExDkRlNbv2MRqEIcK8TAG+jI8QvuM1YVdHSodUGYg4wfGN3wBq30xlUR0BjhrwK3RZzZ2wP
ebeXR1x+oDQ4WuNHppus0KcX2Hvk7jLVLx3Dus7SLaV+ESYja3aUJE7EmxQ253+qGcJ52n1jLyAw
h2kvkeQsUOM3PGXpBuL+JdwP32n9sWrK7cSgb2IHjymQ43syGp8t3UNiYUdPWFADvIlnyI2vy+gd
PLa0hmxlN74kn9Fz945ataD8vpU+NKonW2ufoEi0yIM8iEuC9FvzmWLDQUZNgEFrneEpoJ3nuPjE
/cQYh7qAGcdJqra0xWlAyQ0WNfp8+zx0Kjs90GZCH0T5AAUQMwRGeRQdxOPGL+V9CD7BHehg7M0D
k/z7ufKaDRkk7Bnxzi+/Fbc17u0SMc4R/RPFIesS3sDCkvJ9+mxyroJLoUGlsP3vcS45ySEzuxO+
fGXDZoRpMnrRa7cVqBQpy+olfOolSJlbgrHiOwEZE8tngubLJ0qqH218y0xLcDP1Csc8UC8WrGJy
zEf4OMW8Z+hIPIuoJbI9+sNwkZ7NV/gHbuWyvD9xSCq7/r591l9DRlFa4rsi0DaclbRxT+Rf0qFe
03D32d0PtgCrwM/sIhc/NHz+rXpSsEkfrUcDo2Z/Tr7JrHthdLOLkFi3gwSw8WuHJgHesfy5fC/f
iw/rrOHfXyoc4g1yAdQCSnWfckBjvYZI4DBV+RFbS31kiK7WRTmyd0T7xa/tajdjeRtQX/BaT5Q+
/VP7Hj2Wz+WSt6be+A+5sg/amwB+iwLQCICc/6NqVI6WZTDglJQSRAOfEL37D2xi8WbeB0dKA4az
mMgd0hBYoi8/C0tGt3+HG2n3HD68akjT7Tju2/2IFmGzbMc9I0lwy/T2bF0ACz/Aw7skxgvGadA8
6nbOSfxz+vs76xK80a8KyXMRX8V7amxP32gA6cto+xQ+M4WK+ZV5W6NgpDOvKYEHzAEgyDDOPhsX
rdhSF79RGMmROFP8tOOdzDrezc7a8/gd323xptwVjz40N9t4jrzxgT3xR4UrDZh3FT+pgWfcPagC
3+2j2kSPmCsuPuqGZiNcEk+4dJyR2RX8a7olKLlyextBf/CWIVm0b5Jw38uOLL7MR32je0zOqG4k
8m07+PtkOLTWg1EIp1YIrsHSAEJLy9p/vTooSy+onphDigRVB0OhbMS2R4O9ALon5PsIvPCQZgOc
3fU+q4qOJToeN1laWCtXGYkE9R55QX7H80AY759/yZZrXzfVoEf3ID60BJxvSPRccjL/DateH9qC
g6S3kGgwEsaKceCvz0/kWjoEgxeJNHZaQa9+XgTLzfU+vxyYooem9s1CM+QQVYzDHrH+nw/97Znr
HzSwgL88pKj9Ypcmzb2mmYj/yGmhUbv3K9pD60VQLe+xXtVo2GPdXf4EtriRHEPMc7cZw+PXw/s/
3/vrPjTt5Bd/3V4fg7kz2nOq2f12/9fNn9eAaxARuLzq118SNVRQyHBq+voDkFHeZL1dYLBB1V1a
2/Upv7z9ugFQhAaslScOqyZgAskxnZVW76CMovi11HAjyDh9aVHQq7LFmLvXNAPTSmyKrqxU5yCj
5xXF1K5m5QEbMfPR4b6RrH1XsvxLFPUg9K227ZBP1Dq2mZZTux6aREEJ77i0z40qv1n4R6YcHWUr
UkbDZZx1ynOo1MRL0bKwBDB8oUr9ZxIIDEbLm29EK56pNZtun0kSFeNe3fW9tBdrZAWJb1h7RUMm
GybP6RCPG73RDu1Uo8ETH8pV6wMrmJccHxVLYhQkhGYY5iNMFJT2EHuwuMXSXo4tZ1SZW1bJNc5e
goB5ClWOgcWbZloHocHbV8QZVbm03lk1xuAwugmbDJylwdilBNf5m0j0grHQV7RY8NSsfiwjAbPr
fJtryc4P3odeoReUs25mwCH/d67Bq6BRwQIMAtGBUXg2OokC6ExRxzfeRuSim9HMr0jNAlxUJRFQ
oDtEVgB0XzmLaNZrECDWK1UKOsXQC+cwxWlq/IA9KW9BVX5HSXIWA+MlwBG9lbvZHZMPSfKCIf3I
BzKxhhzKRhM26Fe7zzA332kj58cOMjJWmzl0F+RjKeznCmmiprGcbmVkum3+bEwxvXLJq6vJQ0xy
yDL6LLN/Itburql7Em9kOxpq1FG5NyV0hGoiLcR2R6INyAZCfDKGe79G1ajKj53l9vj01ZkAGkN2
Om12iaA/BtQ8W+2NzfTeIPoD3nojyfE7oYGbdLRGG8w+ENnNUFL1yNhmSiz9KOPuvQlEn2YDmBuR
c3yNyIUtNukGtm6cl/jVwQvPJqF7Et7aJT3UqhR9W463VVCqH/OS+OlDZmmnl6ysqYNaHdVUJUVn
lP+QAihXYUfue1Nsyf3K90lluGNGGQyAClqSpU/NxDKOhekQVvH3ItuosiFug2x4LE3OrlMLPSrH
vHnok/g0ogfCJT9uG6Eu7QyvxiVqxNe5lEE6yuR+9grryUx+GjupODTZ/EZ2AkOKLKGVaci4M0Zh
izbwlbU+3SfSMVOUl4DlsOSrP9iTHElqn7BefWsn/QZSmDMbSDVmcQS61R/7NHJqvUK522fBVhLP
kxHcG2HuZZJCQIdF+UMZ5Du84xkFndTq5QMWVqeUW5mYD/VR6UyMYDDnqg9RsT6rJOsPScHmGque
k+x0lDXJB+jNi1vTxMmr948tMfC2UI1wVTRPCokHE8kBwv93Qfx6tOL2hzRY8tZn8ZCW+iNq8hoh
JurbqQrOc69900FiwoNgHk1HbMZGBdlBXHyQ8I+nzJl8pbtJRNA5yXxB/HyD1Yj5B9iSnRr4n+Sq
xqehe9EkhrlKHD0t1XVHUuhuh0CjUaNbYE+yz9rw8f0NnMVN87b2GyYZxEnl/Sdk1XvUzli5ApaF
YK5G6MnxUccaGHWsLjJ5WDBUHWUYi2ZHalaJUz6lUqa5rTZfSkF4Cjk22braSwQueicJVGQi8WAG
E71KHcppF79Ng/QMKH/mdNsG+HdYMUehhjmBEOgWbP3GB0IMCeWsmdJRx8PJika8kFLPTHUIrsWP
vi6/+y19Ho0GZEby9Iz1VI2I9sYZRjjPptONxpF7OGgwAJcpIR0Xf4o8y+zeCgLdSICj7Ckw9uzr
1KdiNkbXMK3etLJ5BAp0YZtf5lreV0xoxy6mayqIz4FJ0SuxHvyhumbzDO2uvEaqQu2D3KQteXMg
cLLoUx3vFTDEdqDomCOKEJe6kiANTqnIi8A1LEm3ZRSmG0HrUXTpC7Fqoaf2KdnEJklAc/uJQ46o
97Q6BBgkEwZv4jPDd7Oe4wPS4PGIqdmbGL/TinQ+7HeIEZHCGe19g6UQFu90hdNHdnGAWl21sAku
Z0FkD8UuM/uI8mAXO3FTvZAlAz+lzW+Uq0IlRChRsGQ/YKDLm++6SrugCl/T9l0PZw51EaAQmWXY
w7PZQajvydmt4NcgJitidAVocFlDQV0qpiW0uN77Q0q3ps2ehLB712Sl3Bry0upaanVqve0zMJFD
gSetmobHCL8ns1PrBtknaD2Ec+RZU69HwC47Qlp6wmgYGJMxwuXkIpBSZ+EAoQhiou0dy+KqkJoO
ORUEreoPz+KIxztSgckUgKrzUW7QVGvPYi0yYwdz45RdSyGkTh7EWf4o+tApms4jHWgMKNaWGrMn
aD5wKiBWxmArTkpMJb1l9RlSEXOKDKADbIj+kKuAqodmoyie0J0MhZQVRaTNEPjgG8ox3ZPH4J8D
So5WhujTUKYPK6U6JTaUjBbHrNBT0E/MS9YV/hbKk8WnpU+Sk3jPTEei0F7md11TNbteFQEtNJQA
TNkT/ZkBMRrHbeTj6qvBdUWIwxyiQT6kRN//l6VsNYb9g6VM1nRZ+TtL2fVHnjekQH/Lo7/4yv71
xH/5ygz1DyY9usqEXSK8EOzpl69M/IPRWJL4s4wST5FwsP3bVyb/wV06SW2yIlmKollfvjLrD0PS
ZN2QTEmxVsvZ//ofP11v1yKdgiJvfrv934AiIvLK28UnJosGvrGfDzx8/5//XVNhA6iKYkiirBoS
E5DFd/aLryzNlGbOSnGiTVDeDzEedT+L71VwD9hfaZihlkMue4MXhxAGkYqmKasNg4kI2THV9lZl
pHeM+wte257bQcUL0lKoj5Z2uB5QeBtFuKFpT3HPaG45BzZOJhAQR8QdOhToCuEp63WT/iXK/4x5
X6YEAZlX4904jIjrpOfcBzHoR7OAEZZZPpRhLKWKcJHTsPVU2BCafy3e4xrYOAEcxKQtq/HBCkld
DXTqU4woSa7GNHsSBOQJ6qrJwCLVJMGzpTBQpYLWeZ2VAgEb9PjYNe1jHN5FMarvyeqxdsb9PpCN
15CIT1fCczw1wefQ6G6jLAIWSjcp/IwTwwFeGhnM8cIwTeeQDro+UDDrU5FATKXZYbNlgZ77oOmj
XN6kMZM5v5MmjESJvsHNmkBpqd+VKfoko6HaForwqBt95cwLRpFIZSCtKY2fPsT4ostnw6fmacV4
kyO1OSfKeSCBF7Y3/WjwpxsF2Rr85nnc4u4ixy/Bp4L7pzrMsgjKAvHtZQqpfMeW5RV6f44CYM2S
/s7MOTkpvXpWBMU46wZeuDFuOqfGl+bWKfRaUa9I3RyNZKeQ/KrqS+NiAgo4lTi2rMU/3IsqipBc
w14RR8+qrFl2OMLWLojbtqMSTXgxk047G82DPsP0rYd5b5XmPqT9axJ1KArthy8V3yCA0Qea9ZvO
Mmidwmlho07GVhBpFrdNe57TVDikRXCjFYWxN6JQvkB0IKtSfTWkrL3xg/I0kpB2RDO0tSxD2gsi
SrVhNrGvCNODj2ndbqjjx8lgHaeZ6vWADiINQH7gvHkcrYGs+8KgdqvSQyU4zd7lLXUTMroHKp1z
T6MeKG2iq/0e+taIc29hLRoDyXjh9zottnUEGp688N6VjGyn5cIPklObTTLOS1g2fwoC5a4l2GMQ
UPmhMq9lLH95E0DwHkYSaPVUOvEUFEZYxjd+yoYzhJYllRpccYrNzjDK3WEue0hVvfHWhmGyF8cS
XUWJZqapCMadW/EFVx8R7DhLN+qIeM2ovg+5z1PG5t7SCwB2jf+WCcMpE/P7OZTY4/LorJoBmroM
gGmS6I4oi+Sk9goF5RSTm4itjiSbbYcMq/bx+Ndp2bjFRGDBYjqbmDGPAGnl+ykSs32QYycSqFxJ
wIp0mRXClAVk8/oPwSD8MCOLMu3I2lrRpgP55q5RIfbSYatnrdhsSin/JGCHmpLRgqb0FfYXn8WQ
gfcH+qBGgiCyA7Iv8oZxa8qbIx9WuWUrv0fxQJA5eIqcAQlBpvFeGYVbMMe+USzroZbqU1ODh9QN
DWOjlbXHNnm0khoiquiq5WwAFJmz2+RNGnGoD7Q655Ea6KSbtO2BYA1lWzlNsThiO7zr8zzHL5zA
tQ3xmRt8SAQe7bqcNUWPuybT1aNvUvIFrCxBZUsQUFXqO7PEmTVnuMvHnq6Z0bP7+W2602TrIddF
CiBGpO3yRDKo/EWDMyJWAn1Orwu/Wheh2pipbYuFdotGvL8guMj28spcpxE9zNG+IX4pmNzRli2E
iXJjHYoMh4V1JAjXDeuRJAXGB81yVczH+1qemV7A38jM6kUzh2Y7MHdxOfuwulCei7SUUJbiRuv6
iTq7Qq9Qk7R6343JUx/1/ha3lW/reUx9sjlMVc6av9Wap5kkaXFoH1pNn0goMIO9NDNczBh9iIgB
UahkN5Os3uJ+2Q0F1bgyoAdYxNNjmSoDuPjWvHuZU/QTiU9M+mwCUGkp8Bka+oBka5B5spkUJtum
6ClxKp5yZvyq4g1DEl9mQj1RIQTFOdEjfUusQ7UM1xacCdxAydbKjA/B0vZynpEqLkM262uRzl2r
0ptOcDfrg0fA6HY2tO9qJt1BE6vszqcrURuUrPUZZUwRvcNTQ34V5c+tw4Qcj7YB1ofcqa1CfDuZ
AyYKNKMT38U+qhxm94CMVTKgSoksbFPF99kdhNCnbkU50oYXowTKZ6XnTwkIWLKeLNRblLZnkrdp
0MEZ6jQRXqOVkgub3MnFxK7Q0m/xa+VekaMza9AllaTq9kLOccxExO2Bldk4y7clxEIonNMORZ84
Kdm2qFhclSArAeAoTtziRfJvqxrnXwYTRrHYiUrdBVL1WoUpKS6YPyGJ42AU5P7QisPkhbLUIskC
Spya94RzsMQiMXuntURejGJ/mJnD7pSSrgV53+QLbE2u4wxlGwd64VYJEw/dD25r9OW5HEKTK29h
eB2KmF1uyukGhX701uMlOAeC6MQdigFCJugWktRsV0uXx1IumZXvhSaZMZlKAJcsg5+5hZpiDcOH
2VfQsUyQTf63YDIeLdCftAfoyGnZ6IkQ85Nq+kiwxG5bJUATMA+uZKnbNiDlxEIuomf6ptKeo8n8
0EKc5V391JiCOyTtVVKH56Cfqb5VDTHnJwYFH+SSdWz1+IZ8LrvNYwF1yVlQVao2unIGkq0Tc78Y
zvuWUOIK3hTCEc5tcEJ8GBTMNkCf+YcIHl+NeiUQ6KxBr3kfbTPDRiwkeujJNZ1uAj2huga7To6D
U9YqN0XfPyX43NAwmKxE2Lnwx58LPwzceCSVSIzlQ1AUz3WHyqNmdKNBYBAu1jxaFv56ZSJveqzQ
eAjKTZn3j3OM/iKWEiqaWrsdRkM+Bu2EQkiCmRKwnCtLfne01XGF7ilN7/KIcNOq+s5SZ4cLZ9xa
vg7Ci55Yaj6olhajoEMnI1LsxgxmKyF7n5rUu2jEQ0vkgAIoM9PIsYJSQH0o7j2R8AeCwgZy1AKC
Wldvx3oxtBpW2jQrnITAONp+8Hg6Hz6zHwyjV5f5rxfrffroDz//wA7AlFOnUxB3KWakPy9MzSy9
WuSQFYLdBKzMizXq/hG2KGwQy20OzvTQg6/Oqqzx/MWpMfc6JrcS65UfFbROy/ssWRICoxq2pTyS
3RiAlFkvkmaJclxurn/QFu/G+kXAlNA79BeHirVYSlYDytTmh0aVmp/OFXP54/qI9WJ9BCDCDy1m
iv1119dr/HzNr5eTyLdpjuWUQKus3udYV7yivw8i0Trohpy4JYDhMMjpFmZ+pHrrA4x5El14RAdj
Nb2sdhcTgytto+Vjrrf9Ll7wsotkfLHT1It1p86IjSOrhavrnV8Xv923vsJv90G2hIau1Pvf7v+6
iceNwJuYflNRLB7OELRiufhiVnMMWKDKK/XBoFe03Kka2lNakk0xLL/g188aB3LhEVPEb7v+zLB9
6pnZPg/Sx+EpS9CBYW7nPhEoIcFKFszCf+8T67XfXrBOiEggMyFyFDIXva8LEZOlJy8X631Rg8+3
NhCLrh9hfalk3cfWF/x5NfAJikqKxTJP12l1X63XknkBBQIYXE4m3Xdiadhn0lACLj9wtOqLz3z1
QelFegikhoqYAazO/vmz/bQt/by+bvtYZzRHK0DONXAeBqzlN1s9TF8erNXINLTnpMzEgwxVkjbr
6hxbrwYV8bOpGbgawXR8LVhby2G0XhhGzK9QLkdUrhFSZkYsaqTSoh2KNoStwUEElJmDaLm5XhOX
m2ofI99cb1tkJ7MShWKXG/peKYtXgeLesYjQI4zcMyUN7Cjgho1Q1g/oQ/OaoURu6dRXvpugR72T
mhPi/uTOBKyr1f5L7depZwhD5FRMpXdJW9W70vBjemfekKvlQ14As0/M7BbyakBUTh6jHpw4XRLQ
tIyXLOb0aCKRfpl5yDQBVdLZqKgzQavMNN7jaP+QpcVM0elbhQxzwqkMxdNi8VJ1KULbCGxJU1sx
yDZmEUEiHEwKeptGb5Lj0FFplHqfjrhccIbUkTq2BktrwKGJ5xvIXbSgvBGpt+uaKB+JJ3zt5UWT
AudsS1Rl48SpjNgumBJPH/JPjvAHlRP9AUq9BaAhCvcQdFPUox2xcRBiqCVc2wbHsa/rAVK7ST1b
kDItzgp03vvoIivMCKWajtGwBiInQFrsOWapWS6731e/FUcqp5a19fp152+P+dmYjXDYfT2uaPTX
ujbLTa1YZ2v5W/ozKHq5OpONsitG+boGC89LYPIaRLze/HnBsoRUc3Iz68XSGbOcmRGD0tIJRVcv
R4qdVoftUucIFHrrSkBFv1tfqBlwQK7X6sXmCvJqPOjj9etvfg7ZoBeQNK73VcsSX5z04/rEbnn2
10t83SSwcoIyHZFdGMmcyhI/TPcTjqi1vVwCZuO+P9vF67XUjBF/6MMhptbLDpVDQ1sOBXZ2jpEU
WhpLUOnnfV9/WK+tF3ptoS2BXlW6XW54X38Ikumb3MQiAwkvt16UTaluJOZ55HEt9ttlu8SlEbmx
rx7LSOQ3VHX1lArkTxrLT7D+JLoJJv1ncz1AbYRUcOmzy8t5SVS0Z0lRSEgQBZkzKBdTVyieDJJ6
09ezCWKL4BrIJQTPa4HsDXEp700mTtrS42deXnjrNatkMPntPpWgz408yNgDCnVx9PM1wNY1kCfW
r0w4bkVsWQyW+rbIougggEguIyaRA0qkZSSWe77leq3PsslNhWEfKDJnBr2cXK2X9yxcA6fm0EBu
HuHEXj/BvA6IxfLZ1g9YD6psFyBLtuu7j/qk7YpSuSio270YtubB7N+meOg8ghPdshRJtVnOkrIe
1TuVBoyyfNdmPT/GxPYc19sjEOSZpBGLQv0YgHlEd4sQNZjhLhPHeDCTH+1ivV0v4hbG5r5bzghi
JtTNMYinwrXE1BuW+9aLpk2glRpsbmnZw9bnrX/oaOly5ljPH/F62SWAQMOMfeuXRy0v9PWO63ut
T/+/3meuwdlfr7BeW5/3dd/Xza+X+fp4X/fFFQerH1Aza4z4yf965fXBBh56Jm3rZ/96Tgjffz9L
svN118+HCDLOXF1rkRlBRPBm0gS8Et7nrqyTG3kxQBcTsTrd4noHMs/YsOx9FK/CYq8uDt31zmIe
H4e2DdH8xfp+Hmg8zVj0i6CISHWkmyKuu8y65677ydfFaJgXeIlQAuYYP/9wG9NdQH2R9khVOf0P
9DGR9SxOdrIPkGcu5+EyNjiZwC4qvfVDiHV/P8h6vjPNyQkiJUMDbOBjyUtcdibSTTOTIo+vQPpp
6ylZFR1CtY4N8D9+fCAot/WiSbpKaWtFG87edkuvA44fr8FZnD7sMGutW0upV8KadqOWtmEbVvZ/
NRb+XxoLkiQqf8uqwwFXR9//0lP413P+zaoT/xBhwemMoRJdCu2ro2D8oQOH0yxLkiXRIjPgz46C
Iv0hioppmTo1etrO+ldHQVb/oAWnk4Yo6sbaivj/IdXJv3PqAN5RUFElTaM9oYhLV+PXfgKLLXEG
m44Xl/SbbZXVEetgOslNWd20I0gu4tNCF/Yzbns435tORiJd0KwHHU2tLTzKXXcR2gTxZIl8BqRu
ju5b3lRpAHqjy8HLSf250SqQwNAGXAsc+vaXRs6/uiS/dkXYFr+2RJgjUeOivSKLpsEG/h21V1XB
bPUzeCKRn2rDPGyXYPu3BR/2TS7LBMogOaUg/R1dWvoP7y2J/+nNLVNDsQb2gInwX7dfrcSwRLLl
AKQYSJ3QrVLwFPUEXkqWIPf4wU2plwI1ipxEM6yAf//d/+P787NZytJi0sHB/PX9ZySN5aRic8zM
5qqoQ7KVBolWMViKzAgE5MKHKhq2YpThUyP45+ew8JcO1a/bXvpt/1k3vsK3V9m9ZUVbQIy/7j9j
34JG1tj4Grlam7ju74I6Jx1n0iRbVAElK0qL99CMPmroWZthAr1GIK8pOjmtLFspa+EfNsl//kSK
aiwHl2Rpv22Rdgx9Xynb1hUK1MtSPIZwtNTq9A8bnoPzt71OkzlcEF6otB5N47e3aQJTafrK79xx
lortZOK9qUc9fip9IiD1NvDEIPcvM9ETpoxQrBuE4WrUCLtTaKSnUlFDNx11/RjT/Hb//rMt2/yX
HiG/icaUyly6kTK7pLpsoV96hFrVy0ootZ3bVN8NP1BsQpM/VMUia26hz5C+oftx+Q97wv+52TVZ
lkFnqqakSoxaf31TNLvUh5Wic2NqfZvct+jOi1bh/P1X+09bXVYX6qchWv+bsvNajhvZtu0XIQIm
gQReybIsQ09KekFQlAgkvE2Yrz8D1XGjt9gKKe7Drl0sqlkOSKxca84xhessv/+ft2b6rU1DK+Wt
RaOPrpa30ZQotzMHrMCfn+p3n+L/PtWnL9gTZlRHbtZv/WWS12d6FfXJjypJUY9LSJaTE69UPJ3+
/KzOpwHv5cvzpe+5jr+Moj8vyMBBib8eOKERbCEohPy5C3Lz0EHo26DIEpimbslY6k9k5j11khj0
qdY7loYAGbpMVzoj02og15C+o71LM+rIiKxe7bHu+r0mzmRMj7U7IiXukV2GBmhrxIBbI7RP4URP
sWiij9Yi73RK7xqfIOkopfFnTTaW2SvC5+6t3vgmalft/vLOlw/002HrmEKaFlFGkiH8p8PWbyPP
LkHfbElzTjfWqO6djvCCOOJdGbG+79BH1wgM11IHTy2J9FeJmO6GQsvVOLp67RWP4FhqhpH03HtQ
4JVfDmiVkhZ3pIPcjYPF1hrPVDMzBHbLsy/n3eJ1rWvGZLPtHF1bJHhKSAEtDOjoA1LcL5OHXWwZ
8Rl28vrnt4x64HfvmWvXsli5/O/Te06CDDa2m5GpXUNg7Pv5MNTJz7EEC94ONHCJzJl7n/gcFFS7
YuLjMNwPPERns0MUOSfGMSp/FCn/b5pfbeUx06ssRt+ztVZOqWj8Ehjbu0RHwGek9ymfgp64T/N7
YvjxMzg0JOkgMZHC9XjmWM06IJ0kzpqM6rr8kActxbfB70SS34+a4OWyeu4IXmaPIuh+Y+CSJ7sz
LfpDzCkPyQzK0YnlIrys2Ufp+6gannEzpiN+tDLvFXvAR9N0n303e2wSF0mChx3EKwB5apoWZXGT
pWBMGsJINrOsnFVpD1xHhXpBEulb2D47zNF+9Myk+o7AoNvGIwlA6YQm+/A+VYycSTed1laEWg3T
QSbTG9u/k8z/cmOnq/5JmMR7DgamgEEdIMflyJKea4UafxLMi0kwvREkeLJPYVQ1uQ3saG08WKUM
iPt4jxv3vZTNnSuevBIUYF6732zLexJQD6ChQdAMxn1OCjxYKMe76nz+SKP7Zy/CLpa4jWKSWTmY
j9HoFk13m8XTX46q/y5cvutStbIUi8CT8lNJN7aR27vseLa96DZVPhJAmRqLBOmJCFvmxii6Q7Ir
/rL+//ZZXa66LnO05ULw68qMZUkTU0fwlmG+tM5w35fZR98QVjXjDBbpaxp4X/5y9vy39vJdyZUA
WQ6kZWF/uuS0UaALI+upvQQmwII23TQmj41BLHvz5kpNVK15MMmgwSs+3/35yf974tIARQpkekFg
Oo736cSNepescqinW0OWX6rG3iQT+BkxExRXdai+up00fhikzf3lY7ZQNX1aJXlisNbUuQ5So8/f
bg6qL++YXRH9Ls8BZxhu8FxfZ9E07lPETzl7hmtXs2nOINS2LJ7QI7I3T78kbm/97dX896rPq/Et
yweZbUnqjl+/9VQZs+VVQbsdR6ogc1k2oipdB4vvMIdRepUNrXVuJYKYSJS3aRiCivAR1MUD6fN2
sXUzc/Xnb8b+3VdDPWwhOmU6aolPh0Vdl2JWWra4BRBPIDhZV56wNsy5X6po+tAtA7m2hiVreXbE
dS97zZ3yYZIhYOzM+pqOVnTFtKC7iX0U52mPQlt6qHz5XledGT0hdjh1NNnOlCJ6OxJM04X5qZ7j
j1gASWLiFP7lY76UNb9eGn03kHAGAh+DgPu5po2EYRhh7LQ4MedgWzDb7M+WDMGg6J6LspUickwU
GTCOwAyUjSkhS1hqM3c58XN2a63pvdkzpYuniVpK0QdUFTGyQRuQzgJVcsgy5M+FuUqj0ME25D+Z
dikZssUzCnMkFE1wJHm627klbzgS+8jhsjpm2S7iMypVnP+l+hLWb45zdsZ0HaUjWM6W3/9PpUcu
apBPKBlAlrXXaGR2MeNYGUP+mGvrqKGMR24s9qhwMpzcBd7P+CNRxsqNKfh1LwwM0zVG6HD0VmwA
4RUsVv6ZGPLrISm/5GONBXDZzHaxt+my74Y/PDe0om6yArx4j8BpSj1MsFXjXNmLK8m1Kzg9ANT8
aMA/GbbzVaymt7nN0SynSPyzsHVWttk+DqX348/H9KXq+88B8D+fxqfzjFi/QUTl1G6j3oKBlU0Q
pGeMBORVDquKUceadQEeBaMlz1oCIWyGHFK6zxqA+J9fi/u7lZ4CnIs0q5AlPy99/qTFMLl9C49J
6u0g/OlAGvNrHwagw6zpqFzUMJWCg9xEEQtCZt3mY5neyqDaByLbzbzwY1hiLHSrADM+CFkZ5A42
Q8aA+VLjAFy+HhFUuzZ/RNXlW2f1eh9EosLHRGAcH8YTf/ap8Xv0EOjqEPuSEmf5JPHlvvrICqAf
obRvO8SGgGw9TBQucJwAGIozh+M2XebBjrmPiQamhPFhgZl+sBkDBI2ESzkifLMkMFY08DbjrrXs
6tceKaFTx+qoFuJaE/3wrSS7+ctn+9+D3jNNS5D87nomLY1fD3rXxtkVJiynvkjfgLCVK2NmrlPO
1PR/fqbfLJIe+0TiQoXkr5rLl/w/p1ebpV7RlAynq6j4SCoChGS1Y+m884cYc0mFsDknnU4U4unP
T/ybkpdemE3IAqEJAI8/b5zrMOoZ1rksz4W77jUUYfwbYp927bvtSBw1PqGtdt8hRyJxxY1Mtc4n
dvL4/rD1I9CriBoVbq+2c7UEm8dNsi7VJlyCmf/8Un9zoHsmiV/ScSgu2Nj++hl1kartMDHbbRFH
Aandh7JN3rSZ3Y2Ge82g4qOV6PD+/JyXouXTmU7Hzw58y6Y1532+ogYamxd8zHZr6f5sOuaKtX9F
6PFqxjwU+XggbK+tNljUdnQZHuzQ3+NP0ys660hASnE3gqFlpA4ooCHDh0jz6UlZw6Ez/lYC/Xe/
xhfpcumUfC+YCj5dZ1XfaTfWrEmDX3Yrs5Ie6yDZsZ6JqotIu48/fzK/PWLZIvmBRbuNTt+v34YX
MHMhxqLdOsVp6GxytnhWYvvOLM7OVcbxex3MZLYZfztg/7sj9z2LLimHK1+I+Cy5TlorKi2BUjKf
u9dhEveWZHcYxkRYI4q+ZbtyDdxZr9MxJuY5QrSWuC0OAYN9eIhr389bD68Bcj8/vZlnoLl//mCs
/zZFeIGSzaPJyewTOPLrJzNMmNUQAXNGGeKNVQWysEBtllbtiX3jz1hRHWvhbzy82r6cHiuIWKGY
ceyjG6RDln0gHXL+cvKI331fVMh8U+xuffH5QO4iHdpOYTbbqY8SsPxTvDcKd5+1c8IUlOK17QJ4
NyoiIFuDB6Jw3Fc2TcQ+8fO7CdaN7apHZxx/9kk8PPZWdB+HLcT/4oAlbD7UPsw5VhoYRzVjohAI
raLQPBdcF4LEOnU+FhMVxMFprrhMFJoSTjH6XcdeoF/b+lRU7BDUSIdn33bdWza6X2bUwHvDSeSL
XUc/5lqtU23F26GIx1NmcVlzmrk6lhXidGqAP3+Nv/m8/MDzPBZjSS1tfTq+Y8NXk1t4uK2x2hPZ
DDlSzHo9FJi4yt59UnF/7xnNRzL8tYn9m1qLTBQhyc2xTN//3MRWiUW7v5H1lvhNuUvMXuyUEYZb
O8QQBRzb2g9Nc6N1PtxkIf1Nx6ld3NTO//+eir2UK0xvmUb858pQFdXcVb6oidGebhuBEA52tUno
/GJRja03bKjWeSqLYyLs9i+H628a6T5PTjeXTYykly9+PYnsGdsCAVP1tpMT8Kso3to+NoUqQptH
8sJaGVjyIkCziY42VQyo9M9f/29WmYCY5kB4lmcJQnN+fX4qpYKYN8DiWY+Hqwr2Tnid+C1AowRc
DcLWv73jRTrJ3/x0raGmJPVIBtJ3WMd/fU4/FWUfzRbPqfPge2lDEhqqjtwxmjYb1TWPWaGh3Y51
8GS4WEjKPvzhEC90kGMIfGAMg7vEeCsSM173+RQBZ1CYNwaMyAQnHlurxlxX9sZ1h6ZqlUn8EX6I
NHzC0EqdnB6NdJSQNLur1gyrRzvOXtsJIplsm+RtSZd3pja7bxHQM0UoXa6AAFREMarnoquGtary
aMd81HlNhfhOpoy7HuwRpht7olNkLX9IWOFbKsFJEROMFv6Bbo7xJJAbhgj+XxRw7T3tr/AUKpKb
y1IYd66pm/vZJsGvH5x7Bhv1c/fhlOA21Ki9V995Ic4g+anp6zcDhoBePUl2EPfl4BqnocFaUeUF
e24/DoOHRGJui6LpEPfqbp4n66UtLDSgkxN8CXHgbB1Z0iKyhbgtguyFSqbfN0k0n0fbPLhVb90Q
2/iNTVB6qqwxIUYUwwZXyOJlnJInsyHohnTTANdNN32NqdtyTNdv5LEgaKQkB96AIiI1swEpVl8+
Jkq+23E1v5spJEY/+9rlCrqwLRSW216d+rH7UU1QSGKipmBZ5WW/zitMMJFYJt5lsQhis7kBwwvx
NbHy0Vsrjek1c4CglhVVfZ+9dkbSb63lp8tDEpszLmuREwIn1Zkruzp3ZUkUCG2Sy0OWX7k3HUno
WaGGI+GHw5GQYf3PvctjYYo3WTfhFmHsJkkd90jr0Tte7v17M+SRXlcDPTnfrfLNhPocCX+pTuEw
qVMkIO4P0VRDZ0pLADqmUZJP35WIT5pvo1eye5lDZu0RApDLPbJNsjXRBSaZndF8a5TNfAsB3i7D
+vbyCJO/6VbhC0IJk+7Kxjt2Reje/XtTFzBdqVXOMic6wm3TkVxpNueE4I3UuJV4HlMn3nXAcIaO
PD8QGuiqU7ZUsFnql4lvYBNLCZXacsNH4ZcbayqsVyMuy0MLjpUwog7ecmU8dJVlPIxlfa8z2cFt
K4w7q6F3HCjwXOiBV27kYtyI0/oG6OKiiePHnBL/NM0ZhpBx32jyslHkpcMdZUIzTNkSbKP6OyKV
pJmA3oyRlmeARVtjREOLehkJklduEtNL7kWpk3saTBqVkgJ4MmGHrzwdkzSi9CGcgUF2jgxesinJ
tlVZwfQp7PDFS1ryFEWXU1v529Yb55dJwFkixBuesBHOL3aaw0G3gvvcbJqX/Fu2PCjaONuPPbYe
lOlbsl/qZ2yc06OHqQRtf/0MRwJUYBoV9MidZO2VPSM6tsS3XqscHAvco3RdNGE4q1u1sXCuL/5R
pznKepYbvCzfnMx3b6TfeTcYmj2Ob3ElurA86zGPrhmvNVvXWuhGFZJ0epRYhX1QWm6kN0nhWI9m
TnqSoe/6kgjuYOZtBzoMILoW3socfbl1Up5YK/KoRmuoTqROAjirsJ3ZB6sZUnBHfXjfad1/i0bx
RffDwZqL4tYbbOdcthwnpe0Ts9LkIC1QjqKFin/EHi4IW0QuPQizXqA9OYYOImaTossf57y/n/zR
+wpLo1i3uhr3xmi0X9zxBcRG/uIosXYqg8ZxkehtmNcwgeKb2p68b8x/xw1qk27XGlH6xfUYtC+P
e5jO1lnVzdd6ZFl1/LJ99oQBY7exp12PnrZCO/NSTApM1px9KxyImFX6mNhlAzIv9V7iZINqP4ct
MPT3jq/ADL9UoraefBLvb/18fI76Jnx21Zyek854v/yUCaVORYttPA9LezUUBt8Gvdd7LjJor7zw
MVhuJrAv9IXAaGaMQFHm2M3OKfACzTSXdpVtTc8o3HHnqcph3lZOz5lw03Umze+4GXPg90n72JNc
fAqEemha3T52y421KG3H0oc/EOEIL7VL2xn7HupTmxnV8iN5MsmjKoA9Dea3IG/0tvZHuRu84Mvo
FCn7NY9z0U45RoTcWVGqvrc/+aKHnTaGnouPL+5CT7Ifx7Gete6ZsRycwBEksl93jCmGBqdVpL2j
a/jV2iXAcjWqaLqN/Hq6vdzTMYVMiUvanY1kM40O87yxTe/GvIpvveyFBKpok2s0pdqJ7IOpHetQ
2XRsZC0J+TI8+8azuPYGdYDbb8olgjdCj6v4LCdZHiIrrQ4CSfG6bZNgOwDj6FMXmVNrt/e2wt7j
jEIeatuvDrioOErlHN9eLnYlucEk9wxs9ENzPl9uXOYGVhqYW5PQnaMAqOBHgEFFGL7B8j94MbTg
pP5ZGvrdC8mQzeiz8QYOAYalPgOfyo46WJVyXCvRRQfLjKKVW+DxLEpEjtO8a9hGXLlCwVsLtmSw
/lBp+pCmYKH6bNpEs/ppTM22qUaYAxCNilbwKqj79NiuS+nv5kV7pcPkiOHytQNvF9rNj0QfBddx
NjAYpsRXAu0fTGPCTaH6e8p5cs6QpEisnIS9uLCRqSGNXEDv6l7tqbubh2WqXN1mEl553DNZCgVK
Emw/Mn317XAnZvfdtuOtaNV2tG9CiJltanwUiHon2/8xd+NIJl15TTYiRauEcdeA6xxNaKGMQgko
ikq9lj3YTIKwsM0HyY1Vzi/95N2hGp2RGFZAzOe9M2X3oCUE+BCVVcOeKDCQw6O1cYp52ypjPWmo
/xHQ1oyRo5x+suO8rxzmq5NsxHVeCTqQOR4kAiUJEeZtVQW1spkedKeHo1c9p2mtr73EfUhwx1/3
LWbaRSS9clz6tWFuorT1QaZneOQU+Uhz1t0XQfjgTTMpsONkbduEysQw86XJKAmaI3q2JJkg6X3i
H4buugggB7eomR0P8ldh3OK5X2yNG7ecrZXZEDybONa3gmwxWiX4QP1tYdorObP3DNr5RzwoLMsa
Hqnm+OKaRFyNgbyuQdi8mYz6ZKdwuVCEEB9WATBtgAq3boZ5Fkt/Zn8hZfk8YbBaa5dDNc2zam2n
Sbuu4/o8SAPY6LhkEQi9UNd0uiKtBhjDEnjQVGrTahs/K5wlfN8/jY7ct9J3PozCgR3rluCL5+Cc
6vnebGEf9BbYPsTea2FDNU6LLtqlIaYWGv8m/H4AS1oZ/XqSDC28+SRjku7GmETQ2Ym29VAebUs9
d/MM3Llwb+gEfhS0kheqTNvDFU6SD6ct0YHPKEt7KosrqRsMQXzHQrcvngaLbVUIDLD7uA/iVhkM
o6OAJKZhgNpoIjtXtsEHXJkIGFyDNIjuEPibMm2rlTn02UmH0Wa2vTdUHOBpa9BEoJqA0faay67l
raxk8KFNdNAcRLZKzBFSimFs5TDcNpV2yPRE7mDVAwmfXJcqLdFJqmYbIsR0InPet3X/XnABTKpJ
3QNiutUJ6LJeEWxQ1NV4wBU6Hi73WmWuGtTle4wYJ9o5AvdlVB2q0SkPSrLNpc/oWlV1IL7QQAoS
A8pFBF2bkrwFPLCr0qRn7CcFmIyoOfh9BELHboHDlC4t+MuDfeLUh6qLjs5I3AWzm/pgGQ0dxcqs
V2aQ1geb/Q3O4qGyt73Zn+TyhLWYqoMk3/WQE17FWepflcQAAp0R/vXltcf5WGwcmbwzGiAQLxrV
wWPvDt+yJc+lIXuGz9kEXZy2B7cm1r7OF9lHA/VGK/9cpilk5MZYt2H+XUdVsZZRCvlN9+UBWlF1
SBOGC0EBycMIjf4Qu3LalZO7jRm256M9wCfE6j9yzYSskpg3fuMBO/daY+UH/W6qkI0MQ2heO9Ju
D5cb5oIb2drBrjFc3Ig5CIAOqMq+zjN4NzHz/7rxi4NyjdfGCAfyIvjp8hBb8KMqZLKem/ygyro4
YEIlLmKcv2FAjwA6IiyjEVWte8+rr0rgLLhplk+5bqEkWRVsJl5eAb6fc77LHSDoXPhjMzt0UZMd
0uWeNcRQ+uNulxZEEmjQbPwU3lxuyll2G4J2X4oMPIjZ4Dy/PJ5kAUvl5e7gwl92bLmriyk6TGka
Hy73gnjeGcpjFzTA3BbWsFOV3sqmhhqtm/o1rtpx88+PBsbQA4dUfy0cuI5OzC4PEXhmqORwuZkM
Vx3G8hUPPSaL5WG/w7tfeEmDS77Kik0nHABpbYgAsO8N4Fjpd4uN6Zphhn/j9DpjHddnohPHm1i2
pxqKb9EACS3MgYkn1zVLcvhknWPsLL5x7KUqxfYbirU9CIlv2Vgp3/RPGR2rUzZCokkCs9rURmVz
kqcINlqSOaL45+xbIbDzoFlnKRj3ptgnXk0KWeiyuXb8m8kIiN1JfcgDzB6Mmr1qlprvQ28MYL1Y
WCcz+EGe8Gb043GdQpgehg7jaGDFCO4XTb1/0ZNf7s5KlO3h4qaCRLUY3CIDS55e1PCXRy8OLLe2
krUT0qowJms9m8SXXh534sLipFjMMKbX+1iXLw9fbi5//nIPG6MAC5QSLbA8+z/P88/t5T8l5Ku4
znujuf7nwcu/qi4v93L3n58bEgnthZH372sbLy/+8ut/Xok7Za+uPct/XtK//zAOYwxlIyE8tlbU
3MsLTg13B7yLy3T0/4yJl3vZohz/18B4uXd57NO/Q8qRbfq+eL48frkZogaI5L//rYxa2PBjfHt5
iFyyed3k5Xd4RGyV/RBzfCDF6vLjvzdzwka6nJdw4ctd1vQeRfzoktCLddGiFo/rFt7pUIerpqyP
2jTECQ0lGLTZbbF1JTlQMwtF/UiorLnMAsdkgrUmuo8xwak8Rpj2Ve69cyGqrkwWZzLv472TF/MK
w5Vz101WCyW5GE+ez04ci+smz2nONG1AokgF73xAYGWnw0/w7uZ2jnPGp/5M/54ET6a9yvzus3W5
jWl1sM9+zOVXKrZ41bCQkws/y+s2dxJ0rqw9hLL9bEeI1659j2AF2eeoslUYh68lHXu8wzMQ/FmC
HrxzLRM/VP09HKPsJpzqfi1tmNtd2D1nCVu6vgFHrSGR5yVegGb2yJdyH4sOcVEx1zu2Vnfz5GxU
APG1jcKQECV761jdkVi+jkATEzMVaj8H0Ad4kfEK2Fh3q8pg1eiiudYyb67zrP6uHgdd3ysR2leV
A4ghiO7gYd3ZSfnRCRfmEcRRrp8/4RyGYFXYeEB5XOlWYNCq2VUkTBFGFBZs7GgW0WOhI9ZQIXVs
Sg29Jo/WP+ZO9XXsb3uzeAjTetg2ke+vaEYGd1KX33WRxOvUr39UUf9kdPW07s1hcZePGGPitzzZ
GHkj+WYXWSK0dLuJm3Ve91tZFsEhatAmKGojq4Dl3Ns/vSK0QJI8x8i3HiKLcqZS4dFAn3KwJsgD
JWokxzwGQUd4SgCQWfV4QMw6L0AyKIvL8zmpfpSCGNSWLfDGciM4Yi7pC7OCBaZNLbcB/ryrPDUJ
QYnI1mxrLvZNSlvLSs+G0US7Npx/onFMz1LgFhKNf8j1iC/J1cO9g/BM5dUrmKz2IAVwW7y3VDui
Lk+ZqnYu5Kj9lJKDkQPj4iUcXFofJE9pxoChP65nTPibUibhrrWrN3a3esUMp9xG0ta3ClZzT8lX
GIzlwWaRcDlK8F2MNxGk10wU4S7Q5WTvTgssXzd0B/iFemJDM20VY6KrhLnsIdT36JgCKhNqA6QG
B6/xnrXtt1eglCcjQ+JirpI+N/YzgvprhTV9n3tFdSwULOQir6iD8ds5IfrumU4iqqj4q8TZiqXP
USssNM2xoz+ECZ+YjtwnSdLFWucP/pfRqrIb/zv0vuYW92cSNsAmXPvcR3QY2tFQO5h6Z9NC/aFd
K71q4xjw3aRzsm3bYIv2NSAPWXwbMlNftwKUUKyo93sGuGwrgDCoV2dEXKqKnhiGko1TXFKkNlGR
XWd1tjGMrKX7oSCglcNAG6uYtmXV37k29AS8cIttOtn3fXslzHbgqMn89QQDvs98+5zZjIVTU1Da
e4BHw5KFOTPfFg1YZTQUI3w67Ovo6GfzR8EomaTOr0ZZffTDKG56C2ISlTxYSg+5Vg6EJHJJvEJ3
mJNr1wFXs+L3WJHNUZDATMldrmIVEMs0YF3PHCj6dYGc022YSdP3O6Jz8gnRs10unQIiREMQRlOW
8zbpVLoK7eGHwu9+zwqIEEaDl2zqsb9RaVJvpgEobzPnHszR9spC8X3I2btHXl0eLE0B5pj2izDy
cJPja9mXVg8KezaC3QRase5hfUdBEj92o/MjdE9ldca+SKCHxptOHZHczaUVkLGKU32GZWw1Oaf2
chYNTj3s69G6lVHDJi7QOTNKufXgDV6VFMqnerkZrpNY0JorOnnTyUCQvwgRJqjS0z83NmtjBwgy
rGMKLIYQaxOyHox6i17qVtYx3HpkKjBkwSB5gCoZGk92TRrCkPaHFuH8gQ3luLJ95hd5tOS6OwUQ
75yVaqkm7a3bRPugobNiqxw9glH4RC8M60LKnTcV5KEpomTBTxFy/yYs6NCVUynG5LG9eml14W0y
RFi0tuAfxj5EjrKJkLmyWhvQ82kRDTth9m9TMcdk1Wj+Vn5thEG75rpir3l07VeKiK6eSF2/xRVm
yi47KIfojiJWRFhE7fuQ63fbHK9VSrFTmHgim7GwqBOnn6VNHLbnbKcUGiddhKuxMaojKuetpoK9
s+zoKmEvA3ubI9LunSUTZf6ibBiFCZiUmRD1OGSoEQ15smWWY3C4YfSAi0fcMnNnlFfN9NTCfVyD
/HLXjJu/0mwkhzMO0O6QH2yMM9h4L2gORboNGntbgHRllsKZGfA3HZZHgmpJ7YhvKVOHTdWbS7Cy
R6LQQtRpk2da3piPAjg9zm0w+wHKWmKUpK2IRauG8xCVZM8gslhD4GWPhVkPk70Bh6kf7+L20E3B
dWkT9JxSAUaZ0YDhqd5VChE9EJpYgbT9ktaJ2k40XzYEFG9cumZr6mRibCBXrZup8jd1ap1iwS6k
jMg9LYf0IBmmrzMW7VUUiXkzNCS0xaO9nujU4wvt1W1LBlDr6AcCytHPJQugZbHE6EpZ6+krlo78
QTNAWiUw0K5lURQgEgy9KcHEa7/bHEc04nsdpT8GKyI/x4IMwznBgCdzvmdZYG/F0LDG0uvaWQ0Z
Up0cImJRmj19mWnv9k16aBtS1zoQJQZwTFRR43fDDZxD3SXBcQyCaJOhqUSNZTNsIzEZJJzszrQC
zGOa1dcWBJ27WrCHDSf71grK0b8y+jK5IxhmnCGqufYuchOSy2YLDKLrjfYO5xYe//BBN07+WGXE
hQFOuEOjUDyijSc1r+i6ldV/bfqwenKTpD+NsfrK6VY/ddinD+hMCN0LP2wNFln1uj6YlUFS0PIj
yrglottObxxdjvs4o8dQy2gzjIP1YZCv41cd9LRxpWtXfsnBsywiQLokkr3qVI63PpQ/7A0gQw1a
SW6YJDvbrgk+swZS4vmYr9xE5PusoIQE5zNuAyPbTHX8zSXjI0t8fV95cXRmZnruxip/gtm5owVl
IUfLPnCE6munb6KNyM2PtLtNEPEf6+E7DYn2lCbYtLoMaWVcBDdJDnbE7R17nahxb1oAkadmiUA3
en1IGGYNKGC2OaIeZluUnVMNZyrQA0MSNi9FFCrwCh5LO2WKy4F7Y9rvilgBd9KkcmZQX4QK2eCG
3TfbKc+enZdn16JdGMK22rstfuuk2IwKsxLYhY1Rxd6dTtytmBxvz9B2p7vhwRVud56SxuQKYulN
VcIzjXKurqEr92j3YqKbzOCY1dSwQ/GlsWMQVjQvUVUGu7yyv8vOdPZB4pxGhzaCMzprbwDUZy7m
3ox505XTxmzifXHMx+gn1joaolIO6zSZvXVWDFuIH96eDONiE2Ud8KTe669lRERKGE4Z/YRR7Ejk
lhoqD3OU5Faz6lrKcu+VcknGDIEq5RXJVnZBRwTGkkBoMi0ERGD0AylSM6DZPVKe/RxnNuRcoH0O
K8XQeBuHVhXhdSYohhRAgBdOLzHgsIODY+Eqx5G8isc82BSEUxMjo6pHi9i51qOlXKJu2VZenlwx
qILai97xNqA9fmXX7bSSDN4ss92zIo1IPzxN40PHD76Ir0xk1a0b/LREqPeazBG3dcihmxRFHyb8
lc0u+7oSimrB5zJq5oLod9GfAKNPECJqAH9slw8zG1bkriFDAld9A7qe74UffIuGUJ8ad23FSXwX
jZhFst6nTvJMwriVpKNSsbtjR9vsTMTazlgXR6BRCKfZ+CVtiiDXbbaOUltEmCjOvXEfpg3uz1aS
/AhnZjWAMk9qSRCQd434ZHyGDRcmjfFqjUxlZHOfTHW4MZzxfaJWPBYlG0+aa0c/Ced1ihxnyxcT
7hrxGpZkDBtAVL95w49QFt6rlbxXU05ypTtOR+FrILIkxpJLTxCkSuNTXOCAsUTxDMqoPYVdaj3o
4alKbQwQyBJOceKn5xzS1TWt/G2K4OQ+jwnUkJnyTjo7uz57uchHNe3n0P2AnXT3IRXMx5Q18myo
iQ62i3gVChowdIPjt6K9oF1gYDKfcRMtN62Iug3MYXlF2UjEi3nP2OuYT+Yuasp018zzUwWz8siI
YnpoxHxtzKCQdJ8wfnLFl7qd/fvLDW27XZLaBN06DO/MTCJClUQ0thNmoGh6msNkPHE90A9Cm3C9
4m8DbWK61poJTYwqTRpBe5p7AsaL0WhWqIH4WJ3ivnQgRBmyH2gN98zY4bVdlxnaZ78a4L54/8fY
ee3IrWzZ9lca/c7T9Abovg/pTXlfeiFKJYlBGzRB+/V3kKW9S0etPjhAIUFmMk1l0kSsNeccIxRo
IlduyJhrHfDZZrC1C2vceq5ewKnKkwtLNFuV+tO5oFC8jU2dREedmqeudbRzCAR3KkfAewn72xTd
SE+TskoG/wLv6HAKIsTbcdl/j6u+omc02dtqjn9ymLDKmCyhTlTYavOI5C5hRoSoUVY0zmkWlfeF
E/MtrS1MSxdjhv/DKsSudspwZcYO4/dQBGulhRGk8OImFVZ8EDQYqICORNeVLzTfOYvYZK8MCQw9
N1bjtSXJvaQ/AlIjC9tt0SaA0UeaQYbzFS2qdnRE6e8HLPvoDerzcqPVPSHHA19MKeP8Nh8BhyG8
eeg44k9J17S4CPQOYJn/Sjrqd2I5gHpYxMQwazoipgIoQyI4Q8ai3E5pnm/G3mphYJMMFVREuuQq
Ipojr6K9N7XwEMo+pvxP5W4cAfVpYu7xx/SenZ1KwmavekaHVey/TM10mbXgcSarr8+DB7+O2doL
xlhAliKIt0Izvo62zvh3zPqTYk68TwyiTBM3vzWntr7Ku3i4DkN5Hkcy4secXJ2Cs9C+6FN907lE
nxOC+Dw2YHQslTVbS0PAF/oJQ6Gk98DD1tm1E70F5o/K66znQPbo+tzsVWr4Qwd7SF6pqwOMZhfr
bRL8U52MIInhrxdWhWQAmq/I+4fcSOpLyZDCyeN96yoS1TiPHrHAUB3Yp6qLD3jsHwohyk1IoOi6
92YOj/LdXZyq9pik0ClUoFdX7VnPve9+ayLerEJnYzrjg+3m9rFV7crXG8QKJiLkvCjm2GrFvMNH
J9AieENqo5xVrLmEIEbTN9dGhStpjjN7BGxjQnTfS02t6U8gfMcMoiJZ7sIkqzEseEjWmRWlKkWU
gwiPuhbhgNQriM+s22KTxsYbaXCNYTLS12j7qTIgRc4cQBfJQ2mPEqGBaIlXdLp9Fk6HrijJ5C0R
vROSSy4j3c9y79rS/tHrR/wjRHMSVx7G1o1mGB3wDu0g9WybZhSuTCB8uRu2l3WuvQ758E6EPAzZ
llDKYhqJcpts40jY6vXUecFlqZGsacB/26Cmymlo0kStDBBkhBWCwRHzoVus0yGvd9bwkkiTYYoH
R5nQPc+uNgT7V1zqPYBxQVIeLIZT8dgTBFeAzrFwyLuhieSSkgxjCfR1xJwrSTc3lwmhkYl4qVqN
Si01fiap6HkIGp/j8SA9ErBS6pBhwtE7R87OMBq041pTbLyC4hcpIOqgBQQ6KllY+5C8YrohmTqR
lfWNeri+962qWWGU7rc9TbYslW+0yQC+RRZlLQ1rDaOgbWTCOold/Zw7gKUGqw3vKopL40C/tsW9
QE6tgntaqLsqFaQMpBFyiFaz71Xx5pl2dkIG28ErhpRbCdgZ7Tyv1yiskUFnHUbsvWstxrXgUArH
c5tQRq8YOebesyAmi/JiWewrfQaOl2R25uHg7TgbnvmxBnwNNXMTvbKuu8I4Yb+DiG7r4KRGROK1
6VPrwZS4FqKxyM+KAV/3+U3gKXlRFAmVn6aurzyPMaerhgtOwhP0uDS4zkDJazG1tTipnNXQqAdG
UDU7KymenmiOlg8AzsbLT/OTGD5VB/tJz5FTEHBYSbJ+86q+ar3pwaBTNlekvJNhZvnGbuXInJov
rifM7VK4Gjzi0Hio0glAIoZ5e3RTTDf9W9ubBvFwEC4bi/IeoZJhILZmxfAtksZXkRG0quziW8Ok
fT+URQi75HuRNuICiR2JR07yrXfmUpcZZYcEy73j95BHcBES4xN+Nc3iOiTJhbothezRpE/WCMy/
LXt1oOnu0SgE+aQB/ZdckucTqVI7N07CQBZrIYhLwLnUpr/T52WSlTN8CcnSWmsdxSKfEEnCh4ZL
S32hhrFOGIg8e/1xVLV3Sg0F9stJ+HX8iq6oIAMOA/8pmKy32kv0XayL9DSULjAXaWzNuGuPVZFA
w645lTCOvC3CH4ZXy1vddqC4V3B7izJJ9m7EkelBI6HmGDChRqAaYBuJrPnCmgfHNOtfFcSfOf7x
tiTcNaqr8iLDWbBOXEmHcGI+7DfIsHrH4jtmPBBnFIPG1CbWmRIN3AN+5d45SK8H5+kMxF91AYlo
vvaV9J5HHU/rjpIj14Nu9M+Dxb9nD76Lf6RSmzyEIkAOmX8dkD5reUi6qNBGG7sKrb1HsyUV4N1y
H1joCGDE10AwJJT9dp39qo+af64GFWBg7eOjZ1+RG43qiDOOpt1GBgwwkqXYA8yGAzmrny2PmEiM
fXJfTrq7lrSfBtuloW9VJSqSkvO+rYLzcpP1zreS2hq1v7jaUbyIj/SLbkK/tC9EbX1lTKm/Z7V9
64Q6gLqRbE1DxJde1ydcXztjS0mo2xUh8x8cZ/zATZgx13QP1Fvi5ySQV1NPzHBGESwp5/aYih4U
clYGTJBizSI/VmmTnSI9qo/F4NxahTfszYqT1pRWtPfWXDIEHLMMncc7XKi6rf3nMKsZnPck2Q0p
dKI80AbGAdYjubWHvG3eTNmkDyUloT3tMhQenVXBLKgfGFSNx0GHKzYV2VPBGGkU8Ay7oIY2P5DP
56VM08j65ozUk3+ZUjAdfQz2VQglU5niBJOBzt0QMjesHAzmTcpUYMKFYUTJqSLQ4ALJ3G4WspO7
GPm3jZDdWhtKHbQxIHSEa0SRRxjHB7wHWLdaOErqUJnSOg9j5KwC5mIqofyWEotAoaE3drXFnGaS
+mUwGVwHvXIPnGFYjSlpS5TGyDsP0n0jA6Y6+Mv5jcO7qyzM3F0StESdVxzlTWlSoRFFeJnrw0Ef
7OCUMZY+dhkuc7ds0DuZ2ZXoMu0wkBoaOczLteRulB55ncQlXwVYBkWCf8KMjGyf06ekBTU0JHjb
TJW1y0Q21trRiay3jKk8qkL1Ox+LF8QLQnIV87ZqcF8yjpWb3ABwZTbiWKCgus5L7Sof646I2rS5
CqKI6INSZJc9x6WwBuPk5GSTV0NIEAJaOEG+pyKDt8mc+CINS36eTpn7mlz/9VDosJDmE7/fMZv0
NFB6UpnmkWvHVTwyVNSr8oY492vLpOg72d0m05LuzI/psQspTuQEnh3KtL2kKl+t66p270OX5oSo
zXtZMEYJe8RHXUpnqIuNr0VSFjex12w7WdmvPoWWNVYgPhL+ji35ataT3h1U912Vyn6oLF3d+Il6
IOw7QQw0mOvUirInJxPfpet236WkvueMwWqq0cM6RLGZ8TRewBOzjo05pJdQDPZTMJSvXAYLNIhm
sk1dKU6tBUAqaEfvSqRoSsII1NHQtYTMESWr0UonveuhiYM7kU/sRDqz81FCXccgPSJZzK0rVXP9
CBPlXHcl6fCCIAJJKe+6mm9GPScWtamHG3voTeoDuv04oRpfif4Jn1wwz3GJ1egzsJ/WcGiG8kde
ptXaT7zKZdK/MBCGmz4wIlA1OugueVeEzHwp3XhnhzrnxsfMQPleJGtThzGpRS246wR+WNXUMSYA
vG1Tybi/RksL7oEjkZIzA3gmdWav4eONCDp3jGvcydoe26bYmTUiN073XzxjchiRS3WMJSx0Fdfp
djJTFweVaA42Xqf7NJ9+lOzfsd8VJPy21qFiHg1Fzb+Y9E6/7gdOP4mXolmdZnhKnMrLvJ6FLTah
joxEw3Nezzj0Kb7A0JheAU2PaprbUgEpT5PgVmWRvO5dWZ/Sjr0Ox1Bz9oH4XXZ20VyZTXbUK3lv
ORrlZ5w5R7+uGdAoZ216jLiMILIeyTy8o9ivTh3UHRuLwGqUIHbRCD/Zvd8D+q3Sc+WG2a1JQPZK
WkEMvyWmQkY17zJIJMU/E4PuIEww4JzqMEKT/h8Y465NlHkrh8UU7GyqNnMvBjdqrlpdvzQ4Z2ya
VprbbL6KaBmlWzeKUd6hbeppYDnZJKkLtuou0qR+G4hT4+4xW2XvBMkSPz7ozU3T3UiVZRcZ5gIm
nqnxgjARA7dRK7xgU//MfLHrL8PS9l+tREm6P1wUDco/jA49uktRNAMs2rdiSJAuuqUNFqv5woxA
P5s11wSySLc6dnCvH+VZoSfnV+HklGaduOkH60H6jPVsQ1AhmW98GlREbrS3CdfvG2wQtwbhsi4Z
ISc7aVARJUZ87sbAW6sKv1Hj9CumrD17LTcR2CzqE31/yNp233WpcQQgldyFCONcOHYe58V1bnXT
2aWAcRjdqKckQ1Cohi2wDKzoqY4pu0LwCy/41QscjBUFaDstvmQhAxHCOuLbvGjNfUN39IneNjK9
Wyp7rk3gX47gLlen0vfKJ3h9zJ5JF6g7gNmTurQj/TGkoflDWhWXQM+5cVsqfV2j86qhb13RFbpN
ewZDvgoBz5ISRRxsfiWnLmb8xBRdpqV+qVPrJ8+1vVcIlPlei/hZVJR3Kh+/WD+SA2mMFjNaY+0w
CO3yrrws06wm7zglcacKOAkn8E3q3H3z53x04Xb3phZd1wLBbZsWwz50GyZtIW9T29mtM/r+mT69
pBPcJ9RJsvAAuwV4mQ00u8dd0uM7eIFg1+/TNL6FrIbEvTXdFcckLo+QjMx25zam+63Fp+CG21RS
m1puEsfwruzI1i9JY9pEG41+0EtmV/XZzdjhjbTQX1TdtYjUhH+2euR9bSM84jW7/LKM4eOWjtM+
khQuKfamT4ipkj3lQ6ZUU+QdyyYCed4H5deRFtEYG/qFSIg+KP0AVrU1tUzkXPSdDa16K7fefaRC
jw0lHEYDTrX2PB8uctkPd+PoyrOmwu8D5aA7MAbTriwQKgRLvapAY1qUwqJ3Q/nKrZv8wh9/eJ4G
UcmyUHYSKmOsSbhr95WaXQdxYj06Uy/WsdlZpybsrMfK0H+uuuAhEEdM467OuvagS2ThWTHkx7EH
Io+h6MvYWvFjVt4FZSCfIEBEd73Vo7lIAOr2Qrsm+GBfivCBqs4InDcQyPMC7zYtQvFkLL2IdihP
XVjAkWrcB5FNFypwPMop6fiQwqDSMJmd6wwRBtMc69x7WKKioK5eJgLnN5gLyI2c0IfVNTWHADUb
wQJtsEsBtdsOIuxilpdPTj3sm7yHe9tnxZUz4oMsLDq5I1LzbUew4I7uLopKp5GQefMflBr8fQVv
aB+YvXVkRM4hwWBjNeQ0+MMRuCNVTTLm1TDt2oC5LGPr8dJlwL8uZd8xvtOMQ2DY6rqbmPKWaWQ+
jfQeVOu3d3ywH2NdB5sJeci2hbVyKJChrWqVhhfIvtWWriYNVmCL1ymKYj9dq64Nz13EgDdv2h/8
nBQIowZaD/y6XZGn86XYsG6Y6do3TCshrIzOOdecYasGmW7t59HJ04cq0uoHxm8wc7VM7J2S8RE8
yXLXT2q6cgYKZWr0nkHitY9IbJnievl4S2vHuCIEdNOmXnKJhcOhAzl+qV1lXC43WmfQ7MEDSf2C
+2iTHcjy7/Z+PJ35rUifrivjLnROcdumt2UTWucwHzinGUxrXM96mIx7FWjms/GeNe2VPwTRk9DM
6JpEkecB3t4mczyJv030123d9Ne5P13ggA2DE5E3CUAk6ga7YmSIOmF8pU1c6Lumqpsl0eCspxNX
ZatRa6eMzZvWzt6SAO3lkJTWMzopgcjuXnXMSBLXiHbS6upL0RTXnt1p10wYEAGJjhoPgICzEWmn
puSXJzTl2Z2M9mB3HhGKXvfKzMI4zjnAZ0p20WEYjHwXDHhm6gymY4AOlMIJTLuBqaoAmEzsK5wg
qH7jWD8JquJrmt1vmW2Kx6m9cRVAHoz//XZq2u9dqe7G0vA38Cv7S5IqTp20HMLjoscoqPRzmyvg
5KMGflgW/r437e7DcPlf/5Rd+EHXepe0p+JIqN9W/9+DzPn77/k5f2+z8Lg+1y5JJpQNkqd/udX+
u7x6y783v2/0T6/Mu//8dJs39fZPK9sli/S2/V6Pd9+bNlN/UcHmLf/dB//j+7+TaEpkh4/3+L9+
fYefz5z/hf/5z0tZqLfinxJNfz7nZ6Kpodv/oBPtYvo3DHPObPs709Qw3H/ojmF4WNERIxg67/QX
JS0g01QPdN10fYdI0zkqspGtEv/zn7b9DxKUSLixiFlwXJcwmL8+3c2HX/VfUdKIOfzNTEsqge4a
Fn8kUpr+/7Lsl5NMTdqB2FyATRMlQ/8zZbhRVBOlXU0/ToX0dklmUUgjjCjr4i9+4xO+O3ABkSlc
nUoAoC26HW36ZNMWP3zM49icnFfTV3d2iSzJ64BCYeowdwYiKE9BMGkr3KyOvM1755ozKNoxefL1
h3RUX6cpw0SSTFvsn2QK1darSIf3gp6aa4O9ytJRvxWBtsF1sko1FKac81ELkcJnZPaw7RD1Ihc3
CKO/qabpSXPyZ2vUyBL7AUV7y8BkXyN/XBmtXexEnU7EkA4tMq+MbgsgFkO4DsD76CXjqreOvfHb
YAu6rwCP/NqODhNjft0GdD8G4ynq3oZJT29zKIXMqqNVM9XJhWd6FDuFfWhRUK+ydowgFqCviYP4
W9X6XJYy8G8O9YUOk0SDj8cH2oSeYB0H2EjtJl2zBeUNCg8I/t2TLlS8F+DHGJ3aG8fnP7dRN1zM
447IcXeuBhc2KnN/0/bp1nSk2CTwMkW2K7DqX1dFvjHL1Nkoe6a/W8G9FseokGr9RjEnpWlZqPWU
Crlyy/uGfQD9lEN30M5ejLoZtpWZvRn0jlcW3Dm0lAx0BWYJmhf+jmyj14AQ/pU7WZJCsH4y6Vxc
lES8Gr69TQzK2RC05S526xZASvwNGl0L5cn7YmTdnTvZtJeTXMfaGI0rvzNhrU0TNn5/vK56UZ9J
j/6RpBpt3xwVuj0eBcHgqKd4jSmtn7wS7WLu5YjZMvMtkmT/WQRMDIlAcZAK+ESZDA+ZU80/7HCl
WVhrkqlHDUn+D5kLNGkG39jHM7/M1S/zKfhKiabdu6n3pZjQUEtBuaWjKLnSr7CLYPu2yjfOuHDn
VbHV9Ca5qvCPbhguubvBurBM96RhCl8FdQJSkHIZjpcf1BjLo8jbF8pdKIIHfCekU8C6SlCg1KaC
wxVB0jk08j3VFJ2wwkRfK2Sxt4GGkVjoMSoTJpmCaUGdoSvuhHiiZZed7aox1mpu4dFP2mhJTqBj
Y0D5hdk1xHdDQyFJUIOz3zHMFwK4ml5fe1pPN89AZUeZVeQc32CeHI92YWowmiCE7khMKxBB7EWl
k27y2AlRkxekS9reW16H3xQnsLU+GcTmjuaORuiqGWms2aPz3UNEbOmz0CvpKcRX6OWGGJuT0RH/
0TUIvxl4tkhG6VEE5Sxnx3EqAd+D4KoN6ySM5KVy/OFIpOF0U/flCv+q2tRdFW3RQG7rOIDBKph0
TEXebtrswK+GcHDwAO9y4V+R9/oljhUONxBtvrXjDEzEkfONb7wAJ2LSEe1vlJLHmvgU2gtet9Mi
GByIMwf2WZSpVuiaSMGkeU7j/i1zzR0o1eFAkg5lW7eBm6dbNPtjcFJZJwEZmOKlDMQVFON6I3wP
trNkl4uZJwGDgsLlo7MOJClBWSK3o2oiWGfMcMqAJlaLe2MewK9k9kLRnj2sGKx91YbXSBKERrhF
jR4JpJqV2bAM9E7tTFt789E/pZl4I6n4moBg51rzgMj1YUM2dTTeJu14KR7jGFs2HEYjUYjAqaoE
VM4qYNg73Y39vSkW2NksGhjpNcyC6mPrZDWxqaiElKuCVdF2hF4W8dhlFFf7GnO7U5+yQDRALWqs
upGOyeSvu5YtoPvpIAc+nvPx2PzEX9aBJcDCnuiDJLMYIJ1kf1qWjN66oan/zUqRtAqAXkt2/ZIQ
7zh+eVpWl5u0dvOtE9k/VDf107ryGmq7TXCNIIv+ZcoMuUGkQWBSH103U3NE9tTR1qL7jNbxgnZv
vXEJ3yRy2NOuyABa6VRx1thb5TqYOQ++mjlFy+Jyw8APkzhfA51VB1LHfFPMVIhmdhZ83mcAv9sU
Am020j3v1uAy2mMK2Ij5TJhM9Z0VQ53Jw24XmRMlB6RVqfSvJmc6iCYGnWG317pmGaflBrmvebIj
cWyb3N0XtZEyuzizX6Un4bg3bhQ9k6h32wyRopAH8k1Gl77yicTw9JmRUUb5oU7hBdDHO8WOUe1q
Fd1j4S/09XJfU80/XT32x1495tkQnfxi46fNeIjy+EDsYLQbBmjkqCLV7M2iD/BDMivdar6b7BOv
uXZmRAC9L/hHM2VI967gUExH29IKCXAOJoVnvgedCxpulLvIjRinKkF/aoZbLDd0kupTmzd84GUR
zXJEq1iqbWWN3kGrsy3zVYrPSOy2fUqtorQlZ9zFttLOX/+CQ4A+k57sW88Z7m097065PAmXBnXs
igywlH4RpW535OD8ohs61GgFnayv8h3xaIe86Mx1TgDjJrcj/CZhCvhr2QOYDg1rZUMd/RPE4bf7
zKitN01vthjUFHbfeP5GAMgO66mUCUInvqU6LsttHlffP3gd8xe0LE0zNOm3+7gy1jTp9LvOrtvT
cjOpsdmMcc2sBk05AbRVhB2/ZjZv9+5A0R8Bbze/T7zwvOYbK4ydrWeYL0U6ZMvuMGkcvpFtoX3Q
zR8mjb31GLVApEOkt2MsaByKd+aZ/riu5u93mPd2f8ajfK4y7yzyw/LI4A31tF0eyheYzbTAcbwx
lT+3WB6rNXtndw3122a0D5+v1BUQTF2TFtzyatZ8+C1LHy/z8RbzJ1iWfnmbZb3N20cff/Put+2W
l/n4OJ9v9bnNcp8Mna1N2wytYOJ9+e3B/3N1eeC31/z4qB9vtzz+ccfynf3yb/yyuGwV+u3ECGRI
Bxwpmvz4Oj9f+pfN//if/PnxP276pw8NsxyMMdVpO2NgXiEnPA92Is5yNOjvVLqBGID5/PJAOBol
cMB5mzyitk3tmMVl3ckfOUg45IVz7zUZ7UEQAycfoT8X9T8uNiiS11qVmOvCCBWla9hMuA0sYiul
q06aSa4ACgdeZVlfbqgxd4c6hAtkdEZ9KDNfbcpmaFfUiIp+/ieoBa3KxtSpDtATxj0ckOvpYniY
YTTjgrixuRARcV1eeznxHgk79ILY8+ddblkdSCslkubv9eVOpHT5x8O/PUX2mULrybDob0ZcPUNv
llUszcPGThgHBPlANMf8InKhCS2LqC7Dcb28fb7cuyz+cm/vWy+Fw4DERTBzGoPA2vqyenUNXGUr
gTi3TbQMC3ZJRz3xA20LB/kx7sRbZFJnWAxvy42aj+CEwTBFJdA75ph9LUbzhLCUc9+Ew9cuaetj
QxXzycLAO686FD0+qadCRh/APUt9y3stn62/+P7mY3FZCpsN7EXv6Mb9N8DUN1UeYr2dr4phSlOs
6tNdsZwQlvuWr4Fzr3fkeZ+fz5yvmN0o5erzWywXqt7C0sv93NmEDgzt2oRPxEjppTN0a1tOAYyf
ZRM0nZxXreylHAxnqxMC8RNup2tDtR995LahdTfUc03WGOjuuOuc6NfDQpkz26qY1jHJddTUTYhl
848VpNjTLDoEy+svnyt0kRor83qyCsXozbr92PDvn3ZZLdr2PbFgeQ8SV/goE0Cdn1S7xZ2oLaSf
drZFfgDuDAQhMp35y02vbw38QVDtVNFftrpn0z6A2+jPY58+bqsT+8IP1BBzVslfv8TiuvxcXZZi
3/qe4XmzAWGR85oGHCWetU4WBCB23WojuJaWfGXLL7Ps1hGxFmuH6UVIfsvy3yyPLTfj/JN/ri6P
fuzQ84/9p9Vl42WTf/1SqugGxh6XyyH3CXdcVtGUMAZbPtznEflx54RbgwBlysDLyyP8RkowOR8b
L2/LXJMjeVkclkPtY3E5vpcPx8jvrwMwXd7o8yPj8PbpgdkXWtA+2DNbasEmCszd03Y5TCibwLKK
RvuLrItyD6uFWCM8Vvp22fxjMZy/tXgdOi1jigUyuOypy9Lnzed945TbO9SD29KI15//8fIFLDeq
M7jkL4vBMjpZFj8+fTkN105yOdBD28F4uW4kynR3CHIGx1kjj6791V8+iF2fTN/Uj5/8zGXp87vH
ufWTv+nJlpl55Gi/Azv/9Nzlvs+f8fNFP19v+bifz42Lxzalg718F8uJs/VEXdAM/4umyTeeAq2e
1z8+/FQaFFK0Hv34fPZeftNf9svpLdK04rjsrohr/wJEirZlKLPsKX9eXF7i41Q1yLE5+GW2yebB
2ye2clldAJYfNM350WV1uSEG6+fqv7vd8rQ+fO8N7N7L+y+fr1t20M9jJlxQdB8783JvYBbwoT+f
sCx9bLUs/r7+y6v+stXvb/D7szQDErNyH4wJtcRywl8uI8vS8tw/3fe5yfKouYwCl8XPm+Wn+Vxd
lpbn/Z+vSumbA/nzKcuGv73Vn+777VV/e6doPuEP+rZuRcscnUNcUUmwugrX33wd/LyZfKvEfT+P
qT/vXJY+75vymXO4rFeglX9iVj9Ot8uLf2768RqfLNbQRjdgwOj72KPdhTn7eaD8sv6xuBw+v9y7
rC/bL8fZz2fSlcZUTcwQ7ZUGucdQvevNlpB++yab0CgQvrpzCiRwqqL4FvSP6VCgOWpa/ZHTyYCN
svRuqQvjaUJH/VimzRGJkI6I2R1fC5t+dEVGoWmEwQ3BcdUGS959mpDOIush2OpJKo6IogbyK+9o
x5v8g7DrZZOVCA9jhKeRAthm5xeTF1NupE4yK8fx6HWg23uPal03uLtfWMG//MMfp5OpGAlcYVI1
5cPmI91gubwuF9bPm+DzavvLJXdZ/NPmv923XLqX+z7e4U/P+3iHPg3wBe6JSWDqxyVxufE/MZLL
+sKWHCid/2RLLuvkzjKzWe784+OfL7c8DOQPFwxZJyuNfiJVm/npue8VyfWyZZdWzc4cqtvlgXE5
BP+8GEcZdoNMvhsx8ktDxgM1vH6dka/HZdOO1kkv3r3iotVKfmj51CfEb8XFS5rjrI6b+kDBzjv1
Oi1t5lEoTpT91JTxjUG6H228K6vo3mKwQ198gs9Mst9fnda5Cwf9vTRD0gg4PW9jhv6H3vBh2k4I
H+y4IGmumJpNawh9o0Vas6malvwiJ882eaKoa1Jn3CsyVuovbiQclGaMDCvNV7zFTZTp0SHsFcFk
I1a1eMIs1ws57eKsOQRho6MpTXG4T/mBS/xL6mLUiFFAbFCSP7lt+xqJAZpNRowoSQSbgTobVb6O
KhiF8FXlzxX4EF1a4Lmz2W+wqBSMVx3cnQP6q5SSITGEYRqtS7i725HO7+xSW9lRP+3p2KLnm2WP
hS2/aUZwbWu2iwpU7aGe/chJbtrmGkrxUvDJM0DOrj0iU2UKXkrvphPJmxi76OBN1poywbaR4XPr
Vrd+nqCMgmiQEexL4wDy4VcrKNRVO+IEp0G4cxKHzJQQT1hefBv98uhoXUnY2zDsmCQTfpQW9I31
4Jp537sXCO2kzyleHoq6CYnl2ugz+4hIpiRKjDpvQYIJrsdmmo0fYZFD/8kaKjfZlmkblfMGSpAs
3AM98hPCOXdHlE69m+MjEp0mQuBn+c4osR/gekB/rhGyQtnCQPiKaUwnH8cikq/yz85Y2SjUi01d
NY/BFMJe8CIMNX5wnwxo0lK9iecgxRchkn2aD9qDDCpgvb7xoBF6sPaIVV9xgkrOrRFeFlONBQdK
AwkOeEBFrJ+L2kGA15GM0fZw1oLqbcxR8KKbMwnSICoGDk5z4RlNv3e14pXQqoLUqrWZqWZFS4JC
ueE9old/Y/bJrNLOkPo33WFAQc+/O1B0LigzteRO5Ub31e0zfx3Y8oR80r2orJ48IiS289lfWPNZ
j3rTZsD5X7Q04rPiom6jvUCscVQ98HjrSHdR22pl/GoPSNqJxCsw/h7yazLceua59CoCo36drOZb
HjgNQZiQdkLaPE3xzSsNgfYEllE5FPd1lyanwkGN6koDrUtsXNH5LyBGkWJf9+dgiv37PjMuvBmS
ENqYN/roYqiL5oBYfE5VIgjOlBFx1d8jL8Yu1KdE/JPV05Cvl9SS5pxyr8ZarE23vzdb/evkFuYl
Z4qUCkKLr0K3gYeM7cosOf3XVfWSJY69jQP8thqm3K5JjgS7IJ1uxduk3HIVWBm8+CzZ1qH9Inem
RGKXug0GN1oJyfgS9eTvTMq8IPTxi+a3wVbiFsDzudUbuufvBbaq20TP61WJY2oXNTjOHULIO6sm
yNKvFZ6C/tX0gI+21IjHOCbBQPPeDWJkduR9ptcu6Syxa9VbTxrYiXXvYYyIagWRLbcyHDJi48x1
0HDGQJ24qRPdWKHSA3hR5tW6LINvOaW2fOj3ZThOF5kobj20eJRjh63nHVOXuaaRPeM00ihUzzlD
BEjU2r1PhBKV0oM0qXsWDh5TK701/cxd1fEVlz/XSXEcVN4x4ncEcHYv9dp8j4pV2cln0rhDDAhC
3/VZiBqWL1IzsnOfEEWLwC7bROMTxI7noM+1XTaO28Hk5M8A8yZ38nNP/gOiyInEzDIXB9/GTGRU
HLWtbVl8aOepw+F5qsJnOBXE3XnwdZonm/HOygw8YC+TefZrSOl2Et6aYbyVdZjsCPSDqTKVCHvm
Irmu8SVI49Jv44NNpOCVPaAliW3ibuKR6xKJ0vg9hnq8YDxDYGT9A+uOe6g6scLZisUQi1lnpTkz
eJs67VQc1Uzvzvu2OFZkAq5cPJ40NDnKI7IUVpk59nvFjzpW/SwmVAS902TelTRt4qCsDzEplisy
O6ivAF7fE/BLP5vC7q6WCWcXjzjRarDVxg9eS0XP1KxpBaFL/6FF6j2augkvFjpFyztasss5oMwd
gI45AJ9QSkdEl9ZkPjp6Wa2KMU3PrWadrPGtalA4Z6hu/pI1E2uVJ92RptxKOp27JmZwn1WcLDk1
4JnswjUh40h2ICP/f/bOpDl25LrCf8WhPTowI3PhDapQI6fiTG4QfAOBxDxPv94f2JLV/dyWwntv
GK9FkVUsAJl57z3nOyLCwQEOJnthfTy7EuhqpHOjFrjle4vFyjS0KsBMcE+zeYsoFokzn9g2tVCp
WWn8nhjlTSJKw09bJnZdgw2OXv61CZMVhMFZIqbf9qH7jYp539Y0a6W6ZihuArZxZ5+xHoPQMLo2
XRLF+lrchDrCb/jvcOQGg2mVO10cha2xytAc2eUCWRSl2wmCCY0SHkfcj0+Zwacb0abHve7aG0u9
gA0RQfYRhkz1NXDzOA85WKuoP6j5edAJBxi0S52lihxj9zLNFiqvDSYAa0fzyPKFOV+tMrRNLWTQ
zuv0ZurfmW7zgIb8otIm5CzE0+3kxlOKwP8CvwLJeWnuRTwCyuQTwlGyw8eewMisyZMPg6a6GqdW
3kewj4+NTZxPvgSmS1iotzKTEaFjqhvhws+nlIlyVpgAep272VUDy7iVbtmhTiYq8g3cFRThIFQL
U5X45/IpCJXB0reoh94kLm7OXU7TtcYMs4CNbWhtFJiayyGtrp9C485bspt0JMDGe7dIE9vM1kBr
y6wDK16mQHentfHjwNWMCfNz1LzetnCce9WfnQFfb5Webe11HlNvH1lwVE3YDptBtXCbdL9urOVx
mrU71dZ8DAWQGm4Sk8hEDQ84ScyjcN7gIQewHs7kChlBBh7Xt6Y8O6hhfCYo+0D2AzyO1VTkeilq
bKR0Xq0x2Y/7o3TJQwdxt9eRQ/mTdheD0wTDwzoZ4Q2olvvE2tEZhpyGwivSbzzSiW7Csd7JlOGT
mYAta+YPOm2hD/LgBwjNK6xzaDoVm7uljF18LEkW5wINtwvIzMp6QCUh/FYB4Zg6NtTMbZCvNhww
q+XErsQkuK95BPEqh3n7OqC+2EZO9SYc8nR6z/D1Fh6TjD/zOX1DabLG/g3RVYOhDcGs3MXO4GCL
EN9AYz06eYiAPEp0v4OLvGszELmoBB9i7yWn/mEcLcgfzCo3MCp1lTvXnvbuRXG9Vz2n+Vk7a+My
Xo3rrGrW3F1bcm6JOo5irKZlkcb3agCLBGgP6gk2kRTZoJpZlGuzxqFqeEx9R0DuuGmz/A5kIvD2
sX8Ws/jEXY4LPncttJ34e+P5ekAGkJLJu3FFN+8bZzPGC/KFtK+OSruTpltvZpe9WJjNkZjxih5b
r/nR5B7NVjpXFBfUDCQQOOFp4lIdMlHaO+21GE0O6qUszyY62CIXR3ZD+0GxOnjiyIr+BMh669Km
OuvNHSZMucPv833p7c+wAPCikACpBPlQbl93WUx6EUr0BCLtrk7KrdtDRCodOR/HMLzBjIoKsz56
66xQMe9cFB7tIqmbrR7jEY/UGo0DcaHKWPysdrzrJ+zUnIM4VWX7pZ07+LrwfGs5cghP9b02ITu2
EI1PSW5f8mWL6IVBaHyQWvxWzM0NXu3mpitmpCRxo93CjNg1VbHDNgXcggLaEHpxk6ppZ3draTLW
wJfEe56bDAgtSMiVK2rufvEUuzVkWO8IFBoKPhAlw97bQwdq3JoqmrFtss3c8SorlhXHbmA4Rk1a
Gz+8JQKe6yQUCxAFdpVj5ZsMJAxlw2tdgjjt0RxkuotJKR09ZPhsnwZMNFk0+6lHSSC9YOL9n3Av
P42IFk5Fctfr1npChwYlivyjyL0rT9EAcmSdbuSMyqI3nOFMHx7ffXTMeu7C0UQ+KrP8YerFd0c4
42sp5EvdZI3fWtkPlWjuNuwhUHHcPUwW91dm3wCFMJ9BA7y0KHsYkBoBOKfstBTmNi4syL9dO+50
zKKbsMZEXCTPVWfnD203Yi7OMK4siJ3IMHsqkhkirN75YTnD1YWXR622vLgxzGd9ynax4Fq6TsKd
UxJu2sxLEE59vHM5DzQz8SQCYRrgmNMMoXzQLMBKZGjWcHX21YwftYDZr6E5H83MgB0m5wPWUyBW
E9pyF5ypsjnomNM0krGmY/xtEi0YoovJfrPTvJE5TMaWm6L5MiBq0N5ErGL4y4I7H0gDUQlrCM5U
t8KP2oEjR+ylAUieU8bufwItfxjTquPRr+CikUsUZOIq1UHhECnkvOSUS0nEKB9pvtg4DSyNEAnb
MmDXFXqXHyzlrHgaFDQN8l68MsMWPAMcnLy57TAiTBnFBytZlrYnAJY40vIM6ng+o+ZdRmiE8eL6
xEku20G0+1yxaub5fJjb5JJD3A5iAjx5qMsgCYFGJZ13i8Mv3IkJ16Hr6gCGmuGS5CVrA+Kt2CNl
U29QpwHpS7ZU5zxw3IE7Q7H6R4VjnGJpxTvgJM96YrHMs2mNuF/30sNb3BIUcWrK+2lsn4W6j+3u
GRdIsekjMv1SsQOR5x65Gk3UEoGVbDQJCsCzxbJN8Tt3bo+DvAN6bmHv3ohYPsdVG+Ma6S9wnNw9
irKC0MDad4wk3fYNRBFjMYxbjObI6UIOM0ZjAlCPgAXHnxmf5abWZrmvVPpTje435vf79S2C7uzf
HbpccAeyp2Ya6YbN3cHpIlLgMJiIsIA/2r+aYbvDNX6lJPQyGAZp3Tnnz7rW0lMYRmsmqrg3KUHA
9CbVzo5yTkcEVDsLl7Ryhh11BYEZbXzTl+SxQtghuKdf0OA1PdtA/7SY/WtuROZNyad32y3NjT6p
dSJQenRBinZFhhQ72VgPCVFZvuF6EUDCtQcx3/Z12exag0gtVU8V2GwjAo2dQAgyut/TZP5fW/w4
VyiEP37ktDNV2zXqe/e3v4uHjz/+82+Wo5uEyPzv2uLnn4BBi7/6mb9riz3jN9uzLOkSam+6kgDP
/9YWe9ZvNgFX5AIRj6cbjssr/UNb7PymgzZBfOl4REWaJGT9Q1ps/kZLxJB8hzxQ3UGr/H+QFq8h
PL8LkNe/DrKJ4xA16/EGbYuMIP2XkCBBJtuiSuEcIld+Fz23sbosxojiK6r/XYCWtf6yP7yYLdAv
85faa+anzufxS/wcFqHatDC6HWYUUjsTZgUcbhowRm2pgPqx0X+0rX7sU/Qu87UsxGutTccsRyqm
hvwd/eipzEqHLA9QhWOHlxiXLVZusuxEoZ6A+D5SuzisadaZ1pzcViv2qm/aDVJJJoUrdTXBalpG
4jC2OgBC5tnBoDX/JvbJ+0Wt/fWHokMVOpmAhsfl5YP4QxYh1qiMcAIBPjCyD1MHaNKCzANd0YGz
uGwo6aGNKvM7IrjPDGxCNTV3uqJH9wVMUVW3i8L8EOv559p8R+I8IvYiFNKFbJQWIDWoVHDao8bE
G81SmhsvtGDKE0T7niYgQbvHAZwHzn7bDDAuXsPBvs7wUvhM5A38D2g30FZJL3lWrt2fsiWGtRAX
OdaYGAuEnWEiaiC4ah5UE8fmbZNljXvbw3wmU4odJgOvJNa0hJnXh1gYT8gGdTYHYlOFZBsXCB8k
YnZ+RH0ayXwoqvFucLkAwBvSLZOGeflZZ/VdSknupiZgzVQ9VD1AhRE2Kn+W2M52+lbWeH5COXwA
O+OM6aJA+cPT+net/X8UfX5XqqJr//Nv3i+ZiF/XyrO5To5E54+U/8/XSm/sysq7RR7iWBM0TsLH
xErfJbDtoWDPLfBB+Q2CgU2ESGQ7sJfjRYPE4wIpJirZD4lrNjKge1hMCUaI9QM85CAc2YRMNZ4q
4lECp4YE2rrgFW2MbjoT/yQGhxS60b6pmgn7SRftxHwxXghjBOESqU+H0EwUuDaOJw9nYFJy39eD
FjTjSMKtLb9lsT2dLFxW9KiubNC0TAPYrgXAMUbf59ysntkq7/KSG8+bkGDMw5Uy0vfWgQfQzu3O
OZUDHAcTeLOR3SShdrtmXNE5pAoix4iNE9EKMQ/0BQhiUJ82Mmw/FvKiG5SeCI24+ElyKyWDDjt7
JIjjUzTpiQt1v3Y2f9+A/uRt+dN1+ou1Q3hAhgSJZh4TsD9fpta2ekzRozwoqxpJD0PKLCJn3hko
9jvzobPT1399Y/xqufi6MdAgW46NbsORq7vjjw+xMxjASgxeEaTbuXLdu0UoGkXrw0C4+0ulihtL
Q64Dke41JYHHVyVX2CvNNOgLyF0q+myNIOJgPPRv//q9/dU9K6m/uFtI7JC/5iOaRlsUOfbdg2de
ybaM98SR5Rt2Mki+cEI2fenCF17+XVT3X7ysTaoeGd0kyJqW/cs1kBysRDZq4pA72efkEKlcsR6I
MvkkniAMogl4TSse//Xfaujrr/1l23Aw3rBNrtvU/9ijksgw5ciDe9A7ZO8qIuZ+ajCsZ1dhhRiY
rjnU3YFizX4KW+8xJWGBJgpiydLTPw1DwivGBy/Zlnjs8ms3ISErYZEJ9RRKML8mM+QegzBY0WTO
fN5ItqkyuIOo0u7slgFpNquXotEuhe2eSCph/fWo6vDrBzWvS1Mlxrlrw2ioRhTw+p275oh4btsT
75rTRWEDiPCcwfnzy/doRnDnFeRoWvGEbXSh5VOiqXNF871jrlulI5XYeCvDOuREDpkE3NJ7R38z
BQkKXx6YFNND4lpkKjdYhT6n3jkbGFoptYAzVvSoRJr1fuX3LtXkvC482bRc2RGbgY7tbJq5bFW9
01wBvGhy4Y1l8yO0yafeWP+/bK2+nOd7r2PPqbVBpx0lH23sErTN+HCd2np1Z7qP9bo7zF7rj3Vd
wKPZ6SKGAJdT8/e97k/EOPjAPf5NsKBhYp/65ZYgrNkw1rB4T5BX76wb8B822JA4uz5emukQSZOG
nkVC1XDbY0kh/Zwgu0FehD4B+TCqa8sClBR33jX6c83P6ug4Q8zYDpikBCgenaCQUOgHQ9BcozDv
d3nCRsRZZeOMkH16COqa3kdXpWk89USnbswcHgKAeRb0bdeTkxHb6+gRrJOvOd+VB2xiRs0ztzmd
V3TtVMJUUIwv0ejBV7ewG6ZlFFPEzZ9d4aK7JrEDL9m3Uj828XiPMafewWJh9td2ezO1AYUt9g8U
OF9EyMepCjWfNQuqA7Hv6VZVy4Olx1eZU9yLGqU6PUXLR6vm+BVqYtlnI04ED7pS4WFzkmnQJaSK
iwXyX88RKzKImVkM0L3gA7Si6HfxoL0AfKYcjQEA5dZTu5RvAAapxVvnpZnbELOQekgSDXxwtAFU
oFF6gTjM0mrjttpNvfTHKQ9pk3behdeFkOhJWLoN4F8BKi8eHyzYWSD/A6Hnauum43UzJ/1W8Al5
GR+V/dyNkIqmerhnJvQJ7wOQQFPtiqrpfQKsqYo93neYxJeYg/XGc3BXuqmxA4NegeU2+dl43kyh
ye60TFs+qy3D5nSja8ikbLX0QWjJoxZx+KrS40RHdOPws4zC5g+OZsJfzSoJE771dGrsyF3czmEy
oKyI4WPE9Ykh5XDbMklHxkWrME2abZ1Y5XFiNMvdwC2B3BGONeyK3Yi11besvNqkqC/oZ5rnpnD0
Y7Vuzpai2oQrHMCNi7epkb/O1I7JVMfP9I4eUKaeVVJRr8ZgKFf4caJoT0DNy2pr24U4gz0STGxu
BqwxWx0xGIfcCTdQdqh1yelJlP3GnOVFRjTjc214iNoa5ahBa4/H1R8M6xKPnoZqlKF7ay4fawgC
xHLY3o7LHMx+dmrnBhxCCs8t1liGrH2hs7vUE23M1IzMvR6PpPrQLC7VE/L1c2IMLQBhHdpcVj1N
Jry4RULTkxP4K+zte48O28FO2UvjFLAaBfS0i0efKDbFWX5mRZnjeDMs3m2pqvMSW7d4yYJK0z7y
crpwaKWzmXq+siDKNVOOEiUc3gazuI90rn/e6MRNNtOJ+NyjOXBCdTitlGuIYtFrD1bIyrwULLF2
BHuFiE84rRci5HiexHjfalgK+15D6KCZV0vDpNwlxgknBgSIlJSK2p/eLB4bf0oxNEEN9rUxgX2b
sETnezLH3xg2tTSxzcR3aRMT3oJHcMqsD9mdwrj/UbPaHJuR51gS/9w64U1W1w+FcI6X3Sjj62om
YEFoxbU+NTs3QUHtxc9pPvysPSKwBj08sLLdtNMZZcEbWItH2ZrvqX1Ka3rks6nwMJbwZNa4JGgw
iG+88SVjyNDDJKizbu+k9Q2y7YUPwYPjPjAYwRXto1h9giIAwzWTH6nA3uGk00MmF8yByFLxP0Np
KAeaGiz1hSaIo8c4vZ3BqQURtBoYfcZeM+0U21ILdDS7GooQ3kO+GadyuRlaeuCVmb0lBZ9ObD9X
+phf5Y1CUuwiLeJo+yJNdhMtwaxZEU+LuIE8AmnUFztytd2KW4Ogd9CmLt/2M01HSB80Y10/NpmZ
ZvCXfX4nPoMWpYM13Ne4/hObh7kqTXJz7O7Jk8VF66rb1KKxVohhm4y99DshgrqFz4i85cmjvsFP
m9t41RRr5NISZMSggLZRD2sjzqCWE5AjUXqE6pHkDaZEICvi2LoUEXa7Jep9YORgewEAxMmjt0Ln
ksY9pZLJrKrCDiGxnOGL6kE34KpzPJtclN6Cywdnl0yYp0oSdNeaPVqBpT/1Bg6Yddg3a+SFcq1S
OX/T1DtPeRuEUDaY0chnWKwXNPcUYRIqRdXs7YmsOAyAkX/Rmzw6Yojbp7Vi/BtDX4yrmpiCod/p
uX6lo5vacI4kuq8n7GyxsMnBQLIZ/OdAJEv2TTUwkHKLU2VF39HcDFn0PbfxgkCPyjacpp66KkeK
mFUJ3W661WH7omvye7jak6qRMiLUnlOXiYUH/5daf6iDkuDQXicJErh6zvLiz5m4TTx6tp2XHSRw
pnSkjEyzUy+9zyQht9QRDW90HZlLCyiUa5AmHd+UVvwaRq/kTGZYJ3FG2+UmseTeqCY6irF5+PpZ
8jxgnbO9tYsEl5I5viU5GoxQITbg8ZY6pQ8ZjS8x2gS/0XBZDolG64DeJJyy5UljtolBMj6QbAvW
gu8XOmtul34y+GWymKXjwZiNl3KJycXT6YvWthFgQj4trHH0InRmAMBRpkZ+TuuLLaLkUYuIya3w
rdZVBAA7egLu7E3Wil0BcQeFh63z1WQo9QrTPVH6Pfm4SPG8jvmotkjAXSzxRZPnb2mp7Q32XHIL
AegNhGs4VZb4mjR+xslq3Zo/0HvcjaOWbCERmUetml47L7rqaNhi7tnJQkP852hPoFHxWOpdMI/V
4E8ceAID8OKWbYB5h2ffkZNodsXRbrQaF+0Op/MudB0c0qthiQKQaO31C03QzrfLfNh2rnPhuLpA
brCmjUjnfNMvGn2dCYA0WPv6+BWmM43xcPr61z+/RGuDIk9SHLE94NLJCxdEbKhaikzs3VVxb2V6
dXJrzt/dUt4QR7uc4rpbwI8TiCCzBUQhT/lqFfT2jAT2tRMdkCedI5FjS8+6m3j1uKV18dyIXO2K
piM0N0R6bY7EHMZeXMPtNPa9ZV5XDkSdwtoyNWPA1pnXWEq5Q/MnbnG2XZvQeSYkDNQjTiPO0CF5
y9OtbnbnBa4eHuDUj7T0Z9+ou3HJLXyVxU+I5QTaXSpF7bHM0V0YTtcckyYmPwCPiB8t2vShThXW
/vJnM05nZdpbQ5gfonff7ZNYy89Bdn6flz/hhtyZHfo5c8wpfzzi6A0F8TW9hgTKvt4/TX32kzPU
eajXY4pNz1xf2Ppohgm9YlgrcPzMAKIx4NrbReWkHcj8nbpvPjl6P59Gqy+CwWv5ra6Bps8hKKMz
8eQOGpHKVbX/p4/CNacwcPry+cvZ87tanAudts45ynlENUVYTTuL8PT1pRgzJG2K6Bky1nbh6jYE
2Lu38TLuadLUp0ZPgYqqvHEZfJePSdp9b9fApq+r+/Wvr3tFLY6xZZDOOduK+hhP4T9cQ1//EjZS
P6PGlhrDUm4b+eiajdiCtv4GVsZAroQmttHfooTuzzgUz6EI98Xa0EAu+5kM4SMF08EGf7WRhXNl
dtGTtMjUm13J+9Wdg5rY3ZAY0qzv8WnO9HeijjEvHK1+w0NwTNZkcVXGHYhginXbApmqF05APtYP
G4vnVw+zS4TwmWgxfQfOVSK4qJSzW5r+laqN45Gu6cQ7X7vQzBO+YbFugqShPIFI4zdd8glvifXS
0X4ycpBkPvIHdKbmO5hvsHvhGLc5Yp48ysuGwaQ/zbMZ1O5num7ra+vvq0gMiTmuXGjAMB0ODIxx
dK8l9zLwuw2FqiQfumNlMuWb1pdTofVEhHQgheL+oIX31ebScvkIHu4dzgPn2jQn2SpLvrdh+gk3
MSDp4+hO/H1JcxPrGqTjiLmsiUQ3UJ1+nxBa76MVzY7efKsNAxHXJburG2NQ71kPIUb5qO0Ylk8R
nJ8CuUlnAIl0ZYxZ8S7ssISOM0e4RFUfkLIeHJwLhG55G4xDBy/rP3J3Tugvm8eMFvmVqa7w8ggQ
n4QNigJQomuOB49+avfREhjur3fMtMTutl77mO5iBnm8G1bbcNORqOE4uMnIIELbIxzaCLSjBaDB
TVLo2XFCLcfAd72xyljyZ02Xzmt+YGPHuz3O58qIOK8DO1qHgC+hAJM383E7evls9EuLixTjVpKO
58Y2QxLt2LXHxg5Ki0MTPfdiS7gUJEKNN+Vq3d00HImQ6w0e7q/LE7PSkIrUbdwwee+4EMGwFM+m
zlaW0BkcnfI2kQkwL9B4W9IK7xcggejDKh6P1ILKIC46E6yNqjlNCynuNWXACpZ0JYDmPnoJXYzM
VW+qVxeNwdjvd11KHGqOH94PJ04n46Sjs9Q/l4XzQzz83gghfR3NuoUcLqTjyPwBR30oHgkiR8K5
fo+qreaGOsKv/7oAVryW1GsnxsudS9PY3yHV0+MhsZlG0k+l6TeF/RAPJcg8QlW+PlLov2NgoXan
UUnUFeecQpHZxBsv0w/Otow/lyG+8vK1j6sBJ3ZbHWjFAOqpSx/yiSytEpw5VB+6bArdaa+vcQpr
6GiUG9eEQB8Kmg3+V+DFwg3vTx3X9au5XdCMo7MNEX0k3Calw6O5eRGQVGQyac45LwBgNScawyXR
BwfCAkG4ziQrRbkDyHusT+WcvEc2XRhDuxoMmhJNwvg5t+9DUafMzzO245hw4tGIgwLC2iYZBNkz
0OZbu+hQVT/EWOD3cbjw0DILo/wq+jLfOkmZ7rKRSgEa5dFQ87HRnNeI0QNVAcbjIoT4nH4bo3Q4
pj1hiplYPnP9Caa19J2Yxpom03c1glRtkIMsBS+S0jczGv0yVt4+t+jO6QltpYV8IvpCtCy48ehf
OJsiPX/NZAB3ftJe4TKPgrQRgqcW59JCJwg4QLVZ3gVehfJJI6v+6x5b7AI9B9IjI6xnHt3GDPS+
vrTkY/lxmX7qCytt31xbLJW+rpCJh7NDN8wwzyZa8S0Nex0pr2kqCVsTxbre0lfTKpLKBiwsBGey
yLTfwzC8Xru4YXpFktt9PEQves5DPbmmts1khTQH1mpVcwqOiGpA1x1vZ55n/sL2Z12lDfrU+OwY
FSpPZnyHxKZBKpPxoLGmQLFeDPoPjNoIvQapIaswGNV96k4fTT2c2GK3IRwVCn70cWDRdTqGvu5x
Spwoc1p7DvdmB72NEBJC9cr60EBz2E7lLrXHPezTEi2RfFF2d0GhdyjpSBlmQlSMUB1TNwIIgEJz
PZ7dLucwFhGrOrpvjZEx6MjmJ3fxDkC7PxB+f286UicaQ7MJFlx2tXV0DY6F4PRoRRGA1VDfVGby
UmVxihh0evecUfPbISXdI7tKc4O6pjDIIUKb7g9uewPPnjm7+Vg3xUYs6gYI7w0SsUtfIv/JcnW1
yITBOpx52ejRuS7db0afvXYRxSKcmUAOehIkGfejh4SXvG2MOcp5NcKFkJy2vtGkXe9p2SZkfCVy
q2H2sDt0QtyoJVxejiluR0og/Uz0GQdcBnNgOtZPdLC12OhhvcBh4K2GVrmcvr5Eeo2G5J//3ZAh
lIFTPWltKc6A00gM0aL7hndwMvJsRs7AGjJM2nxukbaylhADwbrkQyHST2VszQQ7uI2OEIv/lnF4
i7GoREUtcrqLVnEVMpBdRiLtjd4LdJoFfkxaVVCM+t4d0c7MK3kC9D4cR3ZM4/TFn/j619eXNEV1
pdi7g6zDQvz1JeyzmBoX2GIXp9bv/9vXN5ZYXdHzn4IooU/YlGKXRNYDYZPqqtpGJFjkPHlpaW5s
2iKHIqwCRcuU0rg99mxHzlmXvBDS88wP18zcf35xJHIYy+6nIC6Jt9VwNH6NBv5flPBvRAlMCS2G
JP+7KOE2VuUfVQx//4G/KxKE/ptj2Cu3TPeY/v9RkSDs32ixmnyXyslchQf/VCQYv0nPQcEAnMz9
EjL8tyTBEr9Z0uM+tC3TNTxGdP8XSYJt/dLc9yRTPtNxPMMS9P7FL9PzcNSiIUZDfyxiEtCEPd+G
tMkQkLLv5pHzzaL1k4hvYjDuQVqSdCBJKBxaWtlSFDvHZsLRjUTmNDaganBVFdP/rbSgcAI3v8vK
3MErM4Un6qPlUBAO4sjmUhl4hSpOfL4x0rgHCUZnFpx9pGJ5XJIb2NOIdzMOPo7+lpKyFngFJ/T2
sShZaxY6ssiTNktrnowWUPcfrt5fDKnNv/hITB3xCJ8KmDpg4X+ed8hegFQYpX1cmMgf8BBYrNIo
0SkayejQ9vg2TCbrbCHTYt3oUXyAzvmuGS6hkFW+bWb+0q6S6aaX9LYStpT1GN9SGJhp6e4ExRt9
I/d19tzq+K/fu8Hl++WCipVaZ9gukgjGNax9f373YWwioe2JEAyj8JV4AWvDyP2ST64O/laW+3kx
bovxpVAeWLEKCTdtzpHugngpE22EHRwRvxNl7mYcacMyYQ1cJHeE6wUusbl0ABmZt2qhF/VtqCpv
a5kMJkoRbRizIMR2srOVrfyxZNkb5nJRRk2BpjU/icBo6d9255qICJJupjPOrRd0dNfpaK+SO/Fq
DtGTh6hxUyrjqC+cTgfiFNJEnV1xF8UM5duq76GtpU+4RQaCTDQqiZxwQzKlF3ejoR632bMt8tpS
Gs36Yn9r4qX24eh+n4sTOnx7g00A52oMSxOoWwsAFJkX8wO3+wGBKdqs7nqRhPMRJ2AbgHw+MGt8
qdchKHGtK+eXNrP2XEHf2Qym9p0QIo22BQDwmOQ2RmjzRh+YZnRhjBat10lr426h1YKIDsrDbLuP
BerQDX30atPxS7QyqomStS92XnyPQo4J5ki8d0KmqMRHBfZ1AptOt9f+EPHREOgTwrq7U44423qF
EpzYO5oi7TnNBZlmydtC0pkMCawvG9tezy6c2vL2GuOHtdOxVXHyNvd4yD5Aygq8Mnhdl6Xe9kPz
WjkN13JU5OkgBg7qEmqPLbYd9PBcLgRadFjPMDgQ25oJ69YMexL9zK0Vgu0miPiS4s2xRIrNzQxk
Inx0ncD+humUe923kKQAzrAkFS/2DsL1B6dyeM/d6HGsGIrdUi7EZRUgIqr5LR+emmFm9EejqIIo
0HTtN4Z9QWL3r56YqNY7EjwYJJhxQxmi1G2T0opR/fDi1tXbQlwkrkR6m8yUFjSikei3jh2eSXUA
dEof1AMDNpXmda0vzaZMzD1NDIqxhnAVCsM9c25m/EufooNdh2gcDvW43tFt9MkLWucj+xgBB8Q1
jJcJac3jsU2b7555seRACzV/ag1sjZE+fQAODOq+P6XWGj/PZRF0aEsqgwkB+RQBGxSz9x7PcBs0
bABM8BhGklbEbP5FpN7j6uawteUqqSApxGivMUUjKWc8vunz+XZQ5X3ith+l2b7F2bCH1bRzeJII
8+zfO4GvhHq89NzRL8ShNVb9uwwNjjI0JiVRZ4X7uJR42rzsWyvEJ3k47w39JwC8H2A5qo2J2mPr
tQCKJnmnBucVoxRdILI1Q3Um5XLfNTWM9fpUD9Gd5zjfQzzUNLs+6K40e88gUbAI7/G8XicS258e
JUwgnPvMbgLky+TFm/TGohB59ZIP5DMYPwuePF/EkwRjnUFDmHeuTm2XuB71Hj0r31wwslpT6KtW
L/3WKxmeZzsjBb25dHRhB5czX5VZt1guwXRrPr/5MnviTk3pBXvODf3sQ+XJLbQ/RvYQIAIvG1iu
cciN7c2s6Cy6ET0nqzSPbUgAVBO3MDW/mU5+pRXxg5w7Utrn6QnlAlGkocNYe9SRXK2vmxKbAY58
Rw/uEC3JR5Z62/X5nlsK5IZHqcnVMURTbCWgTXDOLiScUiPg1RumnxnmLr8G6e1roKg64w718mX9
RiK91xSCP/iKb2YX3qMN37Yjw2cFAdoS4h2F8VUkzmF69FpiOMN6eF2Os76aXAyoP1W4LzNcMEri
K697ulqaTju4cvdkx7a095EOqNipd70bP4ajQwml+iMiFDKAOpfmHShgwx5vyXU+Fp3xghbZThpG
kp53g+75BbAxZECHRE2WMLEQ3uR+6F6htrWarhja0sGX+K/6CFYHU12vYNJTEdTo9533SGAhhhwj
pnu04MtAbb9ByYl+u2QoVFnPFlNYoH0wMgsTk6ht3WZVA+xxunO9gUCawns2KA+TtP0RK6zysrd+
gA4nR6Cg2cM/mlCBFs0HfMp8a5b1fWXLK+IX2AMFCSax9W5OFGxVVmwT8nRjueBetLVxM+UliQFr
hyJF0uAuw+dkgbZfq9ko/+bqE5UFWMuDcl1qRyQgkWKOWFpDtTNn5zbqbDeY8/xYZv0jZqMRX9zM
+sLeAz2KmZ/xPa8hl1nwpL0UkKpnOfhAW4shv/lRaeFLE/fXFgxvJMclAZuRvrdsRiAhZE6PaZ5p
MmNnqqNt+plBmZzt68pM9+MsmGZDLxTElgqyMfqcJt07OAIcvUvQu4714XAQSToi7zRom1jKSAhT
ADxTEPC2MHMfygGTEsYYi+AP1K2I2XHFyjKmBxpbzZ1NZniMpt73VAjXs7K62xijJ9nEsrrGAKaf
oTr+WFCK1tOwIN4jY2i94YmFbja4h4ZeL7e6IzOq4fKn0qvGzwwohbPVBvmc7CHhHbuo5vL8F3vn
seW4kmXZf+k5akEY1KAnJKiF6wh3n2BFuIBWBmEAvr43+LL7vXqZ1blqXoPgIp1BdxKEuHbvOft0
JFl49nOHx+w8hAcaqQDwC/deF4ovW0BaSiz6/+a0A9z2EssWSChZGJxcmnXvus+KGXYWeUezG640
BEXMDKOyrVWo8W45b4VzB9LSmXc2u8QFk1p6UWH/c0Ydx7mYSSyzadWJJ9Cxgdtl3duy6bqQJf7y
fWD3eY2a/nPWOIiLWH9VSO5tDd++I9yfzK6fCneZU3Q0WCrjlcz1eusKjIoi/2QWhBNr6RcnNvAN
vzmRNHyv+uFdcEFcz/iKVVi+OOU0YmQnTJqJ9w8PYKCyiJ1xmgNhg4+aqe7SWs7QNZ8pP49aPz6H
cWKvbEEOcjj7B1yeLa/CN2a/3D4dl8c1MRBoS4g9Xf4siOWtmflPXup8Qedjnx/dH7WbPAx8QvSt
UAbF3guvztTcab7kjQsFYHZNP5uZrvRIQfT9/L4ffs8DXWdSENqdbHeLNnnDUNJd2y0duWJyD92I
02pQxYNVOdWRU72xdMPL+kV10xvyK4awytiPGmkQSKXMlWlP1bpUCaESMjky3G7WItHSveZQ+fhw
dGtHyC3NjY2oi+5U+eoeahWCY0iymCnMlnGgdTRknGxQSwV2P9TnDBGl0TEmSk1WMJkgYKBLjZNa
0oGaWe0YxrzQA6NWIJsG0ZHHBATdGRgGvsYeC06mPwF5L8uk3IR2uuuriMPfUAfqkh4/kf+VRDIk
bVsH4JGy4TOlkvNkklxNIAzOQRSN6yKUVxzfOh7UkQthlDw0BUEQmY8BqC6xXQwkMqEdoQ/YHsaI
Fj8B8+s2lFZQI/+GxUByrw5busiVfmhc7UQHvEMioM2rMhKBk4fFxS2apxgLDe6VvCMNEzQ1UfPo
IDg8tKYgj2t2KkIC4nzfoaHIV3SHiqBqSajtlCSLYLnRvaQ+/vnwds+YnJN0FMbZ5UmFowpOQdkE
tyf/eIF1T9DeSGXEzPDPX3G7N9FJ2rqDdt/0ogajpfvB1Ohc261dHM3OQevJn8F7ifgnXpAm4O8n
amV2mNuNufzN2y+6PaxH875M02XqBwJsHCR0nNvdTA9ZXxAQGXne27hwQcrYCtelrciGT02NeYpx
KCTyE8t1sRqODNdcCSSBBVx05PLx5KIK7tMpfBZ2zWZZfv3ya273bn8iurF4bj/MF4KZJ4wxaPFl
LtPHpiDHhPmdUeh8X406Jy3hFwOJxESS0tlJjfJA400/hT4JDXnszdfUX1ZMll3T54K6lIj5xC4T
30nNiO+w2xlbDW8c54G23OR1Y6wjA+Aymeo4TxVWujqCms3g9klhVkWU1ZmPboSCUqZ4vKhgqOby
ZthEarID4WD3otloPyAKxTRMQDrQhsZEczmAtqCduEkYyxbVpF0qmt/U7cQ1tlmq32WxtnGG6p16
pDoIYEznJJY/OpgdVInlpslJ6iDe7qJ3EIu1guLBowkfkxW31YzaxtnP32/tMTqrwX6jv/Axyzk7
FAVVaivDY4/7HjbOgalojTaoFo9AkI/+BDrZtpe8oJbzQ1lzqWASRBUY2/n7zAXJS0kazOtBnprl
PEsIGxbQSD4UQsiTaUh3A/f1SRjmeFEziymdUO9t15fGyaHVETsyujPGhLV6aR9Y44tDO4TpQ7fI
SSIOGUqN8vfQnedM84+V4ALWakV5AobCgLmJ2pdooudL/CLVpUs+Y0g02CuQjocqJH554R9u8d9G
z2ouv62G87dq68XL3x18FVrHaVBvDeCOnavc+cIugv6N6T+L8SjaO+ZAjel6J+Vo7mnAmWmTNNbV
NE/y8pUuDMs91Cx3whnu0b75GBSi3zAtJrRv4nc+uvEpC4dsMzptE9Rdkl67sEsYNSmxCiPM0T2g
7mlupmfN0YwgA8oOwsB8RPHiPcOdKQ90JRl1w6ZnVe/cj5O00BcQfIV6g4q1TD3zXC83A0ylSdng
QHwj29hAKF4S10HKoIoFJnBpJ62+9/3wqlIj33sY8k/RqF5yN6+O1OXhPLv3Hh7rPqXRa2EIy519
TAs5ZmlC4kspmFRhjVO1eAWijsof8uqW9EEMtWB/V8pBffvHGLl5DalGAi5iZIGh8wfaUoHMlvW1
RmDBqDUSBycf14lt3UfE0u41QmZYIgGxzFvTWalno6XxMAuHNJM4ujMXzVSUm9VuHKJjIkqI+QXs
7yGrH41RD9DGurspFhmTNZsNZsxvBAZn+6TDP6tXh545jDXo1clmz5UtQCfdeimS4RjHtoVVb2y3
blz+DGcje3TLPjBCaAZEXq4aHe1m7bJDDDNyHGAMp4iujItiK0N4U4aKwBL6JZ6DZG8irLKyGWI2
yP6AALKON+wa2n1rWnSYY+0UChBy3gRIuwaN0Pdfad7Fd/3ovYWkrw0+lcw4y11NOMCDZM+Nm6g4
wgcL5n62DkbcbuuBSNliwg1JLUHmoEze4TijA4uijdZlR1mUEfnc9TW0ioE+dleyACHDbM4Dq9RO
tTfx6awi3Yj5x6zn/tZPi3KXpPmRbimtl84daSiQJzl1J6Gy/oRxvZQPdlLcJ5Q0DN89Me6IaCAw
rbfqXUyK3SnGqUc9ncLcwhYQars56/07Xa+R6Je5tonc6Rpms3mUuEnZbUx/l3S+c7UdxVlGksGp
6+FR9E75YmvqFbigfpE4d7XkuR8xJNLluA+RPZkjBWOh2496xIQS6agAYWRgMhxXmUt1DjBCUmQr
lKFWy0TYDougHb1PyEwTUZh9cxoR87n2vDXJhQiWIMg68mitOeIFTzEEVXtgeUQHbsxTf18jx1nL
DgBO9iLN9EI+/RKeqkIYqGuvq0+k0DTHOW9PZtXqD/QsV17LzrmqyYJmVdD4/tFdbm73EqYNDZdk
rdFA3Mjl7gjxhY4aV0dQR9GQ7tU0FPvUr6dNqNNL0kCY4VLWSoJtLOjPhVZrxzxuvksNCUKrayYK
IPgghk5cAxxKtF4369Mfd4k0tegoNPmxaA4ek5XwzsxzK5i9qaP+4Fjru3SrFjGR8FnAd5hCNznu
22PcLh7ZHs1AqLz17Ue3m6n1f4wgJLdZVykSyhIToZJrDv+4m1VNctAHFMiFrR9BGOnH2z3TxiW9
Gjr1j8dIjpNAT8mXzRbcnWD6drzdK1mHU+ELqHfOiG55SWS7PdEnkbeuRmZmcilcGmchVKeOH+gV
qPnbz8Jb6fLn0w7X/k3UZu+c5p1F+Oz+5bW3X3C7+fMFf3uo62mBUlECF5ERa9A/X9K41LOYnee/
/0Kc9rzk9h//uAtSAUNsDDjnz1f/5T/dfuhpGFk4nHBM/+0T3J7+2/vzPZA/YxTL9e0J4rAdNC+j
i0KdTfKvXvGvfvbnLzVGjlxEKNt6qRY5ERJYJcZ8E1aJRTyuY8crRJPp5vZ0Izw2u/L5kKl8TCKU
x85CSb7duGHSH2megkq+PfaWZ0aIfwSn5RBep4nFm1OglHMGJpXNpD3lpfcMJKZam8sewHH14dPy
2dgVQXlM+A1Qusuu0EWSBX4oGfx6Zv7ko3sjVLnZaYRCTKcceQPzah+OO2r0Yyr097GcD3JQn3FR
Me8DJxGFl96sj1AEoIYNBNTFEyqLjLzBFXsRjDPqdHt4ERkcG5nVT0nifsdVfefbTRBZ/n1lRL8c
OKvAANFupc637IN2SO6bsWfi2SduUDvJgWX360B274pRwdoorN/4BGDuazABdKn96lEJMHOGZjcv
URPjB6HxFr0PMtFi8sUQZnr89W66WJX2DXkGd6HxVCrxghrmOW6metOb3v1tglCSkImsT31YUAgi
8nrWAG9+SvHljXRybW+4K/Rhb0JJ1ukA6RL9LMECX6K8ZZSe3BjznBbtTCN6N5fPjCSpJg/VNLwT
QcwhBWLMX1NBR/2X9uN27CugRVH5pGXlSY3+moE61hh3VdrizrT7HwnNsJhmet78GCb70SbOFqwN
ybCJ9tl6Qg/8Nrkzm/HJM2awjsO4N0QZowioznCD9rW2BDkghs3C7Fh3YUTQ4/RYYz+4DuG3Cw0O
O1CWrGPFAjlE+dw61qWJrDxInG4ROFqCZFlJOh/meGWwGvDzl9HycBaqecv8mmILzIznBz59CL8B
XAecf16LlPI/0prHrnmZskl9myxNGaTBWn6fNLUlxvVg9OG1sdUi1r10JeqQDrpJYl6RFKFU8QkD
qPwndwzS6dLYYl12w6Vhtu0kU+B374MiW61S2ofym3M2GNmuilCFQ5FATgANGPJL2Fs7r05PGskK
G1+RKEgT4dEzkT95Tv27sgrecutvoMtEOyu13PXE5HqrGgexXI16SZkNercQk2LIMGkZeRFzzhCi
sJA7i9omiIYE98zz8HhgWlpFy0LGqaowaIpPqSlkuiYyvHZv5cKniAZCXZCKvJpTNiBB8fSfJtaC
rNSPHjzu6dHXEqg9s/fp9vmdcEW3RgaZoVUv2BkBbEk0SkUJcpCW4rNnOdPGtcMX8IZ4KtofLMoO
rCWcRXfkrYSO0iAS9n1i8YHr0cb0JWeyf/OvikSzOHuqcv/bUyRVDlUNDhtSkzVnnA98873VLQeS
4RgQDpquEYy1MPFKvABOs0p1MQYu/XvzZ5VLmpKFuyhtEiYSLfA/fWzQgpJKt8/qHHdKhpWrR0U/
Nyflst38KHudfJzaY7KmUVSvZjZBXWo2ZLz3nIvc1lyOtdopWLSgTjCuy78QCMgaxrFNg9PaZB3X
V82Wz+zwnGmcmF1LQm7Mei+QFS27BtYUVAwujhWadyHHeD3qFgE7KSHY8eJJyKsgUSiDutkBlGZG
14JRAVcz16VCiM7kcCPKJFto0kg8jbhy56qkUfzW0u45tcRibWfPgk89SgxCWeszvlUb6WWvkvYI
lDQgKJZsnsLcLXGQ53dZO9Nu0l6LEe79rDiucCzCj3g3KwK7m2VDGunA/MsurqxWmGqFT8gwsdz6
H2DUaPK1xru3i+RobgBwEA0xfnXMIWWWPeLYIG0UnjWm4JdlIM20q1m1XdztPNLDpWqSjVM08Cwx
8q5Vgz4Y5Fa2MrKZlHS7SNeTApPjxUlQFngX/G75+J2bBB4aqUZamBB8ojCbkBWzYD04Wg5/EP1O
axMwpWlqMzjNh9nE7S41p2jT6IeWQZrMEcZFpmDmJ74Hj9UwySY2qXvj0rDvliOy7A9lXkWB2UNs
JzVyRe7Xhxmn5wxqqVz66eaANaamVXi6eD6wzcEnVdMi7ct19qSV1wdsWh8NR5Ck7QwE7seQ0Lrp
puQtHL+R0eCbQnTdVvKqDMa7izgvY6fTaZ3qSFZpGWzrmtEBHRksCCV2n7kEyaLLdcFiBhy9V03r
GeLTVtCDxc1ovyUGU+M0+7ByM9+Qe0tHMK1J0ozUwyy9D0B/l1qzMYMYqIg4GkzDvNOKYdz0hvjV
tT2C/z6X667lPUErCkoNaWFYOncIXPu1U7YwCUbMoOGyTnI8VH/1MW1uX4V4ZrBWIwWWBSeqiR0i
hLxJiuGjx2G5KmrSnjqgNhUpp7vR8rOg0/a59iXzhoiViMlOb2sjF1HEosXY/MjyO/J88eHMi3Eh
WltWbV76nmipsXbhh1x1vWw2eOs3pdUTGU2sGvERct3MFAcoxve3gf//qHL+jSoHNT3Chv9alLOu
yvLro0s++u6v2pw/XvYnLIQsQx2KCzIPy0T+8ldYiGsCA9EtJC+ILJy/BBGaRBTahuU6ljBheQgU
M/+XFqL/h+8tYh5r0dOYnv/fCiL0XLgj/9mLjQXbN3VUORwfi4LoP0s5bJMzqkO3aC9zfR9TjCAd
bM4icak/QGKv7a577bRvUI3szAMHfTV3TNioijImwsx7c7FKtBZ1nFf+pAV0p3dcBTmvHKOyJj61
wcyMbcxD+OtqzjWpctKwk0OuL8yJdLnA9hwifkT2KgvOcYUMf1dOHF6lQ4lTzi9k86H5NeYrTsWH
mosxszr3VztmWL/MhxxYDnkE6iI0YtYZ1mxstOWBiULDaFx0nAZvEjPNWaltaBm/6IXWa2yjgT6+
hN6MPTQRD1RfQ+4/S8pLbS6fASh+x9K5gq/63Sv/rnXii5LheeyIjtDlNTMQydZdMa/6HtgSbcDX
Oa6fyW94JOHhrc3lbtJHFqyEvhWh+0NY8X3vZt8DK3y0EPUrp5fvKurQwFRsZsRZD05tn2g2nfFd
tAyReM+RK18BPNVJvLUKcxeG7SZV5bVjvqkbUHNtcR389JX1NCMsgt+zudVZpn1aDaxW6R0Snc2G
dZoIRV6ShjQ4OUmznqcKx9m0oU65mBkVu+PwrYoMzCjjqxhmqt7wHvKhhi2S5ntdlEFkYtOJHW9T
695BjM576HYfoeR1yTDjLKEMY4F8gndir+MQZoFz21O0tmEJ8G44c5AKrL5ZnMPaGDGuNU6yHjLx
MLv5zNdp0nvwDqlAC3/7tsNW+xT1z4iu9jJiJ49q9H6mvTmtGBp5VF35Qxs1R5uJH4Ei68RhZJ3V
9FJt1QRqQCEkWhBhrbr2JVNpiyjYnoC6wKphAOhz9EJpMAJ6ojDxq/IbB7e/ydNyXyXRNVkEufzb
AXmB7ukuKX+V+1N23sDULPoIc+qARRyfuhIAUXSJwJC2NPdciKWrVk9Tgv1QpgksiCvDne4J6v0w
5YeRJdqj2YaBQYYboh0S6qw4aHwnXAPwE6RZbqXrJlw9j8qjz2u1vFdl08cP3UM8lOvbwRL6/rjW
42EzN2BXZ/0bfKoeEPj9UAwcM1L3GYNGP8kFhIHH94uEngbSw5BIk/VO9NB0JWXmFOaBKFDiNyUf
s95GKQl5U1iPBzP/GEGcwupl4Vqaj36HkS161BWLLt13l5xmfMENnofc/wq7DZSKRwZfG4OmVi70
byd0xtVsLgdekx1yGqWrwrYZQGXfo4/igVE/JgKz+skSI87xgYiMI0H/iVbvyD464l3WSuwWZ6HY
RVxq4HVR8F1FJVPJWUWvxmJCIbV7YDelvpOtfFWpY6y0Q4GuZwUnk/h3Dro1/LmmLs4hdE5Mxc8u
sZCrAUV/ZMzHOfudEVyVLepcCqlVz7vQjehbSIMkzy0xw8/JPCL2MO69GHmKh4VghXpgXMWAjAnX
gnA7osgqwlMH3nWTxzzveOlvlJbM7kbsHqoJX0vc9vuer9AV7rMpYbNhVdrwDC0zn+4/jK8FScH5
1GKJu45ixjm2Qg7ttq9wZ3Deu41FEOC4i9vpTOfkmjkuMYX1PUFvfLEtS5ymUEx4suI3OGmxTrvm
QLXBi9zCp6YmArPF7xU1Ov4bEAI6/F2ZG4+9BzweIFS/hwGI/KZWKb0fylDfXI7ZHkjulLjXMeVk
WUlJWr3/bY5QpLUWQUjcjMGi0yeOHr2H0E4eK/9dF1n3WTwfZWyZG6vhA/nxj7bldJQh8KOYtc6J
wouCSeEGl2fR0YmtTJOSi0F2sdgQK7vwLlF40hMwin5iPWmi24wdOnW0HithZEzysWxZVRGuWbhV
2yG2r0rjGxyAuBCYwkpnKLH0xJP3ovf2vvKQewAAZEJUMBCtenRBOvPOwHexreuFsuEe9ZsIaMRO
hYgCx4xocqPUgyGDjY8V8x4h9xYpiFbwVWhheTbr8CMzkYMYqI7iOv3sy/zJUnxbmf0KZwNFA9TV
bVVLf0cX4zetJD5zaz8PXHzXjoUCFlDzdKtsQYlRcXMuiVrzAXJhGkR+9+jm8ZMu+8+xH1+kQ8Sr
13WcLByUT9nnbS8f/X2XxTigKK47Z6cEAPGihXxXu9VdwmoZ9y+n21LIQ2N5dIuXC5Yd85UQQMc3
qrVQjNsGcw6e6jUArd8oSe7GqfvlEiQci2KXzj2kJnYDw8g/dY1jsbA6fx2Zxa4Qpr1JBkGYFIpT
8q9AbesxABbm+zTAdvZo7xrO9hOaJi1aqK6mc52Ve1EK6ytG8EAPCf1r4nBD2b6hOOI6NetfutP9
8OYoWcX59DBbBVKlssF5NBM7GHEx0oyMU/niK0NGhLllkJKLU37VWp/PVWKhc9Pil66yn7LWj8Zc
AkLhOok+vsZAZMNNxrc1vnfhknosiGBwol9ikRYzqbfVW9xVjC8XU11oNPQ6R5R+2O+4QmTOwe95
tdt15RZQz56ERj0AWbbW8oiTVGR0m77m5ANy4bllcLKSXsQqsjcfhp6inHXfdl5OkM6IQGNouRLr
0E9JMD3RcVmRbYtsZeBDqB4xchorrLBIQnLjapE+W+R6B1gZj8DtcsjBA4KBiiNfqi8scIgHjN2Q
cEIkteF5nrpXOtwZCgZ6bAvMXNriAdZ3kBh6vPV7rpSxdbHhw1K/UTZodv2kKT5L7F8s5ISc3XIy
fhq9PC+so0qDc0jpkrAAcdsWh7ZpXKdZf73tOb5FVIHny7WnsRYvNdafN9Qxl7itKJ1sk82CNpXW
3qkh/Jmki84V21d09V0rY0cS5doe3Q6Sa3hvzioOutTl+9dZSBNUAOcMC1JSfnnKaI6J7ZB/oIe/
ut62N8MQb+I+TFdIZxr3R1FRKmUaZZaTbW3Wom6Fpcaph3TbGeKRTV7uTcch0YiZyh83zVR1J6kG
5N+TLCmZkB4P/tEy2h2zDmNPBf4WNw5XCSI+27a4FcfqKKWPRb3Kf+b60shsl9/2aMfuL1jgMNZr
rJNLR8c4Ri03fzzWW8ZR5UDr1azn8BhX+V2a0q7pLf0Js297hA7RHo2yaFGwbzsvSjdJj79GCcIn
7V7vj0tw7/H28HbTL0+E2ylq4XqI38rICOzT3BbPdFehGSSXtWekvqh1mdOCF81autO+J31MZgZy
YKs9+ab0tlq3dTxl7mcXoWorrkYRG8BxIcXEWRgHQjSpscap7e8KcsBbsSQFlst7KdmORxArL7b0
8y0cBp5oMna5LpEalXfUHefOiI4Tg5pmWL7PKOJICudDsqyje5md4vI6IaeFwx2RYj0Z0dl1unNN
LNBa5mFD0d5G57DLz1plIkeLLYdow945+sLaxI4Y9xgi4biVT6H95Yxl+NTONEhaf/ioKjmcY1cf
zvNDHjsMYYkIsXLPBjYbvTjxe+1FDumcNhTYIT/kXcoqHIct4yx9JIQv1Iz17W7mmpQ4Tv59e5TU
eUbF784rY06f0sIhO9cASXK7l7u4D93oBPKqPqVV0m9H030r4acHDTsrYB7n1QWiscUWZx3V4thx
dMunFfb/HqMNRAdfxp/F4vHRk9FF4X67KzKBWCKjdqRzxZisxpOghU6BlsM/kZ6aBJQ5Gec7b95V
hXluqkE7yZTRUWTTdlsemSphOQUwplyP3sCs2su10+2mXZ7+46GqEUGG4dapOnfDQgXLL9LpE7oE
Y2OqGtuf6wwnmu2sDV2KgKxM1NkJIYlbpi1Wk6RhN+ugqzzfPjVF6fxxLxTSDUSnWavbz27/BafR
sWxxVzmp2Nx+Yi0vckrgfK6sx3Xf6hfDsi+hSoevmjdbk2bylsmQmFxbd67gpxmy+f1wUo1yLpOm
nem+Ad8S6inpQBZ1hU0+JbNSIj/yE4ov4xl1gR+YFZC+20N7jq8MVRDpKGqzWunmc56kxrmdSSJQ
RMGvEZfU29z3IrILLfVez4gqRzd7gKKcEeQwvhW9W/yoe9/e5CUFQlbalOfIjK2erR27zr9Fp/3z
al04Fk1kh53F8//Oict9zZxFJft9VyA/NLHEsFZl/ukx7vaee0lVQwR4kIDBZF7J1esv/Y1/YVsx
/oncRi/CEQztoLPprqX/rVuA8BPuUFf3+9YdX+y5uUqXYpKFoJVknxT75hK2g7j3GBrz7v//t/+J
Vbf8aQAg5EYwZ/C9v/1pin8NyhPCt3xinbgsGNvefx7ziWmAoBko9L0eE2X1P72vsku66d/0vgxT
X9Cx/3Xza/dVySj59dfG1z9e86cpjVEX5BxXx36Gk4wvVH213f/+X5pn/4ej+8LUXRpcYL0WEuM/
MLnWn1xcS/8PeHCCWabtuQZ6jP+OB810zb/vQP7SYuO36Y4hqFGdpRP2F8Scb1alF1ZevocC+UWm
yKI9Jn28+fZt5zgu8mRQai9J0ZxRISOvicmCjIeFpWpcJiZ8Ls6HTeQBsCnGDJMasibY/ARfwV9h
mRoyo5A+HNTWj9etMh68XrsCLqJwqyCw1p71jfG9Dij6v2anOeqO5p9Sa0i2ecwFokrFVdOGDHc3
nWJjNOR2dLVyK+PmamUpuUJFXm+U3RWbuZ3ijUUsUmG+KnLrO8S2zMFSpheVfV9rOCD6DHKoY7UX
rZg8tNfANXkliwDAOWs0YCiUChawmflZjnYUpDPNeATXOikOxJZfy0q8GxKpt1ORMJPOpLak+i8g
svd4CoZV25bHwi8O9Kc7ysiexlDl3Q1du05YoaK6LjfeBGvPdW1jhy+3ARsRP6GMf2hChk2ejx9F
Jt6HT0AEaol4ow9IV7pW6CswMzPv0n5Ms4a3W7/03aAQwp2qcibpWAFSb1vEMMVkIUwUBfELCm5H
xPiWaeiD5kxfhCqf08gJUFsRTxVtzXJGc2nAbEOrEue1OkA8AdqwIpH3IXMYz83NoSlgTLCt7vVq
/gGkPD2G2E2cHuMOgqRhIzs4XUrvcC0RXdLLmEuNg1iXqeN66kY686b3WQwJhH2NuWpIh/9Y6cS8
mPEOas6Hb4b7vCx/lpHH/uDsot7+yIATQdyv7yY+VjjLe7fvfoaFONd+uU5oxYLRQxgJepdVxIjL
JOkfZm3Kg7TwHlGKv2mkhApZ7SwBtaT/rPH8Z13/k7p4UQELugDe3mnRgNEB3hStOOM1EJuGPgZh
ajttSr66fNp6bizYFbJH06o/WYjshEg2QwNQxJrmPcr0Y1eKlBSGPAom04xOCtYV41U/wIaBJnpo
DwN6rJOTt092aOApmj4s+2vqQ3K1Yt3fWDPa1Ejomyxkq+dZl2xdo7u0tcCgDw4VX0t+qaGObs0+
NLZFaZvb1naoE6vpcQGOkHoXxsTypgeRTf1T3gZelzV7TizFg2r+qOe7ZMTEFuV7LZ3WVosqcors
8MBi4BW/Dq2XRQOB8C1v4gj9piZOHurMYYBonGgLNaGNgtmlErQi+tFVkmjYg0wScno0HXyZDWXO
ru0JuNJ7dl/m8s/gw+JDjFYBALx6N+igRRgbOjznKaMaN3aqC6rk91KL/AMEppd0tIwVEsWttNIj
o3rsVhrs6op9d6RJujOG+S3G17eJB3kuOzFt25AQF01N606IuyrzcDQokoL8sd+HYaJtQs5SW3qU
DzT/IF5+MljDzZBFdoD01GEs1jB0YqHtT5lzKmmknLx6vPdKjOHGNOBGShpWs024h6uws6kmd8ow
tEDv6eebLETXImtqssIJpaFxwW4U/6bXj1x8bJ7GycvuHF0HyunnR+na9YNrDERujVYbpGl2Uh2m
kbRiPOngKoJadbXrnn5XurX8xD5LO4L2kw27sDJ/KJk4+0qxYeO+WRiUPeWkYjoAftwMPBKJtgU0
twn48aofGkaJEUEuo1m/5b1rbwWYsxOBD6Ok0zSPH2IukucFmTgbMsVbimRrNAgVoXfdbHC2Qu0k
YuPWOXJmkGB1BGyWQKxF8UrXcFvMn6HLkrAxnGFTI4VIu8Hl1eD/whSMgdLFOhv0mJOl86ODMhOg
S9sOeENWrZltxy6Wj1VkHKLMJxKoXmL6FFYqroUn2i6Yfuq4uXOksW+j8oU8d9ZyjHItMgLIgG/h
fiTvXEALVIvhY0JLyTTQKeoNweCz5W8gSsizEq1LngViZEYWxQ9Mk79cfbykI/Ypw+OC4vnhR5Fq
/H2ZBeSaxRey6LQUdOfQzjXlPcNwzzBezDb9gTjd2rZlcgJzxeAiAfnh63QiC72+89gNTGcoD0oC
yLDwbNmUlwEtaXPT2p6/Naf+5OHm3fZh2G21BupUEr9BHTLvp9Q7xpMutmTekG/iewVxjOMbYrvq
CmAH9Ux3VH7iriIJChBVb7y2DS8hTkl7RFmKWiDS7zCWPcaEcK99p1WvwmznKwuKx6Gykcl3vFUj
xmtoufQPDE/OBwvn8Eul6fdeU4ynMfOyIBqbYlczUa3SmS5DMoyvcW1cuKC1exqzyXGip1oRqzRl
wkCtFLYItdkiJm7jbA5pCQxlexdXB3IXM86kmb8rw+pKeN6vniH5oQBiQeKXfLNR0K3j0qBfh8KS
JDB17smKuAuj6WpGNSAKe0BMZVe/udY4P0k1e5lYdXTDeMppdbAY9p+GEumV6cmf2Zx/DFboH+Mk
dAP2pf3sESShAt+cPdqnBRgt3f1kil6uhOO8prHpg1JNr8pnNq2AYszDLrYIsZqElp0JIFlX9TSf
6n5jKQ0O65DCZcr9Oy+uhwBDc7qDzFgcPS7GedFnVy8VFyZC/pFTtUklMl11rEtBr0ntGRYgZ7yp
e0tdlyk8DaOdrLIu0L3JYsOy3CcEzg783NU30UwcmJtZzLnrCXh6zTKscGR87FM8j1l3mFLbvIyS
vEeQdyF71UHOXAMxsSdX0Pt74ucODUOauuJyYkIVPwFypDp5KyraBVlVv+l+3l/N5WbSm18eAxgj
3I41zoPBzIA4cdDWRU0DVizpiNgc4ILgNyWVsyNgrmDL+Ob/Ye88liPn1uz6Koqe4wZwgAOjUGuQ
3mcy6YqcIFgkC94deDy9Fvj3bfV/Q6HQA2jCSLqqZCbMZ/ZeG2VQmaVbVCrvCabvJZ6V+b6UaosB
Mtuy9Bj1E9umDrFtE7w2cbXUdX3L3xC+BuqlDf/UzTvtEVNqr+62yqmeAkd497g5eiG5cINysm2B
anQhQoI9FCs7vIgIU0s7SK5MXUd09/scVw0GTLMkWmd60fX60iJ8RwQ9aHgnirNhkYqsnAYnZOF8
hEHcLo1wfo+TtGQK+xip9OgHCdoUYbPQISR07eilgT8q/aYc8hAYku+pJy6zPpyiy2lWxwOYelUi
79aNibnH1LR20zScKhZ6EdWIZVNK9P3RAd1B90ewEjScXVfn4S8rgxBqQ08CtTBRYxWza9DvNKov
pBXUlf4OcwmsH5+JdCtKxdCg/oxdM9iZpYQY3MpNT7RN1OM2aWV/TvuLa9jjUfcz92E+ZMoklQ9D
d+8rLSNTIlGQlpp5UDJVa4KSmQcxy7VQqhwYaXFj7tJ7a9rMbahuNyoIzoMzE08Gf9uXmMpbHBPb
MSmYM7rOphzz/AZQFXF0/aA7TX0DY1tcGwRSk8ECIZtMJF3tU2JH4MDGkgQGo8IaFjpo+lIk69Jj
elukjbc2HIwKDc9ta9sFIpzWdjgEyt9NUEBFstF99ajA19IUZNWHybqE8HD17PcMEfrKh6K6w0WV
L8N6+BUU5WnMxJs0uRI0fZjDfkoQUjVkMehIg7WRmzQ5H4yp/NxalyW3gkFHOu8O1yKbtxcYrDtU
20aZJdtpinGIpqvO6MRCqpYEsnxPFtNeQxefR94dDwZ6z3qvhaT3tKN/1sr8W8+sXVW9YOv97Shm
7nm7bYXYJ7372++L77AZCLd789z2OkbjbiIFx35RHm6M4qOLJJP/ZoumeR9J70xtetV0FgY+OAO/
uZLatFPEDAcOnpom0c4mRURrThDPsiUw6s0YEhUZuctKq7fapDaN1mwbe3qRAyhZfPQrVGPwk2b7
yzTtLFPezZqJoes4v2U7rdygOQ11+cgPgjLtwk0pygc3s5+40zaLKPruKLwX6QiQrTY3BJE3S2bJ
+Mz7rWhch1c8wdneGudyVcrqZf4hUSbPRArshhGBbtzfK8s/uZlEJWQZj4WhjrUgtyiCzcJWjzut
6R3T0X4oRvfAkf2nld46CCK5TEp0TWGKOhwWst5u5iTGClSBq8rHpghee/UQeEDiqgwf6k3GOj4m
dz1NQJNM69u2brXJLHP+Dyuz3hHWjQZsOhL/hoIL0yug/BfcGLv5/6WhZvFTn3uHe7xGrEphPeLg
Badn5Jteg/DrDrYDoQsJrwPlTHP9ddbbaplX+nyCnNEqE/bRr+wxOkIy2BfsDNwwyBH7RbuR0Fxa
j31gDnhi9cJgAONtJQamSUTnzKqbzwJhiOtKAje8lw6BXJMbb0Nd/+pVfRqYjxrVB5bsZzzFNTYU
3xCXUmNtJIdPjXi5yX23HOfVD0OUZdlT3kb3PKnfMWRdUBNDm5hOoSph4oa7si5+m6N+64Q424qC
BT+qa8+QC2d8zAdU12NubrVA/JpTU+zR3MWk+2bdI9PVdUuJQ0G/dmerbm+OWCGdtczTJ9mlu/Ba
Km6uhJ1utMwcV5rC6g1MmI4sXQaaBmavKBm8lizZZNxsfHXTRHarfY6UEim20hETNA47D8AG1+wg
qSmdAhU1nd7Rwnq8RPk4w7W0O8kcnJACq6I42Cy5Ai4RbZGcQ5LT5jwEvQruddbzYjTDY+aOT+6U
nZw6AuxNEG8jNrJlF5o3SAnKq16NVyUcgukKbde41QX+ClNrosgi2OyaPDEaeO0ks2Qbykwvc44c
85DV0Vub6A8saR0mnyvm8Qfige+21v6qk+7IRWjZdfW3blpHC5a1x1qQmeuFv/RkcZcm2HehG9n7
6IAWHN2LtKrvZHhSRnbDWMTUQByC6bnR8eyysKS+W1iu+8V2emWaxs1DJskOYx858crL8L0BSx47
hntDtYkzgJYEmGyJQbupwd0FpoXYhQggiGpvRHT/XDJz8tHrtH6rNf1uu+GHTtAyqTuxbD+LIFpj
En7Mivo49sVv3ZSbUWtXqqufXLENUdwx5d3o0B8soqYRfO9dK3og8nFuGJl01n8M6T9gBn4Ha+y5
MNGa6iXgAjclNosq+0ml9lcT6tj7hfvcZdazbtRfXqP9DhpAF06xKnx9VXjeiTzPld1/zqtUPWbD
NR8sgYzfirj8aFyKt9C64EVn9h/+kv5TPiNmTV1tFSvXoQrOVlEey67Hddl7cB3YXi3GrH4oZv23
Mf4RPaecU+mv+cB8KpFzBUy2tmP8ahr3OUvkuta8y0AxkZcsrE0Iczifg7K7tIm5LtO3Vos/ct4T
wKaPbRGuY08/jRZ8At/Lty2CIU2nR5ftIxeMWU5OknU5rL0yPxCSerOB5GVZuIW9vdObcRvTWJgg
fQS8wjgOEfkQ5yfGcys5tG2Ixu1tQPpFZGLJYsWJaYmENl8WdyDt1mFSMUPQalBj786FQeMVo6JY
Mhwj9jKaIdTRS1SVjIPTtplDq78QDW+qzrpGCUZFGl68hYNENssFM+3IhIAIb7XJveLqmmV1Q8Ii
0gRt+MpSROqhggeA4g46cM6MpH8YQQez19KeFLdN4knL86jEodLNTWE4L1PJUT2W2RYKwUaNJJ8a
NgKthzKu2BCY6PbL/K02i40TK5q26TYhsRIJ4pBRv6OQZzlPLoStXoHoP1QIkxl8YXzNrJFtFcQZ
C+IdIPp+F2g7JnITHTEXDqYTesyIcCh77H5N/W4U9oNBym5uXPIovWZNtrc1fWs0/TVH1ptJ0k2M
eo2ueG8OsLGSZ6svnnO7PGLAPbVmTHApNo06/+WN01OcGY9WObhYVs7lpIHT9gUglAqbexbTEhUS
1Da6trnQq3z2TbSB5EI3XExsvBTCLraMc1YBqlXhnKqs+RWa2wHfZzBYd2n2N+Xkv8LsqkX5Mba4
49L96YieCMTdKVbJrfkLZCFlsnWsOUZM3d5UCKSQt/5CVPY02zMtAiHjVTc4Z0aPlymaT/uifmko
z1VUv7t2cKYAptLqE7TQbF7tB6kQK83/Vq6PJzhJy3xEYY5f44G0pMwpvhQykNj8OfCdnuTLMuNd
SQkMlNY3zr7Zt/CnFmR1As1ISPsT3viaGP1Dx1/XcqMw8iMBNSCXq+8gYTM/CiNHLv6qqvw8mORH
EgrTmt2NxQ6vm1aOlPjZMgYG5QzDaX6/qrZ46+zuxRPNe1anl6aS2zJNcf2vrai8izJGt68zU7NH
dc7Hr9QK/kQxsdE6Wc0OUOjpLypae/cTWmFrilkL1gK5lp/DyzYJ+OSnR7oo+NtU9KZ/DTQHy43/
YIjm4MaxM2dUEBFWFI+NeiRNRDYsV1JAAQJdyEoM9S6x8nRnkPzJJHtRB3a8kEgKCPFgPImamUOA
6eZU4TPEv1LJ9gzkTF97OcpKGvTH2EI6T0oDq7laIP9ynfEhnfYw/B/x0HC56qZfqkNQ5xTlVsfj
Ke38ivzkrREFloWmW41m9pXU42Fov4MK66rqXlKS0VZmqgkO2XTbw0Zi2MPctGpZu2txdVQ+c4XW
zY2FoqtfEdaNJ11cWqtfGE1X3Iq6Oxccy4dU0qAnA0SyqHMPlgQ2gNTjzNSZqq4YkW7ZOwcpB0Et
1Fgx9RFMnD8pabQL0OG72pu6dav5+mni+mkbVEbkPaIeCr1bY8Ed8DwudfUEJaaihd8kZQBbQuJr
haoScFUb0eLnC8y3jefQOTcICOv6EYKUWvduEK5lHexa9q0Y0YMnOoLfEx7gTVXHat92jMyDFKeP
IiJhdg2cRTjiJqisp9j2bohaBEIh82b31rVWBM15pvZC3A+8syB4mnDUWz5obOmUvO0JWsmh1VZh
U1m7uEyGbYofgDh2g7o5R7mG+h9Fc7i2DeUuk75+aZMUe+LovAo86JsoH/YkAuJQsn9JzaT8odWL
qOXQRgTa2qrukgiepSpJwhBAwaDiopcPEMWomn7KFTnQkFIFi85FRVXVvELRuGHM3lwACmPe9sJq
D53WfC7ST5YMH6q/WC2qB8t5ViVS/jxyd7nDW5j5a11o2tLiijYmW4JZQWg4kkpo3uEEHs14jvSG
oUGCgjPo90ERf4Ql4sgxa/cS9Rf1W2ntk5Tg2hhnqZlWKFBhdTck357isQUgHRK14RE0wnDQf5c9
5SnmPHSItSLHBZZyO3AomYklFggXLWooyBFACXBR2NlRFskjgOrvuJt2ZerVG8TfOOPshpuafQvV
8CdzXW53r4Sc0wHAa0nNZy22Xgo4OFjKtcd6PpKVYi3SuBH3xDlBLS1csW5dXCEBqe7Fj33T2aDq
wFAwIXvzuT1lbbiiUw2HbN2n6hbH5tNgFC/huA6sm5rKo1Pm1zJ314nBISs7rOwgJ95Gw/2arK3t
Zjsbd+6i0Px5/bqfivQbsQoAZVbAhscrKEmLSgbgar0M4HGN+1ZYx7KpfnOLO+s9tBlDp8O1VI/e
uSYVCZJbb34aW09Yt8ktf2dwVVpXq1YMljksgnib+PWd/nr216YvhNgxOixhm3uhtwoM8wtodMzr
EyKF0/CtUSRIcrHLNV7IlR5qgMvMRcNbkHECZ57YDywdLHCL/eA8dVb35qMbBsWJTzHZgz/c24Hx
7EeAJIVmgIwCjMsRc+ndFsWpaHaCUEGY31+0Vayu2vTDTvJVAtxu0acG1u8kfzO8bu9C3+51497H
0ZcOxx+O3WMQm7+FGs+xD0vWz4dPfZC7xO1RYNCUYHhiOvSs99x9PPWpFa9mZ4V7IpRXdUO0tMWZ
zEhaWzQM7HDE4GQPmMvKheHSXVRJfJDcFWMfw1gstN9OoB8Qet5BpUN/JxiyGy4suV7h/qKks4fv
MFQPEFnS3r2zQ1mhs9romiJEZlKPwZA+iay9Gr5P5RE+FG16lMQUASvS90yYMS85UcVNHPSGCEjY
1gA8FAOrEFvtGU5/2Y2/Q/Z9oEtaORFmcK9vOBPg4nXpR0B9v7R8+dAnPbiDahPoyGB1Yz/Y/TeZ
bW/Sb37purw2GgG75CQ/orlL7PhrzL+DmIFGTt1oNYzTHXkEJnLWPHstTG1hmjjKIN9cFHmp/CEj
xMDhw7B05OGjM9Pu2xUWIzI4O/dxjgyynPIDfSFXRn2ijkk56KZhPjjPQd+NRBAhmtKNYZuV5bcW
qcPITlFN4mIV4UPUOG9YJp+JHt5OEp0QCGdkfj3FiKrXg5bdXA0pXKaal4CYFkxl2+o5yAbSUUiQ
xgdMvDWkvnYovhGSkNKe37p8XEdGw1YWb6zTIA1kqmiypYDEb9l1CNDQ6Q4/HzyV9H89+vlUmz/9
l6/9y6f/8ms/v/HXvxfV22Q0WT1lLqWo/RjFhbHRJ15CVUFB+0lc8IouP0BZg/5jTvc8RomDpjU/
iB9/+98//D98bWB5gsORsYjTR8m+6cjhHsPJXiELIDs9z8sD2WZ4vuYPP596jtPsnelZgSxojnEg
IKfrmChxaJGmLMNMLHS/xFsQuSZ9yfx0rSFzJ3BNPCwzBxbhz0NEalffcoeN70ZclL1syA4/H7TI
/+cjvKEFunb8ol6z1UvgAsD88O3PT/Ovhxhoc3RjfF7CGmBgh4apVMmSEk4doC8S1WL0//Hh52s/
n/58w3GRoHG5/Oe36/kR/ox0yf2iXxaWCw/359tl/mINhDNIDyoRGzRYSZbgxqb3KAySsDqwTq0O
P4/+94efr2UwGJCw/nbL7uZr/VdKvMreVkQG+W5ycoGi7PCG/55Y3yA5TUYKAMLLoj5Aib8jmohW
lOFbCu66cwmGcUX/nTRuT5fKB5e+BwtodSyNEQ+wp62Bu5DEI3N/lQ1KEZBm+Hu0+UAkyxGL+7iD
JM/FdewuiRoQX0kHxg7nzwD7yAi4CdItL4pBvhKrmh46moB4ksXFgda2FHU3rqfCS7YB+KYU2b5T
HczBtQ5IW8eLO0xQIPvkICwgsGERHPSx+q3isNoRXJXQWy/iGhdNXZXtpbEqjyuqfWTLABUNaE8h
u72DXJFEAYATk0DdSh4ob3+WxWBP7ZiaFMV24Gr1hdj7lZ3VGZMPoe+1Xn8we6O+dFKdjQLVyFTY
cJ+mAjhvtHi2/TQ960GHkaExL50wzcvYBJz95nDwNfs6meUfJ0uiNb/SXjIJ0iO3YNVH9pYD+xY1
g7uHruyfEuFTAZkrXxveDY8xiluK71o02TkneyieWL6AlgFJap5jd/CZFoy8qqBmoHIprtRe/QFm
FrU/nL+rVk/5dcKLhKR20ampW7lMF+NOJ1HQ5l2RtU+JqzfTOkmy/BI6TnbRtSe2S8NZToFC/56y
UmHclk/GsOkMNPb05845ZSINDJb3PcrvIqgcRlnVeMIb6up/TEYEEyu2hV15OBXEBAlRlSDFuDFR
qmbkxpMjzCKVeT8Qp/VIruLFGFgI5954iuZnwu5JYztHeWOAf5wj29vtYAe8K+3QwA/MFHciDw9M
J35xv9N3jOmeKEDW+vwmslFCacJCJWMnx0+FOUdWUsGQ+/naX9/++Y7MnHAFDoAX5jhFRB4jc836
7NX03K/Wnk4FGJgFsNFHzMyM0NTFD+1DrPnPw7DEE/FhV+Y3PqynMQvOSYZN08RvPRhPEej7RWMZ
L4WJqF3zyndH9IxvJqay1XTvJ7K5MtgllqafZEOlaNj9qWABs9NgX4A4KYG51zl1XgxLM4SdEplK
4WXAkaV3kqCg7tUqxK5LmnqV6qKEI0hWH4lmJIVQpzqad69IZQGCHCITh064tIzuyeNepQ3uQx8B
2R778UYsCK5ccaC9RXpPYpnbyJfe78/umLz1mkWZSuOJrPVmZEhnDLgGO1bblCWDB7KuQkYZ19ZC
muU1c84Na9TOXHUeCnw1h0NHRJ60jK06B/6imSfkbnjlZ19RhDmZ/t6W5TbDyILe2uxWmnF0ZzW/
P5l/JL0dxFEr28hguPsRV/5xKJj0BfWSXPa9Yd/8LsD8K6ONJsBA98lEXHjW/Wpt825N9ynksAlV
cGs1kZ6wLsB9GfylEHjcu+KoRdFABXkh8weYaW8xXamKJWnNr37J5lUQrL1mS7tTcvrwfU6npFN3
gNnrPr5jd+KK/+Q1sChiJ38eVbbSRvNUVUa2bqX9gCdlXzbxp2Xc+i4EnOyysyjc5j1H8QG8e9yM
Dq1fO3znZeHtFRuSmzaEUDdaVmq6EEej2GAHKXdT4CcrSZ+HBiS+EsZjrbKelyEdt4MUJz2moqwF
8etiM+RAeevGI6cGT48xYFcwaXLMOe+FWASkGfq0BLx2LtAwU8WtwN7my5Rk1DUDCrE0s+rbCazf
joNsumVXqbcmM8nYexzraMCfje6dBEzjWAUfXWiI11YycJE1VGYn2IPjMldjor0aRIlSnwHbw2al
qq+0MrhMd4eiDAn25brv6CRjqPTmUZx1oqMzDtCKEUsD8UJfqIIGWiOVIlXcgUP0w3MpWZv6cZSs
7ASs0rWtWmOpBiYR0Vh/xG7DpL7MOW5wlwVkLy+CL7e28yN0aqRqND+LwDaL68A4YSFGd+fYE0mc
RZDfVV0+o5j63Vnxd9x+mZaUm06M/sqegh3XXesGH8vJUD6LXCDXo+NnHzA8u0DciRMZHWZnTbP5
0CUZdRXj5ca2pvVYecWyaYarEQ4tAU0sHysfXSDhD/IkP0LNnDaSjpK3+1oSE/fmS+O7CqerTe7J
PreVu44HzE5s6Bcq9PT11Ouc25DWFjacwYGhRziWARvNVkM/7sM2MksPGZDV8nygR2QTR5cdVA8p
redaE4rbr89+RjnkPGn1p+jybaCl05MGJpcrUngIjPwiiybaBrrxGEpqZpHlwxJtD2HN5JaGQEaJ
98i/hxnQWMeIjz2ubIx07XMskegUPomE1oWADpRvXspkrFYWuzO0XzJ0145Q7+2oe1u7VA+MZb2d
6RoYmchpl+E9BQK9MNlUrD09uLOz3jEZci+Bg/G/bkp9H4cl/s+xzXZeOaeuztzUglQAaNL9wTTb
P3Y1vWR93vFv2wdpi1Prj/FL2l5Dq/4Khu6pQntAoaZWHdiotfL1bRv7N6Ys7qYKKqbPzbjkamNt
O2pjMHbGb6UN/SLDHUVDaH/Ds4Ba4kBcHESzGXTvS4cRvexa2L5EC3z6lcaf4JQ7K7fcRdSgccxS
xhM+LXVkV/qmyvcJfxn4Lcy6o2v4Ry34zmsHeZ2bQOLUSnEEqoypa2DfBBbRPYeu7p7HVFsZPdlX
+uRDXsmiZKeDtGJVDH1ad+p2FbgzxCXX+4ODHQj4LsPTGmcoI9c46C5MX9KtbNHp6Fic11WV/E7b
VjtYNail2kLKhcM3zTeZTRyu0/DsEy2KkR5AauuL10GTALp/vjJ/ALRAFxA+ER8wLXO9JR4NcdjR
VhW3qqCsh02rqte/PkVzslWW0e9GvydtENKEG87F3xiwsUjC488jLPUIDWS8HrGvHSKCIXLGCjyc
FAPnLIU1ZebGSz45DZtDvv7zASN5QYB0S+5u2Oz0PkSjoafHOkAaEc6PIpfWBSf0fmSeyimY7/Vy
yo9lXQMg0RQYZGC97KZtyCrCscu1aEeYO5K9sDNM72MW5ly2iEDh4o6RxYnXvEGnkr/+iPc6P1Zk
bW1Cqb3+fCkJXSy1GaiWqpFWAo0ROHelybVdC2/nBvUGNTNUtflD1/v6khQenE1ei2ep1laOsrl6
zUksPfYp4pqCeJUOglEVuvt8lNuAdxw9oIYMK+cH4jjrV80UlMe0a4sj2pKK+MISj5Of/TYCpXHr
Iqczci+tIq6NdHG0IlVsrRI9IVzMJzioVUgFiJqCHqOjxIuCITqaQRHxHONP2laOB1Skx572ZJkP
LC5inGapMTAwmf0vpTWWR2YL5bHRWxQdpdgapllQSnhJdexKvVoxXYAWHMCoE0PvbosmODUx1RHI
QXXMZS2WRh3MV5eARcjPF0krWHFIMQSPQMCUOnRrN5/xKSNGJ9ditvPzH5KI5VTyUAxmcezmFwHm
pLVt6wiCktfuFda9n+ceM346/jxqIu6tbUwRVY/qmhNw+oDXF3ao+hSBPu09dr6piNS26OAKF/qw
0av+GFrQg6qSegaPz7XJeAKRPvwSrOBXlatOZV4TOa139nzbfodexMWqkpi8A8q5UdgfvNAbIH3p
mbV2uXLdTYFOKNAkSimXaRJEOOw+Afa0vh+QSvSrSOnRBurU3e+p9cCLb6PQfje7+iXOEEJrer3J
SiSXRMBx1ELDYZ0W//n/doj/FzuEMAzP/r/ZIc7RZxgFH/l/9UP8xy/90w8h/oFW1XOM/4zi+U8/
hKf/w9IRTEsLq4EusTz8px/Ccv+BW0oXGBdMDGHS4Fn8kwRi/GN2M2CQ/aGHzGiP//k/Pof/Hnyz
skgJvMvrf/n8v+VtdgNg2dT//m/kJf7dWyRck5MQraptubplwZL6uz+iGkhhrtLaOGq+wQKoKs7+
1HEmsSoveu/3AFnwgPY5BO2Lba8Q0XRVFSefNxmXn89ao3APWeo9jGSkP2Rh9qsqpv7485kcUkam
RphtjDL4tDL9G2b2A0k31inMEU5NRgnmHxs8xD173dLzHdmjsZyo0ARrGdvXUWbGzqzy6j4M3Rte
PPuIG+1eqzq4CpWbzz5qswX80/ogHHfYQ6S48lrf6kYb7jm8zI1NtiZKXJ18DNXO3v142MlQ1FdL
NPaFm34mguDBkC1rpjFvF5Gsm0WKL/XDbqpdNnSkAoTgFhj85eS3xozafabsPzxnInfZ5TgmTAu9
xRTs27fOF9pjhkSUMlhHwWapI9N6nnT1aRdB/+hkrD+nOG3R8zPwqMT4HrBqXHot8RNOLDvAsbba
WGJA4R6S2JzWUP5jHd0KtX9Qud7JbXGqkdKW7ZHcEQhUMUNsTNNhKtM1XD5qwkiJ0Ti5VnctCa5U
OZxeo9G6uVHelISlf49G65zavvYeXdJtkHgV266D+FonsX4ltcFe9SoktaFLEqKT6u5kN/ajrYeE
1ZGswTTZyK95kS4TJ7MhpIw7oNXuqa+HGYItl60ktbDgxy+xs+q0QN0i8YdpAZgGL7ZgkeJFRWqu
7XU8mTd74m0JZfAAAS0heqC7T0wl75JN92iL5mJVwbDWsHKuNHj4D16K9RlLyzlstHcym+J10+BC
91GmE+f2EmRNcWSIS2Ojl/e+8vqlxBiMRDBxqTFIahWDI/Ydd+CdK4y1G+PqI/XUuIEHIYizi10y
bBgVjua1Ncr+r7Czv52Bfzvj/iUDilQLzjOXS4I+h2PBB/r7CefWbZ/iFVbH3na0NTULq2i/O5nN
AHqxjc61jkhPmtFjE6Ilz6P6zfLjGlB8zOIyYLP1Xy5Y/wdzH4Cr+X/861Kx//r3f5M8IxxbhkMj
Y7m2x5Xg788IDL1ZamDmjx4win2aMPaSstSWmGbubZJZM+4UIU9VJ+BwkS4auvbgz+gadDoMcxTx
TpUNGc9YNykDgYqkeeJ9/eAdRMHJxtrJjap/c3jfaNri4Mn7LD05MubwxmPXxhmsBuBigB7sLZxn
fx3XNJtNpy27ht8gsOZsp+S0ErYOTZtfDGyEy6DIGcKIGl9PKckScjQALegAr84Ynzu6AmCczh4X
LrDn8moQtXQMOxM9EKGcFC7BcLH0PetwGBrdJKETaM7W1sIzeMX4KWib02iQw+kwZEJ9SXgoA01z
bxn2OdGM4IxWKwGg4bPlo/k4Zyp/FKP23nvBeIfjspZKf0moCk4FHm9yJllsKZ/UTsAUMsbW4HmE
aYPteyIxpUhyII2DvjeC/o6ALKazmmExcWrhCRj2huZku67/k/lms63i9tlQNid3ZMBgNrVuhfPs
MpJhThwF8OcgiE92HOO/yd6yrAkYZJBJbDHFXjWZ8eG5LAxxVdkQvNtXB08BWZcJYcYwdMrMS/ca
E23m2A1hKk240rKa3nXKjlYNV9NlxLFTidk95E67rkW+5ykVO3LoqcqScR3H8Ohl1Q+nYSI8zSej
ZVG28EZiIjmE0X05RGAC/iu0ZRMSZIk9aC2yOddKc050mNRuCmY3yIFjmLjQR2WyNyQHSIvI3nEN
favZhHqmgW1vLSwjK9TK2lLSflJu8Y/G8zmipLabdGDWtT++dgw3Ft0IEKCzaMaa0SuOleVlq6EW
PkRa8g+80ls3NSW/RXF3FNP4xN90nRz/0bI7bx1bUXeukfikEyvgtB2MS2oRWNuyTIckpu+YmiOI
86xoI3yFLUG8dNUolw1nx5KIHGeDkHZpYzRfwlNhPK3ru8IFPC595yG042QT94xf3TRDCu177imQ
EcHNHtM09xmOuLVnphAjkvU/pDfSxwHeU6URbo0eF0jiP2poD5Yp5e/ZYq1HFktyx/4d2gjSc6/w
tt6A8Ts3Ff41PLvbwarWRYmNqTGGu4t3jIxcTt5aG88jCILcGkCLWyBVaEceWYxZ1wnBqgGZuzbF
p1YJ0LwAubdJ5D9hanzBj5EtNBMfAEbddRUXxWkkKcBgy1tXwy213Ho5JvmljJW2Io2dCWEevaCT
IajDLjkdQhL64ngc1k4ID7AeO4g1gESKxvDWYc24Q+siMlcEtYBb5svG9RPMYgQy0auuaOHlIw2e
2qEahkeVPlCT1GusGNbKi6pgPY7MJN26eA668bdVtgrhcHCLFUzTptKjbaTG+xDl0bay0ndPAwzy
c+WBqfce6m6x7kJNLKVUL13uPdcA+7BaTNl2yBGZ9fPrUCiiM2MNW3yRM4ObxBb5ntP+Ul4XY2u5
NVgmKIEGVtZtMOMaG+AiCNVjW+zaXscJRrwABkVNolS3Pkt0TRfzM2MNQc2QrdqKkZk0/vQRE9EY
gouswy+cOgSxzSdj7vu30FY7I2ffYHZEZrRzOt18jSvZJC2URZFRO+apZIl0HJtolw6VRnKzrA5W
r96Lvo93Wra0Sxw1Sm/ey6yoVsqlcZ+q3GUrIFgMxhp0VBjy8XzmCms80MnQQvaE1Pg9UY3ZXRJB
sGn12Zw0yEvT54js5zMyg6YYjiF7HEcdypqCSjHe2HWqvRRTUT50yl8G1kTjRDTbomrGas2Nw1Y8
/M6EW18yUvkMp9V2vgD3rgz3xjjIu7nksePfQkFg9Uax6Mz2BPO94rkxKc6gLFT2ezQSHOD6ZnK3
R+1olWN9TANKWKbf+wb8OCEUuB2r2fNB2fzkp6bNrD/bmOmEhK1YVVUkVk5Mmlke5OLM8IgQBDwt
qz7U5uYzxgA06cc86VGVts6fvuf8C5tkWln48o5dbn7bXI1ZgrvV2mKVsbS9wNlIptIrqhJ/Cfoq
P6QBUcRmG3wlXpI/AAD+X5S9527cSBetfUUEWCwWw9/OUWoFJ/0hbMtmzsV49edhG/i+Gfs9YxwM
0JDDWFQ3WVV777WeRTZ7WX4xAzs5NcRBlW6qzwWLyUOTKdpBHZhuo9LiQvVwzGyKb20iAKDJuy1C
jWJ5cB7K4iE14+RIM5d+b3ZqM5gBgz2VZxyF9s6R2VfK12lnO4h0QO3AGAr96xSbHMgyp73QYRhQ
EWk2o8ciGrF9MXXZoJbhMenoNcwSfG6RT+W2FNXDQHzd1fNI82rD4WvHfHJTax7CXmPYULj0abzo
C743H9coyCnFO7ZmyjdgdGRQkXsRG4RNO6KWSBsMg4fRNmpFWApya5RcTIuIHL8YyfBklGCo778a
Ugx8zO7jPVtNsVjHiFCyooOiH36oVR/vgfKv+jwELtbQLzd71nIRjseks4InBgYKDw86ruBTXuGN
mHC+ojQy4fmbA1Bgy9/OyvuauVW27SdUgs1EWdK3xCti1KG7/1YFvt6WywIbL0ttFya462ZlModq
Y4DK02eZz9HF8oJ+Z1d4ZFrCGsOkTTdO3bHF46siO/oZee6PlGHfOUVrAkdIkPDHqSnjSMu5pXkX
mMw9JuIPlRSvXE5yKNL4xxia+tajVMGYxCc4OjjswvpDWwkH57XuET4Fes9IZd4Ari3P8WDF0JjG
j+nQVRuWIizf2zBXPnpD41iSu2RLcD+mrA5RRFAB9ypDqOZpjKKHvk3ZDGbxPXRQgKReDZWFBCQe
Mh7CDRc6bjGV+tQoyQ7CrgE5GaXChCy1MW8MP6eDPcMPy0eig5oocxll51/IiUGbGztPc1QXz0zN
2QHHbullkvuYVXgJlT8+x6aFgjVhsZAZKWXpolv3wmZn+aH80Lq0hhsaJH6pb8vMedU7Sby7N+ju
L11hvpdJwl83SKVwm3A6RxpDXZ+fE9gd7P4ueLy5J5gdcYYx2sEikekR8dfArHRbkD/rqPLyq4Bs
YhfRQ7aLYwV2sWNfhnuPpG+G9QJliTusYLhJbIm9JZ+T2chM/5rAkvCwmF+yJip2SHf1xq1A3lrV
mODtcvRhzrMfOGT8tdH3A38Vw48TRjZ6eD3jLtcA0Tp8bstdCSd2uvVDdEnRxfhVXd2W5Aza3Yo8
ODV+i6iQYMGRWlU2prUbfE7eS09uV7n1J4vqbj3ECfQoVHknL8a70ReO/ZUr4/J0NWxCzvQbUEpw
wPoJuXU2AVaWdJCXpV97ZAKFCyKusNIjQVgOZWi1icZhcVjRdSsLSepEUel9EJXLnT4ffCP/FiBf
eUi4R2F8PDQeqYHMlmTK0bztnWfYwcnWMzI6YP73sbPMk93EP+y4/EaJawMWq4kvt6gbeo/5R1Wj
Bm0SMt3SwdlhrkvfBlieGVMgGGWmyya32JxgBu0bPaG3DxBsFZK5AJpUrDjWUfa9uPSd9U1MnHJC
G6cx3nY4XrNJuDmULIxRSEXjoGZwTtfbMDlbqQXGXDoOJLkeyHAdeU+B7ZIhQEjAvgW1f1FvaPUG
fBjiWdKIwLxTk+lY4CwovSPzlvIjaYOAngsT6X7jSrxQb5bGWf2Eh8A7oDlEUT1aDwihCYAyDsQm
0eoj4mgHV8la3+N7vrtkwDxkfYjIl+HDpqA9LK0OtJLJ4Rra9Jc695qXVFsv2pv2cIOzSzgN7kXy
Zm0p8K0NufEpHwyx34yMBWAn+yefSnwi414g7QZMGTZHexbDDhcG1Eb64kdUNU9dnXwM4tJZW71G
DuksT4HvQJYXLAA+ab1B2sqL6vAktLZ7FmkyPWikF4VHFxjueBn58kA6QHsRyrqWXZDixnC/BuPs
PqGDzffdrCkSLWVeTc7cu7TmbI0YUZcpolMCqraq5vGW+A0/csp9ySZmx1ZzHAv9wBkAMYtCDRO3
j5OQEQ34dLqZNHKEu4zMY9pMaKDFmnuT+j+7qrypzoMCxwxi8qxqW11Fqtpfp7nCAiJJCOo1C1xz
pxwqB6OheYAS2ccXLUFdkw9yMVNjPSQeqW7LC/FwjW2nj0EkzG2TWGQgAuTy3NI8OAVFbWIN76nF
kzT0HBgtzlZ4ZoznASbieWjwt7RL2y2ulsbX7GecFWje+I27pqAQR5L/+nOz9NzR7SBNASd3jkeS
i+9fMV7eBH2cYYjUNJ3LCr6HV9aQILixpGCeFpvJM/3J4lF1ORUaC8Ea7cLEhEMUG3fsvsogSW88
K+ltNKNmIzuKxwo/uxta1WNNxNklsDQazV6MnEWNKCNqwE7PBUCmdeMlLXJO+GZNhq9psDQMAfws
32cITxWmqfyZBqg4iKkDJqUNspyHdVznLqS44EvQ6fyio+XJKsg5sZeBVKcWDgWcKRgXlvE6pMUn
Trrd/lfcC1LckluSrPCSsRUT10eRz802zKAc9nOdn1N6D7jT0mf07BOa0FRCMEWmUfgICSIrfxyW
ppcxIscZIYx2BViouAvj13As1KnQXAvg/+iVVXq+TGX4juU+dl/M2nVfopp5hyEK50i0BlM7V1t7
tvEEw1+6ji3Zn80yo1JpWBunZENbt34rlyCwWOGQrIg02xtMc2+dB0+ein0n8ZEesqgz1ugYjGOa
wtldfuhEprsyxAqN7+QqvUZc7/eKFuJINfyEN6O6VQjdYH8RKldZTnqeaWVsCEt6D5weHbEAeEPU
6+McbCezGG5UX6twTuHNJcRNx4M3cV7GTkEzkGMw0K2o/jC7zXxp6AZcG8N5DlxOabUSKxtT/U7U
vn2pr1r/wEpfgvRkWXJtrFY9k2ROWHmyRxUxb1Qcu+dSBc168o/4H8NrD6mZLmF6ca1kXGPLR2fV
jRUTSiw9TLqRbcSAVPyST6r12teCA8WBWCt9aJuZ+FfcOlGG9iSfO2IlLXS46JfadVbIAZtIUm3M
luj3Yh6A5cdEdMx98Jwz5iKH0W6Aryx5a5UJTHUm/jf3q3M7ZMzKY8qkDOzsPsAbUCDqP2ejDmi7
ItcZMu2e7y+oafR+HoYX1VtAIgZoqn0+MqFbDiAegR7IoUhfakcBQhAQzjyLY2mpcN0WJgMhCNt7
TikkUYnNPA8/ILw8jy5iICjza1bUryQ8MXqkN7612KF2vvbwtYeHlqbHyu7JHDMUvR8zIfumn2EG
YXqtD0HygHey/ehnNbJ384pO0P9Q5FeyFxCMiwQcWyHEVRnxzhwNBqkh3gBjYgWt09a7LTnGnHe9
p84FjeC7c3rxSRRRXizPEDwfm0iV57FuP8sKRYXnD1cnRs0ejMSZKZsYJVW+BiD474VkyVBzT1v9
s2aMu25bilsjLw+eTbBciN163050UslW/Bq3848y8pqd334yRuJCmRkepYwx7Zj1bvI47uQZcSVJ
AhNlLg1nPWVddJjLUxwSDMKHbKzl2B8rw5SX0uifdIHbQYXYimJSTDLX/6qWEi8HsbkcpccCRRTR
vEwUQGM7wSZglz8V2IsGegpgnxPCCOk3Bdy0ecgY2qad3TGqWUDJAGNYxlccpcOzHSuiSJVV76nj
LGCPDN8H8r46TsofElRAiQDwifnbfA0Vxk/sXy0dGtJ97p8/RzcyS4wZ0ydwa4MQz71nzZRCGZhK
4TD3T+RHRsv6ccqzh54uKE4Fj+o+tC5zxnhhmmLM3lkrr1Ph7UQ32HvDL2yKCor8JlX0TNBrXQzb
XN/DHBHyDymKJt5HeeQkON5axCaVgW02wF8AgmH6OVhOfW1ZmdrOK3eCTue+Dw0UeeagTgx6t7aX
Jwd6SWTqDCyEDX4HjgTIk5oCJ74qyPbw+sXXTaOyArTsDJQzY+UScWxEEalvbk0uJqpFQEiUCcOq
bnI6dWnSHOKJi0Mr0pl+f2qZcO9ESBeTk0582kphhsehl5+91JwfMJI8F3na0M8LP6pIERNm+R2q
ELp7muHxAb3Ce5r0JA7SLMKX1xzGuA4QgGHGCAraXCua7QawKpd916G95NEZ/ukWor5AcTVeOoY7
Tjn5v5opXVBjU46eq4UHPPc4B3My5ZMcivaEYOeUf3QiuuFwg/F1NBytCKx4lwTHThOZOp2kuigM
wz2pWucbEVUHH23W0gWFIhoGCUcscUMHFKEg9Tj+x/Y+G1vsjw5tG8emv0P/vdvmRHdsumootobz
hslGntqSdWew3OKpH1DKV+rEycveZUHSw9ACzX1vBSWkDeFVihGufo10P7z5Wr2WrBxzwSAqCa5y
6osnOOh4KxA0IkH0KTNF9QVlLyoH3FrbIhPxpu9xS8TWq67ISA5tHZ/HDjx0MMwI/HGnEp5uANZ6
uHfuYaizD9TAynT83DoU2v7MMFJT5volVmgYJtjAfQ9A1kztgIaVzWIwzgBt5/W9I9FJ1nA34bQF
vgMhaTYA2mH+FYafkrjFeYVYf0UcHx3vGcGP6frxobdlcPJ7Dn4sX/S4nOilCIW3krUMKWPCauXI
LnppMbASb+mXW7WIBNzlRcXoVM1Q7++Hlsgan9yyNXYAS8Kzxa2jhUfmpBfofHcPP20oeM9JFW+X
ngCmFd9Jj4pfGr6VX/zlpXCMjwQNARBo8PWhzjUfytpHn8lSrbV4SkUabVr50zO0xJ3Uv8mw8ehm
2FRPtTtvBw0/KCO79Uyb9IYqBr5NWtWXlohIE0nXaU6cN9MIa9yRFbwF6MFP7RB/Yv//Vtbaf0lZ
uZiX1NA2OVEeoO+iE4uwbyBpAzQGRWROcIk2mW/tK+amq0pyoY3by0/RrL+nLcU3pyJxshIHfktD
ROiYdsPWH4tV7pEXlGNDYB93IBM1E1S3scxfZ8ATteXlR23gAtFjx/w3YMSaVqX6wBHo0Lst4Lq+
D7ZzRlJu0jX0Z6z4xL8s153vza8tLJI8gSpG/nx/GJTr3XSSvzUVIhpQlK+1/d56poNzzzVvc1Lf
M9B3tRXn6CUBsNkDXTA56w8OqvOdbCqaHWKQZ2GVH0yiALe+nJlodnAjw3H+nNUOSDT1WZapw5Y6
EEIb5GorBnSO+cQBxe/BXDMMPJnkppK6sJOWuXFKzTiSKe1l9u1bCBuGiaw5foLn/pO0R8pBum4X
r0cewlL6uais5zChd5MWoIzngY2FjwiRSBW3N6xGHFHUhadDXJMYIzra+3SHrLQ+zuhBVxkOzbCI
vOcx9Amk6k20Iimk/mScJgQ+0WdDLwHvcNfIE4DLXrXSOPWZC71hWSV9bI17wtG93RjU1RcyHr2z
H+BCuv8peyZzUXNNG7PAekoYRsnwkYgr6olFJEiE0mOXU6QlXbmv1XQLuqg/hiAjrj0qmQTA8I3n
MN7zqK8ZiwGhwwfxIYi+1sZEOpYg0DbwaJpQE6ERp8N6tdVEn9rnLN8VIH9c2DufVPk+ga9h1lbS
BA9wO0SwMwgcjdATJQu6aaBiNGrvifKNJiwjwLkBKOzks30tHL3LBgKoyE02eBpd04X+lV/grKWM
bFDpxQjv9w2xD48DyXMXU/wED/RrrI29W538tHsF4di8eMMn07FuTofJrWUZ2UygCftM0/2OZw+V
sNQvcMP8M82cmzHN70NX6OdQbmng+xtl19DIZosWo0h+jixUm6bGSGyZr04Iw06ZfrrbjHaIVdw3
QJiFE5FGo3y023gHQM8kjRQjAH562+qPCcXHtl/gsT63ueMY70iAUHACP2ckTClRK2pyo71qalve
y3Yn0PmZjnsaWx6fyBRn6hu4vZh2nRJzqAdVeu/CWwn6JzdNNBIAfMRTn78LEwYRyVvLKMURM0S4
An8WcWVv2uBozvAdxXQy8dDHPeMDI8vpiXfVioIkzqo3o4otHhmOLqijk0r5K2eAnJmnwTWKHB/g
Pl+FoXFJ2wEmnTN2MLEySU7f4HweQu/DENIlUBK5mwOSj9E+L/ev7i8GcSan3sL4PkIVDos8Oow6
eq+lhGzUwmR4qILhCLt4QqCy/B4xptHD0PaQYmz2CaatydpxnAXW7SKnkpzAH+4vpiXDXYce59fv
BfOEjUszIXHtMXkAr5M8cPSfj2GY3zAvJg///+/fvxJm6XAmIBAYfpAZQ6dmj/Yw3DnlxSaw8grF
7gcbOUts7SLo5tgLFqgwNkk/mjv+fbIDsAoeJA1hlL+yp8eSmifft99g6/L0wLlfm2Z26I2U3Fqv
KDfWXDdbHJWwB2NwIIZXCnTgwfCS0pq84KvZCNN/dpAlryc7Tg4WK0Kg6ffRi7/lvLNrg0Ww9bKH
uKBDJgk4G6i8yPKJP5Rm9ZPc+49EGByo/E/0kzVDiYniuaaVoye5b2RM+72xz8Rn4vyXGjAjwPEy
Zzw9vBfFF8fpv4IvR2UI0m6o9yRgr5PM/YRnlrEaMb5NiOt2ollMbcepbXGMRAU8E+aoqXLJ6PPr
ZD3TOVsJqjjXX3XEaa4mAyt3pGCjpubXYsRRGr114pvLvIhKyj6VuDa30GqY2vRhvvWT9EFaBK7Z
vWOuig5ul5UAP/ATS6zG/mDb5fhoN7BVbOfLLLLT5HowYEWOpMJznzInY8RbNQ+K0HjK1g5seWPS
W7ODnHG0b8AvqiIOq3SiI9U9BbTEicVd4jWhjhmHMRujT1JVLroVzgcJh0ZD2/TxQJi7Ef8gGoYv
BW4Hcypalt0ahyezuXhWcMf5N81sqQqx2EP4XBXlt6zHNJwoWaLALfQG3vc6cbdcB1b6JY3ZnSBn
fEtHHwF7GS0H6dIhQ9MRmHygS1k7plach3M321hdS+m7/BSNfJ+H4APnvBn3sXrxK3cTz/H7KJbk
O56LBqhhEuOftSv3+xzXNkrqNNtH3vCcVekDyRtPzI7rtaUtcpfwyu+cJjhb0uUpCCnObG8CqoYC
oK7Vq8eYyHc1LZ5IQION1A8/fU87KGhjGy4NPWKD6R3HG1U6hzwEsCODAhF4AbxzaMut2ekTf/tl
6GvCFhataDKhGi1auAyZ/RJZMbhdpzW3VdLTAjVt2mkNDvQU+8MQk3NR/1CueeDYvrNSWB2DTo+s
8DTjI6iwRKilBWZ+0uCerUbVUB/VzgsYJEnDffIhbRLv4wKQi/Cl9GEFwCh6F6O8dQ3dR9zySI+R
m5tKI7yKf7i24IPEVMqw0tu5Y7LpfJiiOjAJaHebvaWKx5YGj3RGhyl97u00cFCGkl94X+PqUY4G
N7jDTVWSNbQ14WfZHW66cdljStooFU6aLIQARCgDkDUkEdsOCN5ope0x0i0QGTS+KsQw1QO6o3Ih
L7sYDqVRZrthSm6ts9SkqRLripTmzSqv2XCsEp6obJsXvAPequ13RULmSh+XzA3tdlO0GBHmHGFS
xnY4oJCnKicEbGSrCN36EjZximMJA4xFswn/fl47YoOmbhsjb9omHl4TI30qvcReI3afCSDxt27M
WGfqiHUJ+4JZWUF/yxfygXEoeAQx16vBgT0PxfCbxkob3/M40gYcZYAnxajepwTbel7RtJ8dKIR5
8AF63yHL6aU0oiFooE9eOoGfA6hAaX/HXcp0ZfqKsulryoqGkLsOVxGCGtJ0nR2K67d6ouVDB2NV
j/JjN2CKcV/zTujdXOwCyxsPGE6vZB8FpDnSiLOnHCpquVHLedMelD4SwLGyZg7xpjek+756A3NC
oofG3VDP7cuEpQqHE0rKMg9PKuZDdaCR2G16pLD7BC71m4iGcqVYjIsGHwZwm73p+a+IlGsZfLFY
iTaacdTOA6Ni0q6PcLN2tkflG6efQW5E27Cyvldl+LHjqUt8CyF4irMfYMAbrOYfbt9W+6o8B713
DKvmS+50AG9lz6gBH1sDnpDmEM0IkjO7XGN0MfqbaPOIMj6IryafRR5Aa8A5h2gkKS/0S99RB7wB
Rx6OjvZ+9jOJUIoNt86M3dB45uq/5WmL0vU3cRpJePwnfNf3cdgtfO9/8LvrMpdeklXBqUuJM5m8
T5VTgZ8ukF5FQyj31gKF6xoL7nEXbNMMgwZsOVLPuw2hDfHWXrgs5EFEuFuMv12c+z8uTimYag4i
Xxfjyr8vzg5wlAHS8k9J68ljs7S/HD/WOzeyt7To6edn/tWXXbx0tIDSeZG7m0nVcRjMGoJz2TAH
lCi5uOgOJao1Pf/l3RP/4wIdl8vzURpad7j7P9+9PiqdrvVDosYo88JV2XCaKKJdOsfGvubCAQ8O
0OQCJo4mGAA4vQB8ZPnw35fxh8YYZptrmiQbIjb2fPu3z1DYXWuESA9PqGkYUswpDkTA1rl6Kx0O
ndnyYVYRYpIyy/4ib/wN/255yJp9j0/Gk6ZALP2b2hL1v1uhDib4YxlJt4wLkzj2tmrws/W8/MSh
MwwoZMq/hSZYy2f/b1WlJ3AVCe5c07HV78kFwiuTEruWYgQV14/Ivgj/NjZ+0IqDDuP9NEA9FO34
Wszez9Kdm41n36b7aS8noS4w4p852Vubye/pvxUjsYEztOOk6a9KlV9x5ji0mzH4/PdHtZD3f79s
aWIici1pc8v8Lk/Fs2rjRtL2SXYN/RVjJoEGBUHJ0GGTSru/SaB/SDOgVkAbgs4cWHN2QYDboADt
J6KSqJ2t8hKmzNwNTVhL106H1GqeKl3pc2cSut2g33OlsWdujIh8fs9Ba+yHNmHgwGhilSO4uICX
QyvnOmta0QnqicTaM5q+cvAWf4nX+PPu9JRDQeYRTGAxZPwtYqIs7NrknXZOHX3jVcsDvDJlva37
7nMrOQnGDQ1g4SafGic1d//9dv+5uvG9iTnwqUmUhST43wtIFlgD6vfWOQnT2RYzpHJEmt22coON
u7RN//u7/blcecr1hafAqC/5Cr99N0dLq0Yt6Zxiy/gxlNUHNN7AAenupyL/OVbBj//+ftaiHP7t
GVC+LU1JMKWHZeG3tzat85rOR6lOaUBQQmxASQ6avWjxcxHSTbNjGRHEJW3/0HiuqqZA5iXZbUuP
JuAyHq0b1z7KsHq+i0bzyiemWFJVDcHGKJW9S1mwZh2qx7CtT5yh/b8sH9afC6jnKJYv3jBb8tVv
b1kR98E0ZI59ihJM2PQsin3SNjeBgfk0uj48WGF8xizPus/lIqgCeJ3j9akWOeIArXFVEaEUACfK
7MlnnOFcPaP6aMUV+KXiA27pvyWm/I/bGT8ro13edvb7399zn8wfc66UdaLVQINfMe1QXl0cUAAe
RVAKyGgYHWiFh7l5/u/PW/yPNY872XUkDeglw2P5839s1i7NW753bp3GxT1QF/O0Ak3j0/NNz0Iy
zSc+dLoK0ieJLtbMuhZNbTMCZ0Hj1//lbhfL3fXb3ec7bADQXZTjqN9jc3ozLmTkO+KUOTXr1aIe
mhfNz437L9rP1Qeqch44zoeGa5R/ebLdPx9tH5eOQlDnMrD5c1lh1uWZRWSeKtP8Qk+wQjkip8/K
2+cye55jRtASUNUqD5YRjpng4sfYaKDcfXNj67Akjn5rAC7PXakee3mic7+ORVNtGtjNayBsPcCt
xH8ccZTPEUeMKrBPmN3EOe3r/kT6/KqzenOvFfRDHTFyq9DUPoRxuCV5GxM4F4+hD3hDOzn+lohe
f5PY+XMv9aGr/eLMUGJZGtQESCBgBTvYFapZMYXR2okspF8tx3S/EexlonhLcOlas9fuEp9B4SCC
A1AgjxtlE7vheAHaQ2ThSAJ3WBkXIfvpbRwksQ2okow8fW4WZy2H2kvbQ5ZDj8mws6WiSjoT0I/X
e5fCzV50mN66NhJUZ3Dd/vvm/R8btm9ihLJ8tj0KiPti9o+bt4ipHicjUKdwsAE/pGqP0uAbnG/v
qdfmGWTLuUknNAOJoJBplV4VSfHajYE6mnPDcJkWbFijK7a6DKT6QulAy8iwpALUVitwooWxwqFg
/eXC1Z9PvG+6rLIcj31PwkH/91MXZkD5iVu0T3eZqEJjQl7Izy4M1bc8b96WmL4sU+41necA61PG
TLrobton3oPqQbwiock5f7FmxeYlyMgk9R2JehCLOMNOeUzDkr5i8jFkWrXtmfLt7aDBclQxa2gZ
awn/s0wG5PXCyO2zzJjkO8jUT2KsbveTlabuv+Q3xAosjP5obTFW0kNmtny2c/k0GsxCsuZ7EyB6
3oxZzKSQJfNQ08FrhsnfGW+erDCl5LHcoMPi5+N0L3mHH/MAJz9xsO2h1Oi8lDV8+e+7Qvxp1/FN
9mhWEXLHCOv8bQsz6zaaezDBp8w7+DR7HlpX11vkbPiL/CWfUecTjThGgilxhKesdsV6jBBFpD5x
wk36lzws8ceW6kjefVtgIWJts3+/njpuGVw203zi4x2OboukAmzYWJrNAzh2ZP9PqS7KtVuhexyx
jkczSvXCZfAWR2V76UA/bP7yFi2r+r/WWS4JVxMgTcdnt/z9AOXNFppsmod4wGOJzNRZ0aNnYMi8
IY0E7RkLeZ3rmAv2zJ6OTqaJJ+6tsxSu/BXc9X93V/1x3l+uBa2xMOVyeFXLtf7jIc5x51RtYE4n
FQp8gbgTjq3GM8sYcDUAb+G4aiF9Ze650Q4UW7fj2oyhegxTAAVTnd+Y6wf8P529qal2fxnfZ+zf
f3nT/tydHA4US1GCuYkCYcnd+ueVLri60anc4WQ04CnwToJVCwG/QEGmTku9Aw3YgSWmDR4DYMGG
v69LHm0/zqOLET8Tr7OAutWHKGyaY9PHcCEaL79k03CNdiNC3+eqHok69i3otLp6YYXIz0wsMRwN
i7WdZbhcPMiTnTYLXOlLUOgf5oz8s5xkAF0OHDJSXEIbogJBuEoIg7gLq6M6yHe9p1AWOu1eotS3
W1cdVS1HYPm5u9VWTYI3ZqGzimhto0zb2Z3nYscm1rYXbnGgWSCRBzn+bgaisOkgGD3yTBNhNw8n
eqMB8kbDg4OlAKxKxsL3l0pPekfGnb2/FyAlAz3Ur1JfZtySuEMKiEoTEoR+S0Cf9UFMHOeTNPyQ
WwTGtJS4YZxtoToIAADeTyjd86mXEGLovVzDSOm103X+430RTWgank2vf5nq7gvhUHgjjO2A0uoS
C+MZ8hJGnBEthWuH17D6xMA/wXPg+yenmQ73SprgxZ9jgYI98UkbrdgJ1sUcigeRwfDp8+DQ2mr8
y5njz5tfCSp9/Ma+kuYfxW5c4JBBzdWe4lRSrTXr+xm6GrYeHmAyWhggDNP/+9OvBI+97doMKVz5
+3lTh6al+5F8DC9NCYIp7WvW9WScGUV2THon3sye3GsNAXBRZeWYeX7pFVTneJf/fqis3wocm2O6
61nshJjBlPnHM1Vg/RB1o2xG08Zr7XrFhYeILRgqjYnsd499wz46EVkHdjdtFr/G7HInqtL1Pyap
sYsaktAKb7jGcfGNgwiNY2BrFULH0cg5O/mM8skbk4z/oHoTTjOXzU6l7baElvO3lZ4Aon8vrDY/
iyMdR/KzWJIaddmb/rGY2UvYnI1o+xSNdbzxjEic5lyZJ+K76Wvff41lkcDZ5SUlYaitpvg4uEBt
E40TenX/0guQPAGQyLPdBP11JCn4dH+JOcUjcR85eDZqc/8tZZQ0D2ldkOSu55M1ApqttT5IhHAM
QWowyCkGisduOjb1zDAlceQpVgnE6Kga/78vQVVvjZDGM85xCcXZm7bKaX/m/mSc4pLATtW2gGDz
NlDrfCQcTgYQ3oZM5gdbpYfEqJhrJ3ZwypBrB17Fj72wi/Ty5YRZiIHEqVhe7l/5bUxBaRYmr7iT
OaxK86lQGrNMk7zAwsEtHdThgVoUXL1j7y3PRGYzRi91x6bFKoZirn4FoY3Q2GAXiKx570YfojxU
e7fGzsYsAb244ZDh0kSvd2fmL/sVekEsd2FHojF+oI70H/itdn0z4q9CN6cAgNLDbJMYp5t43Els
WgDty/CQB7D+RrQkFsON50T04rWIoHyiZdmOQcqoIGPAKia7Oft4gvYZqzQ5WJ53cXMAYYMKdpUt
IKZz905DdbOhABOYnXq7zNbRQWMUu18lM/Brwez92MVNvIaapl50asWE8nI3UL4wmUcitHEyQ18M
WXaXBPETxUWF5N6ySZzR9Jp0AUEwqM3XJITWE6IdbmzA7nj+1wSF8RMZtWRfaivQweAUUfvZ17AI
s8d6AYSUKQosZ3Cc492uw7ZlrEKicEm0hYEIRhl7+4RdHrfWgXsQemcRIV6VRrGPxoZ6oaWc9oHK
7loiZAbvoEHuvULnIni1Dg08oLTkp1LlF1Qui9oJntLCywvxUew1Itc9zi0S2GCjrP2acNQ0cF4R
jFnbBHUNybn4IVNQvlB0DeY/4Ud6RI9YrWhDCfvgZZE4WqSihBT7aNRnEi2C5jQRmcjoIy1q8bnI
1Ue7yD97LQzVqIvwleKKP1pdszN6Vx1kKLDyheXRMbH4VxGuvqa3PiGc5exMesF2aOz40EbbgW+a
dM144zJX2sEe/6tDaULy8jyyxWpU6hjJnu/G1GmR5Y61/2qh72IIQy9TcfS7FGP3WIq5WxfEfm29
AXlVn8WfUMLW+97jNrq7iwMUtje7Z8JkxE78vSE3IZydvd8KYNoR+r7JBPJXJFGJrZVyHZcB9+ts
Pc0oY14HNOKrNM4ixEn8Mqu7K0YewWprwmDr6C643YCoJZLjLW449cs+gVMSe8mhrc2Lr4ziQHYx
CTcZ5sURw9/WNqYIF3Ygn9EL8O1B0E5WBr9XmdvESDF7OR6kQHbetZcy8iyP9uRUL5AZwnXV1B3D
Ext85syEtcgW/RHW243myTexnCIgyA52SJSJPYTL1juFiG1NJJBNdKFZEh3thFWoNXkgCtkZu0YC
w9bAEDY9A6yrY5HZ5LmcnyByX7kV+gV1hUIPZ8F5IDflR5UiFUXbV13MOF6UKRhOMoSVF794olLR
F1q92ZYGpL+uXYj6Xgm+KTPK8Oj1LadMyFyvnGvXJTCfJ05MWFb89lroTjyA7E7wRDxj3MlXmKFY
Y9olW7zX4FkDexzO/PzRySmsdWx64y1RxXRDQRVxB8yrfnDrnbIj72aErXiseJhqytl1iBjzFOOD
Xxq4w6mvic8E8xSEDMk683NJGHOIfuA1JcOBnRLKp67CRwTE3kuafmdjYMLayv9D2XntOK5sW/ZX
Gued59IboE8/SKK8S19ZL0TWrip6F0EySH59D2rv7mMeGrdRgFDKVMpQZJi15hzTP8LAqY/sJNvY
xLaJmNfedZgshmhACHUPRoOoDc8BJttO1jpPquJIouSpBP2fpx7Wku6rIG9hl5ZWDLEth+2OLOlU
1/6zhI3MIf1K+vgQ4JM55gEiONhNzTalrb1yCyNeOWIoybd466W1HnFbnWD4jfthIAR74LvRHKY4
AooiPCANukbPZlnZMKQ8a3m8bTT0H0Yd3OpO97ajIG8jyrMnu6LU1zVc+HVT2RuY5S2im1kdUlKW
DvFUvjHlM1ChUeVo6xT6AtljSELftmZNHGBBGodNQTOYwE93BfFVPbqpWYOKyPYlodYtu+U+2Glt
w9WsO9cgs37npJdOVkI/1qRLA7jOCVNUU1VMvxvhbH2aSpbLLSC6yv4etROM8p7MzM53WDcX+Q3V
PV9D1ugkzTk2HWCF80vbxQVGAdxi85WWJIU2qL4byN7BNsG2HOKKKXfR3OKVCIz8JPSL2evWlW0L
WjX4NDclLJz8yFrRJplW6FOz342d2NSe6Z8R0PXwU+tki3RLX1L+9hC6p23d5uPBsVo858tT0xRO
18ZCa0G643NxjC+KUSj0GEJ9xqCX1oyztRX3I+KJu+1YzkvLUFl6srrPU13t1NCp9SxcDCdDjsUn
6omJinQj5EhmoeM5eCknuVhG0nOXEmHYzmP2pQfvbn610977dOFtSKct8GsRUJSNanhBpbZ+aH/r
PKXNkjhfpeeiKgQJdQi0Lmwjzb7AY51CMYg7W8qfJrmZ/hDMB4L+bJZSbIzGn8g5cB8SxeJ5C6y5
Npy93XvXIo+vJjXumymnz8luYF7GxdmUerA3RamvZwupLdR5ordiZexYooV9Ort7kjbACFO6pBbH
riOx07U7UWboJOGOpe4eYDMam7q1Xx5tmb6zcnI/hMv7rr5bOgqObnDPXdWe7EVsPcbodor8TM6w
OJh5TzuZUMJlBLAR5qlxb/EqRtkoMtjrXRonxtkZ3NPsFz/bLguukAw3FgWeXTeLeztC9ytiuO91
NPfH1IhIpjxVU9Bc0ZchKbYb7UDnGciLLgis5HCkQBooBUEQmLLnOvCTi4N9wgAmf24FqOfZcjYi
Ul8PZzkB1ivSGxPizeW59Tt/RY7rNQu6DjgWzZCuAfDdE5bctoZBQEyXhWNKjaimEB0uBDXh6eqQ
Z02y8UvjqaE6kvV/6M62RYxgiyg4pGhKVkkETM/RMdzbFdZ7t8H6rhYLIw5RfMLColGX/EBaPO6b
zrqjaK02U0YMZkQQ0JFNHjp5rNFrYwF+Rdgzd6npfKWRZYHHlYtRKTuYevEtGiHc0Q81VkmJecHD
65PqVXcSnvsSFM06tzPtGJUEn7o1O9C8US+VJfVTb8cbmqjkEU12RbGYxC9svyZL82dqe6/lZOqn
YkavoqL8UKRkORAlPYTkLyVX5CRbNWNvBlDinY2+w3iihvRI/dEIMWUUR8qCJRtm5+5q6TvDuDgq
ike3mcnYQt56sHwy2khovfazE9wonbgpAsqUjiACS9p+rRy+U/1rntynB+Akzr3x/liHIpreFoGV
nFnvWwzjSLq1thOhxpVPhtasoy6M0RT2nJyzvbHtrj8g8pCb2PKHJy1QBx1f86XrNcCWZCOx73Lz
XZV4t0y3CS4GjbuOZoR3MAsQqsj0hzeQbjOqHsdqUD4LI2dCK7UXPbabXWbJgOE+Q3ziKMzgaXQI
xrZ5rsjDsgzNXWbOeB81vNY45B+DJV/acnx3DbWEr1K8JQDDvA2YrCkPAZiZMqB8WU78gczZteBt
wpo3zCeIqfPN7AEPiFJp3yeruOFE6l3N+x0RRibQVn2xH9Y2wuzOqaA72kKob7rcOIi8Yn1jc24U
i6kKB5hscB4NrlRnC3/o3m39H9ABTJxjp7ajSzZHU3nM67YJbSewMG5Ad/pTBCyBEyAepZ2KuWjl
tpM6wvF5ax0zTEhpekKNXR/ShMSyLumfiNzzvhQXWDBjC+oLkr1jxJHPjYucntHkkMY+9uOxzzCo
R8ucwVZrLJNjZn9zW431YCWRJDeyMYiDBhcmmzY9QGy+x+1cb20SbL+5CWob4ohVnQ33eLC55jJp
Xb2ZWVkg/Z7SxLxHln0LnBEPiLKK84SXOkiLgPBFPI7I+y59S3SEmsSTIxv5NAwoIodmttfL/uFx
3iqFSlEJGC6yR/nbg9Z+HpUwrllvBe/MPkHoTOjhMfpspwYgwYA+diO8XmwCRd6cxj6PHfa7HSj7
pJU6BkvdrHZ8Mx8jZFt6dIy2UUaSe4A6tBJl/LQgZRqBOH7KRxtAk0UyWwe0QOUD0RgYuykb+i+F
/xnNDgAUI3hR4Ff+5IpwWYs1WTBM60u7oDexPXG2YV6sI9qI1ZIEaTdhVuViReEMzRWZKqW+ZM4L
G0TNMIzgAIaw7lkPFC2ZOX6Rz7ugUNANitomswuOBlhKBEhN9ZtSRkCOUG6upSj7tWaO00EnKAQ3
l2NtM0R6F6sm1mpQ+amk2XTovO5sjmDlR5osviPuPB3i32xCwpznza4LkGqMeqftBCmwO9LNXip6
AKeJgvSjvDXL5I9qoIcb4HxdlUsoORZrhmbTfaUF/6qq6UowPUtGVnBTJQn3Fg5GUZmIPYm2H4Gx
0wpdrruFZSQz5z1N8eC0BLyF0eJqwqovb007yF0VB/isDP/EQDLs8Ff7ADVRdaa9/CJ70gJJNsx0
E1DurAbwsxi8J+1NR74cO+wM3EnfFL55pVk2fhYOFpRpWxaFy9J2DN1IIW+Hnsl+q5JX1XX50eii
Y9kV9cmHlhp3rbYr4hFHh00XrLbohz0QScSsWiGyLWjsebBOKUFdYeJsYVuKJytjIRll4se0JLfm
EbosPx1IVynxfpr0Xdx0LDYAUrrTEHfWsUwdCma10x9ZDqdnpzw10UyyaZuoLSYAshlolSABB3Pi
0mR1Eo5hhYpqTd0Cu9moDr0nXBJ4xmuM4HI/muZvT0zOpdT98+Tji5A2npR2ytQ+QZYJntP6bqM4
DiHyIoCwhnk9cPz2nnhXPkODaTGt90o9P0BQrI3IFwEybEBme2AmkJob12hKV0ObiIvm9K8tqsW1
7EQZNr5L9Gyb9uEQG8WFEjKBouNZOePRZw9xbECAAaSvQhS/OVQtV5y8zLwZypfP7M85PReDbJle
B5+s4jywb/hyT6SSQF8mFOtO/X4zgPQOvRiUaechq5y0pD0LoP+Ao9ub0fTTR79FU75q9FjcwH6C
fIICM8zy6vXOKR4SvnnwENvIqb8rwQMf1kNHzRU4+OqWYxUiqwD1JbFR9Hv87r3trdcBGzI2ownY
ib32SF852DCI1oz8P0otwYNWmO1F8ZqHQDnvWh18Z62yam2/2GGrZZlLUWNXiAoDTZFdWjDoj12m
qKY/C6VF41qHyjO20qD1OjvMXfpStQyG4toSwtilffESWb8MYFzYwwmm92dnr7e1+eFHX1AUfwBy
Lbe2p6IwMQv8kQbb/tG0/BCbpUFcWBdvcbbtY9wx+WzJ0B5gxyRBcsE5+NPuWch5FAZWrtESIdTh
CEIwjVvNfM0tSmKG0bs/57VbfddmK77UScVuxzdegwKWcOx+WoMz3My0OAjdK05ZWz5Do6XZa9lw
X6LxSU22hgJLI34gd4kfSRv/kHbmSfbxFEplOV+DkTqhNsGZzSvrxl70zClfu3IknbgwN1qKx/ix
gqsZXQ0I0tsU1TEfKUDQBoTRGyo0JV28m3Xvd2JQj8KVidG7RxagJq5ViWI18di/1ophJ5DWN8m5
vkriqTtY8zDirNIqQNRTyDCRbtNOncyJFuhgtNc/QZCLgAz407jJIt3C4EBVYlygsJ5D5T2aODcH
Mo+R9WNnAWevl9lL4C72SolwELXvzm9tbYP+rVlbWtSxcobE7EXZBdeYIodurkDvYBGa5/GX5wLn
m/UsoCI4JotXcBnQ5c8mS8UelgjW82H+oe3g8uD4Ca7K7NXRVYTCjVYybB74LqgCsJNGZPux2REb
blKsfYgmaRTnR5fiJSmSAF0g7e9sT1CFZVvnV43c2YplN3hn6TAFuQN63gpj+aobctIX6uo4dPlX
37nphaU8EHfXYu5i3XRI6u5JdYF1sKTHlDKRBEbRlEre8jNdTGejNOINCSLDNlbDp7JFt1Ud+OQ8
d6l9epB/A1+x0RsXi0qnENokUt8/Zvy+gyRR18NWsNtqLXxhnJPYUIHajUWpvrnw8FMb17OnXzHR
6s7YHKqRltkEcAjoyhq46XhH4umtPEGnVCe2uzetQ8Qg2/uuPM26/jT7uXFVAkBILzQc20px7bAR
9ZfNTtFFP4SCmuCLnrO5BbLhO7ImvUdlRxv013r2SfVYcNk63jy2UQo5fd3u6J9YhwZ70GqGmLGP
ZoxVRtR+53eYX8w+7NLUOEvVXk01kn4yYQCnln4nKvW2htjiUi1qqE7hdDlkuS430mj8DQjpl6Yw
5XMhMvtQ2h2lROKIxNVVjv0E0fos/PoP3S/8sBnsducjTqBQ4fdbKr7Ga8tUdajoetSivhcOLDeV
4uaLmBAwmB+QNE/PKQEbbj75i34jvWTPJKQ5J7cvjA3Dx91zJ3ABqo3XZsYQPSeTe2YlOkw3asgb
S8DwyKCdPqFZpUnXutPKcZXkasynm4XLDeNwU6zwQVpPGkFaK9uU/j4CMrNuehyN7JUdWhHLmQu8
HONE0++AnwLocqqYRvgSes+Uiw9bJWE5mh5g5555TTMpVwep+6mmn6QaQ65rIraY5lhcdVF+EXb6
vXeWqPDiVZam+WYSz/aY2sB6NCfTGX6y5082mKZKehZzcmO22tiuWZ0loJKthWt7RVkbpkJsPwvH
CWcGzpeawWhKCGdm0bRNRvtH007pO3qDb77RhIYXiF/OErmVv/mVb537Xk8uNgOygabsbPa0D3zK
LXunmn+ptE6wNhR0rsgGe4+iT3ZEryUVo+c6hhmfJvmt6wudTgbZeXOSYDAlXmnPgv6sKsrpWhZN
L6LRuXy6ycHj3fZEtytn3c7UpBLiVJ7weL2bLIEuVnPWzJRQ0QowLuFMZA63bfueO73ctLloP/3F
ikDG+3hr21p/Ukb1DT9dc59q+bvqoZGZKit2udK8j3kyF0LdrJGhg/cjV+Rfm2y99rIPMhZQhOvE
472HglTvvCLaWB6BAw0ltjUEEsYqdwEVOF2bnwXq6WOUzhQAJ/M4Y5HBz4NM9oCSk0JXUOirxKxe
VDZ+RLU2bhMQumcSKU/WUhohgWhgtc1mrqzFdEVHN11NhrKNNo5UdfvpLSfi6j5MPPHK5q21rWK1
W3Q0oft2eEmwbO7dQefiWO5OTdS/6AHJRoV+K+pkV3u18RYnKvRMvfwUdFfI8smaraiN7o2E7wML
/83g4nZfhRFeZc5HCDWgIrUvo5k+FfyP9yTABu4HfjiUJNl2+bmckZGRn3nwOuhT7OJ9tzvVxJfD
NQ7wI1ekYNCSzvA7gK/r3XD3zL9fv+7Daljhf+cf83WI1nIHL+TkXM27/1p8uD+pBptEeqqVsjD4
Q3KhbbTpWEGkm3RtY9EhYmKroANMe/DG4qz8W6pe0LE3sIrFBtXszt6E4TW8fl5xlq2+CK9cR6sx
HENz6xzbQ3pP78O7/836DfaGVW9DVDhJm4yabMAYA57bjngUWh9hXm79HyPtqr1+KE7TXd3NV/lJ
GiTNSPIlMg/205rCdSQ3OMG0bturHbV83KsoQXCQ6NdkKkmxapLXpG+25Fu2uKVoVPaN3+wBIQ67
KOttrPgiWGfWpB18MqGw3dVXv08+VV2OXKhuSN/a+kGaH5KVnAIpZl1vH1f1ucgH9VU3wAD6Uasv
E5K7e6/09zmutlINxQf/yVAm1TFrzLT4oJK8dgQShNxJWrzltk2an0vFLGO5mVUnC8NHxZt4+RCh
u8JjM23vHYmBW+N4zwFXRS937wk3Zdsod+PIqT0+blqbvK8W3Oefd72EwNeY0BRaI5k4elDbjlEr
xfFx9/G/XHJq9GV5NminHel8nbXkXFK53bbmWB+Dxq3pl/O//7gr6I7sZ2fYZEvQWf2IT0viFp6H
Qb9sOxb+8+M3c+Q6JFIKKsRGWR2jzDp7NAi3j19GS/Rau4SkLe9AKWKe//lzMr8owuHBqZRRHh83
MbFyXNzc/PNnj/+BtVmGfebsAteysbymrJivozlq5/XjrTtpw76Snu46NgjiBHV3jGRc76auEPKk
NyYBw+DdZsf569mlTEm0W177P36WtQCcDFGQY1YWb5D1k63wTIxMMkm7DRMaRCitrY7sfKqjxNZZ
VNm8Q8dIrrppJjiEaFSbBK79y83jZ7EnCkp6ZA0tR/1xQz+W2mka5NyOLkFWCSHJ5G8x6g9OCmVL
dPUxX15I0d7/Uzv4X/8mmPoTCP9H3UyCCm73H3f/1yt2/br8n8vf/N/HPBDy/7wH517Usv7d/T8f
tftVX7/KX/I/H/Rvz8yr//XuNl/d17/dCR9M/qf+l5ief3HUuv8Dsl8e+d/95f/49d8h+1uOtWCu
/+tfX+Gvv1w+wj/+9k7rC+zr17+S/f/6o7/I/p7zd9NGk+GaqMJ901/E0OqX7P7xN823/u56HoqY
wONbpRKHUKeqRZf8429W8Heb7guCQB1lh2noiDn/Ivtb7t95NgQ0novwwzRd9/+H7I/k+z/kQDa2
F4xTHs/J29CJ2vl3+QiAlhoIVozfZG6fULxSP8qrLPSYRilAdZDgoM5XKBzaHcjTEy2W3B6MnUu2
EYFnVtQh71D9URmTdTC9az2AHTCJDXyMI4yEOUljSzyPNxzLRnuTIsWEqL3NBkZfp6eUBxymsMgb
60HgFO6wiehde3RH494/trp8cc03FMNUQKoS5nR9KQy3D73kmv+eZ/HRROO3yGvAZAUE7kzx+F3J
e/ouHLaiQkFdG7SVZzbfMxn/YC3fHkvUZnHjPqfItHwpKWAR7jZoh+k3a7MN4qFoG8sqh9vsMZ95
PvWZ3PSOSo9r+IEV/iMUZHXlmRBXbGvvez0+ZbI9KROMcH9t/zDbtstKBF193Myw7yZsXFVFhp+O
joU/bgV4Go602kx9+5WNRbQa8uxZ6O9F8BPa16sFTDpLg7fRsALUBGN3BO/fHfn6ntNoENsYh8Yx
XW5KZ1VqmbVir1KGogQRVfcxnPNu0cUh6lyZejXpazPHFapBi92MiM9sguuEqOxvmaZgR1AQ7UgI
Wucp79+0LJekdBGDbGi/1aAe7YIoG0/+HvFInZvUpaDIx4a4qx1pCa+c2k7vmIgxM8PSOQ2OBlMv
GZjegnhvTXF6ozD5s1FDj1Ajm2FqwXqZ7Ml4n8BgNZOxMVud2DRFgsMEtAHnM8E9+PGMvZ89WbmH
xCJQ29ZP7Nswiejgp4VcW6Lvtnlwn1QyHHtyAljo0i1oqrcGXuYxQISM/NzgrdjxaUhH01gD010J
tpIHMWr83VDsamByyTRw0hjf+whxR7SEo5bSfHdS7G8uqt5jOoqAuNk98nRgfTBhINHGuykrfmEO
e1WJsVNx/XP2tR+gPOstezsV6oQMIH4JMSTWlL7WU+VYu2qRmS0BnkCtayoP/tHHJZ3OhNCXfKzV
UOXPNeribR4PLqkW5PRYur/WlV0fxiXGRtgSh0RhrGu3fGlYH2xrY/oxjghVH7N40A/n2B3yHbgL
hP2jDdHDzMjOWyaFxw3Mln4zaz6G7yU3VYsncxO3CxjZyLtjt9zgKibEMHP2j0l6LD5TEXzaenmO
AKaviIizS1gwvr+Lu7xFZoD5HFu3h/RppFiNrQNEWfG7TLP+z1M2lfGZ4SXlQNc/C6/8oKsZbaMC
SGhL9m0LwSyjBXRQkbOiGSKPj5tIKw7ADNTusZaRyzIGIdBsJcT0RfXG05jWswSjZj5gv1186mwV
jbVWthc4TG+gLPaZGIu1DrExRF3IRmCJSIrKuA7Z3kCAoGR3qnX5JCCZkrPhXn2ccpiunSvedG3n
kompNexPW4HrwknYOVNc7+IYOqNVq6MJfbDoSKfv6mDL3rw7TC6JYRQW141JlPfQkL2Bd08P8bqE
Qmr1Hjo1nWRpt2vCPvpjNvjWVgw6WyJgxylZ0uQZQVl4vM/UeWGKVtuhJrccwVq9smrWpaSwhAmJ
I34i+63kQYaHgkGU+bRXabuef+pLcpe53ESztfLVc05NmhUOtSajW1d00Y6W50PD9Di0LjWTOisP
Iw0zOZIS9VimtJoBhTeSCNZYGAVKQJLRTPDv1ZcqrXLbT8Y9Zpu/wprvooKUPybPTLdN7U0b2WMs
ptj15EB52Wge3xINeu/oWRApHxK2Amma288sfUpt3nWHGk3P3caVefWRKhaFN5+MLHQ5ebf+KLzj
jP9JJGO1g+Q4sIVUHiOCv8nUZBxZKu9cjKlH08l/mpOKQ9clldZR+BA7WaSA9fQtMfeHx0Q0Cvsi
Y1ROU1ypMwqylwq32S6S+VNeC3EdQXc8iwDhmiHE+yRqxq1Wfj7uxQneQlJw543VfajKNC4m5rTr
7KRijUYZdZiRG/uenilheTFHPXKBpAa6tjFzwz4brfmrG5JjKWrxlLPBtmnXD6DsvkyQ54mA9IsA
j4w4JeSGWpL1waGFfTCBYteb8VyVHXXYvCO8NbW21Wyi4Q4abPKFRRKlGxlUEyi3gVLDue/jw9n5
2WCvqHtw1o1RTJYeIg+90JA0WSVOuBokDCc+afIYioCJ1tTFkx/YlJ0TkgH0nyQHhMnYk/M++wz5
bcppRyPP4Zq61GP8o4kySBqox/e54R8wmnpHMyDZ203SM2t6klGEIldgzD9kZyNWj2pnq7kVRD44
U6DE4X4hzk8x52mQz4olTS7uZGjK7B0ZQ7yiKztuUC/2R+b0dlMmhX8M2uTDdcrqHPdaB00uImyD
Pc9+nHzzCObNB+MRdC9LYkhUyFtEnEcS1DXNDZ0Ui84ckBXN7DoNwpHL4mdlMYt0Ad9pm/snldp0
mcvgNVWGvlesyBgncOrNCIj3BUgkkqZjQnp5rs3jFxzCKvQoJzEoERyc5vckNe/Z3A905yt3V8v4
mcSFbpVm3XR1g6q6NIJ7C2a16Mnqgnj8GscWclHrnVpB9F3iSlmnQ95cBMzlIctfUJ0fDc8ejiQX
9xtjNLqj76Xdl5ioFSjtmMyyDC1ZRLvM9nP84gVBt1NLOrvITt0jyWJo3PFZWfLgedo9U3XwZENw
ogoLV1ueAgs9TT/A+ho99AP1xLc694JlnBHsld+91j4w2KFEbuVPwOD7ABSzW97IbqezPUB48L3p
XDXnHkID+NLIhMgxXjwKKKT2BjZ00kUOINU2zW/9aKFis4cYoQwPmqkJr8D0fPazH98NDJOVuXRh
O4T2BFRW0WC98BUd58Q9szrtnrWpmbcuNsoBWuPGCCoEXTEq8gz5FBqWc6QIe2AWmk+6eElmgUXO
VMXVjhAqTKVRn0xpvzi6G69SmkQ4rafkorkMrf73qYrjO4sIikh5NO57m0xAsiZWDZYmNPle/zY8
sjxERsQ4FI+33s/ZV47KxFvdYjzjapvA6b6Vxre5N/B3Kb4eFERlIjwSnx3EAf5EKccEErQprMwl
jXZ+eZRsO2RFu06nCwMUyLd69xR0MyUWb3TODVS9B0HuQcDNsvkSVYNGQALpGkMSzNt+RpgRtLwF
ixbSrrFT66yGxNlHY3DWR9ItLKez3lrOrzVmgCmkcPdFvZHyDIJMuOiNs8/ieklJVcin6rQmK6D0
yaMStyCbnsA2iFdSPsew9az+kntafETEBe/p1GRAj80m895Qfn1n6FtZTdq9pWNHeXMiFTzhjGMV
VobzSImlTFJIN235x0PCY2kN+XdZTyMJXXz83cyr4ZawRAwniSCxFDYBVcyQt6m3noMpoPIzGR4B
7fjIkGG6W/bwIFAISNpp0mtX0xxjahzxZuDbIOYijvPNjLlhjayKumrD0+WVjJ7GuvvoZEK9HXYL
Td6RNzbYyU9naLj0Gv9NzB7t6Jz+mCfewEELdOcjo3o7N58ya6pVZWjIEp1F9Oq5Jkzl+odXiuEY
TxZI9hqIRyXbt4oIJMJXfmRK3Jy6BEjBQG/XpruJJqLMDJrPS8OAuOYCWOFIr+yYuf17UuY6WTlV
QWWgWRB9+s5ltGOYEuYq0uV8SftfskTfBhibxVPCdA61hu6we34cV01LAspKLJIj8TFFhjgDSGQr
12vDdtDoDzrlZCOem4B8J+5JBHO+iREXs8Hz/G8J+Vpp4TpPEwiwtYVsKa/JKUQ0Q3EW1PK1DrIv
niU6VS0dOM+r6bkFsXmjXQTTJVDxjn1fOEej8W0JfUXB8kygofVny6IuE8mH0OXBQI+8ygj1QcYy
3YuqosdWSWTXc1Ju9AboFTk1xo6S5u/RqhOEpAQNWJ76wHOjQEyxONQj5O1c/od5ti5kJndYVFHD
Skhjs0qj+1CAIkoc5xz12m+SuTPUb1T46kOcobh9iCpkV89bTrRhnXYabD/snHt/avYNITcXU5vO
eCP2ksH+RrO2WbBA06YCz3FK0rLdSI5oqrvahdUXpjAEvbCwibz25YFJoj2Ck0kPleP8SNRMSzZz
PRoKtCr6WHo7mGkpyKKyvoyF+5T23asKmnzP8tcPieFZ2pHxGS0m+FKI7DwzibAiDvZy5pm91vpN
KFC/a02d4qhdZTeGG9YbjSGfRTZiOk2SYV2CFwwZJSlBRRk2CAtYkReXw1pjhQHzPr6OUBuv0Z+h
AXkgxb6kiLGSow68v7Rh+U/eUyq1Drl9RRYEjpzVo6VoDzkSxeIy0ztYaBMmmpo6OUSJ9w1d6q4U
XvFWRfqNlJyljV6ek7nt+X7yHZlZq2Tx/WZNxmdzkL+iQ2pDJ6da6JFGcKxoRWrxwKWumPLVglvE
F3Hq85mDDANFy/L+iRQoFq5GmFbINKym+zX3NsmhJmU1WblfIsanquyhJWeg04/aTBlOoXA5GETt
UDiE/CPd/ikfm08DgzLmtTRm1WeBi6rtYqdlsQqHaaB/gmYuyzOLEFrH2vjNMO4d3QcDNJX3NBno
idW1iQnZ747N7P/RLalRzqT1KHvME8HMROvCRT97kbrZVRcqbw5Ipcv6y1Dnr1r57Cz0UdeP00uL
ORt253xshvoZknyw8oMYvTcE9QvB5OcyY6GX2B4pQG5wSxySTel/wtTHVN3ZKJK8n3rdTSczJzvI
y+hXg2Q66vWLQvB8zAd+FZlx2LtFfCi1Ij34pmLbjQ5axpq7naQVvdq0jRPgZOE4N9+7UnIGGfdK
eMknVWOqOO0Wv+qVHAPEwUhwkK3qiHFph20DJwdLssy4XmS4jJjkWnQTGqki7umqg3BlR6nvYx/O
s40ZL3FBUTYLLLiyYSuTbn7KsOwatcECEbb3FEwD3ksaK25B30wfYMOZupOGVV422w6NvoQCl3VO
9p2p2gxLGk9Ht1cbPYn7A8ooOFSlOBi2S4el6kkmWozJZoWhQtfMo/tGZ38ca1YuRCJuxwB5VC5B
iGDbendFwbKm4HoyOd4Ar4xV80Pl8fg0zuDi5mGA8jW8JnVv77Ic14ZqYWql9q9WD345JO/uSqP8
A0WiOEBN3QZN5l7YDKMFIUh4hZjVfLfsQ2IEwZsZVF80rfz9HECSHMF7b/2ekgrM5Q4lGDttWZ16
o2oIlOmbr8SQLxyJb7Ys1YG0XZaCyVM1o19i+qGUUHxLOoQe1fQRxbNz4JojVb21y2fISIegjqeD
5mVn9AXvBrWP0LDppztJfXO4xE+apuhICoBnc+f7T8hxVjIwD7Ejuz+42cwNzaG2AW6fEXxRDFsN
9wc+BXr7zqBQsVDNJnw6JkdAmnR2UT/ElJ1cTe5ymyM6KcqGkSs+Xa/EA5bbcZhY9ir2MtJStPRl
HFh6TkKLduQyy2xg+97DicJ+y8+ykEIbjLeq2eratnBTtY1zh/pg1zC6dSnQw5x4OWIn1iXFlU1U
zhNqA5wufE0lfhQKfoPx1c5lHd5Nb/ygech4M9ZMhT0eELy9a77y6dor4DoM/c69KEF2GQUTpds3
T5Gs/ZOre/3a1HxWZM64aUWTfpqQT9lQFd9B0YT2Ei3YAym9lIGVslJHnyRHOtvgtyyOLZUYOfby
ZujUX3w+1gaH4U8nhyeOZL2kgD9RSdXK7DBk3VOF5vkuNctat75GDp1F2YOMlH4/Z3xoN9X0zYhi
kWWNkewFp1xbC/Q+Nh265lcZs+s34nZj2HKA1xgkd7QFaqcK0TH7oxShue1cYF40Ib0vrLi++VXM
KMVaIi2qYqRJLum3MSr7WNFcs6yvZh6d6eXXp8yHVGL15SsoRK5/olP73n4ByFOvWuQ4YpFuBSCl
2znalDCKOf5t8jwsNwnin9bryieHHiX9IDJsGkCtNDPQyzM3YjxBAev1R5nlA0SfaPrf7J3HcuPa
mqVfpaLnuLE33AYGPSFBT4oiZVMThJQG3ns8fX3QudV963R31Qv04GScNMqkSAD7N2t9axWEyZpk
pYvegMCYWPC1SJZXDa6atYbLEkIDfKS6VPD8uMKKMiKnkSRPt3qTnfnAkudzjPSPOuh2tW817Abz
az0YHXQpnliEHYZpb7zwLve4YLurpZc/Rt8ki4tZdxbdZs5B6hzwDCzckW1DhzOSL4sdY0ataLmP
pRM+2zpb0ZW/TJ8D3IsmRqkVaZQbR0CYTql4VvmkX0ebPCDd2nVDd2Jsje6DK3GVg4ThPn4JhumS
p9VLiEbNKyLtJU97l7KzCxndloswIuSW634YE+jq3rqoiKKpiAZ4Mbjbt72LD2KMszcEOmCMy+LN
YjaiUW/g6dxVUw+RDceIHPmqsph/6NEjhDs2sek71+QHibvkX+UgHku7+dHiJoDS6b+6fvwzGRNz
l2jiVE7dsOeMXw8cADo4Q62BtDbrRJ/rsbxbKIkzZhQrG0Ghl6QoZJaL1wwZr2h3JauSl2IoIsrS
12CyC8ToOXmDo4mTJ9N35A+5q8CJX8yiOSA+wxNgscftCm2JSWPoKrVx0zUgcgtmlsUCcRZ5/KNj
PrhKTCSDc2+s24Fvts3mP6lGrkMwe2wrKdjHjVOebWcjE4sPxiy7vWrSGuFl9dU545fSSsbGjA+S
kkftNIk94nDrJOUGIR1Y6bbBi8U0uR4ht0b+x7xQ2WociMiwHrrYUZtgNE/UDLrLYtWt9qitT/oS
f2siRegC1KjWhEgmk+qxSJjS9LXJvqEd9s5g4RMumg8/AWMsyXQSM907ysrTxDpEqmRvusdqQDJV
MGahmV5ycQtUutGpLsufGMw8e46ibV31+UUqbGfzl4B06DFNcbci7k6wSr4Cc2gOiUNmbWbgQ5qI
0qgcUiSj2EO0t24ccv9sfsuwEVaRyoT/qmx++8CErzNWIeRWPwfd7N+pVFAhqPwCHH03+MOrouYm
ACwIGXhT2RUGb21djhYiu676SHyQLJ2mEJpMjBwqbXa2Dt8bgpJg1VpMvCe8E8sH13s67JNxJg8K
fACAx8AhjsXUHzANJGc02VvN6F6dSh7t/qCqLvsQeN28TPujxXp37GauuHSZLiCiWw0am27RZhMP
qtEH0VijwFaSyIu+ewndcdxVJbIopRja6BDJDM1h+9r3pDZRmZFT5qC5NKpn3EqHUWqcHDndLBkB
j9gg5Tpp+m4dhXSf8MDeaMnqH7Fd0reOPeGD1mx4ltY0a8javHOMvFZUjd1eg7YO8Km9OIaF1a+8
Ud1henrUZt/1dA15nVRMYRqxJA26zrSywwppJY3n2OcPeTnd2fiyGdDRV9N7Qt40b/aA5oGdLVAZ
um3XgceSkqUTDo620TUm7FWhPcLokw0PXr0kSaEjr3SAKSSADMVDApn5IasR38EEhCJtOyFK6vCK
s88mdWv+IIXzq9NLrO4jTRJ9zBePG+TNxNNgI4UL+hUMMt324SXqu+VQB+umAqtYNw3kiLQhVhOC
MUkedqh2DddfvHibSDzJDzn1gQNxEDzmWzj5fHxNANl6RjM2TNG6zYkAK3KgmTX49Gj+M5HScrME
6xw3Hm9JRycZJRwKy9TKtKdipSKeAWLGhoeW4llVHyM6mLU1B+8ERjN1L1fgMW9yImKRgL1Puw6s
UxZpj3nSHEhUjo+pkO0i31whqjMeXL384orIsGr1fgmhXIPQ5QiZXHKXioLFUrDK5/YFzwwrx25u
z0ZaHgaA7rglIAFE1bzohl4xJd3tikgsp2Iph3N8xSaICt1OP/M0IUKmE69TgWR6nLFrdWRebHsi
BM+qbL25VS+4YBGGoEnd2KJo9nUEDUXEO866fGdo7pcLdfQ9FR8Fzp6twTxgP1U5gg2QFvt57sF+
jo2/rw6dPdDmDIBu1ZtRZc+KmfPGd5vxDZMMQa2sOH1wOZn+MRS4Vso5fJGIs8ks0ZJ9rcBfRZEe
fMja2dhjll3Rre1ZS674IPDg1uE+j957yspLDHlt0pjBzqQAMoPPwPfU5zkTh1JS4RGnCcjK6Db4
theWvM+/oN81npH0h/I59n3OoxKXiU+IBE5hdrpjvS1HZgkm/xLSbHtdjsXv3DK7bWH/GsqM2Xlp
hl6RaAUjUkr/Krt2Fe8YKFcj0NnfQZ3P2CXtu0IP0JJ2a9HPeLR9XGht0d1bXXxMvLit3yt2uGr4
ldlgKjB5TDcbwWgPXsqpYBl/OxAsu1uWIUP9kOIidyZkmnp3m/SCURWSmpg/V2O1Y/W6N3PnwEh9
9uxB3wXs3tZDkE0HqyFqL+6zoxy6N7fGTWvqr+TDTcQjqOd+Ll6wJTzZ4JyjEm4vKQRBNmSHoBfJ
Ywn2+xGHkXEEVPiEngfelMlcLrT7B4vHamHY2pXdl12SNd0WZ2JkSD5S0UGFGlMynVYaPUL+jkx5
VUoe3glJP2NWPVJqV94QGgdHAz6iJSIhi4CzKouQ8Rn6OWNqUlu+eOQepgCuOLc4aNaYUKguCDuA
W7w09JPPjqDlcZ513gB53rPKByIWrvBLETPv66kc4fpUN9KeqAvN6r37GcH42RM0/WG5FmmcAm2W
QKg+6RbvWwSOmz59Q+qh43WMIZ2CEYW0WWPPGwLrKG5R9B2dOSODAveND4XsBmpsG+fRQvpN2FIg
6HI0Pp5mb/vuc2KO3cVlxZDVnYDui4sSlxpOAU1uiGZhXO+Gx0ax9o8rLy1Zj1Sh+RK46IRKxP9Z
YpxiReklSHrQ2Iji2mCbqkaPJWS6a5eInJAEtfXoJvUFqwiP9VvbLs/2KJxJzKwus6vXniQ50ZrZ
ArA+oIbnwgzbr7jEr6hIgCxGZGWz5AldyGZ4GNyvHjPyBvzNsw3UfhUYA3HVNJVmov9OJ8rYZGY9
CTX11Yr/dLHxm8zhc6ls8LIpilwHzALfDEM9B+cbOR/jqhqkuhGZcZggQmQzE1q3emW+lh1bo31V
peyPo2Vdl9Apdi2ZcXWzeYOV8FeiQHzgiNQOlaYMbxyQcWdJsamsu5Q8RxsI4s7s3Ee/nlisC/1c
OuNBt8kjymTP7LMufs4d2lxjJsKqh9CyzknPKgeDT4Nyt3FFuIm6ETW/7cm+zLxSfY4YL9ZN+unK
aU+8EoymcM7WJOeNXt8BF0Xni9Kwk8aaqCjLK7T4oc/CtatDIqv7qyP8G+/g1iYGmSBpAAfkhhGk
4NXD3GJGl4QcjA6m1anF/r5srixnoqgu150LVGGqh4OcjYdpKtROOd1vLXmrSg5nRegGyvWHORmj
TTcTJanAyPTGjdnvu6yInlY0lw126DGC6ZoS5Nlbj7nThu/jXA8buy+7FaozFtV09Tsnxw6Qgftp
o/IhHudfWhFz20zDL74hC9pop+1C+A4iv7u3eQ6GFxZepA865cVurQfcBHjNrJ6MKhpay/fvSUZE
VE7Xu6z2VmFcMfRJkPKTiWZX9ZVtbeX5bXiXUYAMHyuMNEaMBZY6tiT8UcLGGx1bJ1SQ5s0nWpM9
x0AMHh/QTE3CphXDLz47cP3s50MMWBh+d5mtGGSkiGQnFdD44+2L4ZkD7SWkFasiGHh+RdkO07F6
2GvEaRKMVF37Inxn5WdvouiDREcNmY26pr51q6R+1oRx76qEItOEGhAgY5A6s6AuC57d8WeWBdG6
nHR0GfjOZEoHaIseS7Jr514pud9yjiONTIzWKN8TYvlOi7aJ2jWlLEKVuQEmEK8IP9t2XBFQnATg
uGoJLlW4rkcnpa8JCQdTauhxRuIKDftiy9DE8ej2krMfTu+NAwQ8H9JTlXXHMWgXaIl9DCK5jyVt
lzmOSFDwhUm7bbZwVogzkOYD4VnsDdg/4QNxC/ADzUcX0jyF4BvqlOWKbx9GH11SMnGyOB2n5uiu
RJl/Lr8bDePFrNW10twTjdeG0d4qkK8xr9wGs1XaTCTIQDWXpIFwuI1t8ypYbc6h9kxgDfnBpf4s
cKqSzoATSxqsKprEzQ8dcY1xY9/dKBtJvNY2MkxiD/FTjLI73AZO1q+CgAjwMoD5ZfcBk9lWal4e
8wLVVF7mjkXAUgLr6nuXRzIq9qdrb4csxYLPiuZ6bUwdgWiRl3YWuPuxfxolRVLgAhE3RVphJ7XT
XYp/ZE1UKLldC5MBngKRpxmOia4hNAu/gbZhqDI/JkF3UQNDUZ98Ak/XnyxkH1DPOdYKP7/4YROy
L9LlIaLsyqSDbbLC7olAakiKq1CJy5Ey0Xqk81n3x1PCZ7K2nGHrBEywjXz4HCbWzpbJMKZxxuIA
7O/A7NtL8EcZhlsSeVnBdZD5Ht4l91m915yE/AR3LjfBDz8Z3zo/TTZGbGrURC3Gu/pIpqPNKXcK
iEANJ8AxgiyI3XLXklmNoZZMkJwsTv/a5tanaPgYrEjD20PTMFUMs2uQ8X0TrybR24d6kyREINvy
HNYiO0RO/TlKsk/o19NNAr3tpIvg2sVMdh0//W1OM+ksYvwV4hLuadWMuHd3aUCPbJR9d7O1fYlI
al/ok7+JZbqPWcIAYejWbZHjWEz9daIZ6NdtgepoIrW2V7DnyfSg4oJvE8X86bL3hCMj3GjtFTFj
dND9iOKbPNi2vkJdNahJqifdWEY3IayXFvKz4ewaEo4gSJINQv9hevCx401c8MqUriWoeOan2G+w
nFcv3Zxjxp/UipM3ZtDbXEQzvSCBf4l1xoVT3O4QFHi9YmiU9lOFgexzSRzb91/tZL9PbB+I70O+
M0TynmaxjQ2YuQjWj6/QwaMCk7vYdEX1BzER/EmWtyC2vdSiZK/oRlSRvTSo2DHkLVZaR7KrCxa3
EfSHNALVzHqZSiufrc+EdKaNxiFxjNl4bUADmIy/ctARIe0l95NvpPk75tl1iZsuR3tMooI6wSP3
cpcicOS4WqgUG3riA57V6RXnTFNP/YcVWgSlJwKZ5YFazOX/MeCMVnGpRHI2mckzYX7K3eJmdHpz
1tEJk/DH1joo0PsHBs2nO2KDVMrZFx2XE2UXMbpTWXxiP6hWRY1lkafXQYvcXWf8iclrOImfOf2p
JzoNpF+JcNPOyHGLkCDwEEDLlejzNgit+hziu5ml/BONfrQsPp+l8Bkf2Oq9M4lrzWz5KLVOPjKd
AyYVMBg2WAuz2oPByEpux3wdlxUxm+uxt95F1G9ZfghB1voUEjII4+pHJqPhmuq30X2I2lx/45zg
+47tcRUZwWqy5o6ZiqNvAiiOiByLYWO2JC+LaZcUfK5lwixWNh3dksuDDN3ZvEpJW2whGLAyPM0C
MfY0djeuomzXt5GnGv+cajXFqVqGtSyamvIx6md749Rtv6ro71ZJHb2pJeCizV7qMbu2zIkRsCNi
55jZhKzz1oHdbqIpvvARVE8oox4nf6rWboojPkvvk+1c+ir/0SonXdsuGnMLvFBL6tDGxtmv6Tbr
KDjsq7bEJdUYhueXCK4yElk9Vf9sCMCGlramDD9akF54MIRMUmft1o8JJWTpsuwOE2/E2G21pANi
TYmwmi2dgdmkuxxfMpf3uGn8SnGmeilWHnq9wV1jL77MGXJNYZL41cqKC1vw3MMnBNJqPmShT7Gq
WwyXO56pPYJDjNrFV8+Bf5wdZ5VqwNM7HEa0PvlbwnOR2bZ/RY1SrAYRTnumBjjR9ymp73sbWeUx
IX+nAitKYR8fZIH2xW2vgtA2z5jJcJ4qi9UaZmGUV19Z2Fe7hNQZUAs9z2XebqNm3KTTqMOk1xoP
uFaIgDhWDy4FlDOTW5igp/Imp2TAEnILTi4pYnF5gPhneUGP/TWytEtTZb/9GKIynfQoftThzHZu
HtHS3q1uiV9WdXvQUrkHTkR9n81kYRt8xgaWgMB1zH2KMGZigBv3hVdYvfTwaq17O7YewrZHxMgc
jSOVBi5Hlsdlt0pHLkvs5BtWQHRjWLFOM3uzaYzvZZ7RdzX+i958ylr7px44TTHiAw5QXhOxAQ0X
qNxUAosh3R3txKL5y6MIl2PabUQsf89E2m0CY5EqL5aKiTlVNdnDQStb65DV4QP6NnuLgBvbQS3q
Z9IB0y3MaX1dC66X74Vaj4AwAEd3FNXoJb1fcYK00TYldOtgue3624uCMgpoQsVwbgxfzehJSTmz
kffvBuFc22+JZ16V69RvcLA5Y0V7qDOTX8SWnARXc0ZC5jp4Tg293zHvHo/cYRdGzwxX2vK5Wbwj
/dTKfYi50WJ2qWzZ7PxvqGHTDuJYWxNjdD84fL8cn0QjWjvEcUn8NNRYMNjhmF6mJvJ8vtXf82KD
ifr2zrC72v5lxNBxxoneB/fVz8O8NpjpIUaYybPExX7r/HLaYbwyJnDVVeUUa+Eut2bGp4qxD+O+
dBmJuwjQglzH5qtVVxNBwLYQ0c/SKfbDwM1ha1ZEBBCQG3dqKvA7v/qmJ/q2RzIu7f1AANNhJL9s
JtF022TZveMcBrO8iEqLRXerqfyzEBk4JicEXNObrjc7fbyByPNjMY+yplHPs8CfnWWoOTGwBOZO
WcW+C7Ns08zah2QCwXolv7XStzwS7dSG2/aCDj1mLap/5LMrjuyL+KEa4IVULIihBntmQA3j6jOu
JDOh8LLIOdHviSidDWAhVmIpvfryQ5WER264cQdBaDoOSfRugxyMpHiwAarCcmbtFozHOJLb0cK1
ptCcBPzSBsHjtXbCl1l9GpC2UXUgGU5dc2dYsc2DyzokUv9DUCxZK+mE5M/15dpMYz5mhzDVtKzM
TYXEiTITdAbpa+0G+SAgNgvZdiuHV0OXBpEnwLlwgx9i5u5HP/GdIyYOT8+VtnKwAq6ZSS1aWtyq
X9C8FgljXoGW4pJoA3tcY5X+pMV9c0Y5Yr5WFw5AkEuiI48uZcvvwFnaVm11Rzo9bKJM3V3aAYuO
JBvaXRY4S9gJU81pSk9MngGzMWZEdLWWT81YvEInJbC00PArE0rZRT564/TzWzmsqD7+0jpPDFF3
ZuzeaBwonqZPK1nMAe2c7Aqzu2rwiY6z2OZd8IBaG+rq3JKsSC0cBKBvSj8f1yyagYXjiXf5yJCd
boXFnQB3aMN6S3qayyiztKwaDF769H1XERzQrAY9bDalCE+a6T8a/N2b78vyW/X8/cNcL1Q2/xqM
2CBa7aagVa+YiItjUVbZVnemV3Ao/Zai421QYAE5eoLtZIX+UdNR4PmdIAYkk8fOR3c3iTOPbYTJ
y6utC9Qr1XKlCF/EJxMKvSdiZuOjPSynw/QjlEZz1KqAv4LA+bbETbBSyxEz+NXVmmlXKhgruaFd
fDuO9gbPJLvP7in+hK0M5oZncgh5qOyD324+cM7VMTUGAmdUo/CObYZqMcmELcg2dOXmMQl4yRBb
SnrqwNzrE82+zfJnwPXfWoG/q2YgbJORHVzqKQZz41r43bxy/dZz9xH7YaS64y8G5Jz7Vs6KkQP9
+wYMDB4Jmj6wydQYVkfBEpm1POT05KkjHQQKVtoAaJJWt25gB2yZid3holH09WmA/GOrEPus3LLh
djMLtFcqoUf9FzvU419473/LO8J6o7xt/uf/+HvWg0m6geVgvTGYykl8L4v76F/gtIE7dDTmY41C
Pf49W6bvxZaDFdtmmTSFFpS1nutXd6DxIjzRGaGwNZvsz+/EgP/6tfBFfyPlLuR+6Vg6/H5aEd36
G/YbANZkW6Ip9kIgn1aWWW/Tieg7Bp4Xvaye6Eg8okdm/N5VySgorFl4GDlmeWdGt0x+VlE8Jdxa
ZxUl+XlRQjNqvpdhkjzYTMryvgHINoVMn0Z/M4RO7ik91K4m5WSsEsbiUWQc2zQjRbFOsBubChFl
y6ZTRi22VSeejk5O4TTA146kmcBV0k2EcQRa+tEfNvdfohfOXurExvYZUiOOnI4bnn2syHJyibXO
fJkIbEgIEkUTLG5EcfJ0H3rrkIL93FkFtb1pUf8EKcdmYIJeHWK55XLUfhRoeI3qUCxTlKHSHuAA
Saq5EahwKaK32aW0tFNiv10Dh0oYHGLb6Q+d2R58UdqQVsp3vR6ycxBqxSkyaGwmP79rZe0cGUNg
K6h7CViB67yEc7vWrbHZ9MZyYs6OcRXLfjEf/bMba8ErQ5Q0YGdO1w0G04ofBqWYwjRsJZDcGrs0
9RG0FbFzEFaxhFak7o7MXwXBuSW2GVsLUajiPbXm7K5Zzt2s0vkCNnMAUGnqGyC/Pdd0TP4pwmGK
jfor8fPgNKL2xSNBXqXUU+3M5PAXRwXY5ImXCTMu2A4yAybkG7tIDeNZ5TwEi6kdLygFtXVmWlcx
VMXXGC7kxxunRP6J0CBasDt7tpbWp4vo0XP08hXgTnLW2FKiajO57v3kHJozBz2jxSLT9Wddw+eU
zvEPbCd7VQJhQNXWohA057fMBc4CqPiPUer6jjzVhpTudEI/ndSvrmo/ZCoHZp+MwoYpFRfTrrMD
YZWP3fKz2O4Hhh3L/+ZcUBcDjNjWKQux8p0qrbhe1MxEkG2/GDsMeYECWfL9ld9fw6OAidFEOsr3
HwQzAxu4nyaoIkwlkJ8lR7MlpK/Dy0Ysr05JakUdWx3LOISWO96bEUQcCKGVMzaMfJxXM0Y/kLOI
JmwTJkNA0G40pU/FVFSXwrWFJ4CsclcyS52ppFCBQEfhnsyfmuGEdih7FFDj9iBw1qzkJyK3Afmn
NuKxsLUPtqyIOdDq3xUxxZzsoM+1gikGbq98pRe1eafeRFXtX9OKS78jYnedhbq5DQofOxRv7LUd
/BSDRuJcBBBDKnFTYV4c5jv684L8azc++CYp7Z2Pa6+HsQqMr7wm1p8q6IcXByWNJdtg0yRM6VBm
WqcoFkSzY3xJnBZmTorCV9kxs8BJfX1zkxy9N89+0D0RilZext5mjylHmKbGsG3LGttiNzPKK+rU
4z2rt75JNqLFIEdDU4GVaN74IwDclLo4zI2H2BbD0SiKTZoU3Sk26u8ZU0uPmDVLRqi5bsdhOCkX
USnLaSAVirBL8iu+GPHWa8R+6U5MxR4WCH7/gLHMf/1wln+nmGMAtWzThF5rmURs/T1CKaml7tuN
KPYoCtaUvvXahIN9FHoWn61hITXHye+a6xjHTIpkwIkK9O8jCfKWiM56r11lRaOUAwt7Zdfyh2ni
f/MSv6Nd/iXBgrOMl+jaJi5ecqoI1vjPZ5lT2wz50EDtRxkbmybAqDE4LPDQeuknkTZc8VkW//Z5
lJtJVq1b0CrH1DK0xz4ePCluac7oHbpese5np9319aguNmK1qIDfhy4Jz71gX8XMENoCBT2jzuK/
Bcb/LQeG78IhactdMo+WLBjrbzkwpYaUXkxjgWwsry5mYD1iwFuRbwcZWlr5pcngpfdnYpVXzLAI
xRhzaPhM/rY8fQb07eULAFXg4OMn6yRUc0WlodfN8IT915eE+bdQle9XauokWRKPZ7j/x/uNDVHz
C79GCR+D6dGrALNhKey97gxeHlQ4ZJrh5xjUt6p16vfW/jlOrOKV3dQ7wk1WjuNnJ9vIwXL5vbYr
Mvctr9Qpy6fx7CDi3tQJR71VVy4Ftq6Tb5jRsOSldfxmuVgsQFdE5Bq7HtyG52bZTqenePPt8Xc/
X7XJGW9lGaCBTuF+R66NWxapv4BlGSYKYQST/Yhp0r4WbPK+35r/b8h/nkps9Z+/sggaMcS36Gf7
r9563bAl2Wv/b0P+w+Kf/7f1Z12kUf6fbPn//NL/bcunALR5zNgWcX72chf8hy3f/Addnm2CFDJt
3PH/asu3/0EcniSnjlvoL+/9/7LlG//gj0quVW4pIV1SGP6DGvDPMvkvoELwu/i/lM2G/HvOlOlK
U2dxwBOHx40w1N9SHajFKwA+zUKDXcR8Y/nCUtLfCTIT8hLNQWyo8BbEHJsZMHbRBtIzStZkFOtw
szLIu1YGPXbI7Xup4ayaGz3fRrOWn4eJFCfAOtYjKdYOKoJHGqZtAJfkqYC5yV1PDYfkuHwz6gu4
Z2amAjlQx42UuwthClXBiTjehEcy+rs2YpVcuYhIJsvPnhRuMRjVpI1Dmrs7yGm3rS71k1VELKn6
lmFsxSpNDytrCyyUlR5I5p+tq/FglDh6mZOeTPZ1+5n7cdfLaXgXdQ1+Lhp/RA5koqq1NiWknV2c
2cUbu0O22aFCiZsWx5GQhZdxwuQV4he7dC0inQafAwKu1vIgvKA5FTJ8wczn4eJB5DlnJ3rqh2mG
q0fqR+9Un0TM5jBck52sxhQcveWcY3sOdzXE92FA9U8+GnvmN7eEBKiweqIs7s9udu7Jtj41JGD6
vFmvPAhYumO6id35Gc+2sdGsvvZs2/zN4nDpoUlTbQDbEm+nVt+RtFXv5WGJnGYeGOv07kbpTwNR
dPR22TYXstlqZoP+qjjHTee+ilN8E66VPwYdDIQhG7ZkgYL4BRWImLor9i5QpYAp0dDkUFfyPewi
+WiO/f07vSbrEALYWRruXL4FaAiag+OhTKpNyxh43bJG2k9Ig9FDRO6qM+v4FZCZZ0Zz/qg5dbgy
8Y7vS/MX91HFM5r4AzXZ4hpB//T8wnhumKzXG4XPG8fy1dEzfa0svzy4ZY/W2NLHXUnzs7X4cLat
G+5MMfVbmwrkkI7gbjnwNawo7G+0uOr2bQJ7Xyut8CQH7U/RiK9SE9N+CoB/CQ2QO0hFqefu2erc
8jDylzJNjIxNi+fvaOhkKzpRxS7IiLQtonJ217ZDtEDvIn0scyC3VEJrtjAfNeqUc7n8oOb25Cd9
tA/zrjyJJOW6D5nqYaogmqNA7nmfU6VfHAADF8Pg8d8QyOFFZvyURPDnubKODjAAb1gaO9OPHyOD
lIvKsW+jgaFWhjk/bSoGqehRGJvmKaCMyN8EFbCl0pzGxzjA7ZhpSh21HlKymTGZKyIFIEjrvLaY
XhEXa17PW75W0VztQCXymQ7dKvZhzehAZFjl2P1WdSDEyrhbPQ9j3p3GOvwC3QFtERIvUDXc4eQn
e3SHMJeAls6KCn2a70PUniqE/4+K/hIN6/LtT3q4yo0CbLiGzq01qWTa5WItyaFhWYc6p5FlAuQD
Y200JG8iNOtHtm5PdgB62QeArVPyh5ztp8VoQUpBsqK8Ld6zQuIcbvJ1zhP4wr3zhqgp4skl1Vam
820edcC0yuLiBpCX+2W4NTQj3IR5gWWu8+1d1yYl7g826B0qL7QTMEdZL3CjmTwm6qLEvotJ44G4
H1ABuJUgGHyYZsWwkqEcA2wk+y+am25aM+ouBePl1VQjRnS7mB2H0R5DJ0L44M6v+YjBWDGIIxlA
rIlH7oledN8dF4rSnCsiGKzsh/R9r7BNH3qFVvyIYvadJAh0lVFeAmDA+ILH8V5GkgQtVYZnNc32
CtBFuyZnToHKtAC2Q+a8tqrWb2YirnrV5lcHF/w8J9q6LmBEOzAfHioXebxTqS/cnwg/LVK849dg
COaNkzF9zT3UrfFhIkhn1ckkOvRo+rwmUxAJKeV2UUhPRdprvI9L7cuKi4ENq34tUmtrhhg/bUFc
QZzWBfK/sjjbtXHLp+4NLbG6yd9srfVrydW/CUUkHhoXqEPuMCsNRqAfgTuT4NoB9456onrqRl+b
lfoMFgyI4U/+g1nLY50Yg0eyLCq9mDX7EGcjmmQN7Y2w3K3NqjpTpCjMoVN8xNZgXpWhvUzCgPdq
dy+FQtXpm0AOlOPpGEe3ou3+AFDpyCfDLZ80RXi2WC+AQJmjfZaY06lykvc0kk8B0JOT44cerrbk
uZ5+lj25RaHuvMSa9p6p7lSWKsZNaofHRB8Qe4UdvlKLtzbLFkLlXNUPepjhAO35yTB9zCL/YIWC
dDTLwm1HeYmPJmfdF0wNidZttHe54r3Wd+ubqx0M0/hF/+W+VkFl7WcRPEYOeM8uccKneILJjCL2
Pgp0O3nNf3msXTLGVBmWEE+Wbn8yG/bZUZW/+xjD1kyOimOZ4ADskcXtxlmLd2hYu60NmxBego6L
0Cqeu7Qz1nmTjTt7SbZwjH4vpFJbVat2bfUW6SsVRhOUps7OmW32/Gy6DkEuBg8QC2QdPNMPg8aa
LCnsD52oA9nD6RlkMR4jjGPk9wRrujXrbnINYVDc2gWastaXPtZxfBCc1KXHiAXJbKX/0afpM+sS
mDDyJPocQEw63CmMPuc8zNfVRNIFWsWXoHfDctWKrjnPNB1l4nyGJpMDQizeS5p6cDkey1EkyPgp
LyxuTn8dJArWfuggQWYzA+C+qtEiNpyJXdfq1ADg78EUlpsQFdajm2IOmPVPqDTWLRmEPKSiMs56
YiArrDipQ5PsEyjOzr5uO6InZVg8M0maF+6os8FQZKwyCLP71GgIC9DxnhZZgBAnmY7CJx6S232V
+8NPO72nYMlO1ejHKAcdKPBVIu8Js1nV9u7JqIql83CPjQU1RhnXb/Z62z6MTRmcTBkd6wm+AZEy
QPkK7dSPPpGoITn2SEybW+P6J5cH0LlAcLsOkyzZEYBpn/s8PNqVaCHXZwiN0vR3hfj40dTycN0N
tyrjyv6OPglE99Q2mvVcS8IhWlzHuazE1gGQq6mixZT4kcIiPzjt9KtmCLfJmVkjbJDrkASfyzgD
YWubGrIxFu98hyGwW/UOtAI+Z3hHQfYxMC7e6mJel0j+13aii4doQdsCjcr34TT+O2PnsRw3snbb
d7lzRMAkEsDgTsobFoveTRCSKMF7JNzT/yur/7jnRJ8T0XfCkLopiSyi0uxv77XNHT9p3HPR519x
yAZ7wtbpjeg46nLbxQ82pAcVtiLF4TEd75ifW4dwDLFbti7dAX4Dh2cAfizd6rdqyQNUk7WTMeas
Tgg6H0e/fXAM432s4vYsmueeht/ndH87RmQmxu3FekqLUvfSNNlmzFT5MVDrObG0GcuD5Wa/CAdr
kjOkS1F7+PudhAlu3e5jYl8rL/gs3ScjFiRAQ/GDfh21L5aD6Tfd2rTS7tGyKX7pe+/sk0RsuPzc
mQz0NXEJt8ofSGNwm1HfaHdZ2BS8xFkHCT5f5sPZuScdx/AHPKBVx5zW0v6h4KgF9yfaEnN+4Mxa
3BW8imvpUesrRJQfYoerqGnETOXpm9rlnnwr7K5bEVCgqKdyl7XtZS4kDbM/Z/SZD04F4DGnimz2
51fRqWTv2OGLZ7QJIw4z2bvpeI05u63KFu59rcL10vOepxZnLSnXYxxJL1T74TU1f8OmHtLmWoty
60TjY0BRyjGrT5ZKEeQzJgPYOzEr2HDMOWE3KVN3DjKEbVqC90iL01Mh6rdY0Cml3JpGpIK9s16e
MguXZBLPlyppodNO00MVlWvlJNaxmwgyGxNUS5TqjWNwCIdMgurc0dEe5+V3ifV4FRpOcpeVM3w9
XC+ruPfEfe9DI5B0We25dekWPYfBUmx4u85fKsxx7ChdNrwXGpx7Owzx9aJCT9A4adEEElHrW4B9
XSIaQcYluPMyTLuKsPG+tetnzWVZJ1aCoS7OH7NCpBf+PxXUvrWROhNoZHYBLnFpMbkNDklZrCG3
Q9moZec0hkwRShuBok+DszkWX2mFKNuCpbxrVNoch9Jk+GBgTnQhPZTcibYBzrytT+kDTO7AOagp
1d69bJs2Ef/UlLvPreM3m1vbjcluiRcq3KJkVuOTE8zWfQsb4fY/E8iefFkYDQom3mWIBy9w4XUH
Bu9dluNY4qiqIvyMiNkKDHoa7BRWB44YTc6pMjgatLMzueRMbYA1RYxBUyt4KhuD7Fns2Aev98la
tLCoA+KnljlsfZo7gZt9DRph6nIPWDHKYa48/cGG6286zTIAgvoLQYk3JB62lYc6Q4A7Ntaljh1H
nbNsMEZTjhqAFWW7H9aNUTA+Ho52NKdr9Aj7vqqtFCMr1gDkerjK7JgYwaP0Azh1tA07zDi3ZYAf
3bbL31LZLNduwa3eL357JPC9XmKQC301jgfZWgIvYnQfjGX5YtXlR4A0nmi6ZMSBkXwaa304T/EZ
d+gztT3DnoopKO8hMAnBcaWfuLCYee2BW0tewOYgFWZttXM92VAMhefeeyayRy61XlhFM1WwgcMn
HyRkDM8whn2ezu9BSuFH2FPSnXdkbQL9WLYMva3RGU5Fll0ob3hPqEDn8cNM45dOcq7L+bMrNNlf
gFNKq1Du/I4KSJz8/ECT7EPhZ1kNAf7NDIvzbvDlxbWN8uSOFW+UsPII6qbRSUzZubRFQ+bM/bb8
dqC3kDkV3CdYGkluUD0Ujuyr1ArQ7EenYLe5XbgTf87WYV8800HPKz5YfyrOL9shjdNtHA2/Zrfm
x51TZwAh/44KtkJXYvDNFY1/UJTR3JkjbzXSBThmZyMiI+eZmxqwIVwkwgSMO53dbONMilv/0HV1
qecRMS3kpnfIami3mSUvmZVUF0M4JzzNNRffkC49HBuEo91fFHqsQ/D5EL4jG+Mx3BFJn3cX7Rn9
WOSSwwhNvvkh3flXByiMe+eBZq3gUg+weqqyDC50Rx0pUiTYMxGrviHKLXuS/Azn8TzruSxaBwY1
hs6lvYQXZMwvbq58Qj6EOKn6d9/D+Vnbbv8AgbtMxj27eH8N2Y/2Ailn09S8LohW+PZwSuXB3TIO
lJZJ3ouuy8zHbDNrYzKIR4xbfvvpQmFSM6UcxbmEpbN/l9uG9SIj6dwl/pIz88IhlXE3ZfconxiV
Hhnf9dc8J/079DQpSmz0gV90RwgBU2WLO3v0YLmV+DXXXkn3NkE3CiXmBTM4iu+q6opkX4QgCA0B
ADzDc4Bjr7TuTbDQRjBtetxkb2Tf98qss12UBli/HU47Vdm5DEbvloBJaVZn99wI+r2iXY1Ua2Ru
/WSp1yQPYa45FIvA0yFl1do0lwfpq2z76a622Ofm7LDM7cOMtepc5LSH4Sx9kaSUOloScGG7F+4d
+7Qv/Yd+Mp9q3aSZBm8ZcbyVKX15VBHUP5+84TagMmATpFnzXmG3ssJhzXa57JtQl5915KyS1h4O
jCxPeD5xWC3+o1V01kPlf+Hu4sI6Vg+1hcugg9xR0eC6MdgOjnTyUhIhzoJe+MNcziMhdzntshqR
yhMGvRpjcpytC+4jkngZebDe6N4af0EwKH/2Bul6kScfIZGjcxTGX7cdK82LVQgYd2tZDXmTxXgd
EGIWS4JOylhfnNa5YOEEka36Yc8iZx9ZVjiyPzo4299ih9jK7G1GBwQ1fOye/s1iXySDfR1NgZm3
C4Gi8ZBDhaZe4CQJr/mBZb0sdD5yETEPgcFDzV59b+vvdoK9xK1ZJMcgxQHjxB5I6HnvYe3eEjIE
bxf2LoZVjnNNaqM1WdEfuWh4TC4PhEG7p4kjoD0/gSuuP1OiYH6foh05+Eb8KUebEoAKyvQPNiTz
gmF26xYxnFMk3iPufLKZExmUHvbQvWS6rfxjM2HckikRjmZfxCOdS8mSnZOJ3HmUYRqMpsa7lFVl
HBpfPVfByNffQu8ZivZAnrLcw2fC6pCl1QY/QHLJR9fe1zlU0WieaOyYhPipBkoWxbF2x+7DooZK
gBLGUbMsV0FhwyFPQ474OPn8ygguZvXtT/1+orhj3XY9bAMz+IwNXi0ffWbNYS+iL3VpHzDGPNHP
jY1bcZvhZDM+NF9EQmBTOm2zaYE0izCsQDsb7lMcx5u0M9/joXe+IuMjDA3F5N6FuybDo8S9T4w2
P/HNjFfYhYDBbO0q8s1DnrDOs4sbG8MwEGMKrAapS2lK4g33ozUc03xEzXX87LlUDSMtBjKdW0/b
IeSZrbRY64zdEwg9xEyfiteUCq/tgm17XQncVJ5ZvsHmm+S8IKXQt+PEOAHxtl2FgI+ixpeEePBV
jMcIDf0uYF+2KeU6uB1t5h1TVA7fFP0uks5h3BgppHQ/RG8EX16UHv9ImhPTCI2R+odsWhtRZBwS
g7N1qWj9hA1IAeRAP71NeGvn1oO1uikWw0Lsqhi9Ym8kAL6YHvbbITKKXdO22a5OqoCZOOY8yuAQ
geKHypifKvhI61wS9mCY/jYHnJTZn+9H4f8a3Cp4pg4neK4FCsGENgGCYpRkVSyLLnck5xSTnzwa
imyQ4YfNc+z2K4PD3WWMsvcu59rLcgn8DZ3hEX1kXU1Vth2XCQcpZz1kfR0TnmkgIpVgMCA4zRa9
CYaje2saQkej/WmjmlMpK7cq75N36dUHHxdB4/7SNketcPgbSPZ/ZAbn3tLyB4Gy7zKegqMns0a7
tu4lYb090l3+mE7VsyS8uuf0NR1pJL7nqBMdIzOLD0FM1xnRGZwvuUGfWYWjOWxseRwMGk+Vsk4U
+LZowa1YhUNKhmIAqeSVnI/YK1KbWUQHcZIqHUkez2DPgUY5FWApffiUPpzKmFTZPsFyxY5D15qG
Wdqaf0q2cj4wZF+DJsiPEh9sEwHBTCPvHlxTd4L/MCkwmUC+ej7nCdjoytEgTUt/ML+nBGlQgzZt
jdzsYW+SUlS7Pgy/DI3lFPA5UwVKlcM9JTctiqvBJxka5+nD9aSUmXYrjfrsYH5yAiHuph2bXgcQ
1FegQTsNCXVVs5XwRBHNCccEqFc6kcjJH7qoijhVT7G/c9NgRjZKttCxxhPotfE06eovXja0W4Cl
Xhs/cK3YtBpl6hTi3owCFx6AvO8UuNMRzrMIbS68OdFNQ0NRb19npkGpUBK4Y2N5WJsOr39QvXqq
uqQCPunUyE0+AFzlSM3iWtkutiW32lBNEq9/9SzaJ6kB9KkmtwLrOAKm6063DxHH9UxzXnFqc4gc
6UIvSHzXQN3dIXvHxPANTIk2S3CxhUYdl9rJ6oCS9UCgbkEaQ6LWnNlME2dj2A1UwxAjmJpf8AbY
RQ2kquwuBVZLp1ysrcz24mGsEyRStUcUi0p3iiABQRSBIMFQuD6ZmoSLBKY2Qj8itw9Ivhhvmb9g
b5yHk3CrbB8C1sUATZ3zBGu3iseffRwAYcZn53EOWnPcIz4BotcaYfUKoL3Mzsm04xvnHADRdwTt
W2rGr0xKF2M203YlT6iD1Q7bMp54mPdMk509R12HHthTOW8zLlkrqJ/4QzVX2CiDn1GTf1cUcfY1
/l0AxCE0HFPjtpuFQQa7pORZOVJn1Z0sJ4p3dmy+hZoFbAscl/Mwf7madgxfjFMgHadgkDvNQ57r
cbX4Nr7WuDBOM5YfMpEQLzCC96emfDU1WVmZJqF7KdSJ7mCeXLbAyr0ojbeXIqU3qqOOdyTAadFf
u78R1lhT3wYx2K/VgsWFmTj4rCyG4OCpHYwS4Aw1WZ2c5MJtRrJ0VXt2Sv1v3d9ZyWzeG77KPv0K
lL7B6cP1OtiHlvsSGxNeVNKn+CrnN913szVhuK0mnCWMMSJ4JWCtXfo5PmYJmMgyT5EG0joago1i
BZioZnzCXQaKnSBJwEOAN9bSCG08fvjC0ek1KXzUH+aubndcNZ/+ei4xQbOCguU2hHwVcLrb2Xsp
gm+3f2uT+Il6amAkUL09jfduNei7hPjta/T3orI/E1EZQaXKRhoGq3BgSmAqwA701991vQ6OYPzs
Kwjb1B7YJ4M/HGvoOPl3Uqpl7+nNeO0kFYeimyufbGe4kxSoyl8cUwJY5kEH1DwxxN2YiycUx3WO
xf5kiOAHtrMvIjS8ecszpFF8R89T97DATGcczVLggVFHbvgAtfTe/fLj+8ICtW6Ed2aHy3VQ+lJt
v7Zm9wwm/WTgngrn4an21QYaAD23MVcitCAJ1d3UePemCF6zNqYY2H+N+dSTFwNWddLs4GoX/BTW
GGEXbHNUzzWNc2S6oeCz27zEtBcj0ikmQooT74JCBn8+LlG0GTKvJfHNFSTdnutgY5Hrcufq0df2
VZtJEnUoNqVeXFhNYI67eIkitDuMr5hkn4BooEaUlloXuGPpFLMXtvA5eY6Qnzi+YKMN2HYIycIq
1xbbShvdkTTMk4f/Frw4Jnkcuam25paHOu43fouPhJEp3732Nmozb4urN4YQtI+4EBH5HA8Ozl+l
LcCWXnvymy0Yf7DSRmFXW4YB5sCXz3cyDcrDMLJv1w2MbJ6170Jbju2b+7jQRmQP6Qt9YG1oi/IS
BJeEPBUH4ginS3P1tZ1Z3ZzNEx7nqMXsnGjbc47/mckEVwxtiXa1OdrSNmlmKFjTtHV60CbqQNup
F3zVA/7qSRutbW25jpyKAgxM2KD8ot2kjdkSh3ahrdqOP7/V+o+F2sbta0N3ZzxyQiAjh9PbZP25
bXe3D7Ve24U2hmMFfgD+fp60ZdzW5vFW0FvSaT+5NpZHobaYa7P5gOucta7hrmJzL8SQjn+P2JI4
NdqqHmvTulOCfuCrIAPFoQ8O/r1p8ldgdK9xvNfa+i61CT7DDe+DKIkS5mjaJv/XLq2/8tuvxvzH
oE312KPt9YTPngEmWY6yeJsegXPSv5ivam3Lnzn41hxnkGex7Ntlt88byHZiWKV4+tmvcGDi8g+0
3Z9L6QK1gQiAqcMAC6mAQMcDBnICtlf8UBHBgURHCAwdJih0rIC4yM9An07o19GxA+cWQCCJYOhI
QnYLJ+iYgg5lCR1cUCQYXB1lYDmvVuRS0ON10KHVkYeiJvxAzIy+GR2IyHU0ItMhiVjHJXJyE41w
j0IHKSYMtrd9GwFLHY3uh2MaL4LsRayfFF+nMSJ5aCzx1OHD2XudF67pql1Qy5gieNR3qQ6KWJju
JlMynKzp/3Gat3lICeGn7X3WT2cHRegsyJLPDgZMBxANE4mQpVhO5G2LHiPA+IJ58srJ9pHbmq+L
RtttEUiDyqHyj2uxQHBX3mD6dtfekr/7vJMIbc8cHefLKOpD/56Zyj4u3eytS5pj1zIacC+bv7sR
pPVUEbhgpQvhcSLmwYJ4brkC0m/XtVcU0TZMuLLoPjEbK1yQ19NpVBPG44ZVUAtzjkeJT/bSpPiw
yzh+ZJ0IkRWRMVwm21S7WLXFymhF3VG1tCp2AEJT4nwUBlYY6gvKoQxJaZTThHs36/JDZCXeGsVO
rG3DINDgmkdgcbsy6pALCv8zyf3saFocYjyy1CQmzm3ioybguFFEIPsIEwAHk7xVP8K0BAXFVFj6
M21HFlVc+DfAIw3NVyntL4MwjNO7Z7MmJmCmP0sLCws+ZtwCvjEeJxd/LRd2KnG5Wa/LPF4bw1Nl
Qx7MZ0gZFVRYc9jBG4b+ybRmE2R0R4SzN2w4Ob8Fo5gPlvo2LePQ4es8OjVemCZfl4HlPqQpL17v
Ze3eKrx0FTXpi8fAlgChOhAfs06j+xvfn8GkDaYTd8l1K8l/BtWftgrzj6BEXumKo93F2Vewp8kr
WqecIIlUlGK3OO5vIg1ym3YdsWAYFKHG2tJ/tJLL5K+HpD46nVVt+QainSkRyAj/gG8u7Q0D0Gzd
Bx5gjQkiWijkGw8BHC8Eobirbe5HGAOovnL1ZD4MClqu8uhg90/mgHXHaEvqbxMOeAKeB6qzGf1w
OLDqccovGRAxxzvMbNsjoBfB8O59FtxQITWardwBnuANTgzElSMTIivk5RwjlKZn2IHREQsWqNJM
dDDHKEoGyUPxNNwn6xv53n3wlQdrB3LkAsdoiGpjT+PxHs4wonueXyFvrNxCSshg0Z4FKj34Ve2u
uUp/FOpY5+Z32I5oE86U7pMA6CbDr5q6+XIfIgyxWnFKMVOqKzVsF9adN2y9ZT5PExlF4VEl3FJZ
PREhpSke25gtyDe2ITB++mDXvev1B9vxfg+XhSp29L+2CGndEEJ3WaQMyyng3ZoM0HZhKr7s9sXx
nPaoRjwKyZQKPb/C+YP7Y2t2tLhZiFwVeAM84I+YK/ydl+UtA2UsDIV/yITBdgQyDdrNKiD8u2Yq
wzVeMXTsZ5KbutIzK8V5MvVtDYdORSWaB9cGxtKHN8lNIRV4UXo1ydhzZE8htDDGRbNg0TAwJa8A
JvwE1j+T1+cLc0FNEZqc7+wSdGDSNQ2AMPvbRw9uzLPhEtiFYvhC9sw6z5W7dhqD+91AGWZjcMNi
mwPUssEORiANm2sK+lK7W5+45bFJQ0KAJ7XA66QcJ6GnTOT4gNrO2rq0o8bFSBh/KR4LhIKNkww/
vdZ9Xvp2WCPzb+oaW/pV+g7AdIexEbrjOg/U0WzjnS+m9lR19lbOZnboVRnglLF3aTgyPXQhFwqn
200kpCFKjEBpCSzT37KvMxewrMzXTUh7ujCsfWiVR3cy6zU+S3DSnk26uLN+Mfp11rKGEdOl4HkW
e3ow4bJuKN7Wdx6Xzio8JslO+MtXk2gAW9j0iF7Th6wulDa3zG/Ez3x0mo0/UhKvEt7nRTV8Yv6B
NtZ7wKPy4MwgmIplmoN9/sgu96entoTxRNEzNiT9t4zSJGxX1UhtuJz6KveQgo4pCPJHWZQPad4H
J+Y3ktqA+U9F6+YBfv8FA3WJwZ9xBHfVjWPHJP+yii7CKL5mY0MXYi8OCntekQ9YpX1r5UAcXpU8
rUSHQNEaFYNm5habaGH/RUhZ1WOxjYzos7Ufy75cXutiv/BE0dwQkZmzrV2SVvW689iL3MJE6/VG
czWZwR2+MQd+Rjtti4WoXyk/ynxWa79TGF2m56hIudy7xO+nLmG6W+inofOYwkMpd0OcdmO/bE0z
fVHSevcZH1H0ib6CTdS3qpj33CtV2guhZsk1necDE5nTPToxQDjGVARbgJA1YFd3+LTP9DO/06sQ
bihT3aVUBp8l0c6scOku0UVCncQYoyJnnXL+X4x2s5DXA91J+ewEDXKLL+uhqfNr6E0dzfQ8Nr5o
Q8x9jbFriuRUtGN839bzZ3o/KfHLoemAAHP5WvcNU94h+EpEYO/iQCPlc0ATC31VLJvnfOFqUWJQ
h0ZTQZ/pubydIifd1s25ZxSf2OzLAaMwzvPJG92oKQcPuEt5hM5puv1pLPU7ceIMzdoXMwrWJ/TG
VEN/ruWrT/roeIvx3cKCtw9//dbj4iRnAesqoe2H4lUoDE2+GoHSkM/WwsLtw61c5V+//f/4bwUq
xqrn4rkEOXw+H+H2VpM3pKbO5XDPpHPGoknWfza5EmZVOOM26ve3EqM07UcwD9QZxf/vV7ff/rf/
dvuUf/2J//YpQug+08RVm05YGSsNmd+0a2M6NlJ/G1kLscWqx5k3E3Y2dKCeBsNtGbevYhTfkaJJ
O0mTcRvKzFuJxj8TA0MdkWa5g/2JWYDPEgM2054iYM5KeIhqqMb0GNF5u6X/ALVwHNI7nrw9S6y9
m2bOJCqIp+sI2qyPC7GhbtZc4ShlUonM4TKqXQmVnCONPovxHeNjWavlgNgWfn3R2BJcBPmpZJhI
t7DMKQAGoBX6vStoirKtH1EKKHYOO2KZpHMNK2WVhCpATcEK8d06VaH96bN0HEMJydT5qu3wYY6g
W3hc4fUQ21DjT7uW1jmkDtDqGYJKD11oJnuVxdc2SB00Qwfz44CjiPgDIDFOlDI03lTxx+yC4nm0
Pntr/o24qolr4WvU9BJRfd47HaW2VQYRSU34aghZiXXr77NaCRrTudmPE61UwCU4u7ANmt0bfmh0
6YWlYPYBl3qsmNyIVjGY0W1iqacihMJrPOEicsC6uq9jK/fc0sGKWWZLe0/yq0OgWFFsPcHMHoqD
3fovpQHDpR/HeWOphE5CZ7g6S0Hh6/g8FRwcoHZz4imCHE+PQGyJorMfK7Jzy+KeHKchaqF89yQq
ekYNS3Hm5UYHP7zXctG08Sh32ZEVu88VbWNNAIE5VBKSdP/dkJ1l3M5fWHUOZRtTipD1GKHAQhhu
z9V0JRkbrlg0VbvN2Wg2SQH6Z64C4CtT8bjM6jkOfBJiuT1sqCQhOGVN3kkW8EX8mXQIHcGQ6hm3
ZAly6hhQgsAqyFeHll4U8z4AABIEULL9OMjPM+T0PivGwy3mDfomY37Qh+uIuPo2qHgtrKiwz8Jb
3rkorpY+sOCNjDF9Ay1Z+AzP90SHkP7+rfbqSFrlKPC4Z1qOkjlLbt7Fu5dlD+4ExHXE9wZFIcQF
5Ju1iS0BYRlR+knRQLO2kZ9uf1Hg3jmS78kYkZxjaex6NIMhbuUB38a8yhe02MCDZdnOfnjqDeDl
UzAemngYDsPsEqo3Z4ZWOvtSnbPEZTm7B8BByafi3x3Q9AEiR5DTDTekl8DgweE8jMeV238W7Djk
wcjgLii8DnfqOKznmuNbnk2rlN5v13rvSfevnSD80dXWnZPKfZ97n0uZf0wt/P2EjBJt9J9OGIdM
sVP1PEDoMxczPoEq4FbDyEw4cNhDaFGwQD6sBqaf51BYSKvxJ0iPmYk/etSQ0hpPCwI/WDM2qW9t
fhMX3LdArZ4URoaV2ch1Oub7MRPJUxkz2VJL/ub5XnAxcs7rXB+2HhMpRtN+ei2y9GAaIUTmSsSX
tJcUxJX0HwcFqsso7qopMA4Qvpg40iFLjZ6Lxzu+WsriOvND2jlQ2+VHqdtOGu9pQsqJmDjWmDp2
3Rw/5voWNXpVhTKFb8Fn8sDcMaVPdHzxc3SOXMGX6PTUoaqDnynpA9xcqtxaGqZga4mhd5Hqg46X
PSqXbs14+Rzb0KCjDHXL5ERKPa6X7MOyu48jydyqTt/TuoZnMabl5lYbu3g9uxhQjIXVz2b9s2CU
pxE+YCWZOszTNie8sqZRGRpfCmTVxDPDbGf8vME5HDURN9QfAqrqON+gG9RJeymtYdhbum/NwRSU
N8eSgOsp7G2TMUL9OFjusdcDjdsHVWNQcU3DxDcYvk0ZeUZyBzq4DWTcGabvwqyAcAZYnRu1nDky
AY5jB8lAudrRC/26gB4EjoIBwfoklYnspD8slW5M7pksKl3tatnJ2wLkkDmCLsiVtjrbpb70tN82
MW/EVf4MDgAuVnpNk6b9J/B9etUS8SZaKEM8GoegcZh5Du3Fx9/0WZOy497Rbctwem/1BLvywWWb
Y/aNXSo+DgSqr6TXYpKaAjEwMd7wKxZLmDxgMoZ1ZAgg7V4mdmMnO3ZNcGpUR1Xr2i/VBjkuPi/G
nxm9npuEOMsukdegZ6RdLlb726+35Tp3h2gtRo06cz5GxaCY0LuCwu0n10w0d+jnUH4QmziXqUvB
V98GZfUUeu7PqXOeIxEvn6Rkz4E3Tr8LJ7kED6O7xJ9twUx7AVLCBKfGneyn8Fai6s2O53W6uJTW
pSj4M5EBaCsgX+06+bBV8OmMbvs9d+9eTDFEaT5EvaBVsRvdjSidP6GHGTWtIoNOQT/dhoPN3bDE
sOWQRdlYcRSjeYe/4Sjjo+4XYBvYAKNqKS+zh0W0tUBcedoCTi7a/7LGY193D73pPskmURuXTpBj
5wNyLZpXNCoGV5SO7VWx7HDG/XDTBzEl8UupKagSgGTCUJ93Bisb1Jwfdt5GZzfETdn3jtpxyq6P
boSpJIMGQFie4AOtNrHfmVxnm6cR2ygJ+eGX3/sjW0nQvtRxfUo52a7c8knOqqdnfNk2s1VqxEmI
VwBj1wxSkgSMRSiKn6OMvfoY+Wiw9vw7cOAmR3B/s1H8saHq+PQtHLi8y10y8kIFBK2vyresI0uh
2pORTZ/JfHHPJdP0240O1mLUh4UT7saLFnUGzEViRlkPrYtVewJaNHlSUiFPCXI1NpchdpYHJVUM
Rglg34TcdvGl+dhjl8a+3JUXwpdMV4nDb4fW9FnTlfXZ2QBNE12VSu/K/34ouBOesvcx7utLSXz+
UrRg0fwadfWv3yLk77tezBqac5nFMj5oOmY8k/EqAJOzoNrUR0OhcQIqRUNi+9vcaHRMJKCwPO7X
oeF6rHdTtnUncrcAoPpj73UfnuZIRK5+zWuUG5FRxNdkxqur7GCLDlBu+/iPRUUhW+T8xjho4I66
4IcUuKVdxsGKHiB+PLgcuzrD5Jovpy52w3vq0ihPH08J1YIP/vMoMyxELpgUn06QI131+botgceP
2DEJb3AktgVaUk1opmIxPhhF6W99Gi7/gbThmn+HW1jCJc9oExu0PcKDf0snqziE9don6UHaHSGe
pbMvA/03id0Hj7xcNDdmySkTDpVA6DZbKeaOXZzJ/1ISSuEohZk9n5McR0v6BvWYA26RA1DOEuOA
faWAHiuLDLi7879RKCcnTV9R90P3EHTdKUlPM0d4HAO5fOmpbiH7oayzk+HDryzbREigHxQ9KT7Y
dfh5C0N3QZMebeVcgYpFl3998IuyO9Af8xJZDXMtwTlpwAEH6g9y3aK6GsKM9aS8IPyHl1H8ByNE
Z7st5l3C8x1eyr/VIY8xgYjF7qNDP3rfYF6sT9WCq80cgt6EbiQKx5B8LB/13OH58XIYuNbkPOF2
dLGD5BQOitx5Yv7aXT1wDngWCLCIgvgLYvczb1zCOMp7MefOOGYBPQRIcg8TCecNr323raT8lVst
xbNWEj/axBCxXMRfQGLxFE1L8WaRx96ISiCcCgAN2D/De89SR3+amzOW0IfeJqcnuubYM3fmfNZZ
b0Ciu38IZzvEboFozFFVHr//7//hDsRr5MCrN21JTNbz/sZSKR0VVjG+gIOyw81UFsNWhh0cXwpR
ZWrPHCVd+oHapj8PJlbWeNilPAP70VHJEXn4PiwD8y5mQuHNeXu4BdhSt28ObuQG24J54/rbrYvo
CldxWubXYkruJ7OYNmGGl9EIi08DEtuzMdJ+NP7DM8C/+1+/Ock3KLELW0L//3+j1pQzKVbooNje
ZZ4fsZcin+7Gykm+4hoQOehEiLeCHwTTK7Fzmg7YqpEYP/3GYu8C8sTIpT6I1AVI4DNsZX46UAOi
zNc2cMeN1xZI3TxWunwT8woT22vkkBn/168yN773bKe/nxV0JoNqjV8DS6Q05/Jd9mG705hMRhKk
cq37perKTRSZ3mdYF8dCMI0rJ/PN7NPPxB6SV043ap+TgDkIT9lPOUbwFV4kjJjjLLGoG++oPvKZ
qEQGly8R25Y7x7qqApC1zE0Ocw5Eg4YmYmlnO35ofRv+ZWT5z2x6J6zlClxMHt/VoP7vucyyIIRk
KSkjC89dU74PnRx+Dwy7QtF/VWqm81liBbXdp37Ax5B5LrRXtxfPNVr+vi6mEgrOxE/ZIkhaNNj5
PDXIj2aqrla7uL9ZWg+on6Fm3hKoTaB498qP4MeLfKssV94TsyNxYRQHQpcJ+wQaZLxj3253CxW6
UAy6pe4+ib1hHO+OvHfJ745Bf2enpFyoL1o7Y1t/UPEXwEeaX/FiiVMau8Whd1oYbz1WzCG1PZxV
vbPNOWbEYWV9/ltw/b9lwP9zJXI9z3I90Aem6Vl/f4cx4EkMh0zuIUAwPdB3gtAFvdwb3vPBfkgA
xmCJbOUWMdE+5xYduzGtCAcs9Nz4/bHftnrmmJj2z8JF5xXM7vaeyZzcnKnpLWZwRAHxDrsjKaC0
q57up5XXdwW8fDTIDtq/UwXo92H8ibEN0wbqKED15WL2fGZOf8mhYFb5D9/23/vosRa6Jqk36QjP
scwbUerf3nuGS1WIsr34sHjVNcnozrHnBPhJbiT3kavgN9jFoYzKl8qGsCAGU71wo7lSj8MFs+3U
Q0dxlxo8m+mPG12owpBarHSwyZBZrgfc3/Tg4RzURshl+mGR/lvRn8nYJE1feRPVG+jTZtZ299KJ
T3blHpCjs10Oh3nVeo27ye3C3TUubWbUli2Ms/7hJeAb/o/1ByKBcANJ3gP10fobo8MbzJpEcAOn
1q6H65xH/kW1DvMy+0N6ff+4RDI+NVHyi0JR8qtJ/U7r4ab1omknPRNBrgjqzzy79oP1nAMFv3iF
7byAyAHvWObovsl0dpt2eA+ST5q9g4dhHH42k2ke7IZujtQQ5puTApHsJe+0LiWvMlfX3gmx7zPG
jqv8rWTwdl2S9t2I+uR/2DuP7ciRLcv+Sq+aIxfMIAwY9MS1oFOLCE6wGILQWuPrawOR/ZjBV53Z
1eMahC9XQVeAiXvP2Yf8iDg61VrVPrjq5BG++9hSEdqU6VAc2ja/BaXf31S0kIFmja+OXnfITNNd
XYyowy37uR4j6wbWlXnDePklMUMddKDgMG3C5h79kHEFa+Balq3F1jDFHtJrlxZX0ZrkT2sb9lNx
U9Oq2TSjvCzaEsbsI9G4SAT1wUEeUk73hSXunZno2pbVvWE0ztWAIOo+ZTNYuBOKY/SSe3qtZw3o
HvW6LNw7rYWbYnL27eSeG72kVdDrIUOec2eJNt5rdqOD7ifLstcQpGJT9KFLAdssnCtp1RqiJeQv
A9KyHfWPH2p09S1u6niFBSxb923iETUmbqg4JPuoS6pt4aAkrjO/2oZs37e6IGtycBTiO6I4diFB
qbd62B6QnCLfC9mXexPFbkv4UHaDPjqj6a5BSFI0twLH2wrg6XuziRkKnllcsf5LqOhpAcbn+psl
4DNX04iUa+q+6sqo95DBCQOvM9Z+LQbHAkwb1RP2DbBi38tE3qLbvAgkWzeECaGbw2HqIMxZlWy7
bquElAhbWcZ2GCm4hKMgRaLL0AIq1BZjqD/iM8/vEoBi697mfwbAzRs1Oc8oxVYEk0dbFKY2YRMj
DZ7C057+fmQR8t/QNxRYydi1hWMK03Y/M4YCoVEY6pS2p5tKHAe9o5tEeZCs3UYSImv+AKgf3GdF
5G1GUSfbQpnZqQ/Ea5dBlxoGCndaBFcid93httZkcCT5eIAV5T5aJPAcKpAFuw5m/MEw7JeG1Keh
GNOLlVs1KUhz4nnZ1SsjSJpr19PWruWQ0SFvgYUFt3O7744FKd4KIQn/yFD9ejTnHV1Ge6drGvJj
Ov6fTzllUFnCLGTEFztH/NBZPXkbWKUvlpnSNs+FoDMMvhk5WaA7+aUNggJ1P8djaAl1LRNYj4Yd
1rugJ+FpFFi307F5SXupbqFxbg3cZrNPb5eSWq619Xc11sfQRX0rtFspv1G+6A5aTrc8j3YTi4hr
xQqXmaTvD8BD0J/Y0aZnQN6SkFOjlARMrINBPRi2f9tkEZIbtmC05sYj3AuSPmYfvDXTrinrAXab
DikVGwBevfuMjfYCwxI6hUncIZorFt7GKZgxYmmjygP2eYjuvmtsTWzYwOEy4ybOWJojTCI6vV8L
rWCxgdGrAsyOzCNXZ+Du+g4Z+yxqm5UQiKvRu1iPEc6b06ScdNN5aDHBYU4HoLPldYgeZAJbsTV9
zHioJCM/Sr/D5R5XbkQiSeXJs4R2/Is49T+Yn3/C/JgYEP9ycm/emrf/9TNjrB+v31IAQTdx8hbk
6e+An1//6U/Aj2v+AY5HKMwWyKQAzbGP+xPwA03nD123GYmU1CWLVh7KcrhB//s/DDU/wlqLeZcE
eqoe//EXwI8tLAvFAjvs+f86/x3ADw74T4MRdxgKoyWKF4U2i5f7fY9RdTGLXFugzAzVOSHXDqNa
cUKCQv6vFzz3FY6+AXFkEQ9y02oPMWCidd4KhJYENqCQwiOGfnSd4ZxaD2OMVpeSgx6Z5pHBRTvp
bPpOJgTXyq+MLTqooM/CM82XQrfitYG4b91XzbehxHKM9rZfpbTkDYfAvVGg1HfjHUOoc5qMFAs6
sN1NFKCnlLmtToVtPRcWOdlV7cZwoTX71NU0GpZrHxeauR5kOCApDjeWoii+PCSRS5PBO/8n6MGK
3vGMQNbiZ2DJkrPb//PCR3FDC9NLNzFrZDQF3IzTFBcjpQ0w6f/nycsDy0U4P2W5tvyV5dqYYW92
LarjA8KdtHoP6llj54AnmCOMzssFYtX0XJFIeUCJiSCCopXL8H76da3JN2msgvU44Rj1BY1gAK3U
Oqfk7KQuKhLX1e7aMlS73LtCzoBasbZtSMF+dv64iEQHAdomkmiMvQj7VdhZG3gGDfsgWZzJEbkq
vW7a1tepDdC/rBn2szgPKYimt7J3vtsF7qGunMiN0ZMvyZQmmyAsXh0HlQpZK3deH1XwDm2seJGT
nWtILKvKxz7kaF9bJ2CN2wElK7V4De+f3FibXAuHUIW+atXGHEp58RspLkM/mvQnGxa7rm/rOwC3
B5js8VEjxU/J2mer24rgSsOfnonsQnInTswpvQAZQhFhnpGZtTjxWziHkog4UkLDwYYIouvywtK+
AzjdwG23cuNSVBZtt653ECl1D2NebIbYHa/sYYmbYrryNSu4yK7i6GymZNdTVELmZRzwa6bXSLcr
FDBVtzegHJnogjoSOqp+3JsQbAaTMjH9HjqraX+VURym0gfRoh8oew25dQW/3N4rB5TL/Jhb9Hx7
KHNST3ZwKXmCDd70KCttL/joFwzwxkXM77qpg2cMK+MOwfdueWyan2CH6Q2xVaB59OkJvC0QOrPB
GBBn0xUKzfGqt0O+DyvZu1L7DlrIR2RLqGEvpmhvjVBWWnTEZGoxx0XQvXZU/n+7r69op8VkHPgT
SrAgPWOa0Q+jBtsy85tTRZeREqU+wYqery53flzM9irKkcmKARDEx6y/FgRy420cz8stOVTFKUYe
j/wTjoqNJ3qlwSIqq7vJ8p+GEIcZx4Y85yxAFgnPwMkCtOA2mdljc98JIKm2i/3uerHOtBapTG5T
4YEukV8Qc2MKylS38SzwLiISGTonfV3MGr0ciRpxyWBuJHTgvBfp6ddVlmCbir3tQfcKMPrfE6KF
6OLQWJLzBVpd0+KXc1yUwtkszl9k+hXpPzVLi8Nyl1sRRSOE2W0rQ1RbhgTQH1pvr8KiCza9TQdU
z/10C38DMoRb1ghaZr8HdQECULuOrGKJrWW+WHwBy7XlvsHB9hMnbAUFkuPacyz0LrRXGzukYOlO
W7NAC6E8982o3GRX+wXWlvldTqTgiLAS21/fZNvjJXMGbb34QZC+b7AX9wcSMsuNtCaBHMGsti7x
6NRuTZD6c+lVR8y0NnwCQZUGvYZ+EdakxdnCToWCjYc+U1K11jP91ERGesALuNNpB4QZ8bZoJ3Yk
VI70a5onY24xl44z7GSePdoeX3rYlSw5NcKddU/0a20ki6bOW37GBspKH+LIkKNBSERNm93ProDU
B3AUtR+Z0bns6daizSzkbdqqm5tsMKmYKpari2mELNfstFzrcXUaToibC2AvLDLyw0/LATBapKAs
1+o8v4f6gj5QpNkpnKUwthUyXbl5hyqmnScv9npY2yM6zQp7RTirXrRZ/4IoFLJWUg0bvzHoj3by
u6Rht4UXReVuqu8WM3XZ1wYb1dVYf7Xqn/6sloeEAhFiYvl7UgB/OFMzAMhsxAJjHTj2O5CTCuUL
z0ywa2CZdpFcz88mrGIE/oCa3YvarUoj/HS9DA+W0eyq8Vhmo3MM8RCSaqgBaBpHPJST+SKT+74c
uuOnz77c7EKagTjx/MtY4wBbvgZKimtJYsRhubVcaPPXYQ02tu3xWz97HKbINk5mZ2Rbq5Cw9mYv
g0xDem1lsE50jo54PkCJ095M40RkhsTR65XsMRZV+HQ9KCM/2JrY1bM3w8mqq372ROELD1atTbRQ
60Zi47Gz+uUOqnzCOHGCRaLCN6fTzbLC0zjnNehd8KA3DBAACv0tRt9qVRDsdtAtYvz+5RQjdoEB
LM90kzZvgnRijR+iOAYdoEFOjlMKnSGKQ++Q2MwFRUV476zhtGfx1cfFcl89tXe6XxGRNg92y4Xx
r2vLTX0e8sgBhUHsq4q4cJ+5tS0Oy9nv64LRYLm6XDiu5c7xKtbKMpsrNgDOih5EhgnC60/LRYPM
ek9S9a8xCATjxQ4a0CgZ/OdadjdagTiuMfXX5XWX8fbjbXzcnDB27TNo8raFiFy5a+E1REnGhc0J
VBK4PDnJS23hbkXupp+Wi1pDI1anfCO57ptXQuGWkY31nrL+2g6BFpylqW2IbRsOMnvUkGFR6JyP
TDTWSGU7zqXl3HTrYC4rQosmVgNFjz6fg6DxARVYq6gLxA7cwVeA/JA3/G3olJRSlWRgLo343OZ1
vB/GCcnKrHsjhp2/tVxdvHXLIx8Pi/RQty2sjvm5H3cv16jkFkfVvSL/4xtAX4ADnLFuvgWbk2bq
7Gj6uPnrmmHHRwNPUlvavsDDyJPz2MfiuHyPhUV24jkCqmRmCm0LnzijzX8yo0S/itD/zNzAY1do
zt5X2PnDKvsZpp04Cc0QJ6BSwJVc926syU9a3DvLtWhWCWZhhSVkubrc+fGc/+o+bCU45DU/Xn88
ebmGL7k6CITkH/d/+v/LA0sgznKtHaAkapph/jr1iiLFBbB49MrKzsTaGWi6yZwoatw6G4Riu9LT
k8NiG/2YQj9uLte6yWQbvTy83F6m2Y+bKXpcuCBoTIaKWHShD9tlyll8sVU3JogeZ4NTP59Hlolz
OK1RlgeCdOzlwtEHGuUOBftDV0InN4r2arkYlMo3IzMyXumQkB5R0DaVpB+hUWLOH8e2O3lT7tWH
sIu9/egTUV8ezBGzk43VeFovV5GmMRUiJstPnx/6y7PCNur17ZDyRpdnZehS8+I4KUafbTavPup5
0lquLRdtikT21yNFbE/VebmXXUtJLXp+/jSfKNC38pRuMFdHY+B0/fgrsraCdaGGLjlDe4s3ecle
YCW6inH91x//6z0ff9IL8bIuf3G5b6ilc2zVern707OCMXAIYpv/w6+ry6v/eiPLU5fbYal41nL7
1yt+/Ck9opovXbvJzkrhkvz09z/exa+3/fHwx1//f7gvT4lQLfWq27ERIjxnHGv2o7PvTtobZHeF
MR30fnwEOz2sJwQONFjLazPSYU3C0aEcmz1HITin3C2eYyRCLGYna5dVurkXnrqt46H4wlb4nSX6
W6OCkrxDGVH91yBdSJ4ucvwZqbSAHtXBExI0fdNGsXeyXShZQTtHFFuo1oEIbJMQ1kOTN49wsJhp
HDgdEzMKMoHucerBULel/kINbiIGS2B8UmT5RWctAEQFyQBR7vwxzYFdQN/W5CYx8dn02vsx3pas
T9ck6uDZbhpiI2qcU11VJHvC6H96NnFBztCje9O7r7IhX9S2vzi4h1DFR7A1Vbc2q2o3DuLV0JC/
dbsux8gsS4x9MA+Mo5odxpwuh7iOT4HG95bU5pl+VcvQF34NHPCTQfCjH7/hEkLwjakGmVy387Pg
pemQuikjOJolG9IMpJ9vGHujKW4E6VT8VCVmVb/9YdOeKwDQ7qVHRSKys51fsXNDhPyiKfuHpW3I
maOAkY7MrfzXmYF3H0NhM+KdBbwOZUWKmSuxt0FikL+Q3LmUJp679Buy623LkotU5eQtxbav42vf
GKF+W45qJOzEkFguVIUoOGPHYbYFaWqvk+voqInc+pjHVMX1BP9QZOBkZpe9H6qSXxYcBA18JBqJ
6e5dp3nTpzrYDJX/DJonOsc4Q9YUTppNwfZxi1oNLk2MIS61tkNlJruwgEcIIPot4kg/RczUmGi6
aacH8JkG8eQpuuGF1NDdsgBNWa1iFSJCtPEYEbHxBsVgHHpfPDh9RWoRcoEgLc370HQenCIh6hcB
a+TT9G8EYY01YMCSdPtJaluXcsbG4yvfh7a7JzMeA2PaXmGU935oXX3Fv5JEgxj6RV/NrUAGOLTa
NTwqhkkSyfGb5JsohwprmcnJmvQbN6z0Y+w31UlX0ZVOgsONS+X+SKjVdVHO3k+OV0Goz9rEwddB
SRU5EgWzx5hC+oCxGyS0yNbtbyW+B9M3sW42zTc5L7IcvDHHvnjRcDdPiuyvxMADFiECtgj3Y03U
WBdIapJYRuRO0o1J65EdtkNiJNGERiOw2wRtVGbFX0rD+mbV1r3p6Dqcx/ylYIiCLRbrKwfJ57of
pmovMbVfdP0S1qiJFHG+4F3IyBg7YtISA8NGNVxD5aALinIvFnd23ta3Y/YOERQRV22fGVlXyOoZ
+x7VVam78X1V5MfSH0wKWNoPMpyes9DbJQR5uMXsco6gR6W+3WDbB78wxnVIomj9wwsSa+OZ7oOl
yvpQnglTNfeItVAm2yUe+pYgzVxL+hXeJU436zRR1WKZR7yHVhCZ2nlXdYJ9kzjknyxyI8xowFE9
BidiIuttk2DRapWOfdk9pU4w7HLSUUpPEBLvx0Tn6swBgJPqIKnWBjyDjSpZhDbUfWSRVbs48F5Q
5pIeakcxVtBD0OsPhdK8E/S0XaBQXzSleY51Vd5p4PNWkehjLFb1j75B0uMxRoEATtvtTDItTDSZ
YVNfZ1F/S2nc3rX2vkfN3bdI01386htH6j9CW54t7BZr2YdvU5/Atw1I68ZMs6o5vnaZ210AUjwb
lYXbA4kDKSh80fK565L3IiRYwXErdcjRUFgah2/xRpmCz9SRz40d4avrDYfJzh9FgHevzuMfba4I
UZkCumrmLCY3jfQhBTaJXnuDTq69TdRVbaT2Hv/qfYcQb+Mjctn2wI22JJfkO3c0NiR44J8VBLiG
A/7c/pXoaZBT/VPjJ7ApWFgOdfLght2Thl5klcp4O9TBedSGm0za37psh5w5ISs1OrkdvvwSOU6u
iFkY9Pc+KPQN1sZ3Byw3tFYIVa7qdtnE4RcWKI7rYroW8xeEUYLes09HbIBU4MBJ3GoiRYYbF4Qb
G9gWXdZHm6ENvxX91kly4r7aDilz27ASrpAAs/WEfbqBdu62F5CdztZAWoDVHfSInokfoFwLFNlf
4CDj2MuxxOd1962tIXnqbsF5gW4+DATAYFgT8rVTBN16BTgH6lAkRUDbac1rvw63nu7jkx5HhzBR
LPoVOR6pDRBPC76aFpGR3vVQOJSvexx3ptd+NY0YGzcS/6q3zq1t29ciCy6VnhNz5ZrdLk6ca+rN
pD7Oulvfh3gFnAckyljclcQsMgsTkNeYu0jB+ZbR9IIiCaMXkuxtZ8tsE7BoxK+B+QsO9Z0d5hbo
MWokwfBmYmjcRPwidZ08k+Q4sGaUP2V+69OVX5tgDDeDOTIUPsMlPddvRRA9mZP21rhhCbigJbJp
6uIj29VrQo4ky4LgxujExQwEKUvFTZqJW2eqGpD5UbnrtGE7uU2+9uH0H9E51qvAI0utM54wJ5Fm
HDAvU0C4NzXjSXkMkPDD9bvCz9p9lUXkmvvavZmjGk1bF78IEUFtQ4ZykGM2H8C4y8Cl5dXUtzGC
ZKnC+YCYrkI9vR1yAKsRP1mq5rR33MCoZPCWK3XWMj845hhBD2aV4APDM4hmgJVfs/aVeirIDG6z
4FaFZX3OO/ObmQUrUeAaNEM6/rTaUQNQCwxwANmEwK88oWeHsPG+i2B4pGOOMSDCDZkQ4bFiHguo
S9bpxi1ZwXbyXlgG7p7oesJ6ITVyMvVAtdsC5ddG4Lk0oZcleQ+MjJjwdYBWiuJvtyJtDHNzB8RR
zkRPt77RxypdDYUBrFTtQUltfSv3f7LnoIqPst59AYp575JUvRJmOFISLmihY/fK932mkpOMyLjt
dN3dxtLYFW1/zy6XiZqzrsK+XJgWCVkjhrDB9HUYU+Mjm70HyEXxFaHB257I7RT0A6O5ewnmbQiB
U+ihE2xk3UY48XQZjeJOhLo4aw30lUw71yQA0TMs2rWuUFxNU1ncuV1Frdkh0cc3wND5xbCuypz4
v01QejGrWwWJRPtCPBVYDPZe6xgw4zqPnR3VJhIAQlfdoNwYmtx9ZTjCFMdiflc0AsR3O4jrrorP
la6fXJcZPBQ+VvkuwxyThHRgwDuPZDOR9XxfzNB5ZejpVtcE4qrIDmdQJ4i0WYRk2lG0E+1BIlAA
cpOfxzp+VxamhJY5aaO32XdgBz9CjbVWoshLIPmNqnGiY9NCwh73aKxBqkpA7Fs7aY9FrwfovAWd
YYYGBkRXv+th8wVxCTrVsY6YCzdO0rtblkkauty4wnjK3GfV17EZVOy9hn6VdxQoXQW6VdPrcI9m
ZIOIrTr2oor2hl0lJPEAg8RQZCcGQUcytHekwZDfK761NjnyU8KoHCKb3VhE+0bkDLDQCt7D+hLB
/k2ZX1lGwhZLi3vDfgDtIh49Eph6v68JJSXm14g3Vll+rTsK54ikn03J4t5Vxl3qWy+FUW8o4N0J
9LPs+zIivMQEqgNC80bPJ2z1WrfGVoToiG98DLSGio+vr6KiPSTDuWtjZPsK6aw53ON+ghqQ94T1
DSdSniL0WPK2odG5bvThu5WRrd05PQmiLXdpnuat9Gp6dtS8L/Ak8JWMJEoPEE6vETXv05kTxdRs
VKGzhKEvFmIqb4dgnY3MNn2TPI5pNaxVmP4wMgWQN1U2+zF8UyLEl5GX8lSWP2m8NwiiPHCNcXsK
R/eQVzaiEUXJNw7y4iA8zP+RKlBvu9GWXQ4khBbpgJFeEptXTnKrWLt1xNxAEBxiVVZdMYaRKdrE
c38/CtvXlrF/jXp0ArBpf62aqGXAc7ZeThSXAHlgD81j3Lp3pFJsh3KixiCqYO1NW8zSwEHG4W3M
Uj6ddF+6FByArvTVVJQ2Xp+C7VowwkVp+y2FtDPKYJRiuLxWNQUg0r2OcaXNn1KufCu6wfmsOqSs
dQqG5NyF4TcrhI3bVbgDLfncR/07/JddZA0WntrupzlO12k8/4B2ceQ3Y9tmYtBIq3HXA9hCCoT6
hHSieBL7QnU/23R4ksTr5QSzsqx/8+JgBHPHYjlz7Xsd/T0IpMc4gu6QaA3q93af5RZB4dPOivV0
ZTmckDmy/U1nDJccO03ueSTqqjcooilGZJ84mEL6eFxpNBMwUa+ok4mrVpekXdrlcG7Ma1pD/sae
4EAEU/qkxx7fE0pUfjJQrcl4w96FSpClnRvWpIzCLuUavWmfJ2jI1+xSZIzHv574yorR6+FDmztc
mN/p274H7TQ/ROHRlxzatvnEKPGjpHm2K1JUbp1fcmIECPhcRm2PGFnmZ/+q0zomUd/ZRHTWV35D
a8G1uq2rlc+2D40CTJTv3HP29MBh2aV4GOodGnpJ+EOfgmmlUutrPpKFiYkkiwEruuFsl6foxzFZ
K22gtyKBCHSK+sgUIj+lmFhX+Tss73gdkEsdhOM3kTVyDRngSLYwbwBa/UEEiFWAP+Bh/kJubQvk
VOHca1+MxkDx3d3CSbxDc3fjRvxKaeRTSk3774YLHbRhfmIjX7bgZMMwePLJawd54+4MP3ao4zQg
CLSAHXLg37oyF/sgRUHOLpQVAK6Lbedirg8bkwozo9pIMPOQOVRKXdJFyMFctUPGF+IxRZp6s+lz
C3ORT+8mGHHw6iPe0RCx1FVMhYGI65hRu39Dz4yFEyzTNGeoF3WwSvroeRRvgRRfsZvjNQTliJ6Z
2bkx12En6mt8RirRaJQM9kUayjrPhiqcRRAUTdTClX6m+gRnA9XgIan18rpL0JK27VNIatClAn2N
+m7VIS7CRlFB+O4Ib2Abz7X+fiwIAGl0fdvF8TtwQBqTJTm3KvN3tRH42wB8w9o1eogMI/JGgP5U
EuGTJhiYdq11D8Tnqe3f3YCqty2eeqts15BwXjXrSSmbWc7owIDk6uAl7BbpE61UywigfF6/SqJw
TfPrGBTq2ip0YHy5L64yLMaQ8UhTjkxWDiB9h7wI16JmBNEbtU6d+jbQaAqWscnwEN26QbHBYvFN
+LCZR97CuhCMfLznwHDybUnPXLAcrdw5rJG1O1ivlfBEyQnJR4JH8tK2lTbHFyHPlERq+NDaCxtW
WeHcho0Om6JPNq3rk/Mygd2qq/cmzd9nTYmVhjddlgPAeGJGYMlbhs9B75KVETq4WxNW59oXMsDB
atbWeFHhdzNJb8kvt45oZs1Vyrqzm4xxJUvjotfaUw1DcjXYBEIRhr0Sz6nXonTLOwbjKUM5GXzX
Oj/clfFhYHcPp6l4ZNK8GMV0p4AlrNOtMf9OIo5c2M4GnzHhC+xKCTLA52jBpQmMLJSAMwrWZu69
gREaYqe7Q263MUAeR7BZA0M9YE4eVg4pFBYSgwSzbOgHt9Tj0D/28a2yaJ8isyjrHqhv9Bh20/0w
hHd+OB7DprhG67zDXWzF8mvOR/BwzKnyexGw2eiB41kTh5d2NYQFeptJ7eaN6QT7hhOXBa0vbuDL
vknPeJokdBFjavdtVL6TPkPEKrsE3ILAGrUnxx0PhaVfOsSCq+oX6oKPi0fz1Zy6O8mvZXjmFmoF
ZoIHZ5oeS3OIDgLeD41LFojsStcq6tJdk3LEVGaWr2EhQRx3MQVWr5NSr9iWKSGIC4LR97Z2X422
/ZZl3/raIzyABkeKeZw20l2pwZays3fJm02m4h0yyUNCHkjWGbD/Mxe6Sqa+uRzP+zpuv2YssKHV
MCRhhI5XmPHekqg6VpV6yEJaRGZCoWA4mmOGKLp4sCxgYuBklagfepXugoFWce54d84wUVnuqvfY
ie9c/7kHyCVr7SpoomOrJ99RBwPGUNo50dodkhEABz7Giqor07VFmMdGivJFC2+LKfwaN/XP1L82
4IvsCREHzAorPpcDxK/ghnyRLUZkRPIWhChMCL45F6ukgS9B5mt6aFSRWGkHxbZRIcbTF8OsD4H/
pRp87Zg2451GgFKiMEwn4f0U7heV2v8I+v5B0GcgZEdl93/P7XsJ6+8gu8Psr2l/f/6vPxV9jv2H
o9vSEpa0WK8ibfuXos+VfzgI5RHTkdaHam9O8/tT0Wei6HNwcc2pfaZUyuBtIFOYxX6m/AMLk6JA
TaQnKZO8w/9GZJ9AoPgXQ5RJoqaFtllnUuXPCdv4pNlHARiQSxHY52WnBANiuDGbe0tkEKHLYdw5
eRdcA6GGCToZR2ouA4Qo+oxstvat2V/+8vX9F+4R8buF6dfbUdLWXVNYumMLPvdfLUwxXwoY+9Q6
Q2h36KuhAI4kHiJV3OjZm1t4xdpyUljCXXHTu31y+vvX/13d+OfLm5gNKKkZDkW+318eHfdUu2ix
z6SufM2drn2w2EHZTZ2de2Jwtr3doLItmqvaYjP/96+92CM+vGnLi3OocKxYls0y3vz02augD3xS
Zqhipr31BhgF8t+Ibnckvi6qQvmoRf4Z2zxIWjDpUfSDFDx4ehGdqdqEP17Tv/EDtqZpX0+Hf3hz
v3s7fr05HB8cb45OUe+zt6Mv4456cmWeE6+uwJSVX62kLHYlJdxdWocakzCiNd/0NxrbuY0Wpoh1
yCuMO/mQwJM+okIv+8HZ/f37WsTvn740zgao+zQkHBv16++/2EBpP1VDaJ4DpKF7v2Q3VzdUKTPP
fSfB1H+CALY3ZKJtoomkhTrprFNSptYJaW24jw91ZMqDUZPgl5TjeRzhA2lE2a975Uc3uqDy0CEz
bKsHg10jFUITDK4finNvDz/soLLv2vwrBXJ1cGMwWkjjkDf6+avduE9aJM17LS5uOcliIimzDdY2
Svh6RGVUFqfWHe8A8b/XmVndeTlSIihjxjGI1FfNli86E9vV339b4nf74/wr2jqnlQ2JTdnK/Oy2
jUTgtbCDzHOY5zNlsibC24K9RnYL9AuCB1fTUML8z3FQoJr5nsOBWP//vpFZ54zM2cQYYH460YDU
6Al1TvNsOXScWj24MNcb9xOoQlg4D4hWKUdi9SWA6Ng06bFx2Dv+/Zfxu2Pr13cxy6gtqhAko1qf
rKCspCqNdop57iiaaBKTYTaB04ZV5rq3gD4xABT/NLz9+2jLShcL0Pw7CKaET0erDmVANZK9uqFb
h6HKSUuo5UPuO7e5l2o76H7TeS7cyAY+Uzypiw4usiqF8VxV1j+cOnIe2n8/dWzyYJWQeNb4IT5L
uR3PEN1E+tg5j5srXPrGleE2F2Ada2Kz3XvdGb9bZPFsUHhQmQn7bkd0+UUM+XSspyzcGEFBgEMT
zMkYlnXqnZEcSDu5N/TMOuYjqY20Pz2StsD2V/W4iwGFWYI9C6db+w/G3k8mmV+/psk8hrQHNJr8
fGR7MP499EHmGZdufs6mwrupKqjI1hBA34100l1c56rQam1dWol5TGoCLrzRfjUAwd/XmOh7lnOI
hEFnOJOidt3Tu80BpYL0M86dJbXrpAbqBLVqY6eCSiN94a02+mTGANReNTZwAaugkhe5dfUPw+/v
MeN/fjrTcE13PlyV/ul0iRPXHtK44LiJrfIwaPAfdZ2322dtfi67ef+eb//+9Fgci58PD9tGTC0U
yxDk3J9G1gLoWqVK4xwurhWCAG9hodyKooypYGDNd+nj7emBO+flwiEi0f4Rl1n6D5Oy+H3uYaI3
yfzWST5ghaL+/UwFVpwnxEVoBPHF2i4U+oOZADZSdA6h+4XDXvbk0heOY2OpYRkt65qZkJX2wZF1
u8eei8248h9ojFf/MGlbv4+o83ujrKZ0Fn2c0qYxr+H+umApYHtIWygXzhOAZw1OH57gaB13KVFP
vktdsyXlh/d2oWpen0UD3zD1nJt5XvH7RG4lET8rmpDaubdCamMDksvON5BtlefYg8VczXDvLLPU
YSCpz2VVRgUMzx5tbKqto2WiaPXOg2itK/iu/oXOjbh2QsJticF16Qd56AlR/fmOuyV+5tRUBQUI
0jD2Q6DTi54r5Oiyw30aDwRC5OmW5VG8GadQEkqab4VG8pPpF/otNikBW+XvjzN+wvlI+jjSLJa+
ijmcE9fVcZix+vv9O8wccJlUks2T74tkXVv201z52uUh8CcbPDJVbCot9MyplaFNn3jva4gD0ZoV
Gqqvhfy2gOBKHWxl6BDoAddnPKUGBoBIs1cJXZ9T2PTRjmXXa2qmxymKac8MJrlpaBtO4yw4dZV9
N2CU3CcxQSQmstSNGMhViKU6ZQ6qht7ur0sfj3/qd5IfGzh/YPokm6DgBVJmUncRszYTcuSIsGsR
q8+3hwjeQj0TWvUKVDyCKqAu3kSjeyqCo5ag1YZPkcN7BSNHOr176oeD12JQy/ppBxwlPaNfhBwt
7WbH8oBDqCdJrxwMSEa449GH3qFv1vYleKJVmL0kRdwdpyC7zx3rnnENyiHLoirpXuGgbWHQ1Q+B
BG/QBbrcuqU2UJKxvRscK/ZKT83bhjEUQh0WEpwbwdbWi/7I+n9fRkFN0gHolMLy1TY2ElBaxFxe
NT6AI/JkQn49iToxI1KvnBJzrchk2ui0mk5G/Z/sncd248CWZb8o3oI3UxKgl/eaYCklJbwJBPzX
1wZf93tV1dWDnveEKTFlKBKMiHvvOfvo60Dv3dVAGqZxjzBymEBoteKpKD4BdL2b9qFY9DTU+64I
wFVMF2UBYFxG7Y28gPiIR/6r76DZMm1jdCmQ4tTIPPbKLapgcjWx6crBPO3qivaSxaD4aA+3aW86
N8rP9suEkLIC+Ao6030iZJY8F8TmEh0TOS+Rc5rhNWSkUV2ItToYtpYctdL5rRDL7xTkxrBwFU2U
OgX+Sfhf4GKgvR9oIm60Pj2YhUo+CeO7s7zqUOKSeXQNXvPR5CDf9Y9OPuSkh+Btie2oCmVWkJ1d
J89WLt2HRI+QU8UcPMqy3Y8TLBgkqojpq+Ivbor4UQzR30gzonC08zIcksJHmtNxmLVB21bQdhtk
ijVrTcrg87aLSnpei+e9jw1jrKy6kdnonskJb/YcVHtoM+4Y6sVgBsxV22d6lqHfNvteRBip1Pzo
lcnerpPpVsALNgk2o+2uNQzVyuqoA+bedq7QQ6/B2LxUoVbYy4FrDdhn23Oe0XltTOyHGwIACIXL
izEA0tL88wpvKy3sAJ3DP+YjXUZ/UfMwpl3qHyyiC56kpb4fvfqWlcygX7yAojdXwYfS5pPfk62o
1B/BW+MlMj8QMz36eWoQD8bJwqSS3jeJlZ3HargRPb4bOcsnZcb7mK76feeQyMAwkuWj1APf+U1h
Y4V2SRtbiQQcUT7UR2JEz4pm8sYijnlHgm/8MGfyy0KORfaq3xxUXHxFCvdp5vi3A9qDe/5AJuFZ
6x4jI/qy/Gg+rx1MYQ3jTdwTMUumuAf5EhcP7tD0Oba5wqr0xHhnBoZHpz3lquh796e72MuQMFgD
5914HLwhDbR3qsqDxUFrU2gVaFr51x91cVPY6kthiL2z3IHR1/In1qrxRAqQCu3crPd52r6n2hHs
t/tGQsUnwKZA1XZyh9STXjGz+mD2/Pwmgt88ji4zbcUvnGp4zJ1kCcSQyq7Qg1y0QEdoRPeEWgm+
1KfJuQXonl1qKV5byuG9PbpIuAqFMNivv8E1mwSiISzR9ea+ycGID15+Kes0ujESxKPGUj0hWCL9
wTePg1g+EzQ2IY065mGClBs5WEEkh0+oB1lfqr1fQYWlNmpjMI7kHvW6Q6qbfiAW+ibzJ/Vg+rsq
8oyd0w09VOw2420Hw+waNyVqQ3+u0Hx0boy3n4BCuyhfWiubLkLPo1dpWb+xRmqWt8w5ZTSPZKh6
86FoGg/ZHUbe3s/r2zVzPIC2vAbda9j7TYFiwEVq1hYL7W75NnFCY1Aft4e276dLOfjPjCpS3m/Y
vCbduluHIZNVkm03QV0xgX4+x5dJGzhdW5qiZ0+IbO3nnwyRtqMOcJ6pv9iUk31UChn70On3MoIm
Ly067uDdb8Ry0zIy3V2Ls4rKeGd0CKaytqX5rHtpvW/7yt2OxoJ0WjwtCm0WJhx59FmdHpiLdTWD
dL307POcL/dV1/KUGdWwK8u0DbVMPdMcQxharl3+3P+MSqd+LBef7Pkuw8w3kguKJ8h8Gyx92DUZ
en3B4mQuOTuEoX6X+UogBdBWRZAqBNXQZp1gIMzcE4DBcCyxZrhB+cRFYjzEQs1bB/f/xjdgFNJu
sEPX6ayQcPlnhlzFxVSXeWjFwa9lH6DBjOczI1CqxQZTuwcz00JekpAVfkHI+OK3OrBgMUx0vGNy
mwkBCax8lWTQr0VbwJriEBo/Mes4TZprwt1kXp0DKDeAZr5LNb8PRdoeptLq94YvP4TkmB2jgdni
WSG6Jc7LoJJadMgX1CTNWlx41qh+5gw8L01a7YwNGyLjRNdIWtVfovmSwBO2eQFU+NA5srzzsF/h
NGumXdl7l2Ho2gfO4egMfB+nSWTviqZNzghgZRDrLZReBo0ulBmRUL+Yc2hriBmdOsEnXpmJ2nmm
Fo5MmY/jPFFdmvAEyQSBWqprILHJ3ZjAL6HKnS5DmxH2CbOb17G3OQfh+lEW/Rtdeu1FegI7zoS7
czDQnC7DeGId1tBs7nx3dqnHh5G81S4odN+5a2vEMkPNaDqzku44O7p2Nobi1u/bH2mY82carwcw
Yw9UU9xMyoJqlvW3KiKEMwIzFbaDf5sRLr/LlqbeTxWWuFVnH2ATJMl4NLJdN1Ukn0Ku4pyck2xQ
lwSylTW6MWW0RB7BrsjMMtrB+wPHVtBw2Egp7PD6G7EMIVJyAEjk9geev/GSRT7qSy4uFKqZfUmW
ATEMct0LAlOzZDTYVbN9TBKIZxHJUzfTVX7sKJ/3u0d0NmYgdkZENIv/63be36QeRjh9FrwF5wco
JeWupcFQzMDn+tqfXEQpJUmJZ08M94xX7J2PrytJDH/XtGYbRu1y0czhtgJ1g6Kv+zCEfyRrQsxc
36Xe/Fo2emnf4N1lOPYmgmeuTyl7h/VdN2MSWkP53tcElRHRyTJdkyOtO4/waKcd1j7U6VXy6Tjn
tRk2JWayd+tppkr5O1UMhAaj/OO5/Zut8qOrOTsnJVazqcuYQ5y9W8YUKNSinibeskybKxgYzafy
mhxSFvO1uSRzRk7dsfDjaMeMJ2jnHqR/gqRMthE5IepGGN4EB2hX9TqQ4+dhRBnRTuarx7+zzss2
dvMnKDywgMl09GyowoVNBEI81F9aOX/1IIz7Wf+2w4HYR9AQxdNAxgC69lW+21iHsn0VfYpULPd9
wocVyZP2j1EAaVV5W4SZLkFmFvlm4sWorass05CbujHIxZns23mA7TjKDthHkQO6bxRD4kzwsshl
O861tU3i6gEcGJpI/ME6mq/IFHrgNQjlZyZbq+2sTXPmufIiJ6SCYNFITBvjNqgKNAGlE9RkAgWF
ZgFmT+tbxEZd2A07HPakCkzdU9/ANC6kMRyRRYLE0eCYQa1QBCiNBczJ1QK9TAcdZ/dmGeBXOrEd
JnZDsdOpw2zkbLIRvK3BRn6Cjp8ymBBAYFHYizP4goS1o3zRRUjRV3cArVF4wuz3UzwBy53Mb4WZ
f/S59lkmpYeBfnK2HZN00wZQ5Lb7PkJbN/gs6FRqAWdEJKkKQCUjeMSa6S8V7wGVHegmi/SEobVe
2RjuOYv+EEJRsyaxc8cAijh3joEl3AdPpOneUDgZW1siH5WPBabs1ZIjw9xLdpzQN1OHpLs2S5ZQ
VjlYpbAhf2ebEsPEycey+dZGIwIvWkm2WXKsjIW+QZoBVpzVolwVh6CYzqR8oXc28yeqCjA4qg5d
rApbHui+ik0SrWrn4PfNGuJmQspVsQ8W0i33Uf7jJfbvOOFqT0xQg7B+9vPkPqcRUdS5TNgIsigk
Ds0MnDi+aLopdyZE2M3gDUzJy+ihJN819cbHNUATQRf0ekv436A7UkQ3tOkZ+8Q7Hw2eJ77XlDpz
sJ/MEVeGNkYvY2v+mA1aNQIxN7JEK9uSNxCsDHEfLLDukCRf15wca7YfgEeMQPs/ZnW/AKrZjL6w
g9wF3E/i4IKcObdNcAAQV2B//SkEDtGOfBYcgz/5MCpIz4MNWJl5rZChjtP4UnsI4Dr9YzBssmi7
4hJzECR4ZzhULo5Ry25cVtopeVvQ+qtbWJcDgeE+ZHpLPRgGP1OQ7Lo+kCPJV/VZaUQnD0NE5sbW
WRDJWk0LMqCgWncfqiFRqBlsOBA6Gn/nw251Db8iOGwM1hEJiugCMb7g5CP/DNXYhkvX4/nPb41h
dUDrlOMWzarQKq2TRzXBUvEn/QRprNChT19FSsyAgLtVega7S2+SwLytOhKBLRufmdZaBEhLl4or
fkTGgMUzN4mTmxNyYmLnkrXsrqVuI5l33/Bikym4H+JWx5RYblxn+Grt98LofoSfczzBK80WZkxz
H8SYV5SZIqpLGfvWi35JWyAMCSSyQPT5yYKk7Zbxa6U1f/WY5bmf0DSPPuWw7W07r7iN2eUio0yA
/Tj3opsbKJ5ok2lPH2BKxlhp/ccRk0+hquFCC3QkEKzWQ2qLJTR8ukTmItvQ9qqa3SfPQh0nnanr
OSSdGcqzb33S8dRObWTi+DG8KEiGvjjosefSwprIrxCVgP0e5Vsp3Xnnjqmxn2r5CzhIv3EcQEAs
wydUdTWKbrQGQ0s0nFZDS0UMcMvPyW6vHxVTlcGmLe/NOVmO/74fiirA12XWWXXqlIpK81AA8b64
fnq9oShpNJ5mdtzGVNm2x/uIhn3o9kMhk9vGNHFUdPUwE6o1Hrv1vvZ639wlP2SvJYcaodbtSFhZ
rJGW5cokvr3e2P/6yDGRZ8L4amEEeC/m6LyDwxwOWIVpOhVq9I9JLEAhrJ+6o7zkjc0lBCzd15kT
wAlA9Vc0n8WubnrQq6LAX5cOuAIyZOWVO3jbnvSrrVFqn1TFIOL1Zdz5xFXnDi+hjie1bH5UBWDD
y7OO/N7hwRsPfkX949YWqGuiK+EacoZJUOTOiv0bIMyJP2moFFohSLy0tm9aQMbJ0BF5w/CQhZN4
AdcRP7bdXvBHrno5+mM220xu909ZFt/1RaLtLeI0+LF3NGViYlmo5nzdLzYbprTAuzKDLI5hflbS
/JpT5SB3zf72y0pGsID1WmuPMQGeJWSCsI4u9ZaWKI301m2PylqSR08fLoog3PueFHPwoDejVe2n
lI6oCWHxsq6U4zyb7Nwxx1pk42dChWwaIko72jnVYL0A96Pp4Z2npu8unpJIIPuKAPt0uW3iot6z
SU172AMN3vVUPNq9frAMLHgU0cZRaZN9LsrlZzbr5InpxY1rdMkFAhholwZh0TRH/p1D5CHwwAct
d/0DMGf8yqXuPunQ0IMo1slJgl9zVnZ5p2ySl4q4GA9ZOZeHPJ99Vuxu2rsV/pq54S2ayPikpXp2
nOoMqyuZ86pbILqrhLhZY6jvNVpl8LDqrVv6xMpmS+ga4xuBeXHAeMO+qKp6cqS8Q4KVX2rCUZV0
nRuy4ZOdZ/CQq9jw9uyb496R95Wm3BBqtf5gJ4+4DyS4qDSGX1neeo2e/KmbXedNNN2c1A0aiUtQ
GN0Q8m75wNFTHMqiWzbFhFL5CjWt3ZfM7VjeMSjdrNq6XK937cQ+EPdp+1Rkx4KkpDM4ve8Wp8Yd
eazE+QHXohXI7mrY06c/uK+LgbhFtnp55k9P4GMaQzhNMWgE88RBNd+3HvEjDDyc81RVO5fiNrf8
+Gac743FdHk3jsT7FSTBEMTWY3rUSWubWbIVJrzHhuN9F/fyXMf1m0EqGbiWwj7AIRIXlKlP/pzv
fFHLHeplte26orzUJf2TeKDwmfz4rW2iL+EZ6cmpvceZhL8LgosXvbD1sz4h5nLo0Z0aIsa1Oakf
ddM8Um57CKF1a3stPo1axsducG7oFMX3vcL0UlYRC7UZE75N//Cm0QbtprAy/UZpRb1hHuvvlCIR
i5Qi7rx+zVjZw433hINmQzSnekhW3O6aNLtLmQHTsOIIsB0TTiagkx4G3+qObIWgBqZVyNrXln2p
o8kMSwehm19a1bAZJiYBZj/SHalAZ3rPeiNaDOO0MRaEpHVVz6Gk/DmMo/PsR6Z/kG05B27dbhza
osBwpb/xoLVveZTMtYxRQ7lG+UwexTaxc3e9jh+JsHnXpvcMv1dgFmTSYYu5KE0jKx5WOm8DsCAC
oW5gIq1LWbA06tCwbTdmyruRR8siZ+BqxIx4IPTxMGZ4bso6+UnNmk11DgxrBXaT5ShTG6Qb+YF9
e0c8lLMZSVFZFYrJt+kQn7MIMYO8dsipdPyDtxKQLKN3jlr82gzgXa43vI8eFyv7toTHSupN6Lo0
Wi2Lh+mvH+nRXz9CfUwPv8kMEPj0Dci9i+uzRtEf+CYCK3jjM+dyuIVgRGlpJktNunchtpzGToDq
0vMwrEM56v4Rpk8PA34gY8keyeF24gnh+VBBF27on3jmBa97edZYmrVYTDs/0Y8lEfKoh2H3qpYi
xJidp3l0vlXs2lvS7Nf1VX+GtmHvB715IMoLAT7LdTjZEzk1MT2pAYMOIVutCV2p7tPVIMb6pcyR
6r/PTompOOOZaJ+T/hcH53R0LXUWy8isiqN64JT2Mc/pRsu4/mu3uTiz+h/owjUbs7fmQ+7tURUS
guaY477q2+LkNf5Ls7jpA2DXjWfHv70lnVM984gnW2Th0LE6UpJha23jG92p+k0D5XObiYxTVpXV
m7KO8JYmYVy46UaycmLxiuZTIieLsqq4odGUh1qHqh1LAPbY3H81B2Gcx0I8Ta22dkA2roid0Hdp
7ntYlZiT+XdaToPKL9rPgVrymKU01vWCJWrg4s5mRN69FfYTCN9FafmuL8iVMsDozmMuEbXQBpuN
+UTZubHmbLk39aMAwbSny7+PHeuxYaS1tRdyr0WPsAR1pd2leIgzACCZ5ST7UjDHsBsrIJnsqM1w
03WXjOBImB/pCpQWRXvTWW15LCbCtibygRJM1IwUPOKMsZkY0zetOUG1RkvP4RhKf9GNqXe8Rf5o
NInKAjjCLNeWz1Ri+Gu+3NxIbpOJOPXZOiy5dq/HTbdHOaMYE3u3aWmtXpmEDCzIIZgxiBurSSDT
dNKmjDYOaYbgVExLZOsa/gCHCF0AXJzq0PdWjfMrrbLf4Y14AJME65pzM0LlN4eNYRePVD26dYjs
6AOHyki6rT9uaQ7EJNkuEMZZl7ZLg1p7cgOI34A3rJJhCqm2gd3UD5ARop3e/FE0ww8OYS51Qghk
6TzG1kDoohH9tI4gEsAswiECrcDB7zNFz7MRPodrq2CUJl3qoDRxT5ps0OzT5U308kkzvDiMnehj
LInrywav2k0tXYJRoWvIWfbxqTGn6Ur3UGhkEFfmaxTHH36Lm6kx52ZbOV6MKDvV8e2nrApUq0la
sydGDFPNKOgEuZoQ8YoQvSnDCdO4defstUtMJh55+5i1/fcyke/l/x1TTguSsZMBnv8MbNZlpdjh
jt95aR8u2vvSprTwU8CkRU4KV+PNu8UfUEjXDgkIpOZQwBOp8e03a4uDiXQwWvk2a2W5F2RQELQH
dUbbMxFmxysmxFn6fNFpUeyQkb1AGy6CEdug7YCfSTlZbUqbQ7PfyDWC0JEBAPyHRVifszY4rAee
QcZgFc6OVYe+Ybakr6gxmCOLxcJcL2/x185mLWhbWUCfs+w9zWlaHvpZWpG5Z/i6uhbkDxIx3h6e
+tEiBRWhw/rUZcjKUR/vcp0m0Eg97rscwLEmKrJDd3JcXkRZP/ggbH106QfVQYyRDb7Jq9Fr0M7Z
epCk+UVaM0SlHamWkN8A1CAB07OniRL+PNaBiXYumDl6n0zIPZuGOMstyposYFm1iTGV1slOMVpZ
cvlw4657ydLEvnOS4a6HY/0AFOcA+JwUxK3HYLWNWod0ataECMvz3hDMk0eNQ3xpzcN55GxnuDHK
fUI+dae5KLmvfPul8rwvp8BN5M3uAVSXe9dgX/Dp0+/gEGc7raCwIDg38GG33qXLcC5xVeD75QUq
qu4Zznl0TqzKu1h9wvnKCkayh/ZLDwqgcTkoNWDnaTmZ1MEG1VFJbsSSyrBWDuP8GeMUcwOuv15/
KaJxwl2fB1XenMRgxU944H57AROXorm6Kevp1u69cT8bpgy1pvyulmFlhit1AOn9hWQLK1Fjaq+k
OkfbLjU3BpYUYKa47XJPMnCf7kEAMRav6LxY/lu9DjtwTH+aU/1Wjq2+OjXiA6fSb6Pmr6kH8Nde
WTIyWha17zK3CmvyShjN6vda3Gj7yoWezwmwO6SN2OlDWCR5ivUajpAHfAMWik+SCBQKcm9hEPMq
Agkf22c7rn5qt/+2pJbvu0gHZ+t4F3LTDjlqkmPrNc22Jly3SGpzb+jFGJo2OzQzJA8TeuNymmji
Q8W3k/nhkQG7pgOOmqfoWfUkeUjzD/Pobst48MFjLd6bXpFtZwe4s6Za9IcVHpjMmW/LQkDUAG8C
qA3Pi90w4ZosMr/KvYML5JZcasB5LUF8rG69xeGH7FdOW5bESODLjkMvaeKp/9i3Nu6RGIdHPHkO
wSHRVsnyprLHeD/P+QmtDsEmwiVEuuoZSzIP11fvl48ddxMls7szU+MDWCN4DsQRhTHBu5mI5mXl
3HopQ1EaurndFcdl4GqP8J9j2FQ6Z2g6grDo1QGiUnIyQzzkWsE8M5tk8tr0BNlpHEVqJjdbDV0q
roucfoE7zGw1jnm0qxgAk9b222FBHuUvTnP2E7AVMCmroX1v3ZKUiHU2aGkjpIUo+zunpKM3o/mH
SF/t0HvLySpAu0wkpwWdmvcylsWlzQnz9iaMdG6K70yIXDxFcu/lePhSl4mhhXbEceFtVL+uqLbx
1BBz1ZGVikQFmINA/+nYBvCpXcWrdAduhMDRls0b9cx29WmK3k2Zno00WzFzzkzWOgWvInEartCk
41io0myjiQ59hY7WTFJeKyc6mLXXH7OcgkpQFsUGI3GBTmlLb5wCwU1InCkpPmPXCo02908eDeN7
RFTPGqo0OCHGbTESCAvLqgoyg6BlHXeg825MJdYpzirwOnN+YvZBle2xu/raLmrtv9IjwiXD3rDR
0wMxUjETkHTdNhRKan/Et4yhoOj2FmXpna1AygtdXQycXMCLYiS0fXMZnPZmkFG3M+v5bBEKcSsX
nfpz0V06BxgzO7TkRK9NQ+AMExC2WCVsXoQjRIN8cUnp23qieGk0uHdJNNIv19QZWolBVmzFbj/Y
y23PM4eepjtZLr+6UQMGGh+EazTHDNXS/ogu5hAb3cH0pUGFK/QtDYmW0QO1a9bm3ca18Gn5MbKr
VTW/STImKDPO/Uwv63DO3JnUJ41DZ6RIrenlBdVCF1bWci+cSoUmVRjZgA3CBhckh6+skvBOfd4P
s9MAk3NxhGa4oSaTgLl8eM22jtKMO7cmrXYiNWlH4ObTmAzupu+luTOIYg7niUlOMzAz8crhMUYq
+FT6xjlved6knkWnSPMh4/ahEsNbytOHVwSMaLOAF4n98zj5L/aS/dH75MC5sGfrzf7zzfW+4b/+
x/U+UWiSHcHET6TlIrQahtEr7OsaBJq5Nhbw64fXO683kJSyLZygcdu3xMjXSDSjFR6ZGcAjBUnM
BTsGn//7TldoLYbZFTN5/fD6lQpD/iYhUiHAok/9PbJabKK8BSK4fndZLeeoZpvMr7mk198MpmN1
pK8PTysJjcZ7wAYCzerfN/LK4vr35+7MOTSFaCmyRJ4kfx5YKe2xHWe5syCU74Wh9tf/+/cXaDJy
KFsbb6sYyfzz79LjRQE7W//E6w1spRYn8nAZZJpxrHdAcBorh3N92sFE4nPN58M1MJWx6pPMwf7b
C9AuP0e75wCgvP7f9a7RM+udiq0nq8xKVlCo9rBw6iOOYibBYQxuvjbn9DCscEX4jF/OYv9cvz2P
4bARMUmmePWsLJPuCR7grSAE75/hDP/fwvM8N5C1v35KlsJUdW363f1nM47OORU54f/dwnMG0N1/
5/P/8E3/28Gj/8PHhGbY6P9s3Bn/8u94/j9swPzwtZF9WquE+l/+HdP/h24Zvo4Il3M4+n6MJv/L
v2M6+HcAu/q2bumowFGM/j/4d8z/rp3Eo4Kg3LOhhfuObvx3xwp5JEnrLVHMVh5mjBuRjctGD+hc
i2PdRDeRH59sdwEL61rPZVN0m8WrkoM2PaSiOGVUtUe0HwMH0izacRToAFbUiDk6yD3OiAjHMuki
dw3v8GJCtZFnT7no7LXqLAINTVURwZIemVoeRzn+tgb63H4Bgf6vl+R/sAVBMfk//06eKVvzNAOS
uU7d9l81ohMWTwyPHukC7ULInt3tpjQvOZGsK5WG/g2+KsHD7AnkoLBcxSu6L649JIgSkEGODAbs
32sVmesCgm6kZdy05Fl6zlp/kzhR2PpmjydDf3E6V8GBrZ8qof0BK2jdX2+KMqEs8ieCS30gtQ4s
BGM8pqJE/91gF62yijYcuoQd7gXiOKBkzZBVMYUQyzrD6GM7MsYzoSwxj936ys1GBi3dY6y37bOH
Bu2EZxrHCTXliUSB7krAXW+u5c+M7ee4iId/303DI6NLHVcwq1d9qQGPYkXnXm8SgMtIVXxzi4qL
2Kf1Zkh7+JNR9DCl5HxHtCyqDQGZGQRw86M+NK7xO0D5284WSxj+mO4Uz/K91uhsZAn046TnOQMn
GwUgtrVTQwAGxE8f5VIOqW1aM3HNntzQGF3it26Bo1yDM/IpZ/AK/zUti0enGKIT8oLoZDmUyDbG
k021frp0GjEl/7q53icaslwsyqamrBL6++p+Wr9AcfmpeITnASKUgNFVB1qgnM2NuQ1dnS/e1Pkc
Qz+AONj71kmupp/rR/Oy6Cf1llO17zq9n5AccdSJK1THBaEMMYxSoHcJyEZ/Hk5qjUQexUSFn64n
QpPiPerkl5FjYdck9OpEB6Q7m/oDDAE6kZqxK4l/u/gOZlojGZrwekNgdLkBeUx/kATKFTg67fKm
f73edb2J44n/LBex823zgaxYAfmuJz34etN4f3UoWkEBJA6L1SdI9RW4e3FsLio0zwwul8U+Jeth
whptnTmPvTHahbAauLgDEn6U/JeCfXfrpMan53wAqwD7lKzZsCv7V2j8GURStJvaFK+1AIDajE52
7CCoACJAOkaVa1dknrYUuisqNXaXdFvT9FmNrq8+2tBdVGVcqmBwOxz4R453ybmaY2eHOvkZrrhJ
tmeB4fq+L/X0hF7iBl1zihA0DpJJegeDSpsA3vjgZpXYiGIa6fjBDmBsIfwgn7qZ+I3iQllDyqGQ
5la084i47LO3aCQskTdTXA35vo/r9mS2vIcmLWYqLo1qW0/1g2gc9lq/QEEinCl06je+3z3ychkn
iAHZprX7KUwk+G0SmPZdYhOeRXOEsXmi/1NPblAK9Zm1s3xCwRx1zmWdBkbTvbZpx6ZeiNPUH6bF
04+Rh02yd4dzP0LzSlL5FDf0CDi+NoPV7MRYvchy8YKm0RZmQ6ADmA4E6ANDOx59ABnNhzkmHC1B
8bnSBmAWJ+2WmBtYTDxFXMX+3jB1VjwkMa8V438UXsVyHOLvemYwKNcbPDz0TQgrsRcwJUWttteF
kg0TACnJd5G0JbLo8gFRsBuUZEdtLIvE27J6Rs5JOHFiu9uuprTLvQbV7zTZq39H7MymuBMKLHWN
Rfnoxy/JqqGf8ursdJAOYqT1M5jsPBJhbgy/GVazcYkzRlfZRekjEcSF/5648Cx0Xd9pcfFqgkwi
6aHZAN+VsP9dk9DiJDoB2AazlDlfnSJxvG9I1k2kMBCS588j/C9Pmi+VUZyQwYt918vbupfIPbzo
d3afrLj6jDoW34YW3nqZz0V1QtSn9g4Ed8j+TohfYjmt1K5NW7kk3DFzPKnWeRfOwqNkYpW5Vsf1
0BNWzCwq6BMObMhyDMMhIEYZr1Eq2gPrxKNrviq9jQPGAdB1amKLuSAekavxtXAlFmOWBICX6Bm1
JOwMeEgCOoPf9ocMvgMMcM0NFtnbtzoCWwvxLJgvDR7EisRyA4TfNg0QzoY9tqVCmARo+IuxbWfj
IF2iUK2ey6si0HGypqBytBt0KR/W3idtcKfS5pc89VvLQ7UUq8wJ2gkdqF7ZNw4AG6h4cqu6vgly
lCtMP4adiQ3yViddLES80BFeuGCzb9toU2tUT4be7LzJdTntG3Kvzf6fKauZV+URCV8wRbRYiwLf
Hu4aN8bolh+lQZpkhtjjelzOE1kdlFEdVpBM18yMUekF6350VwDyCupUvhk64BPbj8mOY3zQphxf
kqEFe5J0MMWYdAksUGEpsi4kgmE55sI5ZDFYaGAaaJwgIVUJM+A6Wm6mdqT9InMaLJJBCB59s1Fg
zWjKIFwv9lFHOzf2gWAQJgiPiST6YSl5GLN4cdN6JmdUiAcHSiIMIOe2Lo2T0RDRIIpAON9RhMWV
lcXeKsNidMvX6x3IUNwLVA/ALvuclkBhG2rr+qxbcIGRmlUfqcbJbHyceDNvnBqUBLFX96NjyCen
KW4siGJdUfhbRqQtwxyxW5cy1EX13WQ45UvV8+vyNwcq1iZ3xmGT4o4Nh7a9Z8Angxp06jKsfav4
ZmmINHLpNS1T/6BpbbEX1yyx4dPu7Ne0MBc2FEZ6dsplqVu5CDQapOgaln0dt9BZYAvVHS9/k2Ym
ajOn3yEnpFGDbkmC0UIsqhlvRX1nJ48RnoS7MfY+ZKUYOi3QFhFU5PW4w1D8XvgNsqtKtGGviD83
Zm/ZklX+zoQJV10/6oRi0PSboUjel8mIKiF6T9LSg5YwPssxQ3g2WH8LkIU1MoRL7mnYJTmRcaah
x1s7AJh1ODVoFJ1jRgRnoP6KvLNgwa1zvGjfYXQ7xr0ZVlXJ1Ce16q9amS2TOmZlVJj+Yaoxc9g5
LSTKd4aRgiNwHzWnNo67i+sDlmyeLaM0Dk5TXvRJ3hAouWzTTPrbRR29UT/oBNFvlQZ0cYaHgiHy
1atLwiOYNaGnC1pHcZ3aSzA4jXuG/HWirfGDmhIq5lK9WzbYoAYmLR33m65AwFwJVdHM9eqTlyP4
9d3E+YJ2j3PHJeWzNixiGRTxfrmctn09XxrSFf+DvfNYbl1pr+ir+AXwF2IDGJoEMylKVNYEJelI
ALqRM/D0Xji/Q9kTl+ceXNVNulciie4v7L02oFwW7x0aGYyknDJlnV1cua7a7o11zxcG75iJK3L2
5g9v+mNh9Q+kdpK9CDzFBo+fplm+JcZFR/Fn41wznpu/dV4k92lqsL1hWg+n52tmygcLJd7ljsXG
LESTaD+4MwA0iFskLOoGzinkA2r0r1GY74sZbX2HfjANvXDt5mhiSET4GQG/VBGLB2aaQZebF80b
iG1W9bZoEWi3sb9lFf0xph61lHqb2OFprvzEko8uj41Wr4E65kcOlLCZjGbNvVEghcQvReKh15FH
zihqF2oHLEmIPhMzoXBAIemmnQrMunhtJ1CSSFOinADOyq93fU7oseyqZwQML+PovuVlCDkvZZLa
9l8tti96/6ze++NLmbs7d7S9vTWFuyTW1rnsGPAVfLLrA04l5KhWzmLRyAKrgadsKaSow8Lmo9AH
XdRC+Z9MuRmMUYes1t6BSNxHvMvb3EvzrZqbIKpYK8KVXztOc7Lm9AUj5B28iE0YmQ56uQg+V5+c
baCIMJTM/EQ8yjr2vZ+i+xwa85n7ZmcBtMTn3f2WSH+qeeTzmgyCmd5cH6g5f6HzDdsoy0/WQOy8
JvyLX0QnTT3MlNm3hnKssGrBZG6+kTrPTivDp6hHbRA733P+jignC5KQMqg32cJTmEZOeYuXANhU
f85C5FnA8g+6ScCsXsrXCgtFIVBHicibD7nsASxBvYrbrN52+ryIt1dTHPHeGrhxLFU+hOrOgOoT
KXlm9Po1GOpWCwAUWWrRyTnJJSTnBoqYuDfRk20GnD8URtCWY+onHRHzCq3GCFpwPwsSQQf8K0Su
KWiCZTeiC2chExpSrtGnrto4OZiKLfGUVsY69CDHWzpkpiQiK7jHAmNGkpdap5CMPPlcpcWD5QzD
oTYIoaMer/mdHZhqC7D/DuoTJKzCOWml+Weu0EiyZTpGTt8dIQ/B60uQYze+xUgfccwSHD9LY1PG
zZtbRNdR8tkvQmZGFDGE6NxqFF1bveAsbAnM2fip/2FbpXlpiIVCKc8u3Z+DNL3mY/ViZggYegdv
Xx05nOSMBrgx2fbsyT9RQQkgYdf1bHxLiKm+Ttp37mu3ONTr7VhN3k7z62xLUnS5rmv7SVXLS8pZ
KEDyNWGJ2GSEv5cjigfe3K21XFwLzYInhRoo6Jr6zuuY2AJOSNh3mp9R3o8byzCviJYo2xRLQs15
Rgdy0WvvGxfSgytZuoiUU8JOzXSj1LeEHwCC0Hl3bI1PTpwh6UHAEuFAP7LHhVKOZmwmvinN95EV
rasSsG6KZnBLb7bS2B3fcThCpmQeZ3iBl7R3pHdTCrLX1cbfbkreh0QNzOeNF/ZxyBqaYxcP3yXc
xYM27X3LZlsxOOFKwS3DL5EUp3BYihLDBnU6pN8wL85+5i+YBAQStIhFWkRB0WEZH+CSaoCTfY4/
gtRObicPBmCrtJmeNI2ag4w3BloHC8ECy3RR7+q0+HZCB96kmJhT6xYTAGdD/CHUVQdxsTGLnRjZ
pnuc71NnJgHZmMMKTxnz+JBNfSKTg2UmIKZ0fC+hz9ieodW49hQlvJuRwmM5xCQq2ApYhZBPjszv
hV8/aCJ6zi0UtdIvNo1StzIvfyzR/Zj0IjbOiA25g+700ZOBsGqky0M/fKSd95iw0Os1VLiSIKs6
rXP8kWSba+IDbfNKH8h4yDFmQmjV3lKYJI1N45C6+dquK6alNWWT5ABrPPWmgyArVUNsyIg5Qvco
8lo8DduWfc2paKFKDTn2vOloTBoLTuEDxeas0qOzUK6L2wJ4b2NGdx293FoOJXK+tFgchNz+UoBC
s0B2Vm28Jm8RoTzNJQRSyadkAJ1Ohe2Qk7gyhScDiPRgMObySYeKvxWZuYkN6bAP7KgBw/lu+QPd
hp8AHhthnsd5qbat884EkY/rmKxR6ZarjoJk6uYDPJY3VHbcr1pxQpvnrTzu2BIBUzMWioqBx4Gy
oFu1KYr6MnN5/JcXUpXmK6agcubFcGHMWSkduBmSa6RKSdPNioLRIwIIExwXoqUQ8tMKH+TRH/SK
/4T/y6L0sUy2ZZz+aMwCkA2xkLQAvce2c+/ofrHKewKRhTMj2c30A7X9iyzcneeEz75FjMDoe085
ReTaqkOi0IvwQau4yEbEwA5tETD19FrN3p9QS9jd3/wevLM0juGE6LEacgFGAhU5C+JwlWjYngH4
+qt2ryOAXDcMHrkcv8mLD4MC9N7KdquO/t+kl+eeiMYRC7TgdQsHNDWqQO7dkHm6xLwxd6voyEuE
BMjmMal0Fp5cySp8cOJoF6J6LnEEAPIuYYLxC+OIuIXLExn1TbbxS3kCg2LtpjBmfGJyIcmXMrJf
0p7o19GvzuWgfQ8DTqWw/UjiOUhKd1+0PfJae62mC2dI32mPDuaelZ5kT1N0LcFwI8ORq7D3FxXu
3uzCOxhCDOyGbQjV6EMRBABAA83JL6VFrFU3R3asLx3YuyQXWeuQ7XOlENM2GuIT/1QjDpksXkCq
/OfRyI+LmHblcVFy66EyErx3AC6Qx3CIzmgzVhA6MJHAaPMK1nFD+EtdhavIn25VG0Z7NCvqmIES
r5ADdnWzx655RmXHx7Hox71vzM9WNT6GTXJtPTDTsYh/StveCfJxAP45N4A/L3ZsP8gGZ0j3Ujj2
FVk/OSAgE6kp3DE92a56bBEoYghDiZyZtwzjVugWmzwLfXS07skf6Vpn9va4IMw0fMdKs8W9w6hq
PDm5tk7i9seoB7qWv9Hh2aErur2vtVd9edas4qeq81cU4e16Hum4+vZ7LjB+SMNsWemJ+7Zryg2B
uE8Ie55D41ETLIntQvtt2uniRR5aF62z13x6xiBdhAdRPX4r9o3uDHy9B7ti1NrniOpk5TbANc3M
+qJgWyOyx4rSRG+VSA5Th5K2RgyOXiC5b7oFOPxr9urOLRSzMiP6jC3/PqTjTIrySoLcLz7Dx2L5
nbWhfRYFmY4dB7kHGM8A0EIuheCIlmzUzLQ4Vrl3QXVtjPGw7e32j4FQL+VVvCv1yxglJhLQ8qAo
U9d57WG7yn1j6+pjtKYPxjRIXtpYMzhjvk8HQlItquS5D5oJ/0gq2aXD1bEqUNOOMW3MpO2Z6rfa
IdL8x4Rewap0bmn5ooUAjkkgy1YoN2k6wn4t0NMcCJuBJtGUBKsr/Rrl5bp3M7EK7SJwWoCtHrjq
EROkm1Iyewpt2JjhCgi7liyRGSLipJMIVapqBwv+iOM43pMQzTSdRXEoEMJSYjPCnIdvAunmFSDh
jVc4eLUGenOReTUjAkn1qtPT3Q129aKQjoG+MlrD3OqJ/eI5VDRaj3twLFlfKzyrljZ/pUhSNxMf
oxXxzhijaCW2Xg9kPansrT+r10bWbMSbWxWCaxBZnD6O+pGDSGxSFP1/p0/7qig+ijbDXwqjM56K
Pza17lp7SEV8MUrJK53XSRC3/Xj24vpPG0f+2k5sY1dMkMSJm3IvIUU+tdb8OWb+eAhlat/ZMx+E
ypvus9meTz7mNi0z5aUsSdSo2YmbE3cIJyhoxiuIb1oMsDsrEGzuDiZ1skktbNzhbEz7ep9mY3uX
zC2zNCQJcQf52Gv1vT7YFxP6/s5Ify1CagO/ze11OjGobCkt+b0BVDagvrtylNTTjJt90CbroXgy
9S4MZgJPiI1MylXWy/tJ80M6kPFpYMMaFEbisCeaN5iEgd0qPA9VzveVwxBEeZiT7dITkolbO0DU
+IiTMT4lyGliKY8lZssTVTLH19TZCHjqryQb/5SMZY4uMRNumd5jDpME6PTltgx1B+6LwBQj3S/M
Y3gSvfAl96w7N+q+RmY/p6qYpzV7sWY7DvhrwV4QyNR3HPeWXHl1Iy+sfNfCHDkFi+ZTqokQGROO
JY3jfG687AeoSorHj6mU6dER2Lgo11qZPjSaYV+WDDKb8fVWSQNeMJ/edkzL21DzcI+oXUggHO50
LX4JEZigjx0/W1lV5zpHCeJFZQlNzIGD3YYrS9P1azxMB2xlDCttSJoYnVrEx7oZD6u0poqzJM4s
3BFXApBwrJkIc+D1jPuOOIMVCd4Ag81uLaU93UB2aIuVUepl95Ashv3aPHBNILrQD3FuO4e8/q0j
bTjz5v0ZKlnuZDGzzPAXpo52dnGjw5B+s9iJgNGkxMcNNl+Aqz4PplVc/fIut0xk4B11eLbTCXIE
hKJglxSsmry4AXTS1zyh18pL22OYIshkcXpmNItoykMj2+jVH7ebbtEkb+UUX9pZvOncHiThvCkN
WXM18I669KB+O7Y7kfxUbWY/lGaHmDNBQuH99jMLSnAxkJaSigK4gjGrhmOkdeg+koxc1rkjciC6
Z3Q07DgKV47Woq/vtZD9vfcU+kjFzKIYHpoh+UlUvm/pkQIfVu9+UMXLkMQMvHgkDb/5zJXl7ZZt
YZDgA4Ra6r8lS15Hm7fXcCwbbM1cf9YUvUUhHYeu7Id5mHKWLDGRuw46mTBJXku2BNtoeo1mmC0R
Q9S5dN9hEdwa8gJiH4A6GBXYHp1jXaggOo/aMMqhORN4+QAnbaAHypZ7ot9DI5oO/XB2W+aYqSNJ
KfLQBKP5PrpKxQgAJ2yFRrzE4e4dJ0L8QpInOLdZYfkMvcDIiNBV+MjbKgrqdMAVNfNMVnfOUYNX
s5JhhUK/pecESnkuL4q1xK1BYeW7jMDF0k3GagwA/dvAXF2YuHHzY2v8nERYbIueCHooSZcaiDPS
9/k7A5miUBHvrRAol1+92YNFMEG4oB2g2WvK4Uxs4r3diXsHry3LJcT2piEFizxDW0tFVR4jQPZA
3UQEYbg1cUg6OJQCApfLzs5Al868Tt2Fc/ZNcxXvZBJtXeF/jiXKXrMsTEaJiLSjRB7c+icdegmd
EKizbsKKtzQbPnJ4X4MfOutVfsMljU1psng8ZX/1/O4jGuW6b1CfTZr3WmX9ZwGo8azYdge+ZNtp
Fmpr8Wr1WUVwT14y3Gl1Qi7r4qpomzdVE+68WOiBhX6mt1Cjlw6xOj3iaN688cl1PlQ8L/ps7GOW
1h0NxyaXCmmMQm7s+pO5hhYn9lHGWhrp0lbDGnNoZ8A6aVk8dlqCBg+zmE3GIoPFNOhLDoGM8Yzs
lrn9jFYM3bq9VSHrejHCE3kvGFW/xr3NdzfdptZ7mLwdeNpML4dTizNe1ogG40Fw0w/VJlR42o2h
CeakaA5xVRlAmIfboCJxUE9tquYNNnv0AlZ2gi8+bls9xpZraCb4FH8jJsjOGEP3Y1KbQfWXkzwV
O9PU2dzoyTdlAylpMCvWJuEDqgqbIGHcvEoMKpCyx9Au3eymNISOALEAZMwEmbAWA41Hag4WBwMz
p3Zr09bldXGjexcoy8brDYaN0qExfZgzW1znBOc0ROSbk3Eb+JjHbBpCDm2EibbrokYzv/OBQn0c
vSIITTN6Ve217n5DavOH2cz9u4boU2TfOIkRPUzEDq87s+Pj9lC446PVT9W+DRnLDZHVXDvd+Mom
mHiJ0q5NB5yEih/sCNczIrz4UpVqL8iu0e2hgqQyr40oNUn3MK55ijvKdM+ETDHe9n9U/Dm4uKF1
nqbSrqwNwtgNvsB9NFADdgYy9snMF268RvEvM3dnxEgWbTLZ20J6aEkbQr9BcHevEnpyXuNd6aEz
p7X17jtF/scSGbjtTTfVxQUQtFwNVrdzZ6Pa1RrHS1mncEeNoNRGRMuOS1MUUnoDAeeV8ngA0Oqj
oFlrsy6CvvCYSAMvSYfhRu4hyoiRqF1nXAAx6CQSK/pCIo8QuzdA/Mj5orSGMfy0mA2n/uyIKN7K
MTt3S4KER+PAemMkYQLScVp2/clQ867D8njuxrc6b1CMUxutWxTpo4j1s8oKAF2kQcCjh6eAuqo9
Db0W05K6vFOT9sHI2D4O2fwgBgWfbZi/qDa0VV1/ph1QsXZYtkK5OEY68AP67iEwR3unbMnlB7Dg
wVrqG9Gi52jqZFMO0r1Dd78OJy482VvpdQxnlxlDiyB+YyqxZ7f2LesW8XZtyLUMNUZitB9GiIHX
98yj29iHwWYTzP++2UI8uSXNfI8aHh26xpDCdnk7ZTV/sa68uE4qf2ZXP9DjcZlFyFL5LShwmts0
xWe9JITScdwv2SAC6Dx1EBAh7hy74+4jL4iWEY2osragIZMLtwYi4bm9ClHz9hk80qq61IhabZOz
otG9gCGBs8rMrrg3Y0YnbqJZm5TAPuRs5Z6tO0tjOFDMecKMOU+DpDR/92V+dYqsCBrY6LKVZ1wu
6tHVjzMuvfPfL5oms7OzxAYwNQ7iks8CTmn48UbDVlKlOAOZEMAc6Y4g6XQcCmbC5sgrTrOLkTYl
dsotxUdSuOxu49m69/WKU5O9IqoBNhGYRE/t6LxFxEL6adwHuPSuuSOzV6S+q7pl+Z4L/FIEMqAj
WTadBvsqsxfms2qP1nStWREe/UX3P0Gz4mRGys7QJD91QqyIU3qyuskl99HXAiZ14AaOWsPQy3PM
XeUItOJ9QejgAG4yRShquYBulDmvrbGd1g7OdkHo1U41Gh4PC8MMZSBF3A9MDvaWzDGHjjBBy2d7
IMqoWXnCKTalMYebeKJAqZkQ2cZwQpcyQ0jKdpHZy7tI825Kz5haI9unTPYZ3LU2wy/Rou4Z+2Gb
LJvDgtSFUk2bTpgHvwmru79fCNPbJLC+esdKDmA1yCu0MAeXI8csMzkbXZisXwnoW4mpz3d6yBSn
iolqyL3wrtMb6x7XhXmOx+GosF+vrD6mPw3bYeW582F2LP9sZbQCeV7fR6guOXePhaB2Gls2IFO0
9/Lc3BroCSYgXK1MX6LKcc4mON0dm3a0pnr66Tl2RTRGqdjtRChNJ98MgD++Fiw2oXfom6o3z+PI
wQTV86C9gKQhl0LLloyyCnxhw+VuWiEPGaStXWqMbN7K8B5vHkD2ocd77gPbt9LWIyjLAnqg3Ec/
m7/BEnWm/VJalLWlRv5YibdbdNlZtt6xE7w/mKKIOATTZSfufUSPUJsYcX0rq9ZalWp7Zyx/LZX8
cavF4KKLZlO6tb1xErhXXWbzCMxFuZv5NBWm85VmPkKbDIRqjvxM18h9q5Gi5JF78IiRyZOE6VLr
X7psjh4li0eZZ2vKYk7G9LkymuEO8ZcJvNF0oiubEDq63DvQ+3PLcPCzht3UM0RBLhKGhcW0LVCe
rptM7kuTNx0iMTyInoVaUvMtXQRdahTbdo7uOxZkjO8Aqe2aCnkgccwrbrG7ehBkQnTNKZrNbciw
cNURnR3UZL6syra2KeoCUKHmjpindGvC+e2I06nMbDqwBmRZTXmgsdnd1sUtSsJ56yeJDTamMwJt
yt+F92QZrIZ0OHpFikg+zJluMFf35cGx8uwjS026bWZAfktap5+Hh1ayjTF8BA41xtUyrOubCzhS
yubAtGWJ6xp4zUzAtTjrg4R1BD1yR32rT1cy+LAJpg9Fk9MpjTFZpDytcNyZcA9NzxaUpleg9/PG
1QyYep1KfQqMtH0XytP2OsHkYZdo18rBCBo6nLtzxthMx7dR2GX81IvBXXsES5CymmwszKWHvOiB
aDsNpdvsn7JuCQtn5D2WMtklrf3Hn+jtUz/f9wN5KiCjsaymGF9z40UZMt3SwE9Hf/ny989svZuO
LYRqVI5636zGkIWpMTbBX83x3y9/1RhIE/p5TdQVS+gYjVFtSQBxJiqlIx0HC5+koGCN6adQh+Ut
gUhMo9kL8Y/+/vO/XxqMGdtW85750Vn5yiXq3h9zRp8GeSLLX/39WxHj6KrH3icXaVtiIxxK3WKL
f48lFWcGg3gF4HIQm7kAXKrFzXFevqApRAAiHZ0+zKLjm8hUZsLd/fPLS9ryS3uL+izX5JNbd+1W
9mL+59/yfWP4fy01Iuiknf43LbW/0G//U7cbfLaf//LPb7z7zBBh/2utPnOwg/9NSv33e/5DSe3/
Q9gOpbQJyBi2kftfWmrf/ocwQOgi7gUEi5wZMva/ZyEgmEb3C6kbsaqFznn5rv/QUlv/AKPNv42e
mqhRD1Xw/0FLbRrm/6D5Ggb/OZ1uiubScWxU3f9dZVwllWkzboAcStAO7Etc50gKTnHivKS2mxzY
ukWbQdjf1rylGxOWIQ5s0N7dsdI3Xd8k+0hMjzAH3huKjkDMHpLKorJAG0bPvmFdimxgSTejNDSt
RBxjIg+96NLpE+ptk5kbbDK6uM59ZUYyYn6UlPEUdEuqUhstojh3vgSxJ8etlmneKjUmZ2ualtok
obUulfHFPC+UenMG19ZjJSZnpnXpgbKFfVgV7q8i7vSxSaA+0qKbnYyvqcNJ07RhkHcse0ufNlKO
jNkyk/Eto+e10AXtxhTfE1JsHlJ9U6vs41CX8XNZzuLETgujVzU0jOjsO3iB871MpBGoZtYDiAZi
aM+aJ8Eagbrh1VDkrKXHKVHykICNu58dpv4D5zSpryNl49U3PBKaSFrb+EsxY9pi2UKGI/yJ4id3
3J/QtdJdVRdv9MbZKiNe+zTMJ7S9oOyKXF/riIxXd0bfDIeCQ8IPzVNcN5cGdZswpbVz5fSC5fIx
w50WAIh59edKInlXGIdB1fK2tjXos98wHa9tHd6n5GzTtipQKQuBKOlLsa4z0B+sXk9iQKpW6f4V
fjWxxVjlh84ErWsbr2HBurXN2VOHKtyGZAvVgsMTVtKWXEAOPr+HxzU4F8fwtl4VQQ73jj1ysGVp
x1IlJSvNIuJlZyiQu3oOI8qbYjbgjv9UOjmzE6xbuwSjayRKuZ+H/KPQ1a1o6oPblB+1xyKzyvz5
LtRQ6zVoBoLZr1lf+M2dGVVHXyp7LUScBrOef4BD8asyegZ0DAk/MKP8W2I/7OLx1rYrIvrAsOUZ
pzuAj9gr8APAoBoyMrwy4DFDF8H+K419K7w3HS3tlvml2rS+8Uerkme/QTVfoitFy+Sm9HSW4X6C
CHq3PZJuRMe7WznFp9unKHEGlQehh9cs0TR3n0UmztQJYOMchicdr2sZqqWvIuCv7cC3VPa7XiY/
s1kzKS+o6S0c4KQSr0D5ZWlaYtBnri0nTfLjRp+9GUE5CO9J0xg3fja9sRTdm6TqTrQ8Q+UkmPwi
/+ZmPabXH2eO9VszOt99ktIE5tFe5ktacjzgl55iXlCTUaL3SIthbV7otsstgkFqOk9AoU4HJBDi
vlb0AwUxWz75bG6VryuCo3t7QM0oC0qF+FsZTYf61uP8YLVVmdaHLR2clCDOMFYyeUeA6xqqCGqH
kIaqxXIB3Rnt3w6aFinXHdlYQIlzgd5k5IGOzfSl1O33InVBXraniFYWAR7NEePa4cLvVAzqYiTe
TfLEtZ53dnAdhjW9v+n0OepSYENjv7A9BlKqFcwYDwxp6j7AMNvYrBumqpN7gKIdhi4DqitCj1jP
vs1+gI6bZfeVS8zhlKL91ui+IhMarr/gHnI6vaxCPmj0ipiNfPjVLOoj4uDfnQ4qGpQQS6vl0cOJ
3hBbfWfX9SF8r8Q4MKuJBSSTbm21CcaKEciR0Tq/IeZjFmdjeIpuXhkiisSo+mjTWJvunzSX3jZj
Qg5jKeXRabM1CYUxBE/i8QjCO2Qhcao5/kCwMG+savMjdwAfc9vDWtmjUQCJ9D7k0w2Bjr48lLCw
oxxMV2hdpKfl/DZ1E4AaX1v9eMG26KxxWyYM3opwDwvFWGWkJawE4yjOsmRcZcn4MZBYHgD/QKDn
ftkJO+P6j8LJi7ybaFUQdSADU2K+yK7b8a6N/pxus06S3VWl20mhrRIA7oMslNqeHdvKaHT/IHPK
JB6VFYM5uISjlpxbdiGC02evUtzH6Z9idNU6gli8ZE5AHi5Wc6ojP8ZaQ6Pq9msmLBsUYB7K9ehm
tiBMGqX1W0kJrSNvKLXLpE/olBLACwlih6g0xNHNypZ+qEl3I7i8qRjP2PEvsReh1NCx+ntpTcir
JdFoT9OGSBCbDzRyOSMu0FQQe7Ntq+wldHKdy4yFVLwUxeFgrceeZlubmbwUsAoneCBbBJjsZ43U
3I95wRWLZYg05fzaj+V7krje2R/au7EiUHpsxjc40Pph7N60Nof8zXooKFgyY3xA0RrHmI0NhYRU
XdF42icOAw7l3IJFZQ47h45h3QhOPEjh9ah2cqp9VLbonlLLQdkZvVSIAWk5a1wo5MMHwKIIHsf1
yCDLEwy+71JhWrsBnEMwkA2AdEx9spN4lkU9v8weehji7FAvwHFTm94a9nkksbWQh7BtcwdpcA81
gEmWPVbXvEfx5fhHRotVgLbsIgqNG1EQB+ZZe9ZL1l6VcHSSIQlGw3/pRfyc+N42chikCn+n2xbT
ibI/s6jiR+0ARjSzw4rLQh0Wc+y6Ibdqj9pJAP3j1UnZ7FQvsAOKQOB4CsqZfxEikrvuVQYDwTzm
anpkDX0VLT+jxkGyUgj2odAw/Nfa+iIqljUqnB6mTHzA8iFQcRwOc2L4J2wOwQjwmIhFop1rHuRC
T3dG2cWXUAJ4nrJ2yVhCAsXkIg8TuJnV55QRQ2me8tCFwFPav77FJtWgeY3j5jmu6mMZoatKx2gF
AaYIMM3rQafFV3Pu04txavKIh88ZrUs4W3sjgRFEBgpqCV5Qxqx7fQ5//PY1k8g8agekuD6ofdwu
0owUs6oayDDHWexcu4kPnjKqD6Grio0+F/SgsS7jMGNwXs44YFAVdqTRgcJDiNHVnC32V82DCAS0
e+s1vBisn3eiS0Uwv7l6+wFnNDvrIUEwVG/gyqZmO4x2dHJgLxtySVrClsyTq56khnbdXW5twoOq
g6djiZK8gG5o9xscDGFgZc3brKGPBPl+cQ00t130RIBTvNWzH7NSDZehsyv65hAO6afNxDRowAAu
gvElwZDDqkkaAIP6fPBsH5wjfhcnpRJM7Ol1SlBEug3R5oxUAAFUINVzfRwpdBqgrS07x5r9fdjB
6wpjD5FtbDDmrMYDmKEEq1rsoccgFuavgwjqw3r2ObuoAjsgMofR4l1XEyA0otFAppHbCgOlO5fQ
3oLWQUnLttoMohAuESFeoD3ZEBlW/JmqeEB6W6Mx8O64l0Ym5PA9I3dBRyA8BqYRvrKSE3P31I9o
lWiIwXO5mzCW7hYwUxHYkfnmLKr9HMyu5y0Dv6XmUrBipsHjpZYAUMbw2GiyhJG7MjA07TNPnEvL
lYdBcAVOOqLRmURt9JqY6wzAkpKBWkBnC/2nhIoZX/2BxEb2QPxIlX6b05KlQX2LGYyDFDI8hpgz
zF4O8KY9sCd8bTp2RoYELCdzaNLIviglBjfQepCVQ+f3+7R1do7vmIHgzVxnowBWYEXpQcAhVvNb
Su2y60nIYJBd9xeULh9GVn11IYm1dR59JfMy+QSgYkgPNN9i5pNEOE8d4oWJlmMNu+0XGi3xtfkC
UMXyikvOFRu7YqzuFDblJqVmaI/v6H6su+F3sMrPCRlzVVhwzqDhJqkHJbez3mAU7OnyMTvh/y8B
h3G4eVtKRO9YFfil0cLUrBKboXQPpjHUNEMwF4d4vrnVX8kOyBTLLeDVkyXcl10wLnk0Tmvnm3r0
LLoO5PgstPDfuOrWFBzvcKgeGVg4gWzBCvuwt7eoKz4Ttu85xcpyG0ZQ/9ZJumBnRQXg/uD+8dwI
wjYJmb2W85ygY/IAoYm0PxXZnzn2tZXTg/AhkuxE56o/YUZzUEfURV5v2ZJ9Uyt9UOmRH4HsvLDJ
WBAEdSvd3YBIbjbtAlAwI2NVmBFQBVHgAYEqvTJFtelFX2z5WMMBKVc6bUvgJtM5mvSDNDpx6cIC
rOsQfs+CKNuJO6dzc3wNMhP4+rcMLzV2CxDnrK0CUrBlTJatpxgqG6S/q21XK3IGPI64Fs9koZ0U
D+Chtswr/k7Mm7J99WJiVVQvPzJ4e67Uyos1L8KzSgDQd3K0RN1wklyMD90kL1rsowoCGYggesBa
uCB66xm2ovWbWuljX3GUCuPixWSM9X4v1rIg3n3RDjXodVx4FGFzzkVJG1Nb3mYwxaGf6nOIpVhT
ZBFg8noBH1yuqm4odiJN2QYMz8hBBD6bkzCvfUQtEenm0cohF0c1qbITiInI0b6JQtBbStm86W2k
rVm5Kfggb+0wDGqtISZB+5ID6hJmAdEqLLjhIOWyRJuQYXduHMMtgYSNGycO2ik+MrOH5QgfDAE/
HzF8SthWKMTWKlIgLdhAVIgG6FZBLHCd/uJku4sbd0vwmg9pgfDEcvLfE9t8NfSwffRd7aYz+Atk
uUccaa9l9OyiW13Bi0GRT8ueY/AyqxtpJv3ax3LBwR+KADPhytTLTwPkF2oD3FWiocqSxNhKG3Vb
Wqgn3+3PaFTrPRFnT5of4+zCcDXh3en0J8l2tRlHcoC7Gh2TEZ8IMSGzIZs7NlLVC4oTjLATTOwo
cb40JCAlTjLWOW8+wNwgljX3HmWUZQRODLkZceUSyc4guVKsAFNxZI9eowMnvxAj5dZSTOH64r1t
CBkpEmKvzeEDrUWBtNcGu+t5OxzGj1AqGUXa2GyyXa//G3vn0Rw5smbZvzI2e5QBDr2YTWhNmcxM
bmBFZia01vj1c9yZ9Vivpq17et8bGBARBENAuH/fvefS8IllmkSj3+ut527QfnDPoz1rd+nWhzuy
LpN3fA9fE6+2LyQOXcmEoVL/akzGL19rXsMeB2GHdrlZwMJQeVkJVMYo+gTOaFy6tkN2vM05HCGi
MHiPqx5eGIpx7iget6iwvS/S17GbswtE4woYfXJz9fFHTxLtiJCyHNFf6z0RvNC01pgAbIlBXU8O
HPQlGIfNQppg4UzGNg9hq7XlzXXG4CHQxlWEH/yUCvxHNSEAgNauOsk8zN40RPqCM9TzHrOgCQ49
zjNkX0jVap3p6Uynf+4BimfdpbMAiEQ9Nao2AqDp6c9irGkQmMvX3JXiimBNajemPehHad4J+pBU
qxK64sOocR8NZWoCMS6BHJeEAfMmmp1Xw9YszFIzFMFJf6kG/0tjcqY53YtTe8vOdMT7WIY8kHAs
W/Vl9Bg59C0NbYeqli3Ca17lz1J9N8YE8+pIZddhDpMrghZLPI0xrJMsfMowETMXm69dTWkIGyB2
Hl0Xj0SYf0uF3j7CLqKfV4x/LvZ+bBE8uqb5zUHOfu387ileoufF9ABQtVzAYvwx3RBizYRSvXys
qu0k/4H8pDxqcZccapr3VYP/Qi0Mx9s7nHN7tZVJEkdNSvres4J7Ae98zumxBlHhn0SGLzvo9bsh
1rGf5f2xzS08vgbmEnv2YhUJUZzGzAM0BYANrRJXsrQHl8hk0mvAfmbhhNzNaYeHaMTcUo+/ChPg
fmQ4zTYU0X3rihdMExJqTzK7yfTOGAYU8FyR38l0diK7fxtxJdQEweFEtQtSanwE1j1t2zwb0YnF
gcc7w6pOt4nvM2zeHXc6Oho+scRGue4Z9pZvutgS+cGsWaR38nRdRT6NQO1JdyNrpevjvRm4V210
GEPOaY/npTrqXU8RyIiZ0ukHExXtY6CV9JHb7aBn3aNm1+9cijDDkLNkefkJX8Qr6SA3iHTjptRo
hKXhTbjnJra+IP5J90uMbraM0AxguswrL99GoAvWuk5IDZf2vB9o0mSICGZPPEL9FZvOrb5zezgb
eneq6d+s8mRZ0Knbl6BCyeloKRy/yvA3bubd0s757lfiW+Xnj3WFSIsB4nuPrBt1PLGXcCwsx+j3
SR3Oq3ZAokq3jwJYFaBv2qQctPp97zdXY0af45YunH9OIVEY1aoCdO5iJDjYWfG0aFuGZA+Ix9I9
xDKyp9zhGwBP8JoB6PQ8T0/j2B8zuJxInNDoSvCTxN949RJIwdKZcsLNMsVlnrV6Z8uGy+gDDp8w
Gmx02V8R/1oAxq9O2B9/P4Yzul1r5lSsIX+UkD8wcwsg8hVNsBNU8Dvy70KIu2wFdf6lzb23eKBq
UrcZEp4MZY86OZwYB6Kle4KLDORMxA9Qh1Lz1J0A6VWnwsdfkY0eiv/6m5npvL/Fl70h+eSQLXgt
LYwJ6p1r0zISNMLcbwFtTSGEt9oplI8L+WGP2HNPdMcrEecPTcKQ37O96qQWeRqCgPjcJvZupSdO
dFRvUS3mYuJ7+zifxcGinH4smRmhM/d3UsYm8AMlforZcZgcdwem70rDOMGaKc8/Zps18aFf1clo
kp1miqE5WPKzq13CXf9r7/J/06OlQBp6eQ/GMCTZm+a6+sS22xP+rr4HtV1EfrNzxfxom/2bP4hz
H1E+IXk32Ns0SQlOBVFl9bTDJ9jb+Yr5mL4CFVQwGQvHk+V3R9xHHejGgTcp36m6oKjNsiHX3JPz
pkZe1dRbb8zsG54pl1sMVnYf1WfvDNaBfkt3KIJyS4gH+IJ+ZNgo+ocOPNMOxwfduCnPoUlOktqg
+X6Bf9d/pFNRnAY4oVFVkhBDqY7rmk++FSQtylJ2fprzSdubTktkTpzoZz0mNNZoemZkqNK3foPo
EgcgxJUGgXGObR8jDDSPk/o/2MCZyyD25sKBmsKVSXm2Zq5L0k4PDqBjfU1xca5IKKw+Lsmp5IsQ
9XTrIBfwE1aU/Guf0Shu8VMg2U9qTS3UEafH2q9Fn/LtXESZrKxQYPYk3F6dKv9aCGfmglm5LuIj
sFM9qGEwUPJi7/PHCHJbkNgfqC0zWBctCW1JbzLQi4mpKY/VDHV3quyfucRE5JlNsGLv73TZgVQL
023KLfo1rhVuNpxAukAQcc3JxUvVUDcK2pB6N1ebbjnFLUN1Jlflus+CfTrBnpm4sW2MjlmPOhnV
opLHs1qLJFygQ8inNQUWH1sGCoY1GAu1WOSh8d47PXdZaDXmKZQUht75gnGiO6rfQeC7/P2LUM3x
hPZORAhTQSd+q0d/vjDVQ/FskaloQ+jYh/ryhYY4Zqg4v0PtiDlPLmqo470m5l3bRi+0ts3r5M2/
n8MssbcTxzu6U2lfIEQPq0XTkZ0yYcqpSFwcj0pXFjv4ZHlBAUT3LEAHqueMfLyAy/s1Wh3XjFrb
W3C99no6EJ8whljKwrwhP4sTbdVURU46gHkYMh/nCtVQY2hKLlCBjZLOpgZhT70PclV+qrLaUL16
orZABbdhkCTkm9YbelyVtgzrnIHGNZqYlmqoyteatbz5JLvUidlfOtc6D21BrFN+7X14BFz6C/Tw
v8reiC6OaKkhUXBbQdlNj3GTHDxYODsM5lB2pTlpxSFuXLlkiuvQ4CsTHg0FqNKXCO/voa+1dE06
0q5jirVyPe17DbCo7fEzaGV+9lBpECbXwMBAd/Og+yTNGVP+ilg6Q8WdfevrZdza8F9Wxui9x01+
n6fIeeZ2SPZ9zRhbJxutWraRE18MW1Tn3id8RcyVvXGMlngBEg/oa85NvNYFYs3PhQtZYGV6i0Fy
9kUMrrOLPB+yZYPQEV1jds4N2OH90jEGCYd1H3OrI9l3g39ZnBR0W60hkttqhnAOup7l+JW97GPh
ehQ5SY1FTOL+nGYXjwSCw9iHiFbOoTgZlmmAjWatlgu19vkE2nJxmoJCrFM6pmv1hI77ewXDLwfV
8NcO1F7Uiy0jfmmpryO10ZzTYAnnJMqkJYNErpJvjg3WijaZZo+nBqu7fPRz0Yyl+7FZNGApS5tU
A2MwGaJN7qnoOh0Ms7yTUCc/hYHunSZdpLsx1w9NMMPhXbjacHCOtY4Ft+neKK5Y7MAAKjDiKA2i
czVzxvgVUs7xxO/C5TE0tZPOjfNYcVUdZy6buWZlFOVHZ+2CVDljWFlZyQiJM2cwacCVthBpI3xM
y53NVQCxPSFJqHcGp/0ad9lPqivr0um+kVzO6eV1O+wOz3HKHBeb2dcxxYaPfxrMp3mg3NrfoNf/
yCorgHNOOhDMcFpvzZbkKkDD1DBPZpq9GmDl55E6BpW0gQQ1ogSy90lH5mzylWVN++679Ly9butP
5nPif7NmCuOxbaGrtOYv3LLFyvU7AWibSlfZPLkejS/PSaickPbW5RJfau3rKH6OdJKoKWbgvei9
7VTmX7M22QUm7tcCeardc8WzI3vVthiHO5tyW5Hce22ERCuSHTZUNvlrnA8e17U7c9bKtafnd6XQ
dGyWwZegkyd7uSVhe8t1sDoaBboxv2awsERrI3FRF7tFdfMoaxuNw1kfDCdPZN1ZlmXlqN80q1+u
VtH8chHyJkSbWPZGuNxKl6x7484wQry5y7TpRB//fiqn/ZhE3wg6TIAtPHc0TjmwaGc5q2YEueNi
Ig5i7JYLBqMVV8q9709Ep4XA6s0guVvY2UB1sZjQ9JSE17dVScUYi2Sz1QmacbkoIvm0BV6ppQI8
mwoa+89tFzebwRT3CxdAzmBAZ0xw16JGja4v+rUOgu+gsFaJZAbX+VEGWFV5/GdFJwBvlkxTvcEO
ukbavSYqALS0vP3soQ42AA6MVRcUN8fArBa7x2jyfwxucasD4O7REP+JcGML8lJxe5z4IfA80kFa
ONslhuoK9RYm8zUR2jhZSDnoN1QjNr037A1KfmWirSwfRJglLhQCwbl6+nUMhn0/MvyEe04X4kL5
3BLTLfsFqwd1H7+q3bxP1XL1gF2nY3jGEvzSOMYToZGBa/9ozFsqjdDU/54mcENMbsDTTH5ynjUY
t+g2yf0YTDIg5EKtqUVvhuI8e1xL8yh5rRYDcJbLkC3Fk7lDhPBV2ECuQdwUVPqjiM56tML7ANCq
CGvO8V7fAzx96OuD7zF6m2bgdDrpLien8THiqe22dbGaEqK7GkWHrZ4woDWe+FWPx01SQxgvhqn5
PWLsgfGEQGOmcxtTzjOpVfBjdlRLT41c4B6iLFXNGB1E22zj0L31oEtjU9QnhceCx4ILzik8CgoM
C9XCdd2HNl8avCGUjlcAwsvT7JmwbtrpzVl0cO9Q2NaKWzkM4KwDdwZaH0g5AUB0CyMbVBKmI9Nd
0uYI+/8lEZvUCC3Xh26dU2pe53WC9CQmSTLhXCkiMa9qCw64W3AOp0YznXC/88PToFuhclgPxZKv
uAT76yGyR0EdjDC/cdJJPyOi8xTKRc6U56S/mnK83S3ak1fwScCncMtTLwJZ4R8ip1gr8KfigjJZ
AwmqVqekCvA1bo00C7atF34VIwJUGrUNo0Ulk1PQ0p6vZm31qDIwsZv9eQoZ7Ik+pxQvR6hmO8PY
s0rmM5/bBeAKfQzJGO5Gur2f/15hSGns0enm2iIJhnlqeQS8Ai9VBEP1mFpTC02UF4KMMF6l/nRi
qEIeuBttg2z5blptx8y1eLEHIz5zLzAkhoqsr8KlSVfiZSn6Hoc91AFzkM1Chr9Or/cnSoE9KDcg
QHOMZLF1DO5GchEuw8khloKMGR9ZnVzYkbv1Ai0BTys/YbuU+E8Y8lAJSMSa9DXKWEYC2bgyv2Qa
l8XtBMMN21LZbKoG5AcWCI0DAEE3cy+mG7FDvkvLFZVVHlQM1rHzn5QE7X/Ap/+FWE+YhuH+Z2q9
28/xf51+Nu3Pf0Of/v6z34I91/zDB7iJconm8G/p3fiz7f7P/9Zc+w8blR4pANZvJd9vuZ5l/GE6
hut6wvYZf5gWGrq/5HreHz5703We0S20dv8t9KkhXCnH+3twvK/bumvTXkH651qG94/geIEXPDd7
GwIbheMmIl906Rjjhf5EumHD1LUNYxAUDZGNdR49a3Rg8X4h0m7zjkpyUD+HfvfYhzXJ8h1JSwVt
J7RoyJ0IjkQz68GjSLIy2bUTt3mvd16tHJVJEOu3ppzsnTEvKMJtB5Ix1bzad6q9SSRO3kD5pLhW
5gymSqS8TPGGfGcxU6P6gKHDj835qf4T5sxb45XJQ2vR/7da91bkyyjznl5IF+KOqPn1OWsHGSyB
Pi6j84s6lvIsQr17j3HozRuyZ8b719ke2j1KMaTNVLTwlb7QDdS2UYoOJZrmXzEpMDQdQWXBrqtw
ijMJP3UWkL+6D9p9OOUUN/3guS+sd2INXmvTL/el7g33dQIrBr0RwWrI42nsLj2seTdlKkuBPllf
G2yyABySK23feNPqaGG8tly4f5X5bqYKeITD/pwshrur6U5ubWreAYELG/Bu+b4Jxy9z3xCXNu69
YCz2YmTPlZOBZZHIX0DwkOVL/TRouCwrbgRt4z83DtrEyH0u6wQ74EhtkuBfCNUrjXSOvVM1aGUs
d11T+1lX5dJtkyF4xjfb0qyX7V0ybwEGsNXoRKeQ6TNQ+9gSxdRumsFCkgKuZlO3oDXiAr67ic0L
9Vs3WqzUeDTbruspmLXrklSJzp1yvCjsPAvSc2Y63zsCCfaoSMqxKx/Bp/K9EUy/bpuh2w6gVa1c
n7F18BejQxoxhiBn5SVUGP2Ex3LSeOl0t/d0K4Fl8HU0PiEHLXIe5inhZmledI0xWh0d5473aUKb
36AvOCz98lIQI8MdK9t6CWaUZXabp44J6Ej6trG4zsVLu8s4EuhlzYIwD5vChWnQDE+p54h02moT
NuN54Osd8i8oDh79pnF2xFAhIkkZD0CcMwej2y4jp0bFQRcb5oVqUoxehzkzIV69fSqj5QVDNcmx
Frw5Wv87kZENEDDcWtCx5mD7wqU+mjTsEyAj+xCLxW6pMU+CX7BcyueibL2Ni8vPGU3tDq3ot2K5
Ky3PPWc1HH23y24mqno4KISoTGDbUr9OVvUYc8wP45vjfKsSY8Dd+NU2lkT+qCQI9Bo/qqPtkybx
LlPHl5Qu0be+TbSTORI+30ArPVpmmWxzUe6jRJQvtZvukFQ45NWNBYA4fgLMDvaxNJqnkEPh4gU6
OpHO2xmMeR8EISZ5YyDKy7uHsunFnkz4YTVZzOPdvFuuWYZSTXpBm0ar9kGDP52OhhGnFJHJid/7
NW2TioMn31rDMK01gQOyyauLJgFZA4KlzAS1MecYz+jmIELwD0DBNo4nXlHCPdDFRQrcZORGLeGF
t+Kuw3s0rT1G4aJ98kzqVKiY1qj2cbijY9l5/KQbve1/OiWEjkQSKUabl3VitHcpSrB94NL5msZn
Iu/wg0wgo5hztGt6i1wWW4IQDOxAlVU9TC6jdFT/jNPyjIpz5KzzOflRgu1aW2H9DAgGK76dge6g
n4dSZoSfsWQ9ahJ8wE0xaTvbXA+a0R+sX6GHaxp5ys30/OUwTwRs4Z6DU+hnl7kjAKdyo3TnucMT
VDryuBioos2yzE1Wei8amuMtHNblIZW9Se1nqqdfwmXGAK0NRzOnwBSRAbAF3xbW5U+vLA5VUNhn
oRORG8Vv2gRDGIXNoQPDc3RaA5lUmb41rbaNx3A3DrG50V2NNKqOdpZNkwy7T3pXdnVMbkTAeTqh
qbF7b5fG0zlr3HzryBcxYETWW4CrWiCPeHRz9qlNh6Fw5o09IlFMDlg1ildhAowMkUswM6hxXoX5
s9cXy2405wtJZBgxyi1Eu8BHKhpbcGBg51xTw795OT50pAHJxgL+vesLMrXKGPINMziZPRz+pJl/
6IGF0oX9EUbDNaygkmmaTsChAfzJm8lJ0PIZvVoMjgffYzdYYFxxQpFeW1AixUyY6owYncK2d07s
/YpdTVycUgz7pXC+t5XuXHAgiV2WA2idCNa8TXG9N62cgHmCeNEJZgbNfSbZvUklLBddfS8QAbcF
NqmwqR5S16ru3AH1YpGF+6jNkV2KtoNH4T5MuIqOI09ePATMudGkD0SluauEu4pWavXeIi7nYejm
m28m9dl2ATUUsfdj0qgWaCK4EgoK9q0XvxZB9neQ8yEAyKJ6jev2WrcoKJeUS1PH6VkAx+GAi81t
7fXntpy+66E/Q+Wz5WFwyKOORBImA/lQpGtL3rd68qX8pL1Z89Qh9eF1c821zj1pGqqnqHRukQNq
0JxoBQTRG3d7mqFyd3RwCDP7c9CZ2sMqxxlO+CrGnZposmYy1m4ZP/pLl57C/trPYYPaB2awFkdf
pAlrl+M/RAChjWt1Mi6yTF91YtMgWZvKiIktMVgVk9WDNUxIW2EO0ZX+nonQR0/h39xgmgklf6GZ
CkTJ1+m9hchkGy41OrvlKKamEU+3vtAXUqiDdxSKWLbofVImootcjC01aMs9+Hyf1HYTOoVD/Igj
aOOY/RNxGXvLyZgljDEMUN/+cxHeM7ehYVN0Jk46D81i36Mh86wCw0I6DJu0JlmtLkax9VrjFzdm
yzDmW9LP2q5x+luO6W1uESnAUBQrI2++myYTZJerbRqQvWSk845cBVLHZlzYQfqVkBRxIZ5R3crM
qOhOeHChYzJAsumabybu5q6RZRtXF/vCdIKTEVmorDuk6LMPuiOGkpF8b2MMc0UyGbuuj55R/N9I
doh2FNP5YHy5a+SOaGpLjTJgZX2tNOCiowa4IKZdSW0FWynCyNKwUWKIk45FsuUix9hEk5fOQrZC
4ftSjJJaLnSl0ayfuRfG5P8hv6pgWF+0WVYqetyxuoMX3PL88chNsQHjFJd3TSsCopxn/3H2undv
sSDKBsO9YSc7JmreY148ld2sYYSIAVgb8XgeyWn2e3IkuTfn3BtpwaMUNdPOPzR6RuOu28U6Ntg8
duN77OfMGNOFKyrMD4skMeEE43PjYe9Ma/NHEhTLE7SAGVTcU888tQ2HZ7UYq+TLPM3JbXTb4dma
4INxwyXemSifrUOk3S5cAvymTVICgaqoxbCnzqqKBw3qBCIzNMCObXANjPki6sI8BhXO5LnUuWnb
wTO3xPKGrkffhUNUk44+uc96KNxjarkyvwthXIEe40gclY3oYPnuTLa/NYpZ26JmMh4ZKxOgmdvP
OkkDz0Ga7vTCaB8+HiKuiINcL87zXK3sqAOIGHJytHU5kFVX4HMZSaqZSaLcmrhgd33UTV8MjdPX
AIOys3MJzpisdxuz9iYimdYRtIyr+r2tfGqGkyiuZEBjk4fmc/NhDDc2VnJ3uaTtKV5GvA8TXK9R
T2keIkgfkLwVOhLKciEdDhwTGN7IewSXAK3GGb5kWeZi323g4FTGbhLWw+ymd24/wuZbtBPNmWRN
KFN4aKUEZhm7Z+Iq0Gi27YszxS4t+6NT+Oh/e+JXl74KNkERv2QhFkRLjMzdCfs9cIuLd+NIDTAu
ja+jjhEcccM+E8wAgr785qSIFTUkmPD00Z6IfbNAJwG3RYet3pf+GQ4vYkPDPxp+8YVWzkQcE+S3
KjrYvbPPHb4hg+HCoWhEf2PC8VCE/Y5QXm56GGcoFMLxlUVMy4PTXfXuLoo9a5dYk2wWu885gXe7
MSYEYOnKeo9Ae9fEPinRwngDhjJscqtDm28CVcgcOMGcNx3ZzGgcFzwcdIU8vhEDMf+yJN/iHpVK
UyIj5cJKRS/WNaSC3nqeejgblOtX+jT8SF5bZwEQQCLmauBg9tLmYpvPju23Z9e1wXbKEcqgVRfw
Ds9F7tcA9Io9Vew3Bufd1qLQwk/dn1J/fAPBYz5wuTk3NSzBVCCHdzy8AL4RNhdmUxPpIox7hHkg
DpPSGu0synq/YCe3SJA4BZw6fdITsRc2HlvGJivPpzQcmt5P2+Hc0JlN5u2E776mmqchwsxHkiH0
/DAJTl3EYXEEhdH6FtrW1QzjlsaCU2463EVGiAWgYRS3sYvkCQXYN4Tl+iZPUzDUOW53otlA4YXX
YkGREgzZU1AOF60JXj3idjfx1D4NRQAjeu5+hNx3lxGUTEeWGygx8c2rJcqsojy0TAjdWohXKHjd
17kamMVOopfagIXCcHjvaF2/gVw80otKnXXsMIvQkflfBAMJPl1I4I6AuhHDPwtHzT22Hlqc0Hys
GZtwGxToWD3GsmH8C+34TrTLsK9jaIdgXYFH/nDdkSiArCzxDojpkDgW+ba8442B7QZXF5imvMO9
vJ4ypmm0+bd2CY1y9LEW+33wJQ0JUh/S5gi302UGNcL1AyfjEy7HiFKbnwciDgMdip9HT+oQDPlm
rHzi0cLq4hh5dzeW1ncg+7SHI3Gj8OYeUsCwc5Zpx7btroFOfp7jzC6MD4EGynfzu3Fx7oA9xhwo
5Z8MD95TV6D4Yf7gOwe6sAuou+qsu+1zmOIDZAjXbEgbq5Dqo/QJwRquFkt7ofKq7UdOLgxWXC5i
fOGYvXNucw2suoRAsiQ1uEjC695oIbzsoiLU2QAGu3XQbq0TBKHXRYgrwu30Yjdvjtt3Zyvqr2bt
naj4MWwQTnQrBIhxRocQ6WOuD3Q4vWM/9tOG0tK4dgOG1B7WtFIwyku7q6PV14j7EeDUGINYZFwx
t5kEqjtopdFAFQYKiFmrOEd7/wsNwXrDAOtnkVRvi0baHRdgItc5Y0m6l4KMLhZQK9Fyklv6jJYJ
uRYUR+LFD3ldY+Ak8USreHN6UeyJVMT9jt7PYSJjLWR0hIv+nQaxf5p8kD72aAokt9zKQ/qjWyuw
zDO+9vtQ9Ma6brLvZbyvZtTbWgM9jgAZ4T2iBXYOlk4jKsOvt6qiCRtVhKKOTBYMlW2Hi41xNooK
6FrbqqbDPOMPwIywZhRmoDuuSJ4WzSYexm6DZAWydesDEoAMQiINhssW9V+dGQ+3dp72TFxfuHP9
GmY+gp/6D7XpIIjQ6f+0nNxB2FOiGqlTTei029I3tx1tzbWmW095EwD1sxiS4+nBljl9JTxe3/fd
tDcMKmhNB9JfX35aQmIcnfg1YABeaIW/Zzjy59DhebBNbuwPSRm8ktTRAXchoMOUDHobfefKXKz3
gXl4n2CYMJ0Kv3z0Zhl4TYQ3aTg5GKJ5BF9vzTbeLR1DQ6Z+2zIHjT/0d+hznrqmPDvgwQ4GQyGk
sG23zQ37ngBWznbSAtcRqM+4lYJFhgagK9LgZKc4fEr3FaRK8z29KyzdXgdlQ2/YwUi+aO9RR1mq
DV8Nkx34jPP3hVZujLEKwTss95JkTn8NZCzkjLUjHCYHYUKwa10wLaGchd6brNgJFSwzSoKFFgZN
JgF046RppB4nbwvhgsRRU4qBnHounA5XQ48cjfoaZbQqeJ7txVpDN4OzzywuqYmo1MxbwM1sv4Qk
nNo4kvDm7tVUwmsD9sqIMaq/dI0+7abSRRgRToQCPIyCso1WIslsM49rH95NmdgSJijVGU00ewui
WSXH/YB5OIrq4Mz0zN4FHacvNmZT1tD0pTExFHPK0B8FVgJ4FkPduG1r2k4OCEA4gtZbAoFx1Y36
CQTHsC4EwZZefnSzJ82wvzWEqq8Rufnros6ohWHokKXKeWgkWjsk4SR3nvwu1WjiDWSOguI+hFb9
PKPKP/dJfh/MdPEy0lo4vnP4bBXpEUycrkM5F/swCN/HrKcT3GZPJGNkZ5EkD50zXvohEpemDft1
x8R7S5VEkmsouvhpND/mZvy1R9tNaX2+ZW11buPJO5cOTPe5rMddb/SnIKgyfNW0q6xqQoaKXp1j
pCVrHYF+QZPSsM//08H4/8ENuI7p/GcNDAnTbv78Uf4dN/DxN7+7F4Yu/sDV5vm+TUfCFB5u/9/d
C0P3/8C1rrsmPB7QMzr/6bN/oRs4WPhL3Uf8qJuf/QvnD3ARwvccGAWmy07+O7gB3sa/ty90z0X/
j0mJXolpIzX+R6aZnkeVHjAgp0LEDROAZX0a4bSjBflr7eOxaqLhlswxpd1RratX/T/PTQGmh2ae
UbrKvXzuT22qRWnQAkbjjrlg9O+7tLegb4/ZAzaRbldItVjaRkj52rYFjQMtd60ejGWXWC2qWSr9
Pl7UFEmKyFI+p16Vyb//fOnfdvf5ms+n1dqk0T1o+vH70DPD+nzyH/91RBdPw/pf70Kt/eM1H++M
AgYSYn+KN5+vYRr3VU9A3GlZd4S6M+zbgDpPsdAq1y0HVs+Yyga6elQtXKf9t+0UY8hJPYMbHJaD
HR7VX6uHwEbnJ+NZrX++UG2qxecrP14u/+3f/sF/9PQ/HguL0tu1qYNtO4QRplfHzz2pNdN3r65e
o9mSstYJkzAZEHJVLZJ/ralNMcGbpo2NelBt9yYQ50VGTqqv7PNX/MePqjYL9ftj7F02CDWx2DsV
5LrGQs5LcgthmxamPUzGGP0iKexVB2GZV9G6MSq04PKF6jG19vF36pAW6EN3IHxv6jid1WPq6dwg
K8CMIOLJv0UN5SE+4y71t79Vq2K07p3eHXdq6/PgV5sfO5VvkPjkydDgBpOxasWCwY9aVYuYitSx
z/5U1DGqbLI13ZIMmspFIWQ8qFyzXA97gMziovkBebPMiApWq93cYawma4IBcLHpyIVHaiVlInKB
eIxsJH59zFl9fHC9easeV9pftaanwR4nur5XkuZABpZ96Jo/t82mBL/mFN+VBlktHJvvRa0pcTIa
+t+bDLu+LnMFBFS+wgsxbPiFdfhQBQeazinlQSrd+40LsQgpklIFh0oM/LdVM36YbLRnDB/JiC8z
NBtREuSnXK160gUBImk42vm9E/r2rrb1q/o4yAb4F2rVs3s0JfC2qVD6xE0XwhX5nQZx24XOf4B8
5uvbz7fvIr/aiFrHxCePXaWIVWJttakWSsCt1hD0XJF9eTulj8UrIOXAC5JLpuQo1XOm+btlbh/U
t5DIHES1pv6bDl8PiAFqXSk7gQlJxWph0BwVM/7x0f1Lwh3GUs1tYzzaVCngjSwV7slbatLXiSVf
zUmLgvXjfRkLmpEo4Qgthe+u1ZtSv4klg+sCBNDqIfWDff5WwW4hPPhEtgAX+TTLXyqUQ7uPzUy+
5znB7t0E0n6mQ/6Ng/AYyqMPVdOLL/FLo7UcE+pR+0Xqw9Vzas0yxFZYWXbgF29OmhSaqDV/qpj1
aDW6mTrS2q1h9j88pVHpYDoj9sNIAlmPVbUNEfzJ8NLqw6mgDSZieCXEVuJstea15Pn5TXhRZhpD
arDTLpS1ZikLUlaFEAoimFC0NaR7fdMl3GmWC7X2uekttGORVv1SD/V9+J16uLONyp5DQqnJPRgi
OzNcrp8C8wjvMQi28jCl3tfKymSu5l8f1isslbj21/aE22oF9q/CTfzXJ/z4mEoU5EglT9UZ4qjn
l08JuvqUnxJ0el71iTbdbvIa4n9g8ax1a4jX6pOrj0uLSOq21VI9UBIP77ijOCgJej+5XM9FAs3k
83hVR0dJEgbyUspKJjERf/dH+L22J9vNwP4iT2q5sIivriPOPNGQegjN5O+LEPH12rWRK6pfpfQY
x9b6cJ9IfdcoNfGWvG2rzURFNatt22AmWRIEv/XVgKDXaq5gcqF7ORFMNQGamHdphw6mv6lEV21c
ecw7U4AYy00lgXYY18i2p5N6LCjmV7fsSLTp7eSsFg7c2FVX6mQVRGTMmovdrYCZMtENiXBUa64X
cpAWaTMdG/fJGLH3uYVHzkq9tKcqzyn1cd/DDiEXw4TzX8r6t6EO5Y480IQDXh7gH9sWMQiATSJO
79DYoBLgVFM/fyN/SLWgRciDNUWhlVD2A2VnUUYcZSzoNB0HTEmlrStj7nh8fergVmufmx2Sw22p
k37u4T1158U4qUUYGl/tIaYrIU0furx0qoUbcz39fExtlkvhY+qXz6jXqKc/N9VjZhJGJKk5Z7Vl
cYemTyN3/bGqHv3bfj5WPWTi1FbnAxxHmiltfRFSiag0iALSzVFvH0rhDHRkZCalAfsF8UVI5i55
FyMEIKDKHGeZHEqi/mRgZBQo2yz54Meqep6Lyl2QL8gnssbBf4vhZJQ3GQjkvEu1qh5Ui0o+rdY0
Rs3cNOSR9vk3anN4QOoTf+xEPaUeVTuaHWlgAa85rKrWqRiayO1Y7uRzTxH1CNp8doEwTp546ulS
jWfUaqSGl/JvErmmNtN85Ef43FYv/Nz8eDpX42b1SvVHwJYZI3/uU73+c/Pj6X/8t+Tzb2wwOXuQ
sR/vQP3d397lxws/9uHW0MTDwCNRI+WmX07ypteO3PTUdiAsqp4B7g71mFr08tnPzcXDUqJerNY+
/1Zt9ksdnTJ7pTaskECH/8vemSw3rmRb9lfS3riQBjj6Z/VqQIKdKFKk+tAEpiYuesDRN19fC4jI
0s1rmVZV8zehsZNEkSD8+Dl7r/3rqmpaUCGXJyvGvNwuV3/d+/17vv8UK6K6DlJE5cujy99bfuRf
PflPv/H74b+8xOWH//T75/9iuQ/A9HCATbsEyCNy+A0p/NaiLvd939THjNCaoTfRKc6Ou9m3Vs7+
m+8Lw8yqjW+OX8td2KRZ3t25NPt+yl9uLg/82/sKEpbBjSSkvcx/CKolv/Avv+vXX/mXj7cQWtal
hSrg1yueV9nv175cq5eT1HL1+znLv/YL7viXpy83TQ0oVoc8WfY6DJlyvbyDy8XybvXKHAJpa322
VRLrQcocL3/adl6xFHlZ153CANdxPZuSzLlos5eSb7n9ffHrzirX/FlpL1iY5rrw+3F9/slfv3L5
Jcvt5eFfdy631TEdGNyRpOfYyip0GHvLHuUGR4B708xx0KpiovhjIEjeQxxsDPLYpk0pcUsYumJi
oJ2XvcGY+oeZiGmPZb3vDMhirVYR6TMX0MDw5U271JLTXEWKMOT/d6oZ8aGpBdoZ17hxJ9X4lSsd
ltnvhGmDSQWgUAcCF6vPoi7+pfyNIRysXV3AiE8ZH62Vozan+2ZLxTeQYnkTLvHti0o7mBfx5U5L
qZV1J2qDHqV2L2bTYarCq2VG6tyoQzPSkHbMmyV8u0X0cYhIlqgC2TB6Za+yXMsgveD413aVSpr4
EiDOpHy6qStY0FD1PxYdcDdvib4vlvssKgRP1xgDMSYhvAaI7obUTOWGSUm4ThXLXGtl/DpVjkOI
2bwcEy5c3ywX0IVIqS5eVE7BfMZznWXOddXyxizXlovlgVRiSWg6okIWtfavC5GGOL2crb+cG5vl
zLwYDRe9erxcXe6FdXgeDdygS3S3ix2BvUbE/xtU4/6vT9bms/XyY8sjyzUSckiMIoymwh3+fZH9
883lgeW+qEQRpLiD6eV5+Tss3IpRB7qzpm257/uB5dowv1VkwaHrn6v55fNdrn1fQLn5/Zkv9y03
QVfM+4H5R5bbv65N7TWcxhag/7JbmB9dHlgOmOV5s+S/sQyytOYlF4ZAfkNtmN9831SWJTJcNnv1
/HipzQvv91PDCGu1T7rv+k9PSnVgtBGayY6tqgvgDKb/7IV0ZvMjcmD08IUm2fVaUY1vsgvXvW0X
tMdle7tcwImcqX0OcCEUAmT5UZEvFy2oEYoIg1662spfJ/BycRB/n8MyTR02EtbdDJ0eb1JmOz3J
0Tf6rPrX5ovvm+1iuv2+vVxbnrM8e7lJmky6/+9m7f9Lsxbsg0r78t/DYV+Qjf/tOaqCKI/e/9yy
/f2T/1Cc23+3achqDq1Xy9WMuTH7u2friL9bpm5Ah3MNS/CEP/Vs1b9buqqpNu1US6c9K757tvbf
kYfPrV6LEEvhWv9fPVuBKPifm7aGo1u25himbUNvcnU07H+Tn+/3UR7U//Uf2v8IRqMHKRiEh15B
U+OI4mfWlfVa9NFdbTfVsdf1FAVPwfretu8c6tlhVIgL0dpzh+jHsA59iygoD3ZRO9EJYQblmUam
UEQFW2nZ71Hs37Wzu6Vg47Sqg2DOr5b+Lo1DTsOBf4os7IOT5Y3qjSAfm3xPV1m3oko2fj+99O8w
eOVmahE1tdPeaeWcay73vdpRJxZJuVXBQ3WNTtx4eaicoTgYBjiQblRwisLbsIMwuzWcnsRuXFqa
Pxy7IJ1u+2kETEikRBCWd1k3Ic4giiPFxUcg1apPhXZww5o4YD8/KYUGoy7urI2GlCDMIk9P2m7L
7viUoh28DFYB52QkNK+sO3KBGvxi2ojBRzbS3Qw6rjCTFtrOcIqShhqG4jQiDII+0EPSmnR6IiS9
wxy2xXRYtO/VCEvcgHB8F7tq5KXChqQBhpJTwsYa5anqab3ZCBU9NBE2DdwB7FNKMlLAPpbPCR0L
Ao9tGJKWLWSw5ew6PGKVuc8QB9TMIQ4wZ4CLmvWJfteKeGMpHmVDEo8aKo9ghuENIZ0J+6tpVOuu
B3xlMQojqyaviMeKXiZB7pw7bnCjordy76yCURXzadWW70ZO/pQc21WiV9smGStPaZzD/KiODh0G
yILdeusJ51ybORuxBjg8yb/GGWcf/BmLXDWZFkd9QCgYaWxvCBfeg8G4wXYExUfvbljj5wCQ7iQ6
9RU4VXI7jcJBd4QQPCRFMqcjQMqG4qOeheToJoa2i7uJOSWNO8/XrGbHMJV8nxDtTy06EpLAnzVm
xoi2tM1jG6Xl66SvGQEfG9uuOOCCwisdiDVkFvTrUqAmHEWwQxPKOH/4bLLgURWZ3GoUHR6+tpOo
GACghLiXmrhNfPMqUveOAFBiXfs3I4DTVmnxaynD6o6E3dWAKmqv6Az8k3ZOLx+cTZvBJFFqd0sq
qbUalCScCYIwr2Z9Xq7tEjRmiHvYpJKquTJ6d6eP7egBLAo3mG/7HTi9Tda2L4II7EPgowNvw8rj
TMDXDDy6CsWA2ah/i2z7CiIRKldZ3YV6f/LraqfVHbgTQyfaOGOWn9nORovCh6Q2CA6aXKobKKmU
oOcGqcPJjrpt1zT9U0iiuLyPqnsnE8quMOgtqnL6ihHDIPIVXybZTL6PODNHb6cZdYb3o4LBDvmM
UL+KasxpwtfevPip1RBJHSlgknBYNr69J4SKr81rHN8TlcOa2UsPeQ1Kfc0821VcbiMyo6vxJdeG
n6NC2Rp25hnOKkKKSmxtrWTLT6zylJB+HA7dhXgR+EtE8a07RzSMbcBe9u1eS91yZ/nBtWrCrav6
17q786kPN5ULoclMz3ZemJwAyMQQUhBdbtjlupvMwQsKwGSuiXUZRcderd/dEYSzVr8PAzIEW7UJ
fVHf1Wn+gILZlCuMre2TTMMUd12hKtwrTo7+GthNK9TUo9Vr7NJqOpQCsSdJTyPeDf9+KF3/KcSS
WKYPWVgWmybK38c2NDwSLoIbmA/8MwVhl6TqaG5P1lpfz4py+04P8PzCu3i2CXK4CY1n36KHYFHm
dr1ziJLQuXY61Y7sSBLopmzt0P7E2FLIDeRac9PL5pbEu59W/EekWM/pBHEtG91m9k//7NscTow6
B0mMYANM9dHO0Ej39WcQ6T3+hiJhBIpGpcuKrS4s4l7sD6TipNvgRPXQN29nOKUeo99xJGcmgu92
QwG2pk2N4GrtNAwUJxo9hLhHkk+3ijLyk0bPaio2bwoEO6MkL8cGy5Tox0G25jFkCF+FxlMmiSBB
rFF6dXwYaSHeIABcOUUqgPM2UCiAVmWRpm5DQe4ZVJVTmQVPpbqvnfKu7/rdIKWzVtCfeB2rJCAr
cUVgs07Qc/ItyLAZ0hUFmLoxCc2tSbGdI/gwyqKlMBMy4cuEzBeI8QCv84cqRcmY4hfaTdAwLchm
++wPN21eY8dIyJksrzUDo4O2Hyai34k7vkvVs5FaFmc4Ti8NlMDQQN5XNTriM5VmlYqEGoVJtvZd
AB9RGhxL01cvKQiJ2ITJk4JTlnGJwktNdrYSaOcu1A9dxbLWZ+VFT2rnUmjgpdEAWYadv6KxDI8W
sa6skdGhbXLppfS6byNLnuo9emLlzmjIsQpJZLWNlhWyU4+GSuImca83RD8kF6VVuUj77KAwEgll
vTdje6M1LfDC8on58SPaYgibyQuQc1RZTv/iQva7IUJ428t2PBQQEmkN6LssUCYqYxdZsJxwFBw4
r5bbUZm1pOWdgx7zmjhH2UOCKO3q7PajoNc75xPaPK+a2Eh17nXSlfHqt2BVjXH6amfBUDSUzpav
2pus+nuolIjQAo5/FwtBhl4P8ZZNyIqPGnEadTZ6aNxaLE9ZcWf2pgf6XXotDVjAadD8DPmTCNl2
Ww6EurajhbNmNmgwZ6nYhW4js9e2Re/c1MkIq6YOf4A9eKxINNp2hnEfUIBEKVQ1KKDtJvSx7reE
BKsEGfsj7Fj47DA282NUIcXu1IT5owX6snuNRLT3p8HxMhLNrSzYmwBy7tTK2YSRCN5K267nOMRk
r3ZEmhVT+NQVPirQTLzh7NjBQGKBR8Ln1sOLVSVyI8rsUUvsF7MdtvziNRSlXvX3KG/DTdnkAG/c
pt0SmVfvC01jWoAvXpn610oNPgvgebsKKBYyzqMFQ58vEO+YqujaShfuU5fjjokgjArLEFs36Olb
2y7LmCmeM4inK8tK3+NGhbMLM8AuA1LXSuiQitLdZ2PzTIdm8gqgH14B/MTGdDXieLwNhrmVZ3dP
pYvVZ4o5c9W9kpyKWOe3IA880UusV4AZhPxQ/VI/6zmEFSSq3hAN8c00NocsCq+RJs1jIs132UW4
p6vpGqEjjEz8hVPwCgWbMyKU3Ep5TGI4f3ro+ysgqwTfD0q9H+3wVBvQaMN0uqYRoS4l0cFQArQ/
sowuPUrmFeWDc6gon9ZVD2NV1uEGkujgFf5LMh+olYi3Np/zgWolvXUI9DFzznVR7+MBrMtg02Dp
3DiBybA26cATjgPHF4AonxSaiZSshCSfAbQalOZ5qveB2Lyj3yJ7vFfqRx3gARQFyahKRFBCGh21
zDXgHUm8hne5yik67yewrmN+75flHfIoZIBtfB9P57IIr/7seGwsEgnD1JCkvqKoQACWkU2WPdr9
rM5Dm43AGUAsjaFShRRWw2YfuvxMduzaDinRXYd1bFbpm2I+ucdGidOGXUN7b6q9th6K6mrr5q2T
oQdNJhpF3dDu6c2wvPi44gwFupdrTjq5dh2ELku2m6meqh+ZUb5Q8lLb1YTT6V0BW0LWlzYfAZBo
QIaNIjxIFJSPSdOgrAQhdtLSDpChrjh8u3m/bZvOCT+D43YgHKF9GmwN+WVOPFXkDAw1IfwdOwU4
JAbjVTLoAXSNoff8WOD4huCkwyWwyjZDEHiwS8LD9fa5Usk4jG2KVEOcu8DBc8//vOqnAqeHrA5j
p5PA49rDqjZpgDucV23NpTZTaBbVMAtWjYLcPfZJVKNOKt9KYDqrnB7EfvIZSOhKEG6srDTW4PWf
yWvaTXZ+AssRg9XI+ldfxp+dQzUaJ8NdHXY/Wx2/WWwg2KTNd6H9aNyaLWeUKPYGRDIr3be0QzA/
xPFX+EZ9sProo9a7o8okc5vwBQBIJD7C9FbJTP6UgnIerfzLaI4zj/m+jlWsUkqSr9pB3NYnQzF3
eYknQEOMiuaPoOu4QpVD4oeNJjJIWvxXcfmWocV2LCbY06WKI+iHUHcT92p143OvVFuVzGBPiGOW
lm8NwdO7INdK0pzd+6wL4Jsz4oNoEargGKYgZSp1b0n33hyCd8cJeIerDVj6VTpDrKvg3Vfag1tp
a5O2UsD2xjb6k0iwG8PShNFM3zalI5nahygLIW2SSmBC2LGQt1p4nVztaZimzcTurRvkD1nHa81y
nwx7gDYNLMZ9xGbzSfX5A3MXiwNOSkX+AKXkGolXzRpVlhZHTdkb5Jep4fRn+5cJKgeO1+dIQRoL
8GBy6ovhgu9sUpt89clLwwm9ooaJN4xBdSO9hlnEnpqOFb8qTrOrNBqvs/QbLSNFL/NFthIKKSRW
SAp8dYkn8ZpXxT7u+7XZIQKh4QXCdJOaxVHNg3Nh1iGEJoCdnBdQ7tJ7dcALD4G4Mtd81ksymwyU
kkFifiSd5xfFaVIc+LUlgFaD/ABZ3Y22chFYJWrrRyvx9eGegcy5tmsFboKxmaSMbl8rjMiEo6mP
mE32LWJmFQAlUzpO3sbdUBlvQHYf1VqcwKyfScwWikJRaG+CIXmDDE29V5ofbebeUv/OFKWBqDOj
/UT6uCWOe5fgjJIayJRyYCmgEIB3U1LaWXF+tnEkZXX46ZrDNSWnA6cr2z5hX0zH8nTZPUZIqLHX
Z8tHk8P1MN1sm1X7mTlL3s0KnulDjAsUzSwDzcF20fPSsleym6EQN42r70NdrhHqvThTiyWYc3vP
ijS/50rvPFbwgNwgfPTlqevlu63uohxkiI8bAYCO7eF1urSifw460mvqboO+RHIKWtMGeaKseKZ7
kVJGsXtWQv+SWN02iCPi8zrDfLiXJGQhUtbaOf5FrtosuSQYrQ86eXwFHZcTBGKYWma9U4upxnjA
SQMxE6GR7KOKjIQcPqYUC1LQERhm1WQqGyBgdSA2rP1YpfTmFMEfGkgOwuNN36GW2cnqlYeoEFsl
jKq94huXHFeFxw5QrgC7DhsiqY/A6m+nxOa862abqih/FhYvwB+7tc53aILRdFeX9ovL6AUNLkTZ
OYhmaBGMT7HbQmGbznN+TKL4e9FKtq9q+F5R1qETx8BbZBtVc271QOK4jyjjAv1shnG7tc+Wc6pK
ygKAvGzmwxO144fd6R9Kf6gryri4Z7VApByvOXrOkIJJAGGLRjJGtJ9k8QGq2DlkhsSYMGdvaVm/
Dd36IgNg4Y1SvFhWfBxsYnL9Wv2olH58VCMio5E/uz5sPL8xH43AObH0XTo9xqmm2jt7VB6tTrlr
9R6TIi2YoqZbpUp3q0TijkhM1sVietPI213pOlm3AGz5trV7jktkEWq5lpmLMzZPTpHqOOco0I6J
L8KtI0N4SFF4oyTptvMTUojKnnYTx51JJAuAG/GmFwVFtPw0OvQDQ2V5MQl0Bx2Sdyx0dV0kxXuB
KhgvgZdO9m3iiuKsBlHzmEfJwXeJcJoTWFI6np6phrBVdipQzFXUkW5vzx5Gi3wIDMxHxmLubggM
9u1a/0VgHMwHW8lW4QThQnLa0Gh1brKkv9X7Dr6KLY7I5viSDQ8xGSuUWxB/8+ZNc0S8aihs+nSx
dowHE9jrnH1yHEMabE3rvwaGRXwQfvY+Ube5i64cVTdBghXk1gjRgmLSnIzIJGRH8Qf0Agm4rWQn
aXavVpOwX+gxXisZfq6qxQBG+HntsivpAeMc3WqytogArm0qkMEleNJDwcYvM+3doDfJXmCUB8Rv
7llT7RXWGhoCXc0ugeIM/yxhOTj8D4lpYvy2bqowBZOc2RvD8BX6KLQ3gNF190P7Vejw0Pq6IGWr
6elW6aeyNRz8SaRmY87cFKKlLsiG20bSqExlfe7j6oIJZqfRil31QzdsSvytWvlp+rQCYyv+mgbL
Xids6NZUop+2D/zR1vJtn5Lb2jo2wT1SfaigEKoKWavoKC+NGlz1SDn7DogMHw/O2kCEK9nlUAsO
BMs7KCzJlb7I1PiMajcG1d3dRkVwmjR/mwgwz6LVITLbZbwuJEKvIMHeLR59eL1TZ/OLMQ4MY3pO
VdqX4B2vaaE/tkpBc4BA21wh6RpcMUBToA8wBLDZqcoJA4nuK4SR4BNFnEbdpuoJPjj4uvau8pvn
og7oxwbWRroxwAEY1obQ63We0RnNA8HcaBMyU/1SVPGEr42tbhyAsDO7aUdDdXYr7X2bfYcSoeG3
qyG/CcCSyYCYH5uAAez1FL9MJtchQv9JHEr/NoXV0FTlJ7nCYuNzKM9bpqubgrOy54tgJv2FcYrl
RasvhKVq+ygmWTiJqS0Ky77pw/r3tSqoJsz9qPVcX1GAjNJDj9jrYHam97lcZCEk8tGY4X9jyQG4
3NngM1oLna96zTkTIFbUbjGFMiKdh65Bq51pyJhbWGhIjHI19GjN/OZzLqJD/RsY+4tMqwdzcrpT
sdnAlWyM0bijnYyAbOr2gIDH3S8m6awtWK71DUWNM5JmzAKWgrpti2umlVEMoL46+pjHmKLNfz2c
p2MA+TwrL6A00JPHJTcP2Bel4XLtL9LI5T6qUA+ilcDdyYfYzbyz3rV9r68mwprn5ALa0IChgKj8
ugix6a2ZrLzosyJpmEeGxAi543q5CrqRwWA5zwidWY0UNaw/uTBvywWHXRvmsSuiGFP9DP2NQia8
kvw18lVgHs7KouWi5VsD2l99/75LmM4NVa7claKlpfb9gBwRNn7fjEeyp8eGU/v3A33BAEOfc7AK
UIp0AOsdW0kA4P/nwq1mjNlye55YlkCvYLLyLQDqA8ZNoKOzSaHMa/iqTSDA92flg5362Yl4KG/q
FFbTngZ2mflHjC64bQH2pWo3bbRW0zx1TiapmmqdtpnjhcmhIEWgzVqYMDmbldhV8PdmibJjJbhm
OQs/7HZ1ZrqfIzmzz1hLV4OYBOspABs7DiZyomjyWiIh5LezyDNTGrJvugN7AvO2HaNd1TgZFrC1
rwwP5Lfh+aS6pQtp4b/BT8/XEL4FXUWsQk9IUvudMfYrm4PyGBv6Z4QciE+UDkQyxo8ERMhbhSBd
qUER4xx9MwZoISYGeOwz8VYVfntBRFkf1SncaMUIGC7Pt5NTgjQadGg4tIbW0g5uJh0SOae5Yj11
raANo2IdSNR9ro7tTeF3P0ole2LaKzZQFgqEM22fXdknAkQ3CflI/ZbtEi5dTpKQFuqdErdcFBRx
Ivhg75tepKJFWzx3LkObNYiintQSiR6nuKvVc2CIfamzVdHHXWrT98xMAlEJfEsq/ScJfw8Vm+q0
lMc0HdODjjqkUwx/baTxSdcJey7dEWHvKksc4lJaoAqEPa6CbnisR/smTh47gdIk0Ps7vzWg4chD
78ZnNRoB8BTPNOPZ7+fjwFYyfxohkupTMa27tnsLM/cy/1npoBVosnplW1L1wij+yiG2dnTwGcSN
rz7BkZmPKh3RzoNp2C9QNnoe7nE3qa9EMoKRmqqvvtJfG/5DE1n9CvDiSm9FDQuQHnYhHqrmtmgj
GLKBZq+MsX6Z/7s1ljDnlFgWCdFT8253wcUl3NAsTF5lCM2beqLpznHgsHMzVplqPkqf+mfi65HK
NN/5Un0qcfd1YmKXGLVfdd9QXrHPpQPOWikOUjWUY908injwCUvJUL+nzkGUiAQEmUchgxqrzAh3
j7KfiWEAVyi7wsvHVRwV1ToMIEGxq1iNfjVhuhofpXA/rcCcjrWkB6W1fU4UUN3cgTzoV25PvEaB
5b9RQiKk3Z3Z0qZ3IJWt9cTp9jBDrUtOF7MwwUSpzDLSAqICgo0W5z//Qs5kb37rGBTp7yXc+05X
3s5ZwS5VoOdZ2a35CjnGCxrrQWvjHVNK40QMIk78RiFOmZ63r9Hw9UlItzD8zZ9HVUT5tgpBPZPp
BDTeeekq9Z1zJcGShU4cTkXakc//XFZQG7vxM6kgCCgp1H8Q7UTNY9j3q0dye2ggjBaFjX4X5ET9
9H1ZbenXICSEUwK7qdtbNhystIk/xtxhFlJfI6v+w05ohE4TWJWsIM3cRAwVERa3ThhEqHyK0NsD
GIv62yQdPh6XmDfDvZ3c8t5v9a8+6yp8L/RcSTpekQ+IBIMr80NkqZWrJKm/RA2u3zGerYgvqR91
fB2L58rW7tyRRHGSL/pNZSi7tHxmk+Wumfc7iP2IHTfADBxcTKN1wpZyRiswUTc4SGn+uuhCvElX
6DaCjo0TzD91R+kcRV5JhMxUembms6pGfCROBccFHZFing0y/DzaCHE4vZCLcxBGf9dowRZDCH+Z
4LR1ErUHpTe1Pflnj3FollvHquYyleEdkYK7gGBVjqCSE2c81+7stlzIDTUk+0jgSXYIwexelVAP
tr7DYn5MbO0WBtZbSQlG8ILOWpqQ5OTcg3v7cGwmNxw2AGl/imK6yvJii2IzGrQBB59jcX4AbTWD
4NJ/nQ94suo3bYQ23QgOuqHcDDVqYkI8rkkCRnKM31G77V2r2PLSJq+16MW5vXoZAZvOxYLwzHF4
CgviIONEuc8AS8vuQwlgAjldQ4qWehjBa66tKiCGRmN4aDobvW7XE0q7jZAIdErb9Xxd2SfWeKZP
dbVs60IGwjVvCfLK52gR/W75u2MDF0dNkpDdXrqt7OI+rKFB4x9aaRMlt6FGHJ2W7a8okGAugFxp
jfTJBgPL1DWoUROMPxW32RUOMTUDPRWiKWmymaLcxO19bfNd6nA+I6vLTyR231ta4uljX+0y4x1U
gVxZpvkpOW/1yMbqqnyKy3hXV+HRzJWz7nY3UchZcXCh/sY0+2kUBU3IGczQ32uisUkafyPZ8g8n
/VALFLnMzh5ztA91HHtqbmuEHzF1r9Q9J9eepjAd1kElRbV6o43LZtGJ2UY2YIDqH0pevsdBdo+Y
4q4ClQHbZdqjV0u9LrOnDTXILd6sG9U1Hk0V7EvBewbOYEVteSDhPfVcXssYoGbAuk+I3riSjGFW
Cu1TavIN01cU+NaGceA7SWHZpk3lU9wNiL7uVbP5VANqHJHAz6l38ABvWWh3adPdqSwGWsjIxhgP
sqBNrE30JR2pZetSY9peKWzjR2ZiEgwE3mxazIU4OdDaRtV4LSd1nl75R/CxXo46obXHOSGTWQoe
aHLQfsRt91InYI5EFN3pYYXfK46uMHG+HIcOUmK0r05abuqm/ihH4y0r8+c8pSxoo6fS6n4YNmGW
XT5cqTXyLftHmwUAfFvaJ+9ho29dphOwABk05NWHyefpOwNcPwb6Q6FtnFRL9s74EMRKg2dcvZWD
J9QSTByc+7vU19I1Kw14npJYJJOvUqF7kc0nKmeSUN5HHAlmVTKnlK809EkZQnVJychcUkvemxJF
gM9CwVhM31pNeVIz5sUGbwxyAvC9HWk+vQh+1IoF7x8ne0PlYzhzaH1iH+m8XkxFBVobHuLBeO+7
hNjk8ZHcnHeaZikBbR3oOzQN6Ao/5++3jzFsXTfWmhYbWesCw9BgWI9Y/w9dSDJxZDGF6wF8mTaT
NqeyyCMRNmG/ZMzhyTLvsK2zAYXhX5T8FlN5zjlrqjUBrFZG3WJWxgvSgL2RkymjWtp4CGkZL+W+
3Xyh53dJhVEq2LLavDSTJ+lTqJScMhG7k9LwqRi8ilrRPggPWU+Et5D2weGTbyyEPGtRmS6yDu2Q
8HN7Bblg9JSIvN0GRQJ02rmoCXkGLZMSPZvHZhMTmYIBaeE/upH1CjGA1ckfTmPiPzcqsV21k2y0
sj76bUgeYS5/jiWaYiGmax5PO7hdoB6z5FiwHaKrwCikIUjN1jGGtfa7Xs/WeNv07CEma7CON1Yy
7PNM2xhM+NcaAUXrkDYIiWR6vysU86WcIjBJdUaXTmM+aUcvpZjuWorIHQJ6deWK5EoJhEZhtEk7
CfbVBCePcovwZpXUrEJnxt0SXkok4CZtzyPN1a4tB04Z1ttAu4LMes4rfLgG3OHwviwBP2t+4a/6
eGvB7CjC+lVMxIr1gz55CsKk2gVgj6F9p+n5ine/vXED9KdMb9a4Rb4YBh1lza6iqM2z5qPP0J3h
iUMB/BvENLPvD8h+roodP/VqmtO3ZqmNchay0od4OZDbiTwMhsWQksMBbIZOP75VtEP+SN+nrlO+
KnxXiCNKKPJsBcGU5bbbPs7LvQwO0wQeIGBDqJY64/mecanWGD19AuvijghDCjMCaKizf0Oct4Nu
f29K/YOs8vhWNQ9ucq7YZF9bbToOYaAfGJmRQM1H0mRUNixYWdyR3Bc408GQgIukitNAxmil6ObJ
NqOODFXYl8NTQ1uoF/l9U/S3ZSfgvKjVc1MXoCrMV1d+Wo1de0oNDwRkwj2M6ftcp01XMbMc66C/
95Mraa3HiZ4IvHbsH3Tvid7siYpU/qimiZFS1MM9mOAewLE7mGb7h3DB3qf+uDNi9clQ3tLE+qka
E5RlkR91UscYmEW3kwaIxg2ESfmuA4XLz2JKnw2TwzqH2ApebEPcjZc5ab5VLAIRWxns0VSfO21Q
PRicNAebZusTGbWhH43rCOvuatIhsLVj7oU6awifGrVNfKjbcZ4HwiJIfQxEkNsGZOYwnnfO8Ex7
hh6hpZD213QfEO3wCEr/oR/sV00Mz7QjntpcsMCVbrVTMus85IDo6vFLq+jIpqSq+RVTmyC1yGRq
/ZLTxGGSartLnBaIcx+YHmsoh2laX6DghMDsqtyzk25LUC3kW3r1gRO/E2a5Em322qfIn/z2rQ7d
bd5UzOWlT/C5058YiJ/GgcmBWgbWldksGPWfFgwNyGlMPaDAxV7P9hNCIuJv+86JcPLAydOgg0LI
sSZxZwYGhRatTlPfhnW063r4NnLQPvoxb9ZJqnnEre1Z+4JdoT0h1M+gM1LsYavMt7oSrjAP4n+D
Lp7r3dXNxUNnf0EK91zXCddU6x+yaV/JN/NllZ1SE7fiTAOfkCxBWErTne9Pt7oKnj0TNbhGYcyh
S/sksog7n+il1+qeXR/xxsAh2IhVw8YqsqcoaldhBuxEGhWhpuo0eE249gmTIzOw2LgtpjQnsj6A
B8pVksWglCLtPjRUwlz6nFPzaL22H04hwn1SMk2ixdjCKFjhzaXd07DlyuU29NnSJv2TY5anUFjR
znEsIJs5fMnyKfLrcgdr9cESSnIT8f2l4EvjTSOk4bVDWG8r4GUbVDI70TRM1vK9pjdEmDPAmQJf
8GW9Mys665ofvVuOiA6d6O5qxWQ6P+AFSYcsxnc+jN5kmDs372ziwcifttTbWNH7TUh7BTklEF3Y
qKRHG8gVwXuJ0d8UY9/tTWUvkHdfk4BXJuIOhV7HDDeQG10dvhb18X9zwf8vXHAkQVCy/71O24vq
poo+m78Vf/wNeVmbffyzXPvXz/9DrQ0QQ0VS7RiOxe5KExAufqu1bXTXmg21StX1fwi5fxM2dDDg
rsGXCfW04xi2hYS6RggU/td/8JCjYoLhQcu0heCh//U/P4f/DH4Wl1/g7/ovt/+Wt9mFTXaD+nr+
83/hgwMIN9AzCgMEiD7/53/Wao9anmjhSFE/C8zYdWbBHzQXyN8CW4WMl9mkasRAbx00rj/nUW4N
M5iiTp2+BJuTWvU3Edtn4gv3fX/p5Z5JVVO+ajT4mujyp7f594v/pxfr/KtXq1uQSnTeHuFqf8GB
FKZlSQbvvNpBhT5JAh5om4tqI1v1jVcglLd1l8wnRpQ4eyVT7+eoETmdx7n58b/ZO7PltpEo2/7K
/QFUIDHjlQM4iRIl0bKsF4QsW5iHxAx8fa+kq9rVdet29H3viiiY4gBSFIDMPGfvtTVSZigyDVTD
lkJHSQdQPEcrDjliNJ3DzMJ7HAlDqGJm2wAfH1zzZwtdLWNsjcMHdqOmX1kYrik/XNTuZgd5nLqP
Z2RkmViy+lDPGUAYd0oozdvhCd2PfrjWF1V794IOAVJt3nl0CNVd6ilql7IWO/UJiIUK1K5GG7+e
1291mmrs/a8PJcnNVJ9JfcDbB8arXOn21qGjop6TsLuIaUg4OqzAeW5FRYZwKIMGtLrN2IaKHtB0
Z/HWWdBGwJA9/UE9Jy4c1Aw7GfNSHrbKgusKL1FPjbiPDAMmoBuPgNxsOjCGrSWiTtn0W/VqKyEe
vAjfnBZYpdpHQvqBpIgWssKSvFZaFA3nHU0GBII+GeYGkLFTP7R7yxwC9QxYa4+SZ0PfzNbqbcdO
/zTIykHNsTatB+YMVhW0vCIr2QHvcftcvLkE9vfXr6rer9UmMnTEjhgiWQ579ZBlYpXi32lvI1oi
6s+Q5FmpX4D9WGiFQy3Zqa9H/e7qzW/3a+mWoSdQt9VXGKrbPMbEakV8OrVPnY82m+WLpeOWb5in
G7nl8n3pu4IGcY9+JCKNx+H2UF1S+lVOsSEpDiD2EZo8y3ekbPyontyKiYmst5/hROoaVYicLlk6
BMCcGPQBa3J/uBD3DO0+Xd7ome/UfltmGCwF1hm7U7swuO139MCItFSfyjGYGPz5UkTJa2ofq2xM
twnc/5Db6jGpdrutLX4z9pbhE1glonvW8wH4MFNjPoF62ZgHjv9NmNCOnXA/yDkYwGVQ/Kveoc2u
MJ6sLTqDhWQhVQMYjNa6GW/eBxQTTZ89TRornYiuNDPit6wttjkqdH82L2GRv4y1Q/4KhdfSs3dR
654oLp9lQ1S4QlGliFhj49zj39qUHpHTs9wRQgDGwvOuWflqtBRitCSUa9pg8N/08aMEBF/E6Fqc
iBNGE/ElF+aW2pEqgG3NkQ4hYPLaabf0xfkGqSqSBbv+3zH0f2R2MnU11Py/B9Hrz7L82bY/f/4X
o9OvV/05dHoCN5OLht2AQWjbFr6kv4ZOX/+DIct0KZQKAFVs/xNOZTp/OJ7QHc/6FaBh/23otP7w
8SZBk/KhPpiMyf9fQ6du8AH+y+DpMQpjlbR0aFg6A/I/hiM48cyVR7skpdbVIMDjghVqM1qQljv9
pZd2Q83FAOuz6Ah6NFnlEHG58/bIbaMVM/yGWzLR7edJwT5+P3x74HZf2Q/ZeiIXkYJwRwEGGzAH
c0XGpErnvP3866ZnNgesIZTlCMJGXKXg0/CX6DcDDFC3bpv+1prs+3QONGk+pIq/I9qWavrt5hhW
PkVkda9U75JZabGshVmja7ARzjky6Y8kbRwkAgVIh4wjlpe9kPvK4rrA36hqmd2C1ysD3d30R6Fj
gFyR+ax6eqXYug7K4wWxHRrUeZOQK5rCn4YNGb2LCYYrU/wvjaDq2GXuh/ZgWvo3qv/xPQtCgnYA
4cPqDvexRq4xSRb4e+r8garJZbTibJvPY7WeWV5Ru4L7SO0n7yO6aUOkb/sm3elGlOwxIh2TaEpO
HRnUPiBfSp7xa92Yp3mK0gCbm1hZuJDcCFGrZvaPU97uEquz19ZukssSGOMX0uNhi9vIosaJeOCx
DozC+qo7+ZVO0LJ1gAPjhjfQnJB3KYricW6TbN266A/gidqB5z97Ef1GVHQUoIVHiIOahrEessPU
xL/m380DBgciibW9PmO4SVo0L1Xvg3luKD5pksUJ+tSKYEpqKoQyfcunclsmYPusHLZrCDwkI5Ai
8FGObcixWdMZQCrqaWR5uyNXafsZ9YbFxI1pgpc8ZHTxsLbkGqVZ5DqCQFyshrR4Yu9stfW0tyzx
qZWasykTw8cxUl/MrJGPRna0h8bdzrkG+8mhsqu7VkCmOOP3bFibUggyFrTlyfXbhlVpiSTY04DC
+Keoo0I+Yb5Y9eb0zUhqrtFIbOD3esgsQuf7qPbizOcsnV7LUNL0TRDZksX4hpQ+CYRHorXCoizP
LbqtzWxMF71EzYDO2qKhCBfYiq0PulbzajDdbJPDz18jgjugxaO1UTS7tg/zdYcMQlhwtIocBqQ+
Pvk6LOZJhm0wStWqiGZ0fmYwxZ2/cTIv20eDuUVLASVtSAK7GQ+Lg26vcaa7RPOKTfhI0exge1Dc
vQG1V2M/G8nwPVdZY/NSPXY4zVE7Q1lnUWlxWQvqxqAsSflLZFhtwhqhnIa0203ap7Ih/22eSCyc
MpqwuEJSreVEJNzWYdIJtwnBU2Wvs1qKkxZlV9q6BIBpgv70XlrWD7o3kr5zYe8dasWio2/XWszl
p4SyrmdW3zk6ALb2Y8KcxDEh3FcxbTm6QRqCRHyUgCDdTZI0rwOtkpNKLlGUB1HUqzArCb9FY4fl
YQRSxghdEYHt2YSZsfqPObKybavh6Fz8PRZp1Qtsdo6ek0+c1wSBUO6f59cWrirYMtOgP8QHkyX1
0d5EfrDEBPcU1rUQzlvmhrjicD/oG/qdTDh9VNkCzrAfIi4yg5Gutfuzt91u73ig1zCklRvLsJDo
Zi0F4KTYu+ZAegRqwG5R0KNSP4W+wnMWyar2z3hu+fMwwxs6yhl2uYP6U+9i/AwbzZhSAE7IT9xR
/JAzLcnmlegHPFk1HX8uILvc4tSIYxUkWj446k1QquyWYdR2sbIHhPpZF8jCzKmxL71u/chtrqlw
u/tkukxD0t2jnp7XQ9NEh9Z/Dic/emldogbrOZn25OodGo4xHd1msOR0SmMDfducMLUeUne1oCu3
fTyo46B/GBk/FXr0HgHGSmCzgkinigXItMiR2sZPcxRqOyPmyjmQRl+TBbGhTKsURltLka0lQR1Y
jV+IY+A8SFjwTRECA8i34EgxCXkRqwCtdKPALeHzLqM8OB3NTZwwuDnlGJ5i6qLliP9wpHWLJeyn
NXF5GZw537Nci9b1gaSN7A1e26HG+lB6TfFqW59agXZDaDamwDxBxks0alV/kkJiHLNw2GsNCSgR
qQBTEabIwptmV2ZDvknz2LnYCq1ctpsWYedhIcZU73/UMlrwtJgvdJlQxmc0qrN2LDdV6RuQZ90B
CSSrHQvYQ07uqPuUUudqtJAMIyHa9WgjPDfAaBzKGUFNIQo6TGBpa9qzmdnZJ4BthWO8DYN8M5tU
9RX7lqxGE94VtGMUe+X3yR/fpzmoi4TpPALqAuH9BsDmkWC89mT6D7qLDGImxvjgGuG3BsXqwYt7
RpkYIXMR72zW8GurK10SbpZ8r+VzuGsAQIw2BkqfRe9Fq5G/67aCEhgYNd2qPcSzg7Wra47+dCKk
ZSJZg4QvnKSP85QO6/alQegeaMxBNvWCJIT2ym7CqkBmF1qClsWrmar4KibWi9k8lDGaCDynV1kw
Fi3GiOlax+Oa0UwiWvjTjgb0BKOZE+86w4zTe+PQfkXXtfeH+Vz3zMS9ed45S/7V0y17XcseMK+r
5i/lZ+k7GjaMptmWMTFJGIMfo3Z+mLPl2oCbxCWQzneDFq6YNkhFFsTjRFU41RYsNvFy4jp9nzhI
GGxTvpAI5exm3bnX0mBo82mntfpDkkLP7Qa5oEzmnGiBJO0cy3nSNHvv2yoyAMmxmr4Qr4umLCpO
qdBxZ9rPnDmvukfLVNb1tGuymIRcBXRQm4yJREZyxNY1nmob8rCV0ZxXCZPWQEFUxqRVpZJysxyr
Q7GQFIiCRIezaLwVDOkb5LbnqS/drY2ec7NkwEbpOpBu7r8NcYGeKYPYFtnmLox0DMyIp5DGohXQ
h7KkMjF/I4Us3Y6Wv9G82KZ5qhdUh73y/Rbb3d+gJZmGirYriieaUJjs6QZH5GUcktreSw9BtFtR
fPZ/hHMrt7YgqjnxRbKeRg9N6FTuR037zjW/DXxNPkTdYAeRStl2NAug84iLNXMsxixUiqtGehXq
zpTDdF6j6Z53qd0+IvTdhIWWHzCS6sgj17q6fqdjRaqtgvwY5SAD2TZPpsLKjIDJIEsOQ0feK+zy
0WRWnZlPTmpHG81BwtkoIJkew/grec9WUVsKmh8oLTnzdo49PiSw910zx+etJrHAya9mKpw11//z
qCiGrmkMO9LFj5ET28FIv29SpAy0kM1aoKVbo7E09gpH1ykwC3Q8SUiX91QCMjyYyfMcv0RYSjbw
5SuonXwcXGzqChsfXL9IgnygRyDkhDE4zI5pY6x/yQnnmP4BAdDrwjfyAKvo9RfBcmYmHfQTAX1+
Zh8K9Ppc97AqqRl7pII+9bmgH5iKn9LWum1WIIuUxHVKJLEYhOAF5UiFqLoNkgoDoe1x2KPyVzLL
WMk2qc1YxL+mC5Pl1iJymJNENzHwd2azH2P9BQNtS3lqhXVYce9y7FNzT2HLtbp9ivx/GXAvd43z
6lG+P7alO25i3xpWTR4tx0rXna3rFW8kgra7JQekogFZdJlHdehc7ah8k8NzkXo/UTq161iv7stU
4Oc28qMvzS8TaQMZlo9Eagb+ARz5fUsSkpk6736C0HCx4/Doe/zl9Zns7wThsFVxOokof1n8nrCZ
yFpHhf/KPBCPtZHeVaWTBFmlB7kx/ATGom3p4obERFMNiT+7KT+JvjKPtX6tgQ8fIrRKR1BdD51V
kSHotEgYPDQkfYWfgN24cPEQJ3AY4cgEHK8zB9Pr2t2UU/aoSVvFZwxbG67P/hdUERL5mkkfJYay
nQ+F/9SAgz0Ct0ehG33kwE0PeK2KwEASYAIQQpC1CH8XZ9E+UeRULFgN3kC73dEfP1pjbAZuXn9j
RuET9crFBvRc11kUb2o6AE2xeJtoKr9ILraBY24Itx1OSSKfhzHOd1XvDifNmzDae+Iw9wQc5Nqx
Tbp3Zg8vuawSTqv2ZPsTyQupFVAaRIE/Hw0Hol3m43LuY9s69rO9S2Q+oZvtERC4NMjqIjewBlTu
AQESFu4J5w/ekdtJbSFjNKQB9GeCN3QTDxsNDDzHqrLdlKMMCqNKBO7w5qaSw70uTJLngYBGfX6X
T5CbUkfzuazgh4yKibPbS+lYdnxFYWcw4ZsTb9/41Hl6uJqsrM5JOAIdvBR23q/Hjt25ZnQl/dwJ
urSLT32xONjr1JQv1Y9Y1YvAj90X8l0FDJ+FC57i2tnyRLJOeoT4XuYJ793XForCOQV5gM63av0X
chOZLyi66O0wn2N0Ilx4sq3vfHMTfLAZboJhru9SQ5wou1NwapZTrsKnUV6tMB031PAWm2R1ptSu
PTWrms5tlg+HGJUIbgOEoAVhfN4nvAXteNvgT1HaOtt8HIuFY1StXa2o+nOT1/3LULVTAHXlz7uk
o5MeEA90h9QmdFwa43nU3+m6cZukbxdTYFFVWmIZdRBNe7HVOvlumwtRP0nirCfMnhyYdrcpFMcp
QQB6zJcYkVQGRxRNByoe6LFxjrE610Bedl8TLkbHUIG/khvzS93KiGiPMrC/JeMQEcY2octRSZJe
qfVE7k6xhsJ47PetJOFcQcqkJS8+PeQdynx3v0gHXYzvHwf12O/N7b48RTBEEm+99dVTZFWERwek
QykcImDmKjvC5zWsYuYdw/nDoriynhURLK0yBtDK8e+pOhOj5uiMzEoG3klMbmWD0sBS2C4E068j
+g/GBh+RMnQ68gj1nzWJeOa3uqdWgDSWYGYY5RzMnvf4G6F7o4+GapQUMbPdVHbL8baBtr3sy94g
58AhEsVD4jYp4Nhtoy2P0tQQiqhh7ffdFG9rlGHHubD1o642BA9dy87yt/SgJUmg1nvYZhFJi8Z4
WlwOKnzLcrtwjO6jokKvkI2kJyhaQk/yxbaecrRCTg47YzhEmlJw+jCCJ53RBcm0CXP0ctsUmv5d
76tnGxkBESpCuaJxbjk0fxp/NStdS9WQAzIYXb0jX+s4MSndtWkOGUAu55gjb22JCKllJqw7PUVp
mKcv2WxG36byCVlF2XeOmn1Fm5hwy3eUHvqqzZVIYAkf47Jx4ekxNdC9dR3XnOplCM8Dl8IB/8KP
rtF2oT8QmYJWgz7DUqHoSGcEL0BWO2YR1z42EUhGeL0sFgaTgdShMd4WvTh4md9/K9t0wBOMUD41
v7YowVawECComEl1ynTJl4WpY0Quvu49fTrYlv0Tlew11gt/b/f6HEwm8IiR5VkYV9MT4duHpSzf
w6IQH6WsjhQFvhKBbj41OQ5ZOy0J946M+Dh6w4rF03RfJ/KH7nuEmy/K2dCBW6awM5zGyj/YneGe
B72rAr+Yp1Xhjf5dUn8XY4745WHKC+uJFQhJdhgJVXzTxoq5IlbzUh9Sg5VvVKN1o4g+QAhhPjE7
pRHgFO93rG43jUTJkoVNczeGU3gXWemTPb7PU5y9GRY5c3rnoJMxr47vvHtf84gARUbFCFm/La6x
DeKi843DVIO+qCFC33X50gaL5tv40VqslJXSfLWdWDd4AXzwh7shno51TaTjUGfzzjU/G7wVB8dO
x93CdIQFiKdt8za8VgB4wNQywUhdazrLtp23Zgd0NfbG77mWtA922QJ6QJ51c4HckM29H7l0KxlM
b4MwItbmSDZqsY9wTOOcFuAscNz56vKf4S47eg0RJpWWXm93MReajxdCJ3vqWmzmGXJbOpoSi+9C
npaqMWETbY4kfjRHjaAmv7U5+fw2MOcFGAn4NJxpekXGVvQlU1duDIXjPjLjAJ5FefTVZjaaC6v6
8dddCCQoutaGg4gHSPWNpHvb6C68TeWVJZgqXydqxJHxhYjy+XB73GSkP7Ysz8D/4p9j5ATB4xgt
k+sbcfdGM75tDGwLc8jhq+uEZ/YYOmmQUkHAjMTvG7ZsbrdykeZBVoqX20qnYlnjFrHYQU0i2ZUD
xRHihyBHbVcnxaEYHH+vYYc+GRGWDgAdpEpTVgkFjjZrLlMUUvzxhil3mOX6/Z5fj6JIv+OEQVQZ
YvNztMsEPBdnQCc2C/WClTU5PweiTE+z5Z08En8p/ymCH5zgHHFtlOL4GYcjeyeOJ8yuzmKmLF6o
HidGgZIwRB9bV/IhlbzXIC3BxiZdCG7REDrE68xjeOZohT0yV1wiK2MT4ydOto23xA9et63HcthV
pjxFXo7sVqHVmxCnHBYagAuX3nQv6WBl214ZEqVhHNzUfcK49klRK9vx986mKahjvdnmeCYRYg5f
spTsZgvQwuwRq0NbQ1s1/AlWYDdovs7lLb9xDpr0C0TGn4iaShZHGY6kKH5nHf/QR8S++VhvSXDu
ggZXqUFxkcsjoAzJEO22Sm6scuLMva9BpaG6OGxNO5xWliL+kdfBtRxKzIb4KWZEi4Qc1JLl15nK
12UDevLuMjhzwNDc72XmHzoSZGF/jLQ0+PX95as9KqPHFtxq9iAJE+MXEPYG1IRc4XyvKfJueGcm
N5nDq3t1DVtQEcwCNEy/PE8CbTGT13SbJlSvW7qWuTTpEGYFpU0tFQ/VjCTJ0DhAveQOGS1gG0uR
WowxoJ1BA9iXZ4daaa6lPyedmu7oy7uJfsDabIq3ZPTtvVEoVS7xlEu33ItWO82YHenkas8U+p+3
MqT/UovXoaXsq6axcNx0VteYNPT2qViS14hZ0RPNdTLRJVF2FmCGc8Z0EPbNsxKTm+duRg8Rwaxq
l1pDBsWIBy4SJERxdYzo7DInBpwanyf1h0buKzEtAZ+IHEAdxocrvSVwu5fSz50V+KsvtH5ebKsV
W8Sv1g6B5BnJP+hcJ8yY+NX3EpM7jQXIc3YqUtZz7qGNhbEvQ3HOU0azUsvQg+mB10xf+zRxDxoO
Ec/LA+HMIMe5ZjGqNQgC7Q0MynGf4RakmC/qoBfxOtbScJ/bzhOKUs6fwQ+3ejRuF+GcHUpxLUHl
fMy6OcKdJNcsDx+z8Ey6KM5poxFbna6JHo4DKGlECTOWbmdEEKxhd1jrghC0iFZP4cM+N0ylcf9h
GvG9UWKXjbQKsoDxLYovMUQxgCvgCIhcUUJv8ovjkQKW7VI8JnmR974ThWnAvBq3LkHmKybSki9L
56ISHj2teUPW+zl9lHQJiQGGrDfr9l0RxV/L9IOVKnxNMgmwb3F0d+Q4oxjeIN+YE5Pwb5+qlaUF
U9HW19biAHGXZ8IZPNZL5saKrBJu2xu6HM600UFS6LymAh2fmM2ga2eTxKyo2fQ4KOsMuV5d0RAf
FckDZg1Dlyk2aEVSBNaeXaSbxnhF/zqgGjC/WJ3xPUG6uMVKTRbCUr2QdIsNtld+ARGfmr6pgk4l
DGZUE8tZXBfK4c0cRCHnXN1bV7KtGrylw11RZVdk5tbaJ5dh4+AecgrfC+KUqDgDjFeEJmCobYeK
VLOQdpkMAGmfXAojI7OelnTZwCnzapUwYMGVXCf1fimrYQM5+EnXw+4ZMNTXava/lVk9UXWL/V3H
JR1n6L0RJp9RaqXrecRL4dUoRjwUvjm083URM4NKoxaDoVcMnP3MPdo5PrY5PYWtgXu3H6kb+zN6
X8esEjK38G+MAg86A1sKnVb73motDI4QA14bBWS0IIWchLX1GnyG7rBj/vHByb6JG50/YzkhaNYN
FtextnaNB7M4DYIzTaZfJOszWIN1tat0mhVtJF7cHB8ua+YDUKe7CIGmpQB5rpFVG6tqsNksHbyb
gDnNQ2t4W/hajhIztOzmvLC644vInmVtfhrNsqezxud3x2+ji/AijP3+UMj8HF8R93M1PDk2IfSl
BNbjAoCkwFJLMvnGVavlb7hHlD24+0oTwV6jI34gVkw/kGUBcAsYmrUg/DSRU+V59zDFMWwOhVHL
isoNlm1tQ3CuLQOUBf6TJnbWnVua2wkTDgEEVTDk/kcXgjuKl9o5E7p2GNQJ1VIjCjXMCuhdXFmz
HICHicPRWRFxJ+nYcHGxjUis2ok1KAF8rIEw83uOtxnLsN+yLOcoRKWYu29UNz9kVTYB1t/VNB5c
4evXpHJpBxGxaqpJYoS1cu5OGUm0B641m2UqDo5Oj8h3o633w93hZNXXeem6K6g2lIwgXhYjph9d
f8iN9J0OGyi+rkPY4XIts7T0GUyng8grexoI1VnpEw27klN60y1zucVLAeu+zHrYKtPVcisiThpI
pHLC9hvTgYzxGRao/Di7Yi6qrlcF9rxKMD4s9I2OWKEC8k8RNc1EgehM1xGt75n9vkq0rswFCRKV
gzgnNDhBnb5bH6mdm/dGPXzTevjXjV1ZBxsd8jK6zhZJgkNcSlttbVS9GOTbT64x7lrqrrcup+HU
RXQXJsW5EgOV13ghFKHwv5Pjd3IXWsHp2FDt8e7p5TqBUKXDarCwEarg8XgXqjnu742rMkxSRdb+
x32/f9QWlf3AcgxyZNlCxFRBF8RMR+DL1M3kFnJBFUFClsTvOBcFDzGywWJXaOi/PR9qHf3vIv9S
315+e87fbv7andpnpYoJjsHpcaNLe2b/IBaB7ub2hmpze+3vH399iN/v97dd3570++m/3m8ecU9H
YuFSHabj+vbCG746Ujsf7ZRJ9u2thQP7Ex9xj9bR+KIvZrJzI70MrKj7oCg27/uuznay8qp9yex6
W6fOBzEj+2H4mkhSN4jAW8eE891D8TzmsvyWLuP8FudcpmPXvfMI7thrxkLFSnnT/ZtX/Z83S+Vd
lx4LnK7v30IVwsL86c9N6jkoQm4/ozrwxfZ2MzZ8SZtHPavV3fRYELETDtahKk7/fPy2P/eW53J7
KFfvdrt12zhG+teeft1pLcwtnYqZM2Pw7+f9/li/9vX75397zr/dZylMq9siKfyLbD5SagSLNJsb
u/0LdN7+56O3W7/h57cfb5vbDn7/+G+v/Q2Tvz16e3LRV8By8BvTLqA5QqONuhKF+ojflhqg+vlf
7zRrFXzy+/FKvSj5/aLbz7eHHcnqp/cON1h2g5EDsZzqIoSVO/958/bQbQOTlxKZdvj98n+8xe1H
Ux/N1f+q0P4nKjQD4bT136nQnuLqx8//c2gJLEMc//O2z8MPZNK/XviXhlv8IQzdEKQt+ijObljt
vzTc4g/PtyzdF8AfPBfJ218ZicYfvEKg+vaEw9pJqeH+VHBb7M6ydUHmopKD/0Ot/d+ptx1XybN/
qbzVx7Qtj/9M9Nt8Bj6Xqajef5dvyybqm8L3q73mYko2ovhtPlLHJAWUpCc9rC5Nq3fb2Wwg9pVw
SEZ/coKqTEHmCREwfN+n6z4qLp4crl61nBLDpr2DdMtM7rCMZmuK1W2WvRdhdsZbTW0ZiXJ6hn1x
aKt7004eyXC9B7xcr+0RixQ1Ch/ZxIrLp7ejnvmUTI53FPVjN9JUYOK0WSoQVyKMKEgqWMsAWsKr
wGqbqF1lhskp7xHOobpqPIsY7F5fS436sUkzUUtb1pvUdgZhf3ZSh0r1Ri96UhyAF4ig937ZLWhZ
8bF3pcAZTa1+IBS+NNLPdJ5GuBbufU0I6sqYxCUj8ItC24+BaOgGRhT26tFYO621h2SLqR2fDKol
RT1G4nztLN47bQHMFj/HeX7SZLNFlPJzxmAHXJEFi4RkA0si0Z5ReYSr0BjOWVidopZv0yWctyyH
Ryb754R1HgCMfV/STrLrjSV17NjzBe/4vZbop0RfTpWvX/xQf4npS5vlfAmxMI6U7Qrx0qD5sbNm
SzmMKK/83HTJJ+girtvJ17CdnxKvvxqx/UqBYluQyNhu3cq7d81pV0zZ2cnSd4HAfx75NbPyPIrh
KdbDgxHhRuuYwvWBZWSs8paLlc6n1BlRu2RHGqbHJtVIW07PyMU5KpJzLSBEZDRv+qCDEMeMb2/k
447FFoog/x6QybpynVc5t4GrzRd9cVg/f9VzjPi+FX+aBcdB5FSnyY4P0AFPobT2oGq2c6pkbXh6
qFmIfc87V2240IUWm4QMLdGZr0g93iM7v2O16nviUsf2vu7iI6KPlTDwGDfAsvkLC9iFfWussiX7
Tu4P4oT4E1rDk/oaEaK9SI+D2lquQtLQ1z9mvYdUl69zfdrNJfGJntjkZXaQSLyhWzz5itnYVFTW
nZpQIaxirUmstRgvwL320EeYGqwyYd9Xi31vxHyD9XQSsbXHUH9K4vzTw7vIVFX5esxAt7KzaS8v
6phcpL3XdX1tEd4U2tOHV2NB9rZTNl2deH4aa+s1NrPjAsrSrDPYY+n77T1mygwT+uk2kato1CB/
yOgzbJlk5uW0A2EKCm46OVCeLP4qsVtuWJuXFsdfN18GtJWJnrzC4vxEGMVFogsKJhbAG88oGI4m
53kxQ4JlYoA+62VaEI8BH57S5ZIs2TkbO1T7HKta84w5a0iRRcjhycr7a6MVgOi4HHjfmW6/oDx8
YkyrounJ4E8CqhAL/zd/7o7duLy4cnlRf0HKgictz85ExL+rL0YdjwJropuMG61aXlpinAeBgG8E
NcSvRDV3M7FkNF1rbxv8aeg0XMZWv9AZ3FUUUllkRGbD/hpAV9kx86GRwaykSPHaTgAVgWsllgd2
cb0Q1oGBpH/uNdhIHNtZNp3UZ8sjrmXj0F0TsJVoNHdpWp6pYeErQ2/i2P1mCTnXgdqAUs0/J8tC
Vv86DmQFJtPVEB1JNNPOl20gE+Ml7MgzL146vilzcF+nmrjoTF9edAt4qv8M/jZo7JQpSRNUZs9l
ermAjLrE9nTFd7vpaNgU00Xr5xeXarlXwmJAGfXuRdrXwY8e79oJ/EOjf8QNy9MQrjQq17WJBMZ0
J9iE4ZfSpmdqp59dOZMvR+A6B7MWJdtuPlKkukf8VGuXcKzuTNb/DnDh2ej2csmOuefcW/ZwXaR+
oRcqJ3XT3tMmPJnfnTR71Kv02DXmXhr5uZB89onTY445JPimHbKtmrcW+VDfLye/7q5tuyBecynh
Tidy/c7qfy1JIEodNZPDC75YYAOgk3b/0YbI4jg2G6u/0pej6GLVuxBGRONCR+NilbScVouA6tNF
uUp6uqoLtjU10NPTB1gV1y5dXkRa4GiXX4zwpS+ILgjJp06s6cOIf7aJf4gm516dkuqaoPvuPfGU
gTqJWkPVbEWSrMGsvvY9Fl1RMtL4wAGY6DMm4oPXuyfH4pznQrXKhkvcpe8d75GXXN38/hxPrkNf
w+FUK95Tf+T8iO+a+F69V2G497czTkz3AuAJ5CILEql2L8oQAKEWP8ANxsOQUlONZ/PLYmD8i2pE
0JPWYY6ezX0+RfhJ7O6rl8p30Om4BFPxkUbIewjog24U1ncmwtq1MTo0M8rojiTvnMrzrG+BWJqZ
C/wr6qg+L/M+HfDiIkgD2pS9FtN08atsPs2sMjrRvpka4jIiBZCfZKoVXeInZZyF/VLaIC0sQyyH
XL9O8LOPAvL9r37x7dbtvnlBDjQW3aF3ncckTo1gSSGLwjGxjrdbt41mNX/+CBKXj73SFSPL99CT
3CL4qBp8HfCAbgazu3N7hCE6fLNVruGddO04Mdfg9cTxtoGLIY5FSos6XOyv6IlXxAKFYBRKUt/z
rwCt223UkcjooUakp5FR00CJNOvJi3BFfKDiu/WgC278Xt9DFQgE7amFcs6wZNvS0rZj364YA1aV
9srC3mmcIJvy7Vza63SGBQ1LhMasyz2dAUwKkWnR0nSWvdYSUVJ1vza9MXUnPhylJLe9d+NmCpgU
QWEh+CKe0RJp8QUtbLVl/vXirfzcfl+Q5sWMAnitvPemxEgre9UCLfs3KlnrkrXEVhCm1KcuwQYO
cVggjF4cfPibmiYHEiQn43KjCEeESuJo45tJjY8c2+tQ2veeRcpFDAcva3BQ1/NrX0NgwsCPkomL
B6dAOfdPhb88kSC15mTbziETHQza3xAEdg86sZhcbETVbj0uf/hjQ/rE7qurOfd2MV6NZqZqWd3n
TojK1NstdvKeWHttbE7kTR//Nqn/F+Og+L+nyb6B6cOxPMNxbfefiTQJfuw+HZHR9W72KbPDKPIr
+qUrNI17FIGLNp8k86gJ0s5/sHdeO5Kba5Z9lXkBCvQGGMxFkAyGd+nzhkhL7z2fvhdLrRlVSS1N
A3M5BzhGR6qMjAjy52f2XvtfXhkjyi8FuoVPURYVRJiqRMrOzwW6pZJhoE9GvvED6TIpaNKnVN+m
zGg5Xyh0IkixI54OwdJPS6n0Ly9Pt/PryyvATg1+A+wrhvjLy7NPAETml8VGbiniOWvysMXvUXqW
eEuk4Qak6a0ptu14jbRsX6ucahS2zI69f/lFFivMz42KpWDUMXSKNmv5758/h0ABam+SxL1Zvnxt
7G8alUkq7E1DPEMruclpezMMogkQZ3TgN4Ck3JaE4Vzi6ZNSsFrqhrgttzSe/vk3W3q0v/5mls7E
zZA0yfg1Yr5MkGjHk5lvrI4WSgRdECpXUAnkVQwDRSjQGTXp3n9c3mVDfZ5OH1Ri90FzKbT4TbTG
D4Wl5OpHeYjg/RJ4si48len82PLoUmLs3RNlCLWdDumQBAJvKUF0a/CSWNuE3ABLlS623CnpeMvC
eGdm4mVWtE3NdzEEJpEzqBHD/hZ3IOTV59QU1xUPP9/svLyDsGU2N7Z1mxRrSoLdR0J8Hfb+GszJ
Wgwad2G/QeF+FALgWrP4BBXhhO0ObVR9MaXuhu7qu7I6fnz8VhcVO4fellWDaTVXDUA/nBEp/V+G
74B1VH8f1kX++4TiJ1/yn629f3d5qBKeMUmXRE2Wf7lO5TSyskJWczIBm7VaiJfOSndZ+v6jsh4f
pbbe/vPXLil/972rGLfo2k38Zb+at6xBMulNuTMDfdpjH7xDDKbHymNcDLeGB9+a5AyUEBxqM5Jj
sevvaXeZH2U7hbo+7bWtNN9hY9nmEKuz/kbIAhiA/KwQAUnGLgUpMLOLMhCqYcosEfaMl2GS5xMf
Io+OIV/Yxc+g5PfLzx3MEvDCSuv1jUoBunQFKVeCFZJeIY97AFf2ZMyPPV1VptWuFbNbXrwPgD+7
waO/h8KRHnNCc6Lm3YScvpIYf1sE0Dus2B3ZKDfRJOsuil5tG0uagOeVwfwyAy2xRKUdV5F/hC/B
WNRPPnBwrEQqKbkq3awLznkyPhKICMi6s3taMCpw5VlOqY5ronw05aWmHS3S6G0pWttyQPObnrKp
eaq76aOXKcfyiJYd6Eu9jcAndsGWLOJLoMXHRMyOoak+y4WGnmyXqdNhFOJvQSbiDqYGFoP1VKZv
UurvDNlplctYgsOeAN9yavet+az30mVp96hY9pMrcLtqxu99UqFDjZ05dkO0fNdR5qHF+xAG6jc9
ODGTswmAcQwJoY0pfvimejIkxgT/fKX9xSSIiV9dbP4SubwAO3+5tGdDKCpVUHKwWSQR0NKNfO0s
oPzyaXnLZF5u8n85bf/u1NdESk7TNAxLk5e//6cANixEkYGHhMM2oSFraEwRwf3zu+KX/+u5aejk
CUEnkAgLwkz504tAMU1asnfyjWr25ChoYLXlFKX+yPA8sAhCrVdXxFM34DEoHxp3lMR9EybfS5WN
pmAfIy2KFMu1NGmZtCBdkE8JbU8vq88GB6GRp1gj+DNwEOGRvTMVp27qE1J8JBK52VVwECfZ+NgF
8mMfc1TXdRKQa++WU3ZsdAtBXXdT+P47P3mTrQmfX7svcn5N+jJDmR9RL5+SUt2MCiV5kx814zYP
+MNpdJZfUqMOqXT43Yp+XzC00AO3N8uHkgmDaa1m3DqJEh8xDt5LhvaMPnVv6vExrxWwIgExW9N+
aZvaMDqKs+EkWn3g8tjPwdn0GX00zAvkmi6J6d5q7IsnCfoXu8Pc7UZKLzA93xqPCzQixwphaz8m
O1m2VinfpJkqm2WusLycWHPQ9DF8Pb27B7nlJpXxjGzQXpoSa0xtgd/F94f75QRX6df+7TL4mwKH
SwwaL12RqKraLxPIXC7bsZgyOCgpj88868GDxzW7NPqm2gChLSTivlg8gVi02pUwEhDTlFscnHey
ZYPsnftTTZvX0xp2qn7qVHPXtI8ajNCKDn1p3fr+0mTjLRSCQ2PKh8qMX6y2ZP8IazMWT7ESPU1m
8hbL/HyIGUTt5R37XH9dMPjLCU3pZM68ihFAz51PNboUFV093jpfOy2najX3HwR1ohlr9iiIPwxO
fkLR3gylOKpAMcrJ3AmqRvExehLDBaZ3AGZvltnfpK5zOm1cZ8Xr0qQaSUyM6Ohpc7suGY40SudB
g74tUzG9HB/hNV1o8MZBZUM1eEs15pN6ENDMrQLtlLfrQOpQnaJI6YcP0vm8pQjSmmVkoTxb8YIS
4N++4bHaeMTmQB480XCm4l9LRnSt+Z5owo3avXX++Yv+m1OMwm35l4TMUpZ++ZqHoGJjPvQ4QUyo
EhCy1BIynzEM3nKRK+14UfWdXwb/cn3JmvLXY8akfOYJLUkyctlfjs9KVSZFVrt804baY1anx+U5
Z7JETzt3EPky0uzow5Vf5mdYW+A2qpuagqecGLww4ZS5UZRGW3VwhFGZrpciO2GsWYuSvdRikv6u
M0hh6b9a6iWTQakxXpbpRp6Yzz3KvqGKd8uRMUTHThC8htgO9vLGQD+Uojvys+kj8PVTCGEccxtt
3yLJT49aJj4u5y5ouFOcM0IEWltnmttBA4yz42R1+BGHGyKTDfVEUc0f8vIwgr9vxuqBqAK3b5Nj
rtCPx/NtTCcYy5wbyz0cKMnb8p6VWXycJfExnkXIa3wvybtgpEdkyvgwmdAtMbRG7cowDsY6RW83
7Y1R3Ldc9g2d6wzSqEpPLeFomv/MPJA7tjeflwlF0IvEKoY8btVTOWffyzjE7MdzTmX+WVSW12fj
UWoLRxq+6xQK5EBkg0rVMc3zB3AVxeckSgQbf4oQjae55a5cyrpZy99mkZ3CMJ0DZMGcfgMepkpa
zVhBkfUiqUl3E4TB0BSPJbYtjESnbkzeusk4LVNriXndMm2a0EoKk+ouQzh6r4/lTVsKFUsiwWaJ
diIhVTUMzeUJD056N0C7Dfzpsvx1KU979r8R46K6i4454+R+1I9hk6yGEDdulCBo9MMJ86G6WU7f
ZbJW0C+qECUldEhLEzt1oAyHD6mI7xbRrtSJd8JuOXXJLD2KfnyUWR1Ic/ymRvFRyjuazfBNxXxT
CxonNNNXaIo4JWNtnQR7TdOel0lblvMPcPfmovbMI3wfpzw+qC7L8C6u9MNSMEnp9Kim6jMJqyCo
ZVdK5o8+5FFHNdHn2U7oUUlazBEJwpbxvwbGLjLRzzBrg5jBeLEi0XpDdbsry2n/44Jn6bGUkRGP
4XHg8+T0UpkKqMCBl248JZSRMDmHGaItZ8N2efjkaksHqZ36BmlL8CEKzPWXC26ZvsY8VMuR3qGp
2GmPGSsIxguN0ZPvx4YnnHmSVhz+c+/1FVNnjuNlTjiX/tc/n1qS8pcsWnPpNjXNEjWdQ+RHFfOn
UiidFJx3qgYpzZg+8oYPch62CjaoniHu3OFMXppRs8sOjDHZ0QyrhBtpmT0vF1YTWjrpSfQArcWI
uBjSW5oQPMSx/eMHGPJ7FVPg1tE3MPiP2EQWo40nHt53iwcXSgVKxyGpD8yDsBdfE0HGTYHYaYzA
y6uL2iOH8++KKZGiYzdtFJL/bKXrLhmyHC+AuihqJSWzOR9hYj/jS5MP+sxtMuogAiW5ekOfGTpB
XIoECqQkwTALbQtmm6ICxu+U06Pbekj+CBTHISYTkSl33E6PKGbDvv8WawWaADf4cr6Es7JFoWaj
pLCXU11X270rczgtZ84dGbMnsQKxWyNLNalC+uER6NhtjNUNiolVKO1gObvLMzwFHOArpKFid64G
Sr3ludulR4srcrn/GsO6k5S7nr1GGouX5actZRKkHFrjaJecBTgCBTuB5arAf3ZafgiOAyR09DhM
BgTWCYk87pZOQ216wuX0jVZMHzj53Y65fTYhSAeRsKlLqqCiuxFQUxmiI02D1yfoo1HeBVXznbbd
vaKPl+WGbo0/Sv//T1D7F4IawJalQPiv6S/HaKG/FO1PMdf/+af+oL9Yv0HYULh1f0RIs0L/P/QX
4zdZWdbwjNMoCzSd1/pj7W79pizdvEEhqliyZtC1/LF2V36DqKZoFDCiqVn85P/O6p2X+bkwWVb+
JhlO9HRA2qiIfilMlDCxslYFHZCLQhFWsC2MHnZIofaq4k6N2fp7HWnSl88KLEZaY6TIkWtYrsY9
sCs4awZ0E+1TRFYiPKi+XpkwkOq2+Q4mNS3eZkPphc8+NpGhAciEbaEQSbcayRFEWwyzEHRKMSKe
dopST5u7WjMmMvK0pnkEcwgFLW7KsNuMVVslG7Da5BhbJp7UDy3sxsCGkx3I+zLs03MimErp+IMQ
Guu+wK4JthrU4YHYyKrYVznOg5VohlN5DrrKVzw9NTXZk7sevTXvJFgssGn+iouZQIfWCJDC1siK
C5uhm8WyKA/USPToAKQveRp5tGJ4IA4A4ilazLAaQfX2LN8aAli6Rj9M9PF9eCbEQB4pUloCFhpe
LZ5E3OyBhsY0I/wkkt4YkyesOHSOrJXYpKKxqoYkibdDmAHI9kP1pg4k/KH/QXNUFAaaZGWSS2Fd
g7p+l5uhQySpWml4bIMeV/4KyZ9cb2hy0gxpaDiyG9F0y39h+9BEaJ1Rfa8aTcFVOEXShLSL2arT
Wxix0HcbS8bWHBrDgzKYlXLHP2iVn3o4hg8BcSUfwCxnEjiSqkmcuK7LaN3iI+JHaUr7qodJ57uK
NfinzGoLW5Z95T6XtBCZKYHWbhUv5sSONEXT5mWBIKiyes31FEaDJFaMB0upyAHLVL7x0BmlP6zz
nsbsanUyaFuU3shyZXkSpV1d81YhkykJ8yGpkdXSVedWLy/z2GiRG8FYZstdNSXp6QrAkAUdjK45
ZOHZIJEU+vxipZVgfmtUwLRM1jxgTeBhDyImK6wM8BpKhgCRRhREwj4LdIXUOFknt4NWCrWtgwHN
aO3OasBC9DIDWS82h0pblaQlaa4PdzA4BWU3yRs2rZm81qlfxVNZ9tIdqz859oZEG6pj2hLJdRTG
YDQecw184WaqQDSxQNdUBWxIoHesaCKx5FuBSwLuAZY7Cn1ybmAhyz3PmTkQnkuMgdBNFeUm1Q1t
ux9p0PjVAargFBy4A2K7bDXtLOGqB5UCjuIzZet4L9TN4IG6hctAPNh71euBNwo0+JlolpuiUX20
CVnu8fxsKRj5mGdTx+0OUZwBe9oqe7WWKpLP0OJhFlPOAjEFDl5n9oa1LntDZBZU/JVxGEPi5yx/
yByyK2iyGEFuay0Y7vQqAOXQaqjk8Qdsgk6Rt6IfaI/AuH34s1ZEnT8rX2o2TG9dk9YnVejVa9EN
/nXoZwzpkpRfyU8J+DwWoXzYN1cwwN17n0qAOcRIuQsTsYmoiYzwyHSafzCtdK8ZB+mZSjWiXomT
rT5xq6RdmKwx7xf47WMohJmZ+5smChLIkvXk1oIeHILCj0y0QVJ8Szkhz/Uc56/5qALZ66zgous1
fW0d+y47nHYNjdx052msN00tQwnsyvxqEZINwrytj6RJUT0KLJLVOdEuPcFXb8AGCKvqivKxj8r2
YnaktdW5MCHmjfvzHAfpVo9F6LSh3tqaFqkX1qZ0JlqoZqfEFMAJx7H4nYkxicpd1pyk0QytxYtC
OlUHVWGrNrPwJJZzcyRIirgDpECoukUE4ZdQSY2r1fvZeoIfhekhM5wABL8L6APGMdPteSX0SuMq
iJ5gt3KbdxJqlFlnX677OJD1wZ9ou6ZyYlsERQU5jeUlmQliiCxoGFAVZqeoMwx70Ob8o5PgJ5Jp
xXGLcuWO4ks/1aPWnEh4KkiOypsNKCUNdsiCayxbYa0msYA5SVF2+JfHTZIOzFczeTwKsZzytJpy
j6hQeI6ZhUkCD8ZHPbDiTOYqOogsMtZZXQqI5AFaD2ZBtCHYLts09Ppk1q3sDFMZPvhNOh3Dzpxc
pvzxupqJPW1jOIpWkSlkTmWtHWfcY2A3ZCflVvKIGTeOKYndaGGWTBEz1vZtOFbHNulFT2Ykd/Uz
sT7xGRBoquRx7CVDUbDCEiMnLiV9g85XJtTQBOVUwx4s5JnkmAwjRl6rGO8CmDlQzIHy6n57MiZg
j1o6gS9LMtarqTasAdcb7ogNHIRzL21mvcfpIgWAMpDc2TwQTEgRqo9GePY9CCBk8Kligp6plj/T
YKhPWtyIFADoK3KzyDxTBPJQJqSGCgQQ2aY5jFtcZiqo6w7BXayQ6GEgwCDWHMM3YRyA2bt8rcAB
OAiiIYJ/iK0nw8j0B/av8lnwqZp5YBoe0TrpOsP3D1czSRxubw7RFjwwyx8CKrVwWjMyMb+BIgd7
XMrJWpiF+maaE722hr07HshKlXpiuoOMwNtkNpe0dBTqWUbP2DGtdeK+G86mkBLa22U9Xqq09mai
Xt3UWEwwI8mosaqkQMYMYC/i3K01IYzhdio4YKNA6WGsB/GOQMDmWFpp5BDZAoQGEJozWj6hVMXM
5dD1wPfnlMo+KPR0eeCKLsEbo5PhYYFBos9bdra+q89obzBHxcDLYhZZTInsTM2ndZzVeHlzi2s4
qmsM/jGJlvmQ2CXYGey42fIAGYo9WU+BQ96dZo+lxFUK5REOs68wLpqJJcMehC+tF3mG1mJ6iKaO
/kKIBVvLZob2EtHG7RSxNdVGvvZqxtJTc8yg/RI2oMzIZ7f80YUq35G9rpMhoE5J81bUMBNisVe9
vBgVFflaNyym3jK89npablPTDJHvmE39VC78SWWYSwLZkXkAtlPxKMXBgOKPXJjGP46RikFSZF7R
rUNJN7XNyJ5iJswZkI49VrPe3o+ouMM19WXdOmpdDkce6jgYFYk4UyRgE5SUrJK7CGeqJQGjyet+
0nzoK0GHY+rQGab6Hsy9KmMi+lHa/7/ugryv4vSWfTX/c/nBH0gK6igI2//181+ijv3P13Xe2ref
/sL9od69dl/1dPtqupQ/+vv6cfkn/2//5n9qgP+tvwHLxKDhv+5vTl/D/9i8ZRggo5qRxZ+Exb//
yT+ExeJvWGb5lnh+LALhP0TF8m+aBi6azQ2SY0NaVpN/9Dfabwi2JA2GpSIxbVcYx//R38i/6RYN
D3t2FtnLzPS/1d/8Ze7K5gguNdxqPJcmvdbP6x0gZmNQmca8sYLGA9x+JLTCNSNXeKgO6cbQSStk
Cb1j/lQAB7lvMcEE9+2jWoBIcSbL83HFz5g7n9py3/mMWdFNeSV5EfhjxA0BjxmSWKYGDwlq4QX+
deMMcOR1/sZDTlFcUh0y3wkfoKztidXYWpggV3/6Ti6/qw/+vHT+qyxkeY/IQixNUwz+65ehNuaV
SZIzc96woHkksu4WdrNXmcolHtSPru6+BQGXVplEL/Qbt39+cdX6ywKNV1f5pgzGk4aoKb+8OpiK
sYoDZd6YD9awF7+LW31WQ1t8ZSL2zeHAlKf7Nu7UW+E76j607OROWJtH68407PnMYla9SvVROlQ7
+S07zdvkSkUPAQsX3bXDZetGp+nNxPFP8smdEXt0oXCkPorH8KBcRK80vwJ42i4V/GPylQyuflFf
GmeAQVaAkVtpRzrB2VitBLqF1+ohe8DcLShbTK8EjZKQBKdfKm3WfAhDA5ISDtlhWIufuA2VDT6f
Bd1IXhOhQk59V50koBn7xjN35HC+Fg9Q+cOP+J63sx6f8u/ZE8AmrKOjv9E7Rjur/i0wN8OhO8eu
aK7jr2mTOagtJ5cIC/qNb3mPRq3FLBgLWxEI8jtzRVJxBCd7bwjH4cG7rV9Rq0LCqh9Mejt1Jcsu
tR44GMTSlCleGl+ny2zYwZEolNq8L67JV6CuoG0Lx+Je8+abyULrCb0KXEMwXXwcwWF6zt/0NQ8Z
ore077iyjaOub3tph9w6B6oVbHpw4kQ9EHyOk9GAOAG48rmHw6KQZZqugDTm4lUV18TwGNf6FXfg
e3Hxz21xku8YazEk6AueonbY2tYt8oRTthtOwQ5cCBUyOZL25OhQZBW7fEvxEK0QLYfXwlG+YxfR
K0JUuEQI/d95qsFyDuG5Yv20fRDJbllconv8yeZenRxjAEhlQw918/3sqevQVRs8pDzJVtqL9IlN
Hp3tcX5ugpXlZGffTl/Do3xUAHBtm9IhJ2+WyKsFSb2KPboUidRVj3nyE4wUHHNT4aRf9TWFG3gi
2Fk9iy8yfKRbsAVCE2IMhGMp26zErfueTyJeJUTOGIeK0ngTv3VbHKRn+SYRtP0QvLMWbPYtAPUn
/8G8zrAFSZex8Q502krZ6qfsPGzxOWTKwbg2qkt4HEv1d5rg0o431SZ9BiIUrxDMsZ45WhfrEcNz
0XlGaY8uGZHcHav0qz+pfJp7Ob6PC7s6F1v93KTrWUP7QULSykAG/ywvX5raOF2/IorId1K3fdM3
+HrQW7hg0GYglzaTlqtGTOoqPDYQGWAtMDJ38azqH8RLLW9QX+euse3jVUDODeQgRuZHiv5yoxqr
2q5PGYjAbQju1Jbwuj8oLSRYu+9pju1Od+jXAnR7n+lD6KYb5QUSVerJK0LuMTWsoN6FNvvOh/Z1
cjbTJnwADygs8FI7OKP+C4AH3/tvzbfQsARdyce+305P5W50lw3KlV0Y3ZxAJb0FzzMStmw3ZHif
le7BuvbH9gWdvb4yXqab+ISJ0gnB3t6kM1Gd/3w+/jJew9mCOQZTiyFJIBEY8v38/EFKYGqDLleb
Jliit2ZPzownM2r+Za/5l0N4eRltUQeKPOwYQ/z8MjUQhk70pWqjSYgSeQlrGjGkj18zCjASA1tb
nCse8f+7Fvib5478d1tNCT61qak60hDVEpet+p/WEkpQqfrIYGsDCfRJmSKyIceFmDEGyxqS0EVJ
A5FjpWu/fIwDi4rdfCPJmSgvIBYEEekEAk33hQ8LczZlbrWUGrLTkEBHinhIuvE8kmRlV2bdrCVl
0uxIpPsgO8xc1zL+/xkbDry15tSOHBnpTPxaoe5FJY3P+axUB3WYTIckqV2irzGONo9yCeNUNzAa
9GLH6iYvBBf+7q3NMn/NVW4gLtvISr+azOKh1YzuLtAa+Wil+b6Ky97JEgPshRqUW6ttDqORR94U
8CDzxfLF6ottoJ1T8DDrVPvoggFfaoefWWedMnawYjOU4S3Io0TyFHHeGl0+r7GywIDLyerRwXQO
dW2XeGDsYSBSU8r7S5TzFvjaW46DJSIeDX4tEYEmZvSsofUkl7WA8WfGUsL6hrI5OclDDfiwEO/A
26tHQHrqKqcX5KCSl8xM4B7mtNGq+qqnUJzh8a3HqFpEr4vdujC/5ftQ8jlT83B0uOQwiaSsSBGy
I9QWZtVTq8xcj3hNBTnBYhWLxrFtjGOsUnMb4sCDz1DPQMUBZArqO14tdHqtq6bQqPzOSDd9Lwsr
sdWabQI1Yhzii1IIH4zBCenV5ntNfgv4fYmizD7rQvU3WqnzPCMPKO7bI16izG4LXVvLkf7YRdrs
quAvmDmwx0ahiMGXGq1mSjHr+p02B3fijwhF6cTwdyNM2kUaP6tRu8G+UDw1mJ5GvXwEIfXGsBaS
houp4jaG+V3sB/dy1HzG5siKjQt4Vonc05qn5X+TjiUx2nLnCC6nBhQoGGfJ0USBt5iom55HQm51
rjaTJSCrsqPKWedmcazYdRycwlJ7iOT5KAhiZzO6FVemvCviQvAEsLubmv1T3A+NrTC1WtXd8Aia
wxZNYOBjGZhrYfyauNQJV7gfS/nTN6YdAvaagw8PPkM2IemmlY6ljgeFzgCQ7R3w45QsKr6ByWeX
x6eTzoSYlk4JZ7Qb7kpA0m1JYBLxyGWHnGUKvVwEasqfEH3QEumXlYLHVUmwCDVngPJZ07OR1LZR
Lzpy4EyzyLKdbdxgTAwq5jEd9ioy0UbsEfUWO7kN9QKqzqvWwzWowfFReOXaVxy+zePdjB9eGfsH
E1u/pYRb9LRrtYSqksyrhhDFhhKtHyOdQVGt7wnmVr0oy85TqBFBDs4O+IyxPDTqTjn4Qmd2qwA/
kuIw8x1AT6kE7RFo70y5RJQo4sVNnEFpS3yV4HZp7Paktt6EIvA9tQgCwLpxbRcaq8CgQYFfcvIR
dmI2jokXZTP1uAK6hvgJWFN2WeauKYnRbiqitdGwD/3xH8yf5V0a1dRsstWGHmmEF7/tQfEJGhhV
qVlc+UrpQqxM9qM6JDtDf4sTn6L1x/8VmU95DzCxIAd1/+P/0UIr+f1/9fIHd0S8R4VAemMgoaWs
VLhYNWzUsE05PuEU+ruwk7+qQBbWMlNi9xLZ9M7ieb4BUKJcpAQoN6bTHIsrsOqIWDibktF/kR/m
jfwSl27j1Mf0iDziLWUDvm9A5FmOdZmFFWd38jLdce8DryHv87v2JBcseHZQTubLqriG4HtfyC5R
z+Fbc1DX4xEOmn8q3rM9JTtBVgRePPMdweDcN3fhBoekumIeWJlno/SgqnHSkwSeqXxQNsncg+rU
jY3D5GLhYqE8TZxa31HO9gGDr5VpbKUrvFrIK+qqfgF0PBnQVlb8MYMC0QZzoL2bF/PT3FZfUf8S
zk4SOypsl44/2H9Xiqs9gpCH8U3CBgSGhKrHTqDGnyzPeCzuKeSDi7kaHw3P8MDvekZt40IjJc26
Kt/p6xx7wKjf51d4O4ZXNW4BCpuQPZ5NPPJ0p923G9x5pbnu96x7i2C3QI9EyzbjkwHPW/MwDpLj
E8hr9M+juVaorgbSXPcSAAa4JNxt7X5J3zkSLsxZyqpm4ZAAr6jILVqVS0Lnii0T1GjEmby9a8XZ
tM/cgVicNeRmY+BA4HliQ80eK2fh5rI6fkpbr3TA/psnNL0GadHbMl7Vz3LpKdI6H+xiskkeSjWb
LDXtLBMLv+U/jjlvj50JcA0TGsVKdwZC1JBbOzCRyarBQAUs09QP44J9BtSPRITk0xU7fTYz14JP
i+ryCxWGUu/r98U/+s6PaUZXxAjIMX629F2CFzDY6Plt6Lej9SKcOMKsk6bt9BehdPsNl0UmbPmI
jUX9e2ec1E/m0SJoWWbPJbwyxA5Y4qgZzXv8AuQFxScz2uufsH2u86N/pn9qXmpQXsQN3uOy4rWD
V0rf5/xQbvtPerK8sdUvZR2d9GP2Ruq5qKzap+GBXFMgENaJ2wYgDxKUgXmdXTyU6/oOfCLKTPOF
O0B5z2jW2KxhoCdljyR6LvAH+Fmqo52SB4KR+KIWrCZDRKCWTv3UG9gfN0gg2h2/r9gdZWiKlN18
1O6IJlBc3dckClWwTrzqAXHEhPyYhKeWLJ1LIT0XhZ2bK9NEXuNEbE4Tmw/RoJE8JbWtHaTKNfaw
huhATfoavqk1P6Nij0c+niNiKEseg9nLAFwkXtrthXcV7v4twL1K7KrlVRRiJ+s84eciwX48jlty
nEmGCtZcubCOyFjy6n2XrBE07JIj40kqm/Rzsuz4mQCI9IBtgt6W2SthO2K+Ld5BCvl0c0g47CJY
Gc9cVxNhqYSmdzZx64TEcWZ077GLToeMrEO4ydnLmU7ynHqsWykGaMAGl9RDqLvn1vOhuA/ERMCW
Id2d9eNKMO3B5BKxAzJ3D8wL+9yZEbsuFztH8+ymrzUrCZLvNDu80pHnuyS57+E9rqx707K7J9Ko
0NLBrtk2tvQsrWVPf0g9hjkvmUiK5Urb4oVeKw85cwXXOOzJs53vhswdLxWpTZf0Sj/zgs4Gvbit
HlkbG4FTIkGyjc8lhnGTnVR+bv+seuYr7+FKp4uJI9yxFVoC8XjXaebMrrUtCmc8B4Qg1bZorPNi
LZ78G9JRdpB0daU9OLTl7a05Cy/VXrsjEKB9Nq9WsXoNtwAoGaRQJlyZ8VooSTm1+zs2ITiWOPS3
1tp6l93skUdoeyGTSzqM6+IUnOqPmfwEgqAQ4dnWWSCAgnLroXxHXHXkhFXvlVP0kOwDHIy7QNmp
k8s2XV6SizZpcihbguMv+lU9GnfFI9s0CkxyfPPAAQ2GaaT+pDUIGajUW+nZAEJ7pqU78YRhFEKP
GL230N3klRW4Cy8IwGxnpyTNZk7p7/jcMwefz35hNqpu/SwpLiys5GyetNauIZgKXr8kqzBkXvM9
+eGa91IkV3E8gLWRY5smtWei0K3zI2MVQlTj4kBXKX021TtVhVU5RXtQr+G9gIV7Ja3Nq+wh+Amd
Ci6cTi6ITRqlGtlQ9wiX3oZAUBEoHSIMPq4JjBVLFg+kU6XbEnfld187ypbLLnhCWnj6ccypbrDL
XpmuAAmSXjOiaImndadL5pFUcw2inSK9Q4GKzWswHKNX1lxDup/BNoaruN2bLIBS/cjhvyAQkz3q
aJY9YMm+oQV6JtKj+ML5Y00TLdg9fri7yQ0/pCdQxHQEwzF9YQKhPEtnBiC9spLO6XZeV1epJaR3
lV2DV55LHAaK8maR3nXsz8UtalbaB+Lexs6eEKqaxIcAc+EDGFYxjzLOx4BWMGDV6KYPY/kQmFTh
NlIzAnCVYs1DReK0e4lfW8NOzjJ16XV89v07gd0sBehW4YqNST6HRubOZJm9BgHJ9Ctydsr36qF4
LfyD+lhGt/hilntEq9omflkKT2EdvY0FSTGs652avO9dfJ6VzcyD4knalGvVI96M+DsGIhvRa7e0
p90RlHtYe5W87r7MxZaMctkJqtVCHnwx78T55N/lG8P1X7qvRaZNFXC/AJ1S0G0ON0pwEt3swRBt
/1JcgXbfygPRQskbANjqW1l3ryXzje9pl73JyhVAYENTN/Ox49LAWEMRfsczL7paNh520dOiLVFq
7vSqdk71wKmuZByTZEL/B3Vnshy5sWXbf6k5rgGOflCT6DsGM9glmRMYM5NE3zh64OtrOXTtSkrJ
9KyevckbKIxNUhGBABx+ztl77ZO8pucakdmJu4h58F4c2pSEetzTUHrHf//BN4a9H8LjSJ+ZFuu4
J0sCcSSCiQDjy6Y42w8o8e0IuvEt/yCTxWOY+2ETrZbeZv+cGjtti4/UdK+k8fZfeucYcFuc9G9E
+1AqfO9neMIJ4pDwdSb2DcbAqrW2Jbo4Lj3QFuyzWOmATqRdvcnYAsm4plDfuij3mgQp7N6ARHs3
UaC/AoUM7mrzs6l/1NGm/sJ7mrhH9evgGH6whynuazYJNxNTLuIedgknt92SpOAzDiOknD3uyvoI
+BjBW5OSzqn/jNyX8zh66i/9T/fH8A01bkqs9Xf5QdVI1gm+i+CzcXYjN5qBmvlEL9n+Go4r7lkq
tmbvnuY7tB0X1DLsLjcDJucrMve3usIZS6T0zug31bntV/Iab2d9NRk766d+ZIsYE7GzJkHmTuKp
XbG8IEm9Zm/FMdlH47r53lVb1OWkTJxLnMgwQe7ie28vr5531vfjR//hXTkrNSaXT9CF74of/lN4
395BALW++8f4pb4Q7Ef/XL6QuDEVnwYmIBv09ZrSC4x3Ae2OgOUfrrevGFPAUzdWoceJrjFQjNH3
9F7I2Hec9PMsLI7zKO0Q2HK6jmxXPw9hZpzH5ReG3t71eavt9Waqt23G3bZTv10eln+3fLX8mTuE
LOQpqIWo7IyzP8ZIuJZfl+5MTuL0JQvbA+PJ6NYQ2hTaI6NST1/FEetMKxnbenotGL9zvCozBOhR
OcYmwdmHWBrjc4KieuTCzpt+nVdGvAGPdov9CE6Bx2vzoQ9oVq7veo07yOzqPv5tCUM+Rbwp+jSn
fyRYPJxyF4uEHZWGBgNBwhY8GqA0ZqMERNj0OYMo3EJTf0N0GaG2aIZHA2VMnBfZTir3BUlpwbpl
sLWRQTJSCdePTWN6mzLw3kVkcePSqk0IAsrN6lDFyIgN1lWcjllN01wgoGCOHL2AA7ClZUF9cQn7
Cdt63aMq30k7Jhqx4FZYyrJ9kOyOPEIGfT/xVvUI8CAbLcq1ZjhbHff1Kp1ppHjDmTSHm8b4FmOM
ESD1Nt9IrCCQjPUh6dKIYBc6mZDlHirwTV7lnl1uTsAWz72JbnTOCE6U7JCHMrhlMVEKZtqcWqRS
PZg27Pmsf81s7wCiDGFZn4RbHlF1U19/aSs92yD+oCVO4uaWaTSVyMSmAvXgEZj/c5S70TqBvBLh
327c8BJU46uTFuLYD8j78tb5EiTvWVeDdPONDzIKKMt6D9bohBRCDxBB0ABJOit7A0fEBiDt/TVC
K+DMc1ujaEJjEt7yorBf8+610Up9PertW4FOfW0MmzgJnqT9aWgVLA3SFPoIMMNA4Dk9NZ/gZUB+
zUjelBbQOSl4DflkbOVobQcCcSh9569QvnrovqQ6SZIV5sCmjUQ15IUZnNY+OgT08mQ3P0u0XoeO
0CqQPoA4QkeRPELQ2OrJhKA6Naa18IOcDnRmr+rZ3zoorS3D19YxmNZVE4mDXtGexjfGsN0qyZ2J
8H2Jczd/HSQYjCK6OtxDe19BdjFVtS3F2PK3eWJ/6t4xNSoW64H6nX5a7ALYHDPvPnN0uaon/anV
rVcCHQ6YNJxurQE21SV3nWn2X1iVI+B9Ia/A/UFCytfSHk5RTkEMTxjORtk+FxIGS2Hh0HEH/3s9
bow4+G45bI3jvju7JRvmKmeCQKqHb735mfEK57OhBGWA1cbDOh2mSwlPJ6woGUTECCWRsbuNCdQ2
6jw8PoACQWYxUdGlkSS6O6aYafSVkCiPJhcG0kDZ5Nbsp/W3tBq+JyN3GoRY+8mnHwR3wY7bUy06
EhmSHvBv8ox8UiUzsKRkOtVyRH4aSo15S3bCtJWK/+HFkpTOInZOvcENwA2fuhHsoGvue+rSpIUR
YGj6DcDsrmlIQNHipyBK3m3LIF7McFPy0VryCM10bzYV90UyFVUwPGU3pvBjI+noxUwQWSK3Jgo+
JZHd6CbztrCr7gmeu8VD/WxI0sd6d/KIqzeQmqPqHhrS7fThObcAJcSCwLnUReQiGsYWASKjgSA4
obvhoSLZG9T0DonkzeTQcnaK4lCTQXEDHavSeruvSQmjJMiYxbCG58j+XkyPEs0okje3RSRiJcF0
JRF3nYTeE4zXy+w0m0BY6c4r9D3i0nA1kpuytTVtAvA6ifuKOaCGmmjn+DE8Hhe5iT+HK6JzHxNP
0lLI/HeZUbmWUf48EoIQ93xWpm/WRB+285oMIVhV7b5tg4/IAUTVd18rpc5vJuioTpZAJpwYrOnW
eGr6k9cQOjGyka3aN905h0Z1Za5xqFzJCdA2H/7I4D5vNnoj2eAXdyXiTjI1wrv1Q4kjOJfyEQD9
daxqwuIdJm0t8VN5Xf+syGeZ9PcwRCtFV15befFMIFxDtiBYi7dUQ6PC9Le2o7us7AXt0YwNDyXO
9PYOhXha25KNPaToNYpUdmeauLQdXZFaU7WqNwCsgrVEgsBNh35iZ1g1TMnYdywJRCyh4tT4srNu
4saaVgfAMUcY8KcgqXEV1lpJxFT2MPbtW18lKnkS9w60b4pl9kQ5xK1S097HvttOkXlPNtUZ6cT9
MPoEDGL3h3hBKWk0Kw9l2S4DaQuCiW+dXMDWTXUC26iJixAPvZ9m7gZ563M5Dvyooq1WD/05i8Jn
3R3JWSYkprGNvRwgULvDQPe3F/uG1WzleCntjt68GrN4wRPuECKZAlHOTrZdzIA84rMRztox0Y1b
7rEHzdrqeVBE085pH0eTDm4wuDfiP9mLWyzwgtR3Cxmx12XUTcxaQ4uyqnftfUMyXirNTQDE1zQJ
V6xo9JkZlqkYDZyZVefeix813v9LTPM8LdPX1E0j7sQRu0VuZEZh4oLBbX60ev2s+1oJmS2nhZyg
9U3h7u6iisLebYh9aBXwIya/45gk1B1zDLc8TOJdUPT9fUqmE+J1F4wQdOdQ+JsI//POZK6znmgA
WTG4ZjDV71YK0HwY82xdVukRb9ghL72jlbRAUDVi2qIuTWmOOxtnHjcDio0NuTSEkQl05Ajv106A
eCqiLjMQsZDpqH2ZIHcf7YrY8hpGEnCmcidLlxS/QXwOEKqaQQk3n3qA5VvPcdZySigdmu6uEVHM
ZDfaznjyIOg9NjlZwhrsgaDzDhkZjPTf7dsAroawtO4Yj/415RABW3IvlRNoGyI+4oShVZbFjxgN
uWIa+6sYK5sYuPwtDfTnoY6mve2onCYEfjrmdtGPBJaRyR37TX7sQ+fV8hCZNYm2sQ3SU628AJpq
uTs+bsK+DfHa9uTIOA49AU/1rG2RPcyado6q+bFOmUCwsNvW1qi4jHNrePIKQiFDz/gJpgoORUI8
VqFyA61K7iDvP5CsWGbud0fE+qYpnFOYT59JGUY7HNfeKuAIlXCtcCUzV9PYscVWpDh501qOXNWu
/OFKyZ3N4ZSAUJ9v2rFxNunOyFO5Fn1BYJkwngO9Cy99R6FgoY4og65fZ0n8mOZIdBnQdCvfQxUk
GWWnPRIIwLCkWW1GJhrTQF+DhNA7YbIzYGG7A2pGArp/C4KGfA8ch8Dc+/ve3Gke9ioRdeaeGETr
1OQDHCH11S/fjhkZChEQi1Cm32MmQ1vDlDYMhuiPD8vPvHryEZGH38IkIIdLPcieK4AFy9jmFbu2
wBBvukqSapzih12SM4H1S2x6XcO8JUnVsaOeDl8UUpQaFLKkUxSbsUdWG+MotzIqt7BqTz3pHEeL
rpOddaqJC1R8eeim6qblJrBnX3NODe5SOI926Z5EZMJtUg+QBY1T++Ybo3vS/vMQIy+wZlsek8Zp
T5l6QOrLy5G4YF1bf8gHomfXpl18AeMu9n1np5dMptZvMIL/1/K/u/hHXTblZ/tnwd8i4vtdDfj/
k0iQoEVEdf8RBigZ4r+VgErn+N//dffeNO8/oq75aNvmTyLB3/7y3yJBx/+XLxwPFSCkBdv5o07Q
/BeUBwcnk2syC/2TTlD8CzKoi6jNc3BCofj9XSdoLO4pn/ElPFMlXf/f6AT/6q80qBRdE3+Uyqf9
VULnm5OjpZVWHfR6uJaWTrwoE6moUhdjGayARf6fhCF/94zQjPByAhMSxq+yuaywCmsejeqAoTJA
cECl8yycy2D1A8NsFD5/+Ez+RqyhdCZ/BhcZLk/kQ1l1gV14SqfyB6VG2GrBXFdsPYxshy8LP7M7
vVQz7Sq4hf/rp/JgJFm6zRPqPNufnwpDgeGX9Vwdpib9TLP0M9Dizxj1fxp+/+dn+htxDc8E98Zw
OQf+8qlhaJ0baokKjMEAgcNjNMLmJ1unI3yXf34qg3P+1wOIGQ1ABJgI1zN+ZW+F+GasEvz8gZRo
ov1M/cWTNX445zzqMCIcqRO85B0NBBiUNuxOe/eKPmY7i+Lun1/KXxkGALgErBI+TTS33i/H1+0J
0W79oTr4vrbTCbNwuukBrc+LoYG3BELVWO5HgPTun592eYe/nEKoeR3HcREY+f6vUibNsEskuyWn
kJayy6Magq2kMENSwUg7ergw+ZJifqEwCFalFr/XVr0jiITrx6qhg3jOU+KkT/83L8sy8aERFej8
Rf3q1CXmsKiooOAyEA0zYqFdnq1VHADda392+l1XS36QAIDSccy0JUOZNFf5E/2jBzB/Qvo/OCEu
z/+sgn9zxf3tx2S7guXJ1XWWlz9fBjgkYKmWeYUlXdaHqkfeVHdqREohPlhcEbjHXNG+VYIB6D8/
taF0V3/5qP7w3L/osjxgz73WZdVhtM37QcdZCF6D0cOorUQ9vjB65lAk42FwnO9x/FzUVJr//BL+
Zr1hyf793f+iCh5IXiMjilcwR0xJhDu+kGX2Ppd0FhKWhH9+MqEbfz3aPhpvxM8+amQhfgWzlUFu
e3lZ5YdSr3bYzc6A4D8HHTf/pJMaj2RpL4tNn8XPHdwImJ6QXDLKNpth9WKKV9xWj7/BYcCknXPH
1KDiDv6uavSXioacn/bXUO8eLLN7KJPdaJdfRxY4P07eHaNRM8fxZVYZdOWlCvedg/gRdZoiXXQP
HeR9ZiygK8numMzHaUI4gr9n3TCsLYj8dThB05R/ZLdIJczuWswMR13UfBg72Gf2zFm5oMZ+eLAs
hLqCKAwjOmRGzFQDpwqfaHHnRtDeNMsoN3J6H5rxSyzpOzKWC8rxWPq8xoLaYk6LL4tJXI8Yw+c5
9lF8m5TOKFsCc9dAqgFKfbCanykgtYxGcWqG9JL9HfVeS9Op3wo/+SSb8lOBadT5JFSkqFHwHuLi
ZtrND08txerI6ClzAQVDq4Zq5Y7ih+b2UMj66NOJ4r1w3bsGZ8hq4H0ZIw4oiKyY2bc2Gpma47ks
Hq0znqOaSSdJH3Tqpvzd4DmtmgMkWPEGv+Z/AMvawJQ36d37oOGA9+ZuIxKwMqS9rgKX82CgdUyy
GfC3BUBSjgW9y/LUBSxg6vAHEGUx3m5FqT3ZbciRLPPPOmcfXJOz6oZs3GnmW3TXUTSQtN5XP3y6
dtbIW9UGlh4bjEkf99fE/xi9ykQcMbyQM/3i4f0CvMC6WBHrGBn3FdZFOL28ksCbb6PpccICCgbD
4/vzIc/tc5QykLP9xt/e0gZoE2nQ777NISgIjS3in7KHZqBn7+opinl4iAZ1oqneK88XT/Jbg4/J
17J3c9bPJFFLutkuXRHn6qYwxoeMFrr2Sd38rniylNwMtaD6QN8j1WWFd/JmlgSTTrVBgni9sXT0
fzJkrhqE3Y3MFv7nZpNTAXN+ksabk2p26bH1Uv5EgC8zYlnYXsy8orWCTMgqJqUa3HNCijiiEnnv
hAw/Yp5OmHxYteNPe5ley4/c2BpfcE3SeaeE47q6LK/eTXl/o9E/qPtuIhvaTO+Cwecs5ftAmNUw
WRe/dTERGVmxtgRtwEh/UafyoG7OpsrP7pTEP8jJAOazidmoomMM1yLoX8w6qXYN2/pjmkzPRlzU
F4YmCPGziLqbiFAWLCeoq53UGZ+LUrWczAS6A6cjE5VPGmXMoOg90Q3KXk0R3ty2EGvMbuC21FLi
xdnn4Iwvfsa1Qh4HJ2zYgJ2IuE8ZGmuxDAgK12ZykUoaJ44fvbdQc+iylVycfrqfpsdmZk+4LFu9
utUj7qLdwClEOt2aPrNDC3N6YY5TbtBSQIGbGYW6N+zaGYaC7mHNcOBz4ZdkOktfW4fM59Jnt07f
NYjlMm6/ge+jFf859JwuRpi+expjQx3ws9OpiSWUIm7hSlYlEU4u/8Dv9qFU7CaQKAsNrNV4WaPD
SzfNpUMJtIv70KbWzGvjSW3tTedxai8ViV4uab+uZe2IhjnrdaxtUj+40zuOjU/Q537QDzau07GG
llcwSdkNGeu25ofMU+rxzrO7cjON4sXJ1NWFJZn/EVIk8m3XdqUSrOsoRwYA1rpqDWrfNmDSQu8/
uJvt0L6kGgem8hiFMtjzSms4VaKh8xMNJ9OUR7dlFW1w/QHpIZZO03laR9eeuLZilea7mzSkJaJt
7uSk0XiL6KmGlfUY9U4MHAynLDFxz2OIYcIurHxLkxzzhqFvE43rKos4KZxhetEzWvjLCblsXhwY
5up2oOeK8u6QwMyhYYmj/c+ctNV/Ep3zmESFGv7chsA/T12yywaysgLHw2exfERT+7Xz8z3ztNNy
8nc50gb8Kh1he1rMCUVk6rthpNPWyGiaN1O6myQkXZvTOoLgti2n7qMLen9rl86jLPzpOATJ0fDN
YhcTOLPKpspBzxwQFhnWz7LjiISABTyZX1pfI4VAGt+drrE3wcyo2ABCs2laQa5aIiE7DJzzZqjt
6djHfIA0UGzB/NmFiE2csFhXClVZm+HJHbh8bI3r0ApazAIk03QJmahVWW3ENB8SDJWcns20kYaK
fi+YmGJARwFJWLmaRXEhi3XtlHdFRcCe17Nt96YP6bVX0bFuTdwzV0H/4eg59k8y7Td0JnHvm9G6
80YwljZP1rOYS3yuXMK4PlKmvMtnt4Dg+rn9LKyXpu7ux5HTpc1rdwPN4x0uNRolPVZBA3Ijai9b
RxkfO+TWd/gRVwHLcA+392BZoQaMmD0RkIgffmJTJPmJTwodo4rUJCc3o0mNEDVkfE99EQ2wuRjT
Yr1lLwuDAxPux6jnzLi8dVnwphKrfCha56UYuQRITn+ci+Em1FpuO9dZt2MEzFyi4WC+ugVzj2UJ
gucdrxIj30YEAnSuWMfc26rGfhld7yMbuWyZ3z67A+SZuUiwqsyQdcrYp/elGDt8Ktmm9caLpDzY
WVV+otCE6mUxfIZKu2u77hJ6AolFWDyBaIi3btCSaYXxdWtxX8QO5ZSHObw0rjC4wtkYdFzLJI2N
9qUrYtRpj4LZ3CPRYxyosrkTswcjZ7iBNmE4xMg7Sun3hZPzLdx2iKOaVhtwv1iXvjfBbxoms8Uh
BmxNMxh78HDRPPuc0prbM6A5C9nvZVAB7pGjDms0RokiQmtjZXRozaj8EfvMzmcQAegWt3psvPhM
Cpwp9tdizJ5jbqWYWnfuOMvjJNGt+XjzdTkjzaxQJrQMr/a0YEuC7zR948RyYoQ6bUn+OtaReac3
4rEYHMBH35aaHJU55D9a7Z27BzVs7EAy1uvMvDC7Ysm0xRd7rIuNUZb3qUP6m615B9KE0fn0BUQG
FOwxHnQjnuAhp9UGvCXsrLz7ohs9/9iVq1w0aBZyeZZWRyiww3jZaad+W/gIxUl1/qnIogQrKw4s
+ALc8fuxyglVtyQXRfqAFXpt5y/egPKkUluGeuSOilRdW1eBhgS5dLZ5gGnNYJuH+b4FQIyakbZ5
O9D7z8r7Gn944FrFOtZq4KXJRvfYb/Wj9Wpp2oyskZVcC+GukQ7JwNoE1NoBCVkpenJPSPVqLNXk
jif0JfKfubLRYqTcAnrRjSt0+cU6cTkvJ0zNmKvnySfFZUIkqMcdk/qUCNy2HKj5MAHWiQ69eKx3
gzvJS2Q0J3LWO+5I445pTb/3/Po+HQCq23h9N6RUb4w2dVET0J/W+/6tibnSwIH1q6yv2UZ52abw
yFD1Gc65HgFtLoAXiLDJttERbzZDtfbDGnok2P1SC4J1zR1m00YBfrgK/bKmkasesvMztOB73xCg
ChSeBUI9u9MySGMQtbUdkkdqgGh+n+2XO11hlhSZqNFaBdMNxtA6zvWc7kP6BCxnGFmL4kFIOAVz
HimQmnnofHMTcVfYjxr6BZIO7nxMi2YQPmeBBP/QN98hpAS7KcwjDIjptzJr/a2ZvUqH9Hpd9LvU
aNgUtXG4txB9ea3zhAofxIzhY7eJ+ztnap59DxvalPeAuuKo3LjBuNEFe4OZWYQ3IqIpCrbpRmeC
8eAkmNWWErMT8sfOP9uUDyvPN14KkQYrb2KbrrFNtmOwc4qmq26Yv3WXSMwJmaPH7H+SktOHax15
j/W1twXKfJRmJPwSheOilTBmjbQPyf1dsM9y0P32OCT1IWURjImFXLataWQSIzHxyhpU0oywA6oZ
/CeIfHOSUnw08Lrr7+lT80pNPqBBW5EOP66XYzKb+DCL8gtr0tfSCxEec5m0Cew1T7TjqomTF+Gx
eUvD9sGAPSw+2on3Xevy3a/2aqcMEe+lYLZlCYYxTqH3+1ixmGPtzWbtYBHE3xaExXaGr63+8wVv
Oq2Tz7nG+tZHxKKHWXCvZSiRfRWxUQ3EPKtMC8HWri7YaOR2ujGkFx809DlEZ0fe1qIw3VXItxIL
YX9vocIz2V14HfVdHmjbIMq5cAGkaoiJM42PMVHFVqd6LZ06CpFXe5sudjGmJt/nUn+xk1ojdgZy
rcXxH6BI5Dl1muZAaZB8Ym2CDCSjItmLgoNbZl/cHtCiaz/moNtwQn1iTWFZare9J69loC4xUlVs
7tNr4sY3ZVIh9+/ko63KkGFMnyqdiGdNZsTHes1MdGJ5NvviorlWvsMKPm6DuHibrKstqC9dRB6p
kg1TroQepampjqyW8vDblqotbm7COqcgrZPUp1XVBGt/5oaqylKn9b+hLdAwRTYxKc3LGRp2ABgX
NHCebbyK/OKazKLlZXce8/0SkSbgCmVBy/Ca6fcOCOcNDO8MdBTkFOG4j3HmH9KKO7UBNNHMfSiL
xP2F5vBgDqTw1GyOO1dZhcGde/Uuj+NPzffJWOz6h1Sy78mzkAlYeeeUSOzspkcBJl6Wz6CLcxhN
xYw5SL0Gta4WpaotVH2sR9NXi3EmMzYCOet42nqIdVBLY6xaqmQzmw/guq66Mos5Os1qcq3fjT7j
5FIvQjQlcD7ebuHkgC+Bi9KlzdeqWFUg2c5+dhMfGU45nQohLg4kZGBU001qxcV1YQ2n7T3UqN1k
zCdt4i9TIGD4ViET0v+ww/77UD5bDi65bso2ZAxeCzMi3SO7mcI5lJ33reqJFqmM8WLMbHYnN343
VYk+hGzJgq9L+2158Ya651QW5yuR2+96wk3KiMVn6xSYx/lLLc3p85KBSudZ1bu4yRtOeMZd1yCn
l2IASs6N22igi4jM8c5MuGNq9r3WQzjKy2e1YHRF9YoiA340K99oOCh+EIipso3gLRa0rCGrfsMm
mFqv89hZycelmyxDVrra/qZ5Ds0zQXmZWsQKcV8Wbbhq5+Kj7rmmVVHfl2zZOyQtrlv6F1gL3AHa
aE1aKlgzRoJsMXx0bvMLZzB/EZrxNg/3hj6S8MdVO6vumNSzn7B2EUOrMsIz5bn67ULbeeOp6Jpv
KbHpCPy5GL/CZv9Zy/5BLSXqU43m7uCU9vuYRe8qrwV8F1lh6TojUBRo0T0CDZJooNZAmqaGpwXR
N1w94Tg+2O5T2kU/JPrsgq5K7YiQuzpTapaMWR2TPriN8/iq3iYeSnrKLIpVC7TUo5mpYIdL47Jr
sKOwa+VG8iy4OqRDo2KwSDcfc+5cy2zAbCWJtu3IuwhMudYMaMla8zlW2YP0yx1wno1P1gDuk4zi
PiqOoyy1tRpgJMYUrupGnBKdpldfvE5Ogqwlo+5QDR8VxjVZdDWcgVcdNdqRUc/eYJPoqlN7eYhB
fRhIZfOyQ+oTNyt9ig5O5lzHkVOwkQyYGFhsnQGCo5NN26WxED1lNuPtQHjozAZOvDCmAG/9vAGP
g9pj2pUCerjaCXQwH9iZ0WdP6XrkGUAa1fEw/fy9qLtrn4ldT+/EsVVtzVkpxnzfaOg3VFLcuLTP
kn0MkwoBZnA3tESlgsZa+RycBKGCeotjPXynebiV9bDNOgbYncEdLTdypvjG3XI9tIHFR1hT2aOh
xO7jEQ6C22ZuqYXkxDMDIw1H9KDeV9MRB69FrMWAgMuvcckx6qkNVakd4M0dTQKQ6DH2JTXbNGbZ
WnBCq/Ke+31POJgTsnDb2Qwlk7IIZcqxHrqHbICzWwlzS6QQ+wPDgj7Q445SO2qbLuxSaYWqVZaN
rAwF4Zhtm3sb5BUBVxnEJdUjzRl4WzFNt8K+DBrVahKxGjghu7eCXOm+IqaojfhA7IxTUs6ChZTO
XR5N7HCqA+Wphs0R/gS30D1hNtSgPj4GOcWPjQNyGLKfGRW7Os20jUGBjEjsFjnsJouWAXvQXAUK
IFuyvPaY30OMVn2jpFd29hPYjXFdak/8sds48aJN1nCIWjd/rtvpMiQDd6mg09ZZm8OFtt1318jZ
MVxDAMjWmH8uXRpN403XAI0kyEUWcc9Dfk4aHrKHdUFrcrnZsVVMtxLZVWxTGvu2AP6VsD2d3J8u
ESh8nBzHPLA4aRLvw0speesc+ytcrvXSya4qutG1ybFLIe0hqKJPU/hfygR7tFpKJlX3Vj4zJCKD
v1qj84kgjwYi2oGSLkJsRp9J9SWfuIUkMx2luXxt5va+0mhfEeZGEQWdEY4YqvgQcxlF3nmpmUES
03JW97bUYRvdus6HbOCfqGb1rFpTwubCRCCENri8p8uwYlidY2rsNnXo75CEJfyThHsWMVd1H9M0
QOrrdXfLtYzBkxq1mu+X3dzyRtl6TZvKtlibKfLozOa++tDNlv+phQklFPEtNORD41XfCdzy9pnE
equ/BTbb7YohQBBm39y4wqkemQEtB+O3noBjsbse5LEswmytzvoxfZApGcual3FVymLfFNObFrBX
qdz4Ovs3ksgNPoCgPZsZdWjriOKEHoh7KUtpLTCm5KeEt3ayxqPuVRQF9fQzMN2vKESrHeX53g7x
eln+1K2ln79WuNXDCt0arurR49SyEUcjR1tH8keVac4usu8DXO+aXr3NygY/KUN8gDO+URb5Qpnl
WS77jT1hYhWxuBv1vnuc9Pw5T7Fo5bait9Gv03wAFeND5Udw2WjfYR/Ae4BmhBQdgvleVM7aaJ+A
26O/VsZ+Q1n8A7z+Ob2HTpn/9V5ee1BwKy3rUY8JdItOB3OuCjvyyGXW7DKDbUMCU6BRcAFBfFXU
RzOyHSZzlUIQhMnwhIHYOeZIpAa225RH78VgWpvAe7YRSdp5g2as0r61pa96pGGCxcTzt5Wefs2V
5GRQ4hPyGsUeM/2XYlGmeGhUHCVWKZRsJVcCllQ92IuoRcEzBIKX5SFQqpfurVRCGM4F598PSibT
LooZlGw0OgpkND16mkypa5YHR4ltbK6cQclvGiXEsVHkZEqaMymNjhLrkO5D/0AJeBwl5TGUqGdQ
8p5ACX0cJflpsuwHcjRx6nL9rVCyINRNCIQiPGHlYOSn5SFOgzdgiP5WKLkRbME/Piw/S5QYiWSN
7zHqpEnJlDia1qlVSqblq1++NZXYKbTrU0xuz9my4Fs6fkUntUj00+8PFVYEGopVAnc7oIUjx7g5
Jngly6BCs9p3B1NLwbFEcpD5ymUVIP81Dc3HfIjA2fjdbjRHXKZRfMnbSZyWB4CP5qlu1HVFw3/7
+y8InEq2WUpHw9BM47Q80O4Xv32Fno8I11n9xh1Ub1IXpKjLWH7xNRh6ZaU/NKmhPxAjgUGyoDUI
J/4YFYV7SUX8bDo1eIoWO8CgxflBy/QQLIP5ULa4QUa9etSd+sKvx6tj4NYz0yw5+hmIGQ+e5NpB
ULz2yOi42YYmiKDTq62DCHTr+2CrWqgbO4sdAYvO5DcMf72WE0p9S6Ndfhl4juW7cbCNLR1+bTP4
hbfvOl5OOEzVw4xY8mEiM4XWOH2K5WcuZVjrd+CVtPsx1cvbLEn8xEMI0/XN0svsPt6MlIaOcqGD
AljNVmpxI+I4N50GPmb50i6in8YYiq3jNiYlgGGelq969Sn84We60+z60Hr1hjlCUI6YehDum6Zj
5hj9VJ6twg3PYHtGPx5PvXpYvkK9/EjjDGhAxR3cbfSRuIDsM2HQvk0ZG56WHy0Peur/+9uqRnrt
ZlW2ZdHLjoI5g6AnieLtGy/wlvac5aLEA2Zn1nW6+W3QM23iwZumH9yOQCO5c/A4iX051I82GRhB
XU6g6U1ITVzFrro628nX952VXJAvh5x+AbpQcjLouF/syeAnIhTs/219245Xt6vTM7GUAoe0j5mK
pWYTSbU/JYSmNcLTorVrYryrTltZ6yHWDaJCsJkl3alPHbJtF5HcIpcrg3Ifp51S20r89GEaREQH
RIAUqSn32SiukZdsGSWKQ0Dch5t6uwDrOf8WnpQiAYIob0+Obtu7JPfuu6SNzmlmzOt4BiXYz5rO
JqL4ISXPPe2tTuclWHUHuoAfhCJlj7F8qXtWv2q8MNnSihjxNZGW6M66dVq+Wh4Ci8jE5avYrsQu
9z3unN1xcqtpnxWyJxTa4klULuPy1fIzO3wewgCcijAQ1wcj7XGk/6j2qxjZr0p5FCrvsSH4cTI4
rNglzvnUk7cbv2YR/C0T93dU1dPBCNtnoXIk7ZG8QjxDKSczjYcBM0vsnURHjCOhyNWl8m2adCRT
WpQ8RQZyP6707yQv7RP33CQ6kYbjN1/CDLHbr+nIjtEg4XJQUZca+5DTtMRfkoNpQ0pcdSoacyYj
U1dhmQ2pmT7hKrqK0ez75qdkU96qaKssJOTq08QRA06Za1ZlYEUTaViGi4yMeCzPISerTEFt+27z
mthAxBzvf9g7s+22kWzbfhFqoG9exZ5UQzWWbb5gSLIV6AI9As3X3xl0VWWW89zKcd7Pi4ctSyII
AoEde6811zsbE5xhUBWIq3qfmvhtdtvVFHRPpfBY1nXK7zBthUF+MW/AJPiAuizklpgSFKg5tV42
U9wOIWwAlBeQt8Y1TZYVomwMTQUd1Im1jSAEYg1I+2K1a/1LWjjf24Vf0i7JZzjxmBsHrLKE36wt
T34VtUAimoQvdiTenaB/d0qLvtdjmhPlCYrUhmvL9nuR7bfRyG8X57iQyboySQoYfSIDAMeymdUx
ApI8AVYh8reS9mBgbSoCIgdssgcI/ZKrUMcRYHu6kTqgwNFRBaMOLVhIL2AWp27ax0mHGlDNtrgh
6IAzivrMbDX96vK4xrAuK/Ok30aiNwJF9oI1RcPFfSrq4jqvi6PeXmXVXsbto2UqYkHZPl07elkk
PnUraLpuqEw6LMCUV70dE2+RY8Pwxtc2MhE/m/VNhtzC7GM2kM7KY6NjG+xbXAJ/sD6357wBCOHn
b2lkPjsUi/QO2TNrDm2q8wYVfQEYfbSQkBIMtIWKtHizm9C42btN9DepWa6WmP2HvggoLbpM0yT8
3Ybg+Ju+qFsWAemc9pUO6yhn9iq1ZSYbC97exIwkqOU7lR58iKbgcSbpT+hWU8RAbbDxriaZt+mo
umlQpMDX9M7geioFbUaXnEBnPAib7SwiYd0W7u6nzGfK7LG5HGL227WHYmT+9B3NFsyoCc1gn1Zw
LEa6PVXmW9uu+Q4m623yAKAao24dgEBjuabkx4o2GATTqM1/FyFZWtD1l5OigZYBQEv0j7/r8jBs
zCEtkX1LMPeAnKjN2bLqQyLJ9M4KTsu4F1G7nib4C//9te3/4bUt4Ju8qIUAKvo9H6RzlSdp9Rf7
Wk+8ZUzHiBeyklePNgM47/vKnp981CLzZL2SBXCIxhH0bvrJWPQpjsTMVlxbNE1Gyv1dW0SHyaXl
89+P0v+LKAxCmBl44MvNyCFH8zdJXNlOZU4QC5cNsQIMatkghl033rAMs5mcdXutBLBY+0N0IyJ0
VUjGgOF/ajFHmvIpypLpyFCE24odMVqDN0fv5UIA02SzlG9ZK98KWoVcE+S/U5SJLLlUXUpxe75K
EIWp9+26Hdg3OPO/ZXMAZVGwKbzqNNgmfDII9rWRBC8pG3k7L+pdxgNXLNMp10eJS9NeEZ5EhkEL
Hicj7X32CtIM1dMsk59pOT58j/ziSW/Y6PO8+e34VLR4Wd3pq62bjKnfHLyS+jYh/ZzRY+vMz8WU
7P/7ubb+GgzJyfYsG7Z/ADz7L4LVekorI6T1sU/93FtFJhlDDbMOW+tNWr2SAQFn0ijrAz0adZOX
s1xn5CncW8rd+pNZ8TigoxwGkBSBKHcnwLXjvlPGrtBP7nmkn7PIIpDHRNA/aSMy+mIGwPjTbpcu
kltlLp9yMRSLW19t/WbeXpvNIqFj4YhkJZM30RkI4Sz61SkfnR4olilNsgzo8aplj2KiUblxJFWX
TUPUyWycYHTfaDNUIO9WPvbbTdafx4TBFDmwKej+4luwsCNmpv0mbSzf6UKkxczK08bBpegDqkL9
/0nBH9d562D8hFdcb+k5GFZfb7Ky/5DRtV0vpU2l4GyKMd0lZvk22IwjpWPuwqRn5GXKTSnwDWZO
oEcjqdiOpfmFQo9+FR0fl9Zcbre35ECHaBh4117UP1177bVR3btBfkhq42dlc/lgBLZwFkOsVJR7
sbswGMnZYJnoyjpwC+ReQKQF1W+QQUBcRVNvGZdgYMvqQ/1mOxlsD2RTq7zwXj3+kwnBUVTjuzsm
LcXZlmCKO6cODrUWCfjEKtKU8vdOa1yE5D7Xh9ocRJX8NMbpacgr9TCTj3FDGhRigGF6dWIPsUaD
OXHs22NRdV/+5nL9H54olmf7lokTwItIfGRx/bM+HZh/5hpdvnf0W9ZPg0DQikKC88PoT2WQsWlN
6C4xfCYtXg/v9MCs0ko6V8uomr74G/3uXxXfkRPxkCBzibuItfW3Q+pnf/Tr1Er3hSe+1zI7Uz4f
dOu7GLFTtfMh1oqzalSvWnolw+ItNpuv6NX/5tz8D4u7Q2AdZ8cJXCSRv0vPh5SMEp/cJLLjJjIq
Bu4qYk0zcIUoW3qsxvZHy1ZNLd6H3zJ/EUjOO93f8LV+DD0FZkvQfDIOX8whfbHdZN7QCcOqVU9/
o8SN/iKTj1yTNQeFfGRZjvu7DpcC22UMPiZ7GGrx2mCKjrJibSqIU2Fs62E22/ql8IONx8dG6Mwp
sYktD0y33dj8IA3q2zlPx82QhnKDfgJSme5GgUFj6XWBsBMfjy8eYV41RK9kDiN4MEeY/JwhA35F
1B3GfPoi56xamwuqWFu22kzuriPDi14j9kK2+YSZ38iLdnPtiQsj5enTwj3LnTWdvmijRhprxdea
vMN9gV10Uw9psuW2WPUoK79grNz6Mrr3kxmYEJyedGZuYTgjFsaacPqW24YIrHJlWxYWsMj42tZd
sU6R73IFm9/mArGu4ex1z/EqFcX6BEzFeEkY4Jo8IxI7gcPBgkykxjPhuTzJHAmjwjEOJISdy0F8
YtEadr6zj7OiJacDs9lcTQQV+ASB+0tz20R1TTwFqCU/Z7WScz/t2zT92Y9p9av6+D9r1N/w08PQ
ofD9tyfgL86o9c/ibXz7T3L6r5/5Fzjd+4dJLBQuDt8zyaP0Ucn/C57u/YNMJpAWv7xNNtaXf7LT
negfIcuRB/PbBdPhWPzQP9npTvgPCkBLu6k8fAe2+b9ip7vB7x4lnTZnWdSsFvFzHN5v9Ro5lElm
LVGzVzlFUQhjYrFUg6Ey5GmTxMdUeh3orxnD940bpTWbGjBbaUOKqmKiJpuAOFDUDGw/pWC71cGh
dD0G4Fq7mQdgqjLktVszwLZbd704AT6Ak10peBfMg8bK7k+dRPyUE+PUQWIxxIUJerfuPfBfne8P
J5QsNLOMHrhFQ6AbC/quC/z70ZvlIa2pK3wXqZe/LhO0NR4pEaijqp95JWFFd162DXmLK0gTG1V2
31ydj1jztixGU0NxcQ3GUzw6dxP5Uzg3fGKLkuB1dkyxyZP4PuQBusHmkG9aLPqbuE3q1RJTZJUe
LDLPe66y4mSKlqb0wExSxcly8mexK4Go0rJv7lrLi0kVjmCRTYdwMJd9YPbNFlf02Rbi4seF9Rym
jOLz8DZGL3eUywwRcX4ZKmQFhGQyXk/YZICwbVZuBkJxanQvQZjfFxNZalmB0LC953GkczC5ef4c
i+B7ioiluHNavz6MfZdsWtf6uaBHRDRV31uFDcwaaBskhI7ROIKEtksvQ7VJhWEDlWO6WEmyLAiT
6JlZbkh6qrdSQkPz+y3X0KdONVk5NT2UNuufa4E4zLf47Lem3b/S5irWZDSFTE/FKcGVC6Tmh2cA
k6T5AXkssR9bZT96OUlaUYSpexwSBVWgutk+JLl9T9jouDYFRg2c0QXsHmU6YAgqeTeksPZd/yWO
6VYHzNpWXTufvDpdtlHW/LAqj5lhM5Nh7Pv1ijHIOeGFCKJl4xP0d31FiTnY9mOJlml2gttYDXdW
TB5UMpXPKu1pX8RmuGp7xMUjtVeBNAGtGqrxUDzaobwlP/jWM9/bWp5rYnongwx6EceQ+DI+lHwW
l8iPD6hn79lZLFV+KBznEe34pfHojwRV9TzkchOEZfGaq3g1oSnvp1XtEGCKi79F1Grs2VeSS4JH
vY51jtnD5MSbOMhAD8S8c8U0jOk3G5SB0ZJkLCzxHSE2AIA24NJezey9BPxEOVFgD5WGj9OIkdzj
PDqnfTWO1P5NsB/qNlpFFIMHZeZazoCcdnLKnYOlZxU0KJFqcz6kmXjxrXBidIk8JjFpnIRP0E5P
HdlhmyqyHmLXOPYiNm6GNvDv5vAZUMj44LfQlkx/By/o2Tfm/gkoyzZCIlZabfLq0IidxvSTkJNY
yvJAvM8eowQMNRwQDyRi77MZB43TbYrJgiuchy9DchcUfku3Pl5VE+q6vqjRHEYk3HQyu/VjFHuI
kMybTNK4wugdoQuiJcgTHdGUSg/1O1lv8dm7d0AIHMGu3AcsOttar21GinO7ikHhx9bXeZyqrTDR
P6SBsbZDiGNaH0TMVwi2saNfYQVtix4blbKLLQQmZ/PYzMV06yyADdkXkBPRzxDtHB1Cm9buDjsF
7PSZ1UkVT2GDxlEyjTVzEn7jnEF2MPSkQyXmA5VGBLwIAT4wyjhNnsnrg2CYlM9dnyDF6uVnkcXW
rl9EuZ0T6yNIjwT3WMfxGTnWXunCiXoAGoGIrHPQWOCy5/FezY9sIE59CenEcYBH1CRWhLH5kaXQ
1KTtveJhfE4FmEFluwG9qdgnigWiTjYp61D6My1SKcC9wAIrAF6cGGrK7cgBOE3fntLBbk/2SPBO
byw/VK67hfPWmafXzPJC1oYMpYcX7hzR9/t5SB8DumW7yKqUZi3x3AhA/tq2Jw71INaBfG31wm9r
bK9pTfWm0rgqaZr9nqbeyU0Bn+VxFq24WvJbD/GAJeaEpBq1q/LR2w3hOLHosI7OUboADC9betF0
AqXTfdpBxyYjRiHYzY1xSovO2wlln43S806lQhqcG7imkqKRp6SgzMszXs7wg2xfjst9n1nlHk3r
naOhW5glvDWnYj0KcH9JE+W3Qel8jSAW0YsPkO+rBj9p5N+BV/Og7s3ZJmldksF6AsevR9HqQ7n+
rVk+kwCS+fUfsh+nPRfar6Msk5zmxIAWmJADudQ2Po6Gkfavvzapfwj7V6aDC7MQ56UyHXttDMl+
tnx727o2DiRAw5Tef8xgrn+7DmdcY+5QLnomc1eF6Yu4Yvw7OK+yb6rgq7FfMM9maNzaLvra2T2L
EuXNHC0k2zH6AY5THiy6gANN0d1oLHeIrJ1fjaX/K0D/pgC1TezI/60CvXtr5+Kt/PGftvzrD/25
BNUNIt90zWsN+kcJSnQpFSD5PZ7Jfu4/S9CAti/yeqpMXaBSBv+rBA1w7OseqE94aUAgzP+qBLX+
WoGaDKtM+oVmFNn+7z1VEOT09JJ82QMqGYGa0Cke3O44g13MZ0Oy2AMsz3EGMeKHqaqmMT4WecCz
orF4ivs/2DzduiVzFyfI/q7hq7vcf2740gQPCNwxPZu3Gbq/ZwsR6Zmwovnz3ugGUGmue+MoEMte
Pz4wmYAfJNvX2Q12rlQ7C0fKTe073d/0VPWn8PtBkC4BG8H1fNcijO4/GydQ9FE+eMm0n3uMOKai
XmtqhkpzzUkJ4pcab58Uzn3c+j/BmpIY7CmiiYj/yznEIqZ/ElnPFeMhO+tdKPM0ZUG90Sqj/K3R
unYcs5HgYfnThXj+dZr+nFpEPMVfD93yTTti2063/K/2/WGYcdXMQb/3nGAdRwMAZMLabMfZFzHC
uGzyPQYc6SlIMnMtzNaDYoZgdfmemrzL3ijO4zQqhKu8kYWQPXoiBIH4fbHi9fa5h+DZGcn7scwX
1O2ICyJixFX8nZPkwBfsT0HJyxDZ/NhHCvCyFo5ODZp5kzJKDjYUNy2Pxk6A9lMvt7CYpsHemLTb
2G1nTD2KfNmG9ZPtOvj9XCvf+gDy4IaNmzlApxRR7JL00KwWl3F9TgJaS/iJHNdXTb+l5m0XQqJt
51ghjCsPhEM+C2GciQMlaFMLpArp88mU1Dq5Bx0xtfd5y5sv4hAXRFFfAlqc/eQ1a7AAO6obJG0L
um4vGo/+kDRrx9NnUn93ywjez851JAO+Z8DGZkC7zeuWoFA3nlcWoL86ILHKMKEcMTjUUn9RBuk+
SZpyVTCb5fkvPiNGKIdR4mxDsZrs7Hi4iNH9VoWLjUSYiwXJIhdWWpp4ebAmR1l9oefAuctPgV9/
FKabr50szLE5CVg73gM/jnbO9dSqsZuRJ/wMw5wS13dquifZqzuIhrRMYx9HM3dVRTxOhqm8W+pz
4yeRpnhhWs38HfkqxU2MPmTVXawOOVX44LpAa5oOLjlWJUyMIWojDC85Bl+ai/ZPP8AWBxyD3xtS
EcQjpH/9JgxlfhoUJoi2ADkXFxF6L40LRyoMxq+dn10QMtzXJa7NKL+0pqLf4xADIqOXwbEguiUe
OYpQ2VqSxGZh7tGOc0+24jQqf5t2GXlCTvZ18vLL9X+k9j6occRW7j7PDZ95NBCes1Btd0CiEPAM
PJ5VC23QIFpl7EjD6cY12+lXjDKbhp3iVpVqn7slcv2cEWPDuQtqbuuGySXajdspK77YRAP5BgmL
yYD1DxUJo/k23eZomNCHI27qH4rRYBgUsHjgyQQQlDT3scWFiJjpZrT8Zt27uMGL0jw4GTTusbJY
ltGuXd+BSCHIVeX87I6TWgmIa4Q/AKs3VXrO9ee+KPdz9NXebcdbB7nVyAQBNa6WZ/PRYYlaLV25
s0j+xUvb5U8AWxMcIxOhzodyHAfqjXZbOnjkQ6c+d80ESBQgeOTFdyrlNzCAK9cw5zZDpS8MFYhN
tLiADIWEbNZWxdobl++ZmseVbQKpnxICVdMoBD7P9+Mem5dmZyNBIy4mRBNszA9qKV4zuDFHe3Te
bQtWXTPjmdQS77aFA6/Gn2KAFYsgzjkw4HktZw+NrgGJP1mQdJsVM4U44N05XL1pVI44uOUXtFDF
Ki34QUkcRWv0BfCuiI80BC99XcYr0wN6jvFma5JfserH6pb2RsdemEuJjzlIBCpXvfg1eL9WRmw/
COPVNcOPwYOEXLjhLd3qVdKiBO2LrRcNr4PFyhZmKHSun009cH1UUXGZF5NmbbirnIz4AhvasYaO
jmkWMYznBRIM6DdWbd2Zlvuuk5cZNMxkbnDvINJDVTdxO2cPKhghFvY8ft2cW/v6iQw9C/M4QiOb
jJ/elDy1E7fXTHJF6HLUU4HSMt2HVo0zTPDuypgQERuU/1Tw25m47YjmWSeY064KzgqbLpepz3Xc
c1LqCsh+wKiz+rKMyQ8yK2+WMb9YdF831xeiSuGOno7e4Nibhot9V5jpK17kByfj8XK9THg22Bsx
iidobOmqXLg1VIcxJHrLxuRYNXCP9SWyjKxm6LQ+O+KrJTNJZktiG1p6755iwedbgrq8ROivt6gx
Pm1irtd1x8NjyIB9WjYDf2UVD+DykM2kjMAhhd5M+gN0fMnxrvMqegB7yqzQhmYtMSPqZ4VB57e3
7A/hmBDnUzwR+tqHIsZCAMqH98AJDU3aGEvPOGR0v3YF1th+gqmsL8x45uFNgvGnESfm2kgQZztT
vq2W7r1P4/oG/eq6QZZ5vYoc8qzX5MO+OUn+0LYhXk2eEqbNx9noC7zLmVa5i7ydbUsRbJBgZMZp
EA4Yg6uWa5t8G+w0fnWxyX1aTSLftsr/XiK+jRBWraReoqEDraX0LfYL5bFs2ARe/6+W9TEXzUeZ
BNGq0cYgK+3i49hsQslSvOA7xEnAkgvBY4WjDFp/+ko8NkhmoHuAFR+kU15qHqvIgOabTMUvChrk
jScRk1Y1kKU4Ykk2mT6xyHO/03LY9giTSZrguZM12doylgcLMSz8u+yHG/M9qm6+dJxb8LyEfgBv
3DQe/8Qhegv+7eLjvGzd3FmZE9G5KYHD1ye25bLYDVFCvA2qSo9PsUADhW3S2bqx90Xx7tdsmi/X
OsCYuO7R/F1GPhOaPiT85eX9LEBHxgEGcWf62jc8VDLdDbhClerhe+0GZ+kR7wqkfmYwgU+BKijL
P8vpxa5I4UHpczEmLi7UU7p0vlXVVG141PIY9HdSoLUfahYyNqiH0pxXCVXLWp8zuptvKm331zdC
ryhvjBkWN0+hxaSQbtrwgyCiNAJs+eu24Jymtr0LWG2wR3Fyf5UgFlMV1Ug4jKxjdcdl0cOSoP3F
sD57qJ1459vONkFbTexF86x6GBj+ceKGzoV77+SET9RIW1wUBatg8qju6UQzqVx3HZ6Clvwh1CD0
XwsA314OVfyeLfsPNiVwowtulSHuybEI7VOteXQD83dR0M+t9bJqJTxi85qz01b1JRKsdg2B1iv7
Hr8YI+dkYT3jXHQD7S/6ISw+VpxhE8O5on1zjschZNMxmTS7XN+yWq8iMq9Z9Tn3skGLaOUG8w8R
ErtHWA+cSbYiKwoxDDqe8TNyyWoi4GxPKnW4Zr7HergyF+RUtlVMNNWN12pkCBryaPUirp8qNSTF
BhL2eYtCGng6j+C5BKPY7oN5AdQZiMcuIaaHSnneLbqOn9xuK/vipTYK6JIzb7KsBHaF+dDZrMoG
AC9MUdW2n919hJKapz0LqJpTDHe5eKh8lEnXDnDZyQ9aihhIF4o0NA5rJ+C8Zt5Xg3JDOQsSsu+d
XtizzKInXwXIHYZ5N4yv+eAwsFafccGts4DcgDQynLgFMQva/UNPoXcTF2jE9OtLlSM3BHvKEGxT
+PI8tMWFQORzbbwXhJSB64gequz6HK3OvUhMPLZcIn5+KZCFoNTiOWS0yKwzLDlZZRJqMbhEJwcr
053MrbC4VjuHXnVXUSLm1eV6+UXKZaBM6GalyGlu3uQiNtyUmtDIZaTruWqS52sZlNrfi9EiPFkv
xpkVvlxrkOsinnU8XK3MfIydnh9D/EscTXuxRbzRH+UwYIaFJ0OTk1vEKcOXWqbnqewuWc2uBnJh
MBEL8cWpgaYvlBmR4OlMv5KBd5d/XGvfwO9tiBo8wx3jJBU1eO02RNXXAxk+QEbMmqPSBXfR5d8j
tjc3OPPIbjSZ1Qwgp6z8ksSETMy+fGzw64xZBxXzaM3tGVjntoJYRYQMO+2M6fLNlCNt1SXqopf/
Jc/3Ausv6gtdbQBTnwLrO5wIthat2iedd8klD1J39p+LKH8sM861SrE2dC6ag3bl0F53MSebIw3b
NHqZNKR16P1TP3uX69NxwQfKBm64Jyrs2FCCs6FIe5JCzmSXX9KOqgZsyA8KlHWgq/hCknAgeMv6
vU9jchsJdVa6boikS/3ZcVNV2SdVItsQnnto+AnN4Q3Rd+R78op2PYvL0Ny2nb+ZdPEvUu/NLn+S
K8dKXPmnsrDP+a428p/Xaz/wkYKkcRoh2uQ78NC41MorNVDFYJR7lk17F5T6+ZIvFC0ITKkXPDd6
KUI23SrlmkHEt5b63CBtvkOKOCFIUu9Vf8kbHpjXj3khimaYYUBkYtm2XnIWVojJtLgdE9aeZigv
dsextja2LVQdOzzo1bbuPsyYPnJqsVhnn3qLBE5eL2jPI5jnX9exfg43rrs3Zw5LokOTuTyrMbwd
rcfZpEEdZpRIsz38pNS8gFuDhg2RVMOeesSTN0rNG6hA7HPHpFunAloQu6VjakxPY5K7zJNua1Om
d3Wdn4yaD8KtQmbSi7E3jOa7k3pfejN8S6KI/np1LpAZsbCiACt83E1eoHYZV+72ITdZYhr1ki74
ZZFdqZ17MPTmz9S7lLSyoVyTYjauba/fTDr+3A7obAPsBxCWr69Fpe4BWB3b9cqbSNmzxK9NJ3FF
viSFmHxIe2PV6Wvuxd+Car4dHPIdQ4PSwvZjRvwkRESBQYwDE5rtQtZXhdR017jOqmrseYcy5Hao
IyDfsUuKEhiffSKch7KIPhXwI4Qy2FNzL9+SrEPq4y5W3DWDiLeTMtPVNJS3PKzhYlCJdQuiczGW
m6iFF4EtCNVSOc2cmfnNbPmQ9HUeBOrQqCy4MXGyMy/sn7kZK0wfjF37oMYKCA4Wxk1lZHT5STEg
MTHADI9XiPdRqGPuZO1xPJdFUpkbJUNrG+GghHZRHf/4o6bwPJolNsib0V4wEwkoLSwNfHEUK1cG
QAvSMoGnpr44+qWvBwHOWFT7Vv/s9YtDTH5CFVjpxp7amrCz9KGBCLw150EdFYXYMfCAjwgnGNb5
MsfUbszKjtc/EONAiieq8Y8v/fqWUI4R8rUi/Oc3Gl3CD5p2yg44xuzVYC/942euf/vjm//4D4UU
5jjpP65fu/7z+rc/vhZdf/MfX/zje/6/X/vtt+KApFNFp+afb4+xLceqUKNigf33a18PrwuCeN33
OXLrfx9ZbBbHJCOiy5JG252uvzzvI1f++aREPypsDwenauajBXorcUCYQiWQbraxWgzeKOgEH4ga
4+6kDUBkovFvEfiPQx02AH/p+kdxZ+/GYiKfsByOZnIZehwWnEvUoYMgV7iLp1WR4DMaAhcvD/5g
/8hxe8frF69/oJpM1o7IUJkLxzjSBSM6Lc7JEO60sanIiIPQf2M5hVgBMAY7gUVQbXfu69jdgtuw
j1he7WNCQ4b8EPVozyQOGUQobrq2+YCowDCEDcdBkAjRoZ5dyUBufEs2IIwkpicz23Hf8gZNtiLS
gFqOXmpfRWofJ84CJxr2duqSUgk78Au+tejHMG+yGdtPOzdrkWGxFbFaWXYtQWtIf+Nm6Z2q2Mof
Im8h58iMc4KCmPbGsa5BjHpLoJHbJ/dQB2imlAb4OCzC3KtETuYpBQRxBvQTX7JcPdaqCsBIlPf4
9rpV2Ub3sVltgvSLwPMzFuB8nHjIWNBIZuusJUYdq/lS5Cb7423aEVNUBP5HF+fn2mEuZIXWsOrV
wpYGX56di3I1IGyAbSYeJjN9dAZxXgxEEkY17JfBfh4At5/GAiDo0OicHyf8ac/uR1gG0AEbI6Dv
JH9EHVnQXdN/AEpUk5o2U0MoluHVuyrtz+g07ruaGKtKTrciYSQ0+Sy8jYcTYHDDA2OCu7If16qr
2JQ6aD/G4UdhzVDKyUzZOG4MG4a49SbhkH0uiLAI9lVsFYfJGx20juVNWzjVwyQDdAwWFeAsgr1s
UYf3tZXvZRYR+Ia5CIl7Tm+H8EW7TZ4m6fsULbl7Mj00lnMBxwhhOonVXVauxvAZ/RbxYXL+Zic6
SUc5NXMCAf0N7dwSORDbBeiGSc73ShrWPshmkuPxozcDCQVuH/B64nvTIA9xQShEUV+tKuXMB1W0
605PmOne3sSOulhuG9OBURipnu2UNvRIfWyPihysfCQHzQk3fR3qRN9mXzshszmfTWYd9z84AvYr
6Ax2uVMDPBHrEpksGUoQ3GhpgMrAU2MmxxzR91rAQeQwso1MgcyLtH/JIru6z5fglhTxMq6p8PPq
jX4cqlQ33Ciz9w5RA5ZKIfcbuvqDreFe1PbF5dG4y6nEymY0N0NM/Fac00PMWl4KwgztVAKjhHVK
MALcI3G54wJCntGaDacw3dqm2nv+QkZA5W69jvH/4FmX0Cswywv3wRzjbdnhhLI6wGfYsV+BEpxp
I3zxY4xmDouFnzTnyo/upBVoyUZFigLRtFb6gFl3fjE6852NKy0VPzsNRvUV4l2yioLhXHeA5iMi
+wq3JjcwVeGhjJr3Ysz21hglN8vsDKA6QB32IPlB93C3tESnCRQ2ynmnNfSeLNmdspyTURBDkJb3
ODkSAO6tYE6CipiHcb0DvXRrFBXrDAGb5WQ8dhJa4lDTkO3I2vJAhfjWfQniDZ8t7Srh464sseiH
1OX7tgm+zlNQPNhEZOruXOkv3aGpmp8ykhul97yLPd/mEHORIsEkiVIG+AtGpCX2z61Tt/tmgIJh
Jy99Le+ibCJOdNC9R0QVo1J3czYOx4WF20kJd6TxzY1aIHvOwkPYiQ0ZxfbNMC7pZqgT5OouehMO
IPG6HVIS8xbPUnIHLOGQTQbJYzLHFJjXrJ3WsKn8pD09Osr1ng2UJjeZr7ZxEp/NPqLZJArC4mf/
1XO9LxMmxJjdS9WpjTFobBYGgzk6U8mtI+Xjzva8+QZn4ZJ2b/Fy58nspancHUvdSwo/Xy30/qr4
a8BwD7e6/bVX9Hsbb9/7zpE4bU16J2TFINmKgiSvyH0VTvNcQ3ysGQXF875PK+An4J5i9oiSWV+S
2iu7Vi9ECK0XO4AJzxaHoN5V6E2PRGN8OCTlpnFF8BYzg0FHLN0UzSRXWg2RW+mqCYvd2FCruMNH
lkz0Jhocpb2MbofGe3d1L8Ogw0hrnUmJQezUhinZ/dLZd3g+wZtZl1LaD8y2fMJwDrGS7xETQk9f
0pbItrcqNJLbvgJS0MUIA+A/Kbh5dcXT8rsVo3wJjHNatw+4B+9w0L4AUmBLV1V32KhdZb8nNmWw
DVG4NK3XUdiPgd9sBXYKDxs8bS0P9TTgLUDY6f3UNacc+2lQD3tXkS/HOZdttU8X+xvKiTNz+Vs7
HR9sn/6Bp9FMS0UQtduv00I+BmZx2wpqtZ5HLIGxWQ61iSgZCnLaVG62rLsieHLYc6GBGc7FQqBR
AoKmbV8N0yGpWTyWrvuqPxr9q1KAdw0rW0hnzG7vsvCbm5tEYoQ1KWbqexz6H1MTvHRrN0JpMk3B
F+i2q2Gqv8/cQ+OyELP8xYuTd6/z91FIhmThMfHSySdFcBCLf6wNeYysAaoCEA/fHe/owd8gmNyG
tMCHqT8Y02Wa4Rk5tE4LFEp5ItbuJN7opzzNT7Mo2DOaGUEkYF1j0owKJXbJEj0ZkgkFy1K/K4qG
reppMcpljbJnOxesbGnw2IWwNhZx7KtzSFMHKgO5vc3FyIaFZpLx1rGS9RmdJTck1XixLIxxMxo8
w9u1d/1kQ5rAgAyLrMaXnT9N3vyTnthXShUgDfVHm57AaIE44XGFISo8zJWlIzVOEE72UzHRF+1O
y9LEW9/CWB/l4eNMgyNApckOe9wPLV7UMs+aVWEFZ3cuofaxlaQpqnlOTUZ3xDv5tNesqEXEuTFG
99RnREiWxT11tVjPPiglj8CwZmp+1lOHDbKLcCUIf20SoyUND66nuc/qktWgJJfPJxwNJuB7lzfv
fsdTv3S5CM2cEatHU5msRGvaWHS5w2ReJ1VwO3XjZ6JquSst5GueDQmkrNlGob0nPoyzTb56nFAe
TNG4GQ0l1jL0lrWpPctDkGDrw1djBNkXZ2Z/1Eh7JyeyFHPI4GtjYksl2+LVHR3I0Bad48x4osP9
6BuY7TKSwjx/okdrAzh25/FoZdbTTJGkOy9AsiA74Sv9f+yd13LjWpamX2Wi71EBbyZm5oKeFOVS
UmZKN4jMlATvPZ5+vrV1eqLqdET1C8xFniNDgSAJ7L3Wv34Dk97bYo45nVJNh/uE3p/V749hhLjA
aHDO6vF1KK3oAL4E93EeMEz7SZYdH2nyUFXrqz6XyAJL9vR6Ga/2VODdx45t20etqn6MJtfIlBa4
dwKcZhYJ92WCpMUFbmNzvTUXi2t+Gl6XOD4Mes5Qq2rIK4b4sC0T7SXKbd6TvHnRxuXWTeKXgohk
z/Rm/M3bdtNPw01qEhTpYg5FsBMpLlgO6hGiuSrZMy0jHQqGTxCAq+wcZl242cckqgUPU+G/IC9w
rey3vVJfU+u5+DxsloJeOCuSx3RujlNokwFbv47DvdFvHd/43cCak3/IyHFcZpiJqDNrp4PrjE86
0/eNX08Ho3ckJAVUrBESl2MDw+LbRha2/JnP3m3+9bsExqJNed/mwOgpcycf6xwuEJ2ncDm8HC0h
0aSpjeMYY9wBO++vPzXjmtUIsog8JGB2NRfq6SonOMkhBviiGU58i0fAEoejkpdvTTwTrORlXR/k
uFFDsC3/lweHPMcQ+zgKGaRryVnNVvl9xdwwyZ59pEYVwBzYWVCSH8OGVMfuruZrSyPtSr6W3/Gv
xgkLi7OjRZKr+jlFqtEM+xYnKVv/PZ1aJA1Q8tT/a8a7dBXQcY4t2eoBLNWAv5eH1IZ3kK/ldgw4
floGBIV3qDOhEt+Y9j3rECG0zO97/VOevOwXZHYcIU2mxzpFj2WNh56/MNKbgG/HIgDCKblxjjWE
bXmEPB82kxfyZnZyrk7X5Pu1CN+sJCCJoMUtDJmEvAAG11Y2Y6F7P2O5LoeT85Kn1eTllAhA5bVz
jAZyHd2W/HXs6wTIkN5dgJjw63ZCGPbXy5O38D9fasBZmTPVHLhZg9zUhfybMFirSPJj/T40eNQU
/KxjArZ4BZKJSD2mYt6vu7912ha7As3goV329fAk0o96Em4JyMCqBlcus98a4FggFE3sHeRHEb9G
Y3GSh9R9slsHOhSdLFIj/yOH0jGJKAzOBtB9aVs8ysoHOaQ8Jqju8vVeHiHnVFYf8d1/nlTED+WE
o8o5y1PxFLfiFFnSPKedoZ5ODudOw4nDWFCvaVG+YRI+xQXVS7pH9HJFI61XDLH8snyYTYDFNlov
vcVUr8T4vyT8YDeaTDqw/vr0KLaJYCNWDiHlqrn1MY50je2e0GGhINR9+sl2+6yh1AT1aw5rXDxH
qRngSayfBibmJo6MsZvqXEtg0XrJpYga7jYNQ8yXUvuzDrrTPDPNxv0vOZTYNrqT05yclhDYBveD
6Bcm4BObjflIt/C7GDGjQvR0r2gQKKwGLr47NknAMhmK2M2zXXUzYwgPS/huIaXK7sqz2NeZRXy2
ovIJAv5ziLgX0Z1B34SwtevyC1Fmj/KvCBpzXwtNTKhgHaQhM8VOZjygiGeCxSayneL4U8fH5pB4
f7Sgb7ats/zAbwq1jwNErScg33jJ7R0LugG2my/Wmr5apedvXQIOEQee4boyKHxbnP4pi6iHVgeQ
3cX5d2ct7Bn2SBunn4lpdM7oa9ttm5K8HjWAxm5N7elH+rOCu30bNF2rEqSIuCkVV03mlYZw8AHs
0OzZzGMS67RgOHgKWkjZYKxc3oDCS7E89AOxxGle3UYEzW1cGZnpPQyKrsz+2G3S7auI7tGcOP/y
o/IrhrVW/gp/Yo8lOBUTw/3z1BonvWCARIxWttXDfdPj+YZEk2QaMiJFvdVamHYbDFp6fCFxSdKf
6hxMm2HaW1ih51gbUuhlSFFFYXJqLHodNZykdj6VHthBGYtCEl4f2Ws4DIRoJQPsHNMAUGWZlqPl
VuXBnMcbvc7tc92ivg8AI5YpsbaTDDMds7oqCD8/FxWnqZhXFVSxjV5P8P/GQzJ3IKUhWDYBhZhz
GvDe8uoJm4iZG5UL3ffieTeU7r41Amdvz8SAF3Qyi4dJbolT664s6o4Ki7nzIJd8rXku/TiKEae5
uotjnReNT3UYCZjPqBs13z+VzjLdelRLjFWce927BJX2fQ3nP4m/GvskSA/qqRvszRBlacl+Nktx
2YzKs0597ZTNFjoDJJLZqu7eaQWlr/TgMXKzQnMTOlhZ3qZrMu26yL8pxCxy0t3v+ezjhzgBnA65
cxgD6pY1wR2pWo7Jwl96qbN1dCoqGGHPljAzJtZoIu76WTMUk+FYOs1zUQI1xxOeTeYSXizbzHfT
eMa7BHeLH05Y+YQ8B0/u3K6H0ojL4zT/oeKs9kuK8wmchpu+WzfhbP7UDYYT8ZRf6QMd/NvW7DBM
5YNYKTPvRlkNKXBPbhvZC83D0MVXw00//fw2CCiNmry1t4sG6iz3QoihEgSI+QWuCzpe0ioZPpCO
OdJEGHp/DYwz7G5zP8ewt4qSPDmh9H2NU2WgqFhSRcX5UORtuzV5w2zz1qDe93IoIv1EeYRJBdIk
LiVgmziIyROU6bHt4onOCOomzZPL4Kfkf1RXNTRoc+ZylB9vGQXTNhRWg3yn29UDnk7fMII6Muxh
cMMNPNTmXT9Y2KDSwJXkKzNyzEbCEtxmz3Zw0FPiiijqskPoMRGoBpI7q0MWPsy6cKr9cbeu8OJK
i6pMnmRiEl0iQ8jr6q3LnadMLHWF5cXWQfXIsGztcTPHcfBYiBFP7hN3XOgfMj9TxJx1ZB3mScVd
Rkcuk95GS8iclh7NjnEQSa70HqBI0ucSQ2xAafWxgsneTKN4sGquhTKIX7Upxl+FobY5pB4O9Ohg
zXkf94O+c0I2/H4NhitZsHezPv+Io+41FhjIGWHyJLHTotiHIwMJ5dlYwYhKXiEe0jhSxla2TWNC
390IYiVe/+8QxLDahFaPkga73cjlRhjgRCCrP01Djg9HkwfXQvMPtWNe7Wz8tjL6BjrkAnFHXkQi
H5Id4lhs4DeOcrjb+5X1VHdBc2HItkNvPqNBgOlRpU5+Dlz7HlOLt9Q1/9RD91tPmSFbKzVAqWO1
MfIRBDb9RYTOw/saMzYYKseh2UKqG1GAZtS/UYbmdPSFpyVjJkIN5o09+AePmVTBcK6Nuu8Zpsyp
I0psj5m2h5d86j9/kaem7ldZf2rTY1KdS3vAbUd4sTLyw9HrdjWNiy60TpKaIT/H3q4ngnsb1yOE
mq6FNBKVbzKxc2XIPjO82S9L8ilDQdevv+O++ZQZAWAN/ca4cPUCBKNtql3sg9pvJW4xuobZmZqd
DbBE6ir42U7rz2lmAapSZp9NgAWMQwTxbszT47/nBVt/N4lAbu0aLo2Jxc5jwTv/V0Jza3KjwYHt
T2ENh2IZ1FCUya/vpwQOls7TCjn0VHTAiLZGuvyKUEludaSEBLaLA4zQo/SehW9mYxeuUkNyza5q
qweSOPOtF1EWhYGHWwzfOeEsl3v+xnvSYGXgHs24R6pk0eHohGrnA/3byDgykAEeaQcYTU0kUfO+
/fsX7vxXOvnXy7Y8B6ccL5A35p8k8NC4SIvCf/1Em3bKWTjm1bgNPMijGlvzZm1vs/qzWmYcMw2k
bI1vkBFjCOeiSrkh6ORgBVCuVPDvFqH5xDAB9kyWPilCfjWdFGBr8NtvsGbHHW9wePfULgrAts0g
FCDosM5mXDyNbciNAAVZHEKkbIrlOs2EijxbfB5fXHshOJQlUFDYLA9UWa9Ty4otK1zhmrRE8Xj2
dVJzs/im/miS9b7Vcvu/edOsv+c+ydXCCzUt13cChrt/e9N8z8+8UbO6k4ap32atw+eVGSVBf6xl
Msud26feZCymyJSKHsHU5VzZwHGytdCwXL0qcFmDtJex1O6ixjwocsw6UXqtK4uH5y4VbVx+k/XI
FkeXiybW40dg0tcvNpttvYwmc9yVFknIDdGUnNasfezHmU01PrcoxmJAabkD//014/3XawatPaxd
efkIDP4uQUABmJkBdvEnnRgBwkZ3WohiyovZJgoNmzC0bTC3WSt0MwUT9JMbRdLTLD7KpBASuLDJ
wyW8d+r1ajWEV+PogznAlnz3c1dDsVQFw9wsjzNMg0o2lcgu3hafd6YMgucyR9rrGcAtcCBYf7Sb
sJiYEQXrF3XISWMoc7QVeY2NciGKOK+6zJEPkyqdYXjkM6LXkjiPRfGQ0sluLk5Xn10f5yNX9jY7
NgIcSu1zJUQsPxrrrZEzBrKAjxJa8GPQwv7M3vQQ7lG0vGRQE1YEoOgB2F0ZV9UU5KS4qkLZJF8D
HjcAmH1uYGL9t048yuLgX2Uh5FgiWrF0P5Dst7/5RjiDhoJxmdpTWhWskBSrx97HI8u04eyU0527
uqTR4URCwsVwcV1SUdqRQKz8ph4gNuPw/LLIxVcLz6rEDzEOCvJuIpdEKv5IS8ofLYb2Qcn86mtR
6jB/c4dNNzbpXjPMX/q0vnsJWmmdYLsOx4cg//QzFo5CI9ClY0NtTWYosMqw6tK3XeXdpvbwthZ1
vV+akM/DfW2Ex2mHYEPaiLFgvOR79KcvYR+TwF4P033gzft+7W+0ptcPItf22xKNnDE5Nw50V7FH
PLWMSWIOfR2L+RIGY8tPSuOMQeYuKdBygtWdrDknLpcCAZOmTodNLk5m9QTcmGOwwtKGeKN6Ew6+
17iAnSx4wgxTdDarh4HuWO+y4rc5NZIUaW6bf+ZBdOh91ibHZmtQTCr1e5NCDtH2oz5GnyWWElqK
+7nZvauCMirqB1djgtlisIAulDtDiFut5zyvYXuVvjiqk59e2p6DKnxhpcRcCBm2W1vbRbChOO9/
ToHzM9TrXeYMUHrHEOlI0B6BIa/NSsUVaNQIK7LTaK1ehRhExb+1tZgyzck+7XF+bIrixtRjvPeQ
V24Tiyp8Dd6XMvoetflJMVV7rIOi4Tf2ZRwLb84tvsQeEQkwXcmCqWxtP5KHza+Y2JHpu9cyOlFk
+dfW9Z4zDQavsLqk4iT/3BQyCAazQPR+Hp/9yNmE+he/bZC+oxy56fRiEDl1c0rgkPqACCprTgh0
dszYibCbjV1yumZXrDh+4KWs2fXzgIPg2uB95EsrTCW77yBGHrrBevTD6mcoq5C38uR633xPGvOn
usHjto53Tjk/xukIA6COEMA05kOdzuGlaunxO4CHiIle4rc//Gh6cCxCQ0z6no0zpUeHntzXWko5
3AkgcdMWGZ7+DUPvbxgCPiyim+gZJfe0x0HH5q+H+UQadPisAZ6j8TW2rdUEX213rwGcjAZQwEp5
bwj9sdL4w3Q+x8l0HaJfIP2api7bOL4xjJbdg5lRbvk3tQvDP+3xJW55k+21hiRRlj+nYt03PkI2
LOfsGybjL/jtGDcD9DSHEG7sqZOH1JzOy+JPp8okZBxHOnczrWN4QJAGZDFk37CIZT/Bnu1or/GD
Q2951jBaxMdWZwDoT9dpWX872WI+ZStYcjZetRgt2IqIpfde/LhhOWoLHWEAiFMC31OPi13rEfhV
9yWAbJ/YhzLuyBgzrXFPh46JN8KKYciPbq9hu+kOBTnys6CkPZ2qzeCuryH2QNIk96Rz9ooY1CPr
QUGdik/ELI4RsMouVkZiNzLay7om7q4VOeiMLtQENT+KMS3K6PKsbFhXVKSxyEmRwDwQ4KbSvtdt
Qa7Jaq86hK6ftYhR6V7xXnLwczf5qSOS1UqcRaGkWRfPw2hUfcXYUMIeLpqpP64ifoW+dqp15LCx
az27IpAN+u94uLrgS1BRJqWiVV/irpeLwLYSqW0v0mAT9S2Uh/nUiEQ3EWluu36qbzr5ifoKRR1D
UJH0Yq+V7tnHkfla/u0Kef2EvWpwE4oY2EcVnIg8eBahsIViOBDpMCF0+k3UVbcD/Q/a/PUu8hAa
5yI5TkR8nIgMORdBciXSZGBEogNH8wESnXNUZ6nOwhJRc4m6Gf98OPAieIYyx0hFRNAhbSgmRpZz
LFBIY2EXn100066Ip3MloxZBtY6yutT1/lSL2NpgeLi3RICtPDj84nuDMtsSiXYmYu1aipBQBNy+
SLkRmz3aIu6eUHl7IvfOqDsZtJCIl+qHNVl2s2m+WyIRT0UsbotsfEY/3kBOPxQiKY9rxOUwZJAf
ozfPRHhOgBDDHBGjTyay9FQE6qzFWFz43zORrgdo2BtaznUs3O3wJW9Pb6bl0emXu7LjdonRwZsa
rQWICfxBDZX8/EQCm3Hxk8vKCQwipS9EVA/JaTx2Rn6JhqU/6oVLl9w0a3dxNK8DycCufWWIsk0X
40E5PUOwT89pFcI9RrkARmhkPb6tmwyRycVnpWbjSb2dOkYElRcfOexFTa9P6PLiuwSGOAmWQKA0
Y0TrUpqVHV7DwgDOOpQoVUWCaayV27aLgNW9+KQkXFXfgwBn42eEM4MQ4q5q1SpFmwG9+j2P3Re7
WF9UdVGMJNswJztOJuO8qO9+jhFsR59xH0zu/M3H5D9b536ni57BqcSy0iZqJ9wranQ+zxijIaha
nOowtdnvJYpuFD27NHN361FIS74ANyOitcnV7uBHHdRZKsK0QEQkMj7M8Q5S48WIjTvDbiCZUK+v
Q8D4q3tWdVK7sH1MUXGMU+hWeYglroYDlpCdDQDvrVOuj7J9Kg454hdY/S1rP68iBaX4toagv0WX
vU1CDdahnVOmt89rU+DvS4AQ7HMXt3kfYROjxHnXIQlIEEGG1Vop1HyKlh27PqW0y5HqCWpOlV87
tO8gHUhxMuZwdbMl6P6SgituBlKVNj3U5wwTKLxfGlorfqJEMmtU65s3xe0fYzp3j+SwHIygyKaj
MUzPa5+M57LIMrJCYpwYp+qAMbfSbCmC8FeuobiAjPDs916Dsgwi5aeF5fYG8Rx6MpJINs28+lgN
FhcDg5hLitMg97x5wpPkrtWD58hZmVWaD3S3aEPc6dmBuVvkyefa5NyrjKAG7TmbQRxcAhYP7fI2
+jBUer3Zm0vz0Hg2tp8uQhPnpBpoT9jGQ+fdw5a4n4hHORBdhc7Ua8+5QtNEDxho5zZsH1ToYREt
SCJc0NXq0gX1bs2tp1wATXxjUCak4DF6E9xM8UDRYl0dE94Unf7YoXzh/8kEVonbPCawTL9TvckO
TQiKZs4XK7QyBjJIMqLwY4zx91dXxBpbYJGUkZvUrO8ooicMM+iU55D+xBvzH17QH9Ok/Yk07Rwx
X0FXnOE0k2L2lnLS3bkYoKvYs7j1RdRFLoIBa1hXJLrFG6a9mKdrP9QTRJj6KB63Vc79JnW6ZxHt
2KwPrLbND6k9FX4Q2lQiOIrvpD7vmvYpY3SNSIbatwC0SVPa+lirrtg811t/8rDzsu4arb9NPFjQ
YQvTuWuDZ7IpIdUyv3UD3rpArxHOpMQbuT4EeXDJwXmenDzeRvMP3YAPbXrcIESxkX/gJCY8BB5o
gD7jK+S9A27B559EBFZU8gm5H/4YVHtyLYNrL1LURKRIoU52mGYzp1MtosYhAi++9cfoXYtuKzTn
oNUvuhV+1tqKuRr8yQr5zm72KmryaX2YSs41XIip9WN8C+2xus+Zt7L6IHWZ832iRb+NkjVWqlQ2
7L27eG/r1LydqiV41YsCexjEAnLf9kb86PrFiXCujyzMzoYAIAXIL7pe/Zwt7fsIcmrJOc7Uv7U3
pLs0WHtOERd1AmtanDKq8LK29bmwTOhirq3TaODXzK0ThLaz07RpF48EMqZDYx+dGLauNaefChHx
YTpEpDBgK0PajM3QXf1YixfSJbFvyvxf5K/dgUHtpV6Kx2Gvjz5epgJVKelQFb2Vjo1CcshGQL2b
TBr2r7Us4oOeqvQtmMljjeKPMnYb0OgaJfVQErIblofZOCwxnTwkcZbDDt3EwjTUmiiqrWNdDTQ4
ornrNCiNY+MdRLQi/bi0JM5Ce01NxpNk8baBP7NUBHkofX1q/UqyBcGgKDxUf1TH7NpRXCOe6fON
NwbPSjilFBiGXFRkob6UJtQk5NQKgFO4tSlVM7EJWApMqG8wVIBXGiH5pfArBGe2iTvcWtyoGUDk
aZixBJ4xflIDAKXPwbWGCwH2l+GNUGml67BNf5t0h0k/t65D3UtlPxqajfb50Q3uhhXHu8rEVgfu
yTnpSF7qXJ8pTpJfkoX0lTJ5GWwytEfnJrWjs2GbztbqvPyQui79GMR/RLra3bi63/q6DLcYsTHj
6UdQb+vPIqtsRg+KFyYmoi3Ec/o19GQuln9AGfZ8qAlgI20Qm0Pb2pk9n6JSxOrJwk5UkhgRQdc3
uq1R0uiTTuBu1SnYKSvuFDav2P2gT+fm1mb7vptLdldWpLSgWWxsVPseAK3eURxkk71vwuXBIO7m
ZKO6GPA8PFu17m2qBSERYo2LEohO0cl2BlqjfofUUyvv1YBTNbnmiG4Pw6tBy5izg763RfVq9Rpp
xOtdN3GjKtUtNlPF1mnm4WD9HoL5OdA6ggttBGrJXNrnVJ+oTNz3ChnEoS+8KzEyTMk9gPx60a1z
Ff62qxjsQTdR+oYnZdOxDNpya9rf88jBsp6YxYNCfJzIRvPX+eUVbPriBWgPJGu9XabPiuTeg+OR
bIkPASlTD2kCS8inaqpEYqg0y0p5EhPHyYr2TGzlqxq5LQt7nd8vr2tgXFN9fRwL0lWhwgOMBZmw
FMpdE6SvSvGGUpR9NR5+e+F6P8Pbniqcz5v5u52Xey9zn6dwvG0r54gxVb4dgCpgjaHZCkEHw0ir
9oWovGTc7JKLK+u/GuNqOn4Nk0Z+aEzWvJsnFYRzotI79ju186V1+9ANTI+ZZh5EgajursxaDnbT
3filCXUpeyFdhWUybc7BAIcuJJVWyrumZ3lWt1whExk11JBB0TD+9lyjAgHXm2O+fM9taAo9F5eV
PiSO/k7mD6RGLT6MLisnEQhvmC/XOP/CddUDaB+yJftZ9FsjylGNML9G0gbGdlCiXNFEDat2DTXn
SU161WcI1YJZfQro3DLMb+v2PHjMJjrvmUETO4vUSJXOykQ6hcy3tfM8F9jEg9lruvYx2uPPPpwe
gcMYOGS4b8U4GXN71AAY6mrQ2qTeq/tCYQgaAxZGPhwQfPK46N43qZkhbWY7NblQA6ze+UUgwJPS
EgVIm0l5wxB6TTt8OKMFIHH9Hs8alIYwPpTUw2CPnKsNaLjJc2fLqJHDZ0BQTY6jhR6HqAd4cwAS
sTEQOGNer5FckLXkc0stPVj4KdCDnrW2fAh80fay8BJTfnU6aiZM9WA8wPamEJpPlux4PpRPpNz5
g9RjVoWPItY1ohfEG0KwL6m0DEpP9S6nsf1jou70ZwAfJVU0XrzVJVUm05lLdhq7WLaJqHaMcLhZ
7OhTZn1JDD+F/I56TI/qWETKErFTM0lN2+aZxv+z1JBEz5p38fnkt0pYXMg6zqoPbHfMiTBWGNAM
60ThzXNkQDhlJiFTF/hn7lan2mOCWx9StIfNhIuZjDChmjHz8vlYivYBefPPjuZ2bYIXpA8MLsAy
YNSbt1ke/1T3UGMY08EjoDU0vGofVUQS9ihMxKNGJHHuXHH5+9GDEtL6IsAXNa+nveeAFKiYgiPa
EsoMuTP9MX8DONJX+mC1UgwMtI1l3mcUSnNqypvxXY041gJTgtp9WuKX4cNZKhKvbfae0LtDl/NG
Ag/7JtAF/gyMl8r80/LKt4RkULKCkVtGhpp/296hseAeK/2k5lPdmjU7Z9GV10XMBAovKw/1fLTR
A1Q2fYNcrEtCbd8LOiVlCzMyYrK7/qBUhVLPJWKFYBXIX0WBqGgjjkVGk50CGTcMtaFPodbUTpZX
YZpsubjMhcDGKVet3FiMfci3sB8xYqwhfizTwUbsPNU2zoDVpyIMQLFnZlr2uwlPtt1b22oGjPLi
AS9tCpTIfUMLc5K3jJXupx4QRQdMmoi21u5wVfSojmX4LateWg972P4lzVFkbaY5fxcMchqoIZWC
m/3je4SXDk4OXNd+hjRYR+sjdXoN9DugE11D5zy5frJVL4FEN2Dvct00FREmTvykJhilXJuzHz4r
X4sMmTV7JOzfPjpVeAJktT5sM8d8CxbapZz7KqnA0/1o/Ub4bb1pcC/i93gL0IbUJnrVqNNcyMBo
WmzU5rQQBPAZzbcldxs6Xpq/gY8lqNHHDs5m1BASc1moYgUl1ENZ+uhoyejlHZVni62WjkwUHZ2p
f2HShU2uPdjSxiEyqgRBXiVcS8H8Oo2psSvb4n3Ik1upnFQKB7XtgTgmVMUl1w5jle+6AQwTohEt
DEyDzfVHMyDA9RiWu1JIOKZt4N+x3qg1oxNdeppCaCIiiS19tG5C7JmBxfecLo0ew/QvWTyVzTx4
tM4+WK6Bw1LrApNW87oQq7jPkFTQ7UYF+c7pBpiI8Y4oHIq2/9AZeGjYmGzNkYWk+IQ6CrgbeufB
CMBT6MBsEdw6/UgQBExyF2sv2BjjHzdNj3K5qzUxSxOebkgPah7i6qj+c4+REiWYKjP12IfK7/wh
m+iyDsU1tWPy3f0yvDDT3E6N5u4EA1eWBX5Cak3q3ymrAkNE8TEe1bvKQSxVUEOq+ye2PAQcwLyb
Ii+sfStZ5GyPtsc8tI7Wu3nCV5K0HVh83svSdDU07hcFJigcQ+uWCCaQ+aTMMdp8gW2bdbA90QON
5Hbs/ICcsdbyLnFePVoxV87KZuOafnTonlebrTvLUGYV/oBc43OxMUDKNKSnjeM8xUzAN6VG6mpP
mU58FG9oMBqHKjsNYvNSeNWtRq4QQpnllz99KJV62GTQSwLe8wGsxqdJxQb1GqPU9f2RrWBF1xVM
ZrMVYkBPRwQMX2/zkZuoCoEhY9YhK2zYrpOeocIlNgbmaOVOpu+6B/o4ylY31d97lmRBVgpc+7ka
Tw2dkRdA+oM8/Kka6H7tnixr+I4hsL01+XyyLE+OymMpZFyiMbWdBms3TwQOg6tuuokGw3Ozj6yu
zkuuUwKStWCTAPQF1MMue12S4pcZs0TgujsSKqyz1kHZMj3IGRoinaTZ2zVEril3b/BsXaDU2Y+F
MD7yabxrWjL3FjO5s304WO0KD64Q8hRBy3rpcFcCzu5HthYC5W1yC0HfGlDSnR6EO0W56F2fztOJ
ri5FyrYJWI/D9cOjsIWbg+ql9PBe/5q6rsXPokGN4bS4ALUex5tTZ8cdCrErc/eKPBSTX7lbItrT
LmRRsvP85+xYisXQGeOvtO+2Q8Ipe+2bZTKQdaDkbmUnl5mYct5JXAYgjcNByaL/1Gx9rwAUPmqi
TjGcFIpSkjW3WjU+yb7ZwEEHuB9ucKhCRi4tfMp0yDO4zbso/1MNP9QSqtazMn0jRg7bhhoupf0j
D0j4S8AH3HEmqbNtbz1mrwfa/DctdvZGUT/GzcfoD7/qhrm6nzJcyU1KtkTyz2cPAaaVkQ8o5CQW
GmUVQjFekwa4BX99k+6ujIKTn2BICVHHKl2JrT0269UcY7EH6MBr4C8f7Dq40bTwWBjZb2XKQfyk
ONuyJqIh2LRC+ojwvA96KjASrc6az3Iu6JeHKYDidBAudpn85CeMQ8C9eaNgzppRzxY94TEYveSk
jKEU02vCZzliH1DEARn+ZS4kWj/KPqA8URmFpGDYTfahjIUclx0lqKwdO/CPIbU/0i5/kQhK2Tb1
KkWkUbXvftXdQqLEFJXqDbbfcenqH6tPHYTrDh7FoBLJAMopnKGxh23ZMdmN5eZr++oZieZZDYAN
j4kdAM3GDoIHvADvQ+h+e0QZLLURnPc+fJL2aZ4p7ysMmRhJAuaNnjhYUR0WQvEb7OLWJQhwu5ba
hwKHTVfkxPMIPDVsmZBAZHX43I0OJnzZkpREcwCDKIInw3wOUdFwGCG/bdVFymB03Dqjuy06o5JB
/Lchhj0r7z4XN7weBpBFX1+BCa/CVUK9cFK1n+rdKu1OUqpXn5lm7ib4NkO2z6oW4iPEbAuDJii6
yRFH62Ofuj8MkyUZtunvWCi1sdHug85kREodYrX+N5+e9pKM9Y/e8Jsd451t4PZ3cM0gwouVmHRp
BANmB/R+Ntmvr8KUHosc6wAN8FPg9ap77mw416q96cVpTI1Rh8F8d2wi9wbnPXdmFIViJyGdjaCj
ZJp8lh1+DNbsIUukZcv5tSfyWaGC2FBD0tG/Xwb9Nq5WqAIW/ZntNBfcOllGS++X3BBpATXNRFcj
VbQiwGUdlZak7jX3aUtDUcgLjaUC6Id77eS25O+GM3mdvtE9Kv+ubGW7TvwDvHniRxcymFgjyeCD
Gt5VVsylF2qHckE4rUwg6wHhpuk+Czq+Vt57qbW/xNFKekYGHy9oWk5N3jyIp0iVONcV0AMQmZpx
tpmeBk84kP5ERYgOk5Wc5Y515aFY9WflfZjL6QfaddY1fd9kaIg7caPDSaQ4hoStVN0NIOYvhbIY
MytH3K00ou1LBc6P8DSBBphYO3kLlzWrOeXxmy9knqoKLQYokGBotay8/J7raqquKJTSeKo7dxV3
PenBFPYERnGxqF5yu/hjCX4q77Jfr7dF7V88gqbS1f1TTA0yGSi6OFwv4nnk2e9mMj/Kx0P+TnaI
GW8CPjAMcLkO+TSILi+Z2TSkCw18pnbzDQkfGzpjPPm1SYk2o9LYNFJZydusKmKB01V/PXvc9Mqt
SB694A4HW5ySWXWAPfYKKI+zm0UWCtnB0RxlPc57w5xCksCafFg00W2CbFva3inoh+ka3tAlvzod
C6/WuhTc+NTwTqxSavsC3+N1ee/O6NWE5bkOMK7bxv+mdpIRlg92RzqlPPP9tKYS4RJ9dTEsLFbi
ZMMIzzaWqOE2K4dXWWvU3u+E650F8WgPT9QmKBIrtgE6zsaMks8QHwySgZIbo8bbMCnrn331tFjO
s3KQkqLXtda3vAxuUOCJ/aBFbkgU/ejv9C5+rTXrvX60D5ldObu25gOVqkJtNpqPGnRZDlAiSTum
VBX0wrzrMEvY2ONIXuh0RiZ1D0X/ezcFxM15XOnTt7hgkowk4rkxTYtBYsrSlb2p+lYrbW1bhJuk
c16qtpm+0DjDAAxwHJSNZmR9sSD/v6Pxf+doLJFV/8SB2/3qf/2PD5KlmMj+Kj7+93/cJh1Ow23y
L47GX3/0l6OxH/wD3kNge6brEJPx/+yMAxI1vMAEzfb44V9hGrb+D9cgG0s34ZqSl/HPYRruP3Td
poLkAbpvBb79H//nf/2Z/2f0Uf1lb9v97ft/sbs1zb9ltOmBRwKlrTt4C1kQEP/OC2thuUMfjeIL
yzTmh9Ejqor+mEVmhZmG2V8WwpuOThYe1XfqP25ssGXqKX49WX0ejXdH7FrUf/xqYVlUX+qtX4P2
r3dZUhBXAUEr6XP3lPrVW68zMA2isr1S8+9iq/jA32wbJWV7qzdQAMdgOixFMG9blEr8eXoN5wip
vLkb3QH7/qLBq8aNmquO7K1sJyKHAmRHi4GdCePMp5Fm6liv680wyDQmc4NzqOFl3uDWsgNybDqM
6TvX4CYN6C+xiMnus2zvTt6lIRfxB/msZYMZJyzfa5Xxx2X4u6tdF3A3vK4BaDsZxG4HBocvF4yT
BKc901/KHbxhd2MN+JSYDCA3YViP+1nDYwm40DrF57GFTyZUjq3P/WpqFEcW9Sd+gv0Bdyoct6L5
aJjh/RzFv3CqwyCuxTNirvUPy3wOOmM5pLirQVhaaKXYyzamY2mb1SeTscLFbI9vJeHP40v9f9k7
kya3lSxL/5W23CMNcAwOLGrRJMEBjDmk0LCBSYp4mEcHHMOv7w9UZr7XXWWVVvveQCRjgkgM1+89
5ztmlRJO7/ahL5bj2Fxbuy1OeYLYOpcvBReTC+2qQ4ZjIRxs+URA5pPfLpfBQhK4jb2TosNFQ3PX
EqOmnRyy7E4fkzILs9CUjThUS3PtSAo4eMsU30+xpyCnARXLO/kkDWlt6Qt46gqFwJYrd2ZxA9AF
eyxX3g+6Bp/WOucSy0o+ypI8qpqX3BrXHwhG5276IDc3vjA7ahiW0PFZ+hJft+lyHy5f3Sk40CA3
902tHPrLY4qWLsUhETRzuEoaz36fxzDmeiI6trSI1CijdX5e/DpFwlzeJhWfgqrvo3gwLo7276u+
NS68NVfZoXpKXPsDCgAG13iwDtQY9t5wMcBrdtPlJrlYp9nkf9eXpT5LKF3HYJSI5wqdn2MHDAjT
dMQCSb1cpmbJwqK3ntfVolTNQSf4BqKJpVZ70dnYBUtz2FXDYDyaAMS8okgurqm/0cBZDrZJtkvp
48+zvDqcloOYFOoVx8Z3QFV40t2cRrWq37PyeUlLULGFuTyiEaYyNuA5knVBQLEbMS7GiwhB8aA3
v7mw9oNt9y9ektt8aIj0B84zH3PjpQKN8NLSIx99570ExvM9VRfVuVcK8chZuCdaurhzrFXsJLrD
tf5m1SMW6CxzzilwkKNqXpJ2yY6No86BDW25MwD7CZaYgv4sYdDVkUGlfapgMfgTn15KX3swER0E
acPYahFHmBpXncXLLivbh4bm+9D1mLIWZZwmEKU9Xf3kyZ69o3C9o+fgSKk0sKuhxhPasQA/DVV+
biWQhq5ZjilMhrD2gA9PfXJsS3w4I0F2wg4ujJ+LewHbQ8yQDhwCTOzpoVo+D8pYT27bs/TzzwLF
8itK7wA2QP5gmv43CdtDTWMHllPCyXCeGBCMu6oKNBET7k/S0A/Z2rQnyDBqf5fRzSbvB2kfkevB
Jck+Z9OWE1b0KbRe9RyDBhgggCdJSpTqinzGrDVg69EoSevB+V25T4te10et1FdEr19yh0aGwt4b
rqpr0C6QO8nvaN3mZ0/iimV6hIqWfiiSdQmTmm6zEZg/EnLpjA4UNJ06J56SUJHLkQLgGoP2PS6W
+EEA1NpNOhU7tyCBt58lmRvLmh6EycohXhhMdj0eWNXs9IgpzHGM/DC0mLxKOd0PRnZmYiGPTmnh
+fcebSCuCLPR7hYYVpzKaI5NEHxknfN17NCqijpLAXS2j2QQZ/t0XrtDKsz2ZE99s3NI0am5tNF2
Jp08HyEPLQsJwYu9l+16jrVEW75xEc0svbcT+zrpxOZONN81GSOOrp6Go19UkehxJ5eZeKIB2dvx
OZdmc2oHeqs0x46iTZaHLaFkfZOzMzAFghrA5Ox9ovRuBLcIphN36bQpS5IO4XT53unsV177+TXW
6ciovtbHdPkih8IP+8XPD64/8wDuheOuP/qMtYbV+/C6LS8A12cy0RSFSxOgnM6FOf2xzE0TEk53
Pyn61Rl5USW29b2uVyOs5767cGt5Np3Xrmncd7lBHcqvSLSL1ykj65kpNdfoiaip0pw+hqDS4A31
C6g2n+bezHrYDq5qFQbwIvN71t9NfoHfK45Mxjcz/Ix+rtbDGJMi7yUIJct26w8FrIxofwVEJO0G
rX9V7pekSpJXM2WZoBRXlephCYR9MrfUpzkw32z1PNp9CZMmrkBJozCek2XdBT8tf0XqitcUXb0+
LZn9ajZV8SDSLTupK85DO8vjNqIHd6E4/TqLSUr33ViWFcy7YEUcQOwxdVsgr8LqmnrzZy9dv0LN
Ah+ZZQdk3Yi0c5gGvrDDxhy+0QXz96uXeLvBIjtqKPMjS/2jtJlWYwhF5mGtuKRStIdLpmDhW/RZ
pMivrme8u8xwwsI1FV53ez2wXqRbEHTdQ7bArwOLkt1PQRm6GBBB3dlPjTVVl6TmY5WdQMuHEXDJ
t55Jyyq2UDpC550j42HqXrSud6KPC9YFFEaizPjEvfbR7dLIb3tmRWaTRqYoL8ZoM+FKAuK8JRla
TFPOXQ9NqxhL7ygb82009Vc7M7mFqDo07dLcIUtggVfYv9JFY0FzHwzFCIAuxQmLLB44j+t5W8uL
HI0Xz9dPE4fR3lVXs1ecxpkyfoEksp3J+BSY+WNi6+R+VaxohkOJlD4KsmwJ0wxxCIGNX4uWk9dB
14zoOwftQkDZNtRjnd7HjCu5mUkX3lBvgiwYENkw/et3XDYBt9KTUTAFYqnqCH2CuzMbK6qHckIY
VSvmvO2ln9X3eEvB7heZRb1rfWQDdUa8YsUwOmTUMmF41cDEV755wW62spBkDAZCrNlLUuierG14
i5j880zT77jKAs64MOOHfqrXEMUwthC5FncF0DtGmPGwT78alv2VvVz2Kli5VltG8qbcfgllcHIS
aZ9GTRHZN6RbSeKki8rNI04vqOkkPO7cZr2Y5SbG4G59YPDGFcy375wqBltZZNwF24Tsd9zap3YS
xTOihciFqkKwXXAsKrKwViCQfeARFDCEo7LcM2xL68zq4iEPMnE15xixveu8937QnD2FmdKlYkE/
xfFJMwjOHJpCGs1Og4gY1TyKhdG6cPPmyLCHQyeSISRJr6Y0O9vaTK8BWl7aax0FjCE+tsExugDv
uzM4SKF6hs51MV26ZD4ktabVAJz52BbNkXtOyuw1cbf1tgoz3k9wLqydt0tnKRHXm+rRbp3vs+BY
Idn4ugYVudaF+732y4HsCaU/DSa0b0HG1+n2tNM1HvWcs3HoTO4gdArR2orL4rqXgZPjMOYjaihM
0iY282Mls/Vu2vAgqgz8fUs//SQ9EumdqXnpkDHjqiqxfejurUpUNHutG7oEW1Ecq/xqmviUBwp2
100VbX1Urs+GObWHspbp0S1WG1TQysKgy69eLZ8s1hj7mIF+aPORY7p28ZhkMQdh8wZCGs9jnD3a
1fqlNUAaNwh9rhZWS0HPQjVnfxJTSCCNgdO5OKl4pBpu4vxuFcXPOV9jZLJojgG8VIcyEFfHGrw7
CpHHINUqtILKO3hMbe2R8Vs2drBTxPqourtkxqSL1PbkbI5PT4IMoPn8ZS1hcRVVeSU+iqLAbF5R
W8WhldoDqrr6OliNdzehmg1V0Z8cyS+HtCN88TILIMlZgMVOflsa3Ptmkdrg22n2N4Kcq4nL6Iwz
E/UF+klMEKudpezpfY+G7sGEOlz6SBDdZOUwUypck+9puyxRjy4tZgXDwuFr7zv5SQluq2LQJy6N
v+hCOs+lVV37KshB1jcXXDMVgozaixy3PSdwF2UMB0L/cqVPUDk39j0RJrt8ceJXI9fvZaA6gikw
F2fGi0764S2FknjK0ndlAFUeu36+W9ccJTrMuyUibwEc5/gtcCv9yFLGpNt8L7sJkbqBYCQDpYov
jdHb+lXzqf1YcqDic1H/kYRmru/5zLcRujWegm59bAfJOZ3SzBRALI4l3s8DKWgjeOhauhdpTg3i
F5EgA8vOdJKSkA8c51fi/xIeBsfJEFB8PK6MnVafkxaFt4t0yOIkTUExHsTCcQTiSSI0raH47HI0
3edO+ngELch7vnoxTGQvwRw4Pypy65ucJEQG2u8iz/aextbcM3WnwoWFtlacyayBcacUD/MCKjHJ
HvtBlJ8GD6YP00nAZZbRR/as0YuI+AJS3w0heVMr876AlizlYTVvEblWcyoIWzMX9YiT5JUAWm6R
WZucTFPfxcVsn1XFbXVp4KwgwbZJHZxNgdUKStgxEwP1rHL2ZVNvhZWqgSTUnI7WGiYmnbBUkfqm
UQnWZvlWyZ7YPxb3syO8I631Iaylvsy6JavEcefTSLh86HkA2sDNhWk8TRejFIT1Wr/wnZecp0T/
Fd2R/Nrs3tL6UbDYpsosCP7LhbroWH8KCsu79qjHD2nBPX625SGhLrirxUQxVnU4DZHuXnSTgJ5R
H61neGCJhtAt5Ws28mbntlEShGKZMOTpAAR12913eUoYY//WyyQLmWgSoOJ49tEytXXvY+QaTBN1
Ddy6AZPEXEo0mDQhgWp+6T303KvB4NQwxSuWX2pHLaMFxDvmQUmtY1BiSUMBfO8QI1j6g1b+ZzUn
zoVWq02UC+TfjGKOJYwZMg0x0kOJ0+AAFJiUOVG8OIsDfGfpjlOmqpAexLD34gV9+wwswSxUJGn9
Y5iFEJ81tCuNYuHOt5E43PqzaLKPVfDrKhsR/mhz8s/lTyrfH0K4OR2H4S7B9wBQhrPNrAJIZ33r
PCDXsrgcnZHLMoikeOvkyOkg+S/UCWa0tjO/MFzQaZtQ3C/MmLr+0dhwfIVLTIlPRKQ1PtWeEFFn
GgI9aCNxKmzPV3SE0e3RbdNCWR2BxvqeAoxqPHd9kxOYklrRbdO5nRU12+b2lIs3LhIku3tsdyJq
t01aTihfhj598Ogmn4STulRtwRNxjfHl9tfUtgu3TWt3KtJYKf61E+aAn9QtBa13NHp8jc3t0X/1
VE24EGpDXeS2g2blmpGSPxoTM+Ltye3lWcwogXT/YfYWkCPJPBeyPoXTtrO3RzYk45Iy/4gv3q5+
f5V4SKx6WXJBZSGiKhnF7zfJzmtnbwmr2DsjxFNvGFGPBsSQRWP6NAykKclBOIQg4aoZ+zq8GUGa
zVFyexTQn/v9qOdjun3HQAGAfLuPs4M3OahZ+2GIbrYSWyXkA5lMso1RJxZyLeiQ9vZz86xYgPIx
OXFgnnuwaU3d6Qiy6D8281AEqC3+9aLmjsJRwtCOte6T0ReQgJmyU0byKNg2f75WU62fa4dsdtjp
0eBZ/9iUhu4JFco+zd7WbpPWS7Kxqm+AaBT5YKVH7Dlihg3958YqsdtTZLdRFzCn9c1kkz572QVf
PsQoo2jPC7fnCNB/F0lqdA5o5PJOb3R8QnW9p/ACm7U9NQoMecFIP9/ZOoR55U1RwZl4sbxvY5JM
kYnW89SlwC7sZor0trm97jcFnCjMQ0z8/NXdN0O9VcAbtvrG0IY1MXI8FwOOtOqbld9PTj9GBZ4A
dW6zfIwMicF0miYGVkk7RH9uSqDHUeEt87GZ6+fb6/z9PAoC3AvrhOESJ3+0GqOK2tpM6eJNwHAW
qz0lDRMqFz5r3qYjMwmPdIN/bertjypnYKhze/HJ3n6D1SXAHrdf2G17MSKjoIbenvcGYep1KYnM
6JtPjctxlztYDI05OyToxQYJcc42WSbVtcn0PiHtNB3eAvJu91kACy+1nO8M/rE1FBN9EYZjoqM7
K3P7MhXGfazVxe+JujPiZSYyYADZaxQr6tlO7bUbf/Nl8wzF9qRN7R7xtb12dvBlwRYdxtXRyPL0
1HSoUhc9s5Tuhvt0cBAGe957brw6gejCeYO3e67/tiDAsHOnRFRIvAdEiuBYLe9VNpcnn/O40nTp
clE+lIaDBAiH43mqNZ5rFg3n3InFASuiIao8bOzyLfFnYiQGuqhldRxGsO6qguPk9OVr0wJ1Tqrh
D0q68TK6VKVG8ZYVDlG7OddL86TLBbOeyyHobe1yJgNEB8T6GPhyfMwbfi1BSQ1dyubenpHCVR2C
ibyvvR1yFITyaAtH+30g3KUcANqUHpzzXBjfHJPjolk8yalVA4me4wOKDtKUA++HUb6pSmKS7j1j
F5QsuITf7hjkG4jx5EUFuRvB8reA2fQekQT9hTTvt6DW97pvlqhrWJ4h3bZ3pepGFMdAYg37c4fy
COEVkoDJ+IJwjolps56QTbDKrAkxhKjADA21i1uHzTcGtgPGMwAwUVX3XzK3HCN69/Q2DHGRlvWN
6A+IZZ6QYVPP4Lunt3zAeEUnCzjWdCqCddwHOJxYdpbPcwI1VtUAliT3Nzi3cyit8at2fcq9jgbU
4P1gYFP+9PT4rZYM9SyZ/hxWme3a1QjAQ/FhGMmIIXuqf/KGfxFlHgKahieHalrazZbk+q4r/ZpN
CH9JlE6S+GkF1n+YR/qegYVpMqABQlsCpwjWNqIdqPQdnys4wUpj3gQh7ffHejrH5gwCT8fmycaT
fwocpsN90qenck4+7MIj94uCnNnC1l3Tz2uHgIuIC9zQIys7s8XFgIOMCGsS+lTwmRUCuLqZJeZA
jZCp7/QKvk/zhiJ1ZzzBdBgZhXArSTMczIzL6HIoVE8+0xAUqrqvBcaKnkYV/VV4X+m1sp76F6x2
xCf40z0l+LfV9gfU9QvuilHTCO0OSGene9su8tAVMOH6e04tji7XQeNajbiD3G8OWV/nenxpKkRY
aCSQHFYOvtnhe2yMDNpds2Rtz2GmmPJyPaPwIaY9TetvCR8M63D30CSpc8wHVP/gyY7Kzy993WFo
XFaSebttCEW6wbqwp7HrA9qQuNcsN73n5Npto4xSjjD7/AWLeiUvtl22x3IDRkqAEy8O1F+oF7ZM
QKvydtOLsSOz838kfmPexaDhWJ67j61Adu/mMN6h4V0Wz0hgGn1fEIBFcesCeIErmWTpPktL69mK
za8exCMa20TTJLAcp/bS+lZy5doa1g1ZDgv/2X7wCIlhaZd6rXXAn4rtD16sOyCtWUT/KWWwwtLk
3TD4Fw49oVSIGXbcvQ7KtL2jXxq/XJyYGGnMP/oJh8E6W29NNq3HVGDtojb6xICdgI1C0ymIizGU
TuAdq3g294um/xxwGaaejncBjW60lFX7OBu7sl4i4Iqfp2IQT+ZZAZpCWruP2869NHgkkBZ6P2rV
fK5niMdywK/UoR9O/O7coWXZ14WrD9mComPlwi7KBB5hQhhkwu00m7iCk8d+xEZxJ2z3gQsWOKmM
xY2wR/42rUkWlw9p+eaScLZHYPIm1jyODPiSXQBXV1nZ+jZpIJlDjFlhWd1LL7yHZrFp0Ypja/fL
Ge7vnZMFb0Wb9djhHHGyUvLgDAygqB3udYG8uqf8dBAwo6b5mRhqPeUxNpxSM753sdiltkEbaz7J
gPt/k/YhtEKNHS65z7JehWbwZcR8hhC1tDhnprc0Rp63yMicbBYjLYxNucjXyUH3vJgnB/bqLmce
w4IP5WSaND+aUqO2hd9opQWwd/0jayY0Z731ouYVuACu4qqL+z3h3tOdNsdHVZUfNAMdJFHpFvSg
nS0MIqaPq/AIX/LttdsXbptsy8OotqyLPCnf6GvmxxShYnTbdB3F6chF14d4vXNBQ+CMcB4mdEVm
0L9UlZpOCfmNHSw83Y8nr6FmuG1i4kR+P1riAc1YamXxUcXWoZ1Dksd3WSsYrYyGvi7wj08+gwnf
Wi9jZiZhRk+SMZ0THxh/At9m5Jc4WObREAI8jov7Cg7YJQjax3TmNh7gM7OQbfRztFH8gI7DFHSy
ecMnoRukcUskGvUrN0ns0wveaA9pNmzG5nJ7vVtLmDJQVFrff+5o32OPYzyZkQkZD97RtKsgIpuY
whrh9+BmUStGOoUVYIWAUdZF+hRCnoL2Xw7uBBiK9AphmgBOzLK62rh2riuo0quTTHREWF4lS9aS
euJBI+xw0qMRYzbjCYVtP6Hs9LbN7dFtM+UlS6rbQ2AhTdQcdWoWV5Idy+tc2HD/c+ujHYHcgXFQ
yIso4BYrGxFrqfeEoNpoMLDyuY3qo9tTlnrtzgN7hcmJ/sf2kck4+8enJfU6nZy8v+tm2R18ERj7
tc/Ry0tJNFuc4dti8bfPtj/lzDW9cyLlV96OPJmeyeMxTrbjVec8dsNqoQz8c2PjcomU2BRtt4e3
ryyQrWPBeqEoUnLOh4TY3Dp7qNP2W7EdkyQFdeu+yPp7o54gpP752uApyPogDZaFlZ+3DsmR8CUG
qhzd1vZtt0fMo4fLWL9NOZx3rpx2VOmEM6HYGZu+wdmCZW4ba1sirKsD1zKNh0NgV/RmtpiZoGU9
cXt027j5LHbW1LQHBe/mKrRxymv61CieSH6mnxcZ6lTHChlg0NPLQ5AHJR7UO209JnPOgBMIoAPH
2Fbq3zYyw4EuEvkAzEpEQ+Z/kHtOzknRXCSj+dFOKcMp4eqMY4dsvzGSiZIsW2baBpumg4EdMvZZ
DU00tlLuLW8BXFjXrHn+tQlAxJ2thCVsnZLgw/tahWtm/OFoDhyUVyxltk3wr0eASTAqSo5Rd0j9
45yND4UdD78FJN7YETfhtefDkq4kZE/IXs6YWUmd5PRCn8/Z5tqsZxL6uLcPInELxCe3cBqFOvng
M76m8zFMDPEpydsGHMUN69PZ1nVgBESDspqN0+oiCk+gcpec72cMvEzekrbRp5EkuVFlXLva+CUO
AoyL20c/VVXCuXXLv1GK0JfYnp7h8zDOkSO1Om5n23UGdlY7Zx8L7nRbCBFQB8mm+apuQTbboWFm
LnVrINd97pNos93gI6KFmuj21Kn74WQHw2XYFnma7zjENkq6aXW4UNrbWjBIu4w7x8gKRK1MhlIG
T76mKWyPP6GWveR4wY5iW4VK1ye6qEiQJt6ek/RAzxMSe2drgBTwI7NLS1vhJsGZb5FJt4fNdnz2
yu7PTA8Ot11Pu6+LV/bkN21XipLm8N4WA84OPkJdiJwxyu14Lg8MZ4Njwh9pzMW+pN759iuXMeNQ
uj28bcwCnsT2txlVbRRDNkLN7Oifz7W2yZpx1mdjJPMNfRqBXf5J6YXDDDMvHOdVWisJtaQqz9vF
ZXsNUEm3k0whDrf/sSNHYqRu70NuqK+rY22Zh6ikt7cnvasR40QSPmg0KABrU2H/Pjdvu6iXjtxD
vBIHtCDUlpX/M16az+XWHkFAnJy8rZWyPYuX7B0IsA7lFjMVMz7cOyl2ary+nCrbbt3Ol9vT22bd
vjCN6XjQAT33257Pi9EdbVvcBcp9SJwSdQmfbi633Ah3gc5gH4uMRaCexgvhm0Xk4ZuhEGYe3i5f
uYMZyCWr8tSCbTPKI2zQVxtYxTkoxgertlg+JBAgWdMcZnotZDn25A2bT1QQNCO5cokS4nGvyR3I
OmIYbI/2dWelnINGJBreVYHJpaWvSdxu9eK34ms+eN+80n/oWisAWQNMHrS1w7vt3pX5up7aHD8X
xJXIbZurku03dwRU07nmi7HZACuJKmdJ0RioCrsm9gAMKFVYtuQDpDETVzqL2vaJLcqcz+Nytbv4
vilZTgr0tpkYH/KphF5Vcp117sepIhupaH7Rjlcvml6lRgzfz+nyUsbmeaAe85MOO+dSXyQAggMe
7vjQlx55wOOTnwM/kc+I0OewdQrIf16GZZbKOAMmFPqLE9qChTFFKoXKMEH0bX5xRoIRwVEN0BgV
qzABaakciKavkD8wLaiv0HfAHtk1KZfd+LMxn0iocH6RXwiQYdlGPA01qsZx5E/mW+IYjwGNizC3
iuLiTcMfVkBd36X6ee6UDePMCI63k5Gm83iGrcDwrTfB4fun21Uk6EW+7m8PizkRl24B3lJyXVsG
69EqV+MYEEJMPKk0LzcB4//Xev4bracFIu+/k3r+7/LHzx/Vj78qPX//yD+Fns7fGaY6TG994Qjr
JuucPtTwH38Dtvx3R1rClpYvPDxhPgy+fyg+bRdZp3Qlt1ZqHk8G8m//C0XpkP7H32zz70I4dhC4
9Jtd0w6s/4ni0/pPbEbUH/a2G6bYpKXbPvyV55lbGAmV7RjnoRooJXx8i/aKZSWbmnObHBma16zO
EoTezLLBAUjmERqn5l/es38IUf8qPP0vd0PSV0b4CpFQiP9nN1ZL9aiatHHu2gbAdSn86xDja1fm
e4DFEwo5Fy3VGuFY+HI/mGiNUsF06d/sBhrb9v+iIrokE1g22Gg7wOfk8tH/9d3wHStXgWYywXi5
JbvFKVGR0icy4r2t5WWamq+FFz/hYvmKgQ4KGPqs1qoEYCa4ycrW+mHK6i78N7vlOP+JN+tKO0CB
Ct0ckKg0t4/xL9jVuVAMKWQP9VAv9a6Cl0el3T1aTerfkXcYEEXjzIcGLxSAL1p7cpm5C+TCwTaq
UINq7W0mfsc7kZgXaWi5d/gd+jspT8Uc+3dKAKsHtvg0NcIhqvmfmxLVySF1J4BCi7+E9cSag8To
+XHtsoVEzeVL3FXtdcakSQlrQHVfWDB6jflhdD6j22c3eQEeQwdtnk6LR6fVWCfjklj1H0Hs0z61
CaTu4pz2vzoz/7mPrVKFnmmDHO+L4d6sFPddCsmVwR//7frezNdXv+njo7H8wn8EECNvjvMQyiSK
NeE3Ppmdh2LR1wTIih8SvYVR2SPSuoMqJPP3YCmeIFik17IoA6a3gKLsrlyuTPg+xYnOj/44eqEi
SwCvVy5EfVeajne0AkR9rjz7Htw6ZFg0iLAaelpRzyy+cxTy0MTlxU8t0GfsVoEJozOrCzUTjqw0
+Bi2D6ROZ0h2XyrXW07zAJ1uTTRNkTwhgpHZ4qQclpqINLLBP5HLFp+6JfuokRzukN+FpAT8Iev1
qQmSp26LhKFBvJt195y/1mX3c5JVT4oW4DR6gMR7jMNjoRZws5jUZh2AY3cXZCntgElP3yWVc2Ia
CJl/XPEeOs7R7gWNxv4sa5zrAOdfLRsVirDyix7TnL4kJIWWIByCwj/7wlpRZxIDYsxJGbVz99Oz
MLKgkljl90RyJ2pdW+wA+n0JZppfLTE62PzM52EeHmRRflgMHncDGChAHivUc3ueAF4h/KzlN6t9
zaxqhh66ZI+5+ROYKiEuWBIRkMEApPNrzjQ1C3TBTYHVELu6UrRDarzqu5yY0SMLa7wQ9Xw/LpY6
+sloPzkVcUhln3JULOlp7nvMSpX3a0ksjIo5POwGcAfjMWdfWEsMSQ+Zo+V52CmRxpxIoRqOdpbI
Q+607n0NatMtJkjhnXK5BMCTIR0gAmSDgB0RakT9wzgLp9WmPuIhmtu/bqohdQ9dnrW4zviC4XY/
l4wGOVliA+9m+uglyj3222Dk9hKCBnwct+e3zTDWn61AlH/5ltvrxfbzt5/482dvr/359Paod2e6
UYb7ex1E95f54DQ7X5I49VAdsTYatyXR7ZEjVggxS/lFpDWT+WHr+kyZgwPqz2+0aDXsmm11dvvy
bYPcOF33t4ccMowLeEtJgTMssiC3v/D7xd/b23cxu4EpMdnO7x9iSFbTgPjnZvWodWlwbz/6lz1Z
TDM9x4sVDopRq9NZ+e89/HPf/MSgQvr9d26vLredv/16edux20Oa+ewul5AtqA1SqIeUzs2Dj9HG
wIyGBMFsYv2cCrpswuHkSQD00U7vrkOasELK4ydFp32aiKNg7Xro555O2Kw/ZY56r8ZHTSvvDXXC
XV15Uc2U55nq/40V3R8DK76WEL994NKqi1vkBOUyVmd7JaqA88K8GFzYoV8l/kPZ97T1kxfH8ETo
ZghgtMxfchvEuGc/kpoXnJdueBaJH5x0PX4vyyCUI0AbT/UOJMGSUVfSeifLdx7Seonv6vq7Zfr3
c7tFZUCNYEheTIDH249B0+qqPUBJdjaRINDP+8zNN6y09RrUGNwaDaIMMhme+RLV/LJ+EowvYkP9
UpKpW8YYGODLvK9A8nF57p7rFUjBHAPkaVMHOYFNBhZyH1AXcjF22QKqnX47cVDAd4eMhOAJ6SXQ
GTNsSlr9BYlefbb4ocwqweV3fTQQBHacv9+68dFLxwbpj70eh/dCJt6dl3ntoffq/CDSGc/6sN20
tnBAz1lDnKFHn7D4YwcywByOFbJUNK5AHotm/rx4hODYQKKO2oC6yA0Og637JNfkPBE7ASTZdY/Z
+N5P1Yezrj+12X928fO9GFp2Z0HKcrANFZMpa8laNlnV03XZm8xmrs4f1HvAQzYR2tDVaByYGaAB
/aHmzU7ZjxgxJcAdz+M+avbimhaIhgMzmhVnWO8Wez0kSK5XiztpxZgEvw6qIcG8i3Fg+eSbWwsR
CMmubVMAEjqqOuvq9t275ZMstdAkb7tHjAJfM0S7uNHzlNXSGFXESjFWtb94449aozO0oD8iue/m
M4FIrxaK3pPGomdbGe0ky/spqu7Dm8m7arOuI5GKprwRlMOhaa+WN9+XPqp6Oq8Pq2GnuxUIiCuw
+030yvZmzjTA5AjA8XBU0r5YuYuvVtwV5XKixDibq+kcOLAfPZEuRzOh3nQgvZ8Fkxchrt1I9CsM
UCZxQ2E8NVQzFz1/rHR4cJJAmshxHiTD9D0D3XNwEsKlk/SZecwvTvGLdr3nrCCbF+Pk3dpXjBdq
iNGAHtKm/+S5Dw1OTccN/Xl4qeIR6U0vfvS6PdtpXZGj6KNT91M0t1tkvU/8TI2KjoZyjuaOT6K5
2viBKyBqRdD5ew2bFzZe8mSmknNvfdGe/bJU+usU2/5eMgS+pnF+JCqOZp/3ROV3KVzUz+vcQIun
MeAl80tvOdXR64jpM1b7j8BHL5qI69zYmrtlFYS6JQq0Mr+ziKQzFrS/nBqnwCQZvRCfnmw5rQdV
ZK9TsCG56bocxlMt7z2bWUyuQIoircSXGYRWwnxkRm0yRKLyn3zZPeGLyhhrkAW2FN9QUNybjnzr
Cy5NAanG2og6X4Mun5anGaz5Lln855jhhWvpTw2kPQ6P1OEyCQDRN1CwxSDV4xRFYQq/cZaMtUCj
KKidAo+G/pIzcYd4gq7PJg4OKz2hZ90RL0ez6+zszoMVKbF+0Zc5p/P/Ye88thzHtiP6RZDgzZTe
p610E6ys6ip47/H12veyu5mv1E9ammuCBU+QBEHgnIgd04k+DvIaRUSFQmeY++5Yz4/6HOr4nGif
Bn75URrAkzpTo6uLamIwjWdnProR0UaRH55VNX2eYvCBo/o5jXSd/G9KaB8Ss75Y3NKGMXE8OIMW
fjydgA7+kQ/Za1EiZECd6h2nrkBhnTkiWdpLSYtP0W3lE72ltLINJLF0b+QSOe+6WEtREQUCD0sS
J1GT6i7t9Te5ll8S/lGSAbmc+Pu/INPotlj/RKPGxVsLNGMTJ1l+mXOPxtYIDjYkFFhH1Eonh7IK
bucFwj5E/DMRllFd8mvUsWw7FR1TFTwEfDc0Fa76y9n1JHKfaJc5NETzx9rE61M2ztlodec8CGZW
MZP84nQ19ZFUX9ozf2kQw8ezpjxHjsM7FEcCSHBe241PcJ7t8PH1arL2DHpN9dyvys5C0x39Cto5
v0PDwmCsY2Fv/RxCYNU6mh6++AkMuTv6586ZjDMUCoLUjTOCLt51S6hsqf/UvYEQKXIxlRJHNRFB
PCL5p7gd3X2mFvdNFCGWzs1zjr0aGG9HMleCLc0gnUSx7xLHGA/U+O+gRBv86bXGRUM14fhpev6u
xnAzdOSmamHv9aLvDtSPz+agNZdgVB9QbpGIlTXZqZyyVegqDds6DQx1vsQyy+JNkFLIUgksRoKu
QX2qeiLhrH4/1c46yKIC0YqNW6ry9m1VUgdvhvxCvXoge/xCO5owy6n6DufnQPw0uVfxkBy8cX70
u2G6mKNrHjSnOgRZ8iu0OUYv2RqUR9duxpmVzFZxGawELeMkbsGt1yrnum/Rc9f0alW0zjt5DCSj
19AmeOLoL3qt7vsEjUlUTofQze/SRPP3OEvqJcoQGMRzBVfdU9aVNk3AaIvq6IFaJipzoInKgFyu
nwPFr01GwRrkyUvqUeSydvEAlo7wZHrgTjIB0/Hbi2tE371gHHaUzpITfYtVRkl27+szRInx3vK+
2xGFSvqFN30T2QGYSKTUqek0xHhykRF0Ln9SPNHRZkDkzQcixuLQppp8m5YzzbKmQSZHQ7mcB/k/
1//HmY3prRJ8VkTQFfhDQj5tu5mqgxyLdFpg/3ZSrlKLLeTYbVu52W1Sjt125WJbWo1pVXBPxgvJ
HXD9tpTWFbZUok3pjx7k2G3wb+e5RO9w0/gP21Vc+CO7ABYP1f26hlzN0WOqsrddZ1XWXF/uuq/b
S0W699eaJmINvzf3CHtaFXWg3PzL8sDsPI0kFg4/cW0MErf9y/11XfdRu5DbuFVqKfCK10wqiwu1
HE1RZMGA+JbOyEx1P74DGZ1y42mkr7aVbVt4BHeD0gDkSyaMkjzi7eMAXXGOtp+Kt+uvqg5LAbq4
+zAOHqIR8Ws9c1Z3KTnrdkbaJXaI89Q5xCG2WbOpXD89u1lTb5SwAVAmJtEkpudIoQkDI2bcDOVg
nrTGeIlVy9zOBo/SqYUcwEwHxNm23e0wKGtw7LF3OGTHzmr95EygAc2Yim+dnnA3pqcyrJHQG/yH
ga1azkODV6hW72JAvi23RROJDRzeIlD1cDN5O6edi9PUH77xID6fyHqZgU8z5lL43SgF1WI5qYl5
ueEeGm4e9g25NdfVglkjIMWeEDZqRLLlxrYqOZLZeo/Icj/HEeG+88QzQZMQTV0aPqhJUt/UNiBO
wNYPPYavUysGGrWLJg6sfVxVghMHHT69mIpy1nlSOQR5ZRz14B4Zx8hnxA55nOfvZS7GE1fT8YQV
5xlemcN1mTXqQBlOiQL8Y8JJvm5SmzqQU2Y8pqdUGMboxdHr8jyj0ubeDde2Z+Y/Qs/SN4D54F42
1c4NzSNwDuuo9IQuVTwUzuT50aiIsy0qqE+/QgTYxtEb1ploK4U1auqqJzkmB8YwqSfPUjF74s+B
eEy0HDdUBl9BPyd6AXUENU450Q6kMoNmwvWsY5Xl9pF25A6WjLOaNOeHx+P8ybHq+kBTeq2IKfDU
DChsrAKTRv9tXuhQWhnByfbDY5lz1xvPmXmSJ5Ycg30UbGJLx9et6bQ/9PbUDR39tGw2Tt7QGtsk
jl9nz8QKDFw0sbSTIxbJ5UjhjZNLKz7ERhbqvJVoGNDNY0CySp4o0dwfFXVEwQv8nVst1z/pagbR
RIylAfC5yIjytZeV54h8oRZvUoT4H62XpeRrMqRfZxpfNYnxa70aiK1IsPraepqcaO2+1wZ6Mqi+
cm6gTPXKBvdH+Isbn5y/15Sry4HjHmO7eyZeEdqkEFIYxLeuzIl/Ygjh6inMsA254jNEBD+f5ABG
FoJETUOUAE6pCa34OIfDnwMlChDHyenrqKLgP+OpPYcnP7/IBcRHx6Deu+5fVpSL5N7kcjnp4BxF
DYck4rcFt1eVK98mvbYyVmbHLe9t3u1FS6MBU9y9GrErjJVhlHw59DKweQQwUQzeju92KLfDI2eU
I097KmcQu6ylXIL16+SZsbq9rXd72duh/Ha0cpXfDkOuLNfr2+hHiqkIm3y2pTGp8r+L+NAqk6ek
c07uQBtTdObBbUf5fUHBeWeUxluRmsolrslbDaj8rLlLj5aJG1pnL0w2g9PMF7/wjoY6/lAFHByl
Fr+G2uogtKXI7lNdP1F8vAfzbu+4qw+ndr4L4tfGUbcpNQtE5MkPnfvctUumFhcpnnTNAi+Zwa/T
DKjHEouBitVqwg8330ZF6izcuXHXwzDOBzPS1S3wJs5gXduanfvu55N6trv0LeS5Zkt1g8dRY6S5
im9uz0FgVWy4HbS82N0o2n0wTxgffVLq1Ml9Ja25bMNNWY/aHWLOrCYmSKlx2PZcZ9sWN9LEw9Ny
dvt6neTJe4jykKeieTiR/UdzvzN+dGbzg963uReVjnUfI5Bsx/jSmv1747v3yP3tjWKCsEuaY6y9
8pxmHVMSjWa+ozXXc3jtBcgwxRVaVHcgXSD0ngREC47AxJUoc2kAjNXKn8g30FHcBTaORx+DduWZ
363Sa5eVOuxJTUwe9SKxqKCDa26DGmmoCqGmHJq7URCcUQ8OVINHcM8AVGf0ukTmkPRcNR+tamkb
c+LBYjaNTVS+zbEVPMGg2boerhxOkvMw8PdfmPF9X+nEBtTjndL7l36ioMNP2TykuxkkFo9g2G5a
u35QvXZdJ1Byu17Jd37qD0eLoOAhulMQ6mxjlUAdz7RPozvN0JN0Yneyrry0H7Fvu6cB/8Bz60WH
lvLlvuhjk/BrGvMUv6xNqGjxUisL+w6JvbnAnI9+WuTq9qX1qMXBBimGDcDNPg/KoJ19XLhxmRmH
NM/HVeqHhEpGw089h4PIwFhznz2BOBw6bFkTomGPFrifoaLDztcsegLW99yQFGs/VNDeIz1XM/IY
Y0fRNiHhMwQZzspDOYVETNDit/OMKkeHatrqSh1kPLSt0E3uyOj0Fpj8RKWNPN9oAIYVdBsRyrQJ
U8Vad+nwnae+RTzaM14jiz5w5u5xLrXXttz/N33/l6avbqgGrcH//Aud898AP5ef/ecf/9L0/XOT
P7u+mmb+h2qQq2ZrpmPaqmf+Tfih0/p3m9fUafMSi+eZpkUWm+PS1vurzSs6wPRmWW7SDrU0+//U
5rVMOsZfW5sqHWYHFbvuGTQSdcf6LYMQi8JIa6g0zngoF3FfW2unpvkSeCLmK+zSJWgUKt8Z7Orw
syPwZ9kmoXVCnwkWTq+/+YWoVlrBuMGxiDdZr9fY0kqF3EA8NdT5a1SMhV7D79XGTw35LQ68Zt1h
YQbIClRWRTTZozBPOy3HX+J8qzN/WnsxCk9Py++5TlmUpQ91EqDOEyq0Aqk9cQfTMp8jftbqfGiM
0N3VcYvsZaxOtWU+u0ZA6g1clo1Wq6Axh95Zx3q/V0lVOGhAMDZaNzYvXOSeLfieNb76VwOcEKEX
F8/1G9jkQ70yesrU9JSLg2tWd6FDiWGyIBhYgfbDUbxg7YP8QRriaEdf5wqmdtm94mKt0ogY9fTO
PXYA1GnlpA/k4PCQkhFrrquvHbaDWJuPnpXuCj8o35E230fqdJ7LMFwNPXfWej4c3FDH80rc6noE
+J4M7xaaSsgEdrOueGJAGaY9egFIVLmFHZDzxD8i97FuHq0cq/PgNwIy4d+L1x6BbtcxTU8/Iek3
Knl4wp2N2xD+uYZHbFNUJh92+avrtENdgBwOW8CE0JY2s5H7G8/8w1YQ6DSusCQb5BaRLX/hRswG
5DE11t2gthnh73dm1XaLitv7lekNv5xmeB+trNopfrAOYsLBPYixUTfSMIujcFXHlPKiPG32M8o6
Szx+WMT94L4n+8sqBBqQzlvKYyQpmCD5zXaTN8lab93+0HdZvI3oICwM/OKreDZQVfEPXdZDcub+
HQNF7Z3tdCKzwUmA8wXoD/v+4N8HsRKdidquV+KzKeZYeW79VZlqBuYXeABYW/gduFOHgSmH1u/o
sPpxHx59q2hPzhPQhGBHuBUR6N0vi6C8M56z7znQzm2D12QDch1/jBsOKPTV18DkCRW2hcnH4x9n
1SvQv9FSUQKTBnxvXAwkaEMW1EfDoD5Dp+s1Kd0NTcVdRGX/OGoVRgLPOMY46pc5z+0rzcy5qY2C
b54gF3oQgi5eS3AfcclwM8ZmCwU9W/va2J9rvsUBPeg2jFAo9UoyruzKSHcwIZAaWcR4NLV7z1HT
w6ZdEAyptZ56LAlpkr+iDW1OLmIlGrHPRhp2tFTypzTIv6mq0q8KUld3sOmIrByPI08tx1pTyv0U
1g6+Ud/l5meYwZFEKA2DWvlUDBy2AxxO0t+adalxDXH9fqcp/EGahnqpo27Y+rPiYGbPXnUnK85w
josV6kyhtsShwb+vQR3PPYWmTmoKlysYM5lRr4NgVt7VVDu3qtv9rLqyODnAuGe36DdJnFqLUPPD
Y6PyGUw6wdOq0hY81bvqNvSLd90q/WNQReN6GHEZWE1SHWDt0x8Do7ualTG984FU7WwH3lRUmunZ
SOmHdTlW8KCGtmS1Sr+2moY4NgSW68oO9ZVf585a6UdsUmAatnUPgzfOiINwfP8FE2X83PFoVCCI
WPZ6RH85w9VVqAhGgma+5322k8EnoeNpjHoe5IqYMNvUsq+DNI6pbPr7xjH5ufGVkwBIutnQtmjJ
xp+0Q62nJIjMVRa3a2BLPSl9IyZqbn0r1f6YlNLcugHOepCkQjJALJUGk0jLKcHIgSHGurCBjXab
lmO5IUs5LiL16/JpEqUpMS2X3yava8qZTu2xJ7noy6hcNFKF3DSjdi93IVeR83/bY4d++WAk+jf3
U3dRWXdoBw7cayEvDYUE9TqqFIzKaTkmV5KD2zaJwxkBV5kVXarEiEr/3t1tm9s8ubVcIEr1NNQs
fwmKHaKUnPnPR6DI45IrXF9O7uXL6HUz+SrXUcOLj/zc0+3t4L/s+nZg//her2v+9j7lNmPtF8vR
oZZ72+9tvabunzAj5pvfX+r6Bm9v/baJHPt9dTnzy7uTL/3lSG+bX7f8snv5EaA/b1H0iq9RblqW
hLJaTcpDsq7wScvt5QCZbwMjWnx5Xw5CLpIz5Vjpmfsyteotl8D3wCKK87aMVBqbfmC/gM0DhIeO
7MyL+NY5LnJtSXy3uXRDyH3VCDRa0Qrc02h7qS2CLBxzoYuXc2+LWjQYW9tXDr/Nl5OW2Fju4bb0
upcGqTQa+9se/RDKFBWCw1gl1XFQ17GwWkS9S+VajioVheHr9BShCQjzyF19mUnzoN8nxet1FblA
bueDjd+M6oAQIPK4DgjzRpB5BfD8aebSHyar1PWOVYI0eiIt4CDHahMNudEhxTbhI6307JDQt408
f8Qgwe9d/kRLeSkg71tvcRp0WnGEjMjfVcJ3xj1wvncB6jdN/9NpfnIlx/KfTx+pUlLM0xxE8LMY
TEIJLwe2sKP80+RtPbkZ3wbmQABomBM6fOJIzZrG2Zsk1kXq+D0PvXpT19iWFh7kfuRkw7uf2U8F
xqEVlLUawBbXDluo8luha5eTFR02Ey3abhq2Brc4B1fowwG12Rio42bpj123lFZrOWiETv9qus6w
gOzMIuCD+cttrYoxOVlSSt1iGtvT8gmPcjCAi8Szw7950WsK8JPazY+UP4sFt27uyhRmEzmAgrjQ
B5++nJDdjH8POnwWpYY1CFlkgYHYNyLKnfY9VrzoOBmzvpwUCGHIN1Z26iu7dMSeYs353pT+g1yx
DPy2NAH6mZvN1ohrOmQainiRN6oEJB5mQ6zC3NTpp9Q6Edw0/xZ2X6HBss8UOyr+zoRzYXzMKPHu
wzKEOA2U2lrYVesvCYXy9ypPqQJBIBkKmgmwfUCLjhZ2FQvrRiyMJnJssEFsGkaxA91PvDao9EWq
qQU8Ps4pCSWQOAc55hG7sOWZ4Iz2q8ejznfAmU3wPBYn0gVSbVpKt7sjvDFD62r7Kn2EWYf9Qkjv
HaXHj+Onxg5EwQDqkmMgoaQ4kLhBV30Qo3I6nXNuDbjNI4USYZH4RqzKd7OdRs6OYACCQhOSIy8b
sy8D5AcuOJ4MR5uSaxvHMhE4ga5n68lFTKVCt9kREAhQi3PvdgLKsd/mTS0u1XDEPuuKq6EH+Z17
xk3DXSCGJ2kuEG/py7RNqs2a5zMcqpg9EAmI9319O5LUKj9xMfDKIRZ2M1hc4pySb0+ecJn001y/
B7HE9fdmiGocMmyGVYI3LMduAzkPuYW+hmf1BgoSJyDlwgPPj+C76FDDWv17JiqPftG3TbWSvzp5
Csmx20B+BnKSfxNuV2MT/Sl/9oYYBILEIAe3SfgA78DtYHNMKrEygzUvXeF+uY4aJirR3rXMpeQv
6Ei6DrE8q8Xgt8lCdDCNAGdNZdVczIavg4mO0HVeoLvVltPi4FInROc56D9bdapJr8LMJAdhSGF6
9Pm+mopIctPMt0HT/Sox3q8bcT7Jz6//++OU826TbZpja6OJ5Fsoczv4lT21QyHy0FfT4NQEx9oo
PMu4XMWDjpUvsLRmO/GfJ98QYjcenbRmNaioSPNGNAK0QE9XOtxMflm4GnUFW7NZr3pVv3N9x1zp
0IxIlwPMgZu5WyWhihXQiMmDip+HoY3WQVOma62G/CEPFr01xjpfXNBRse/k+7n+FBR11edIP9IZ
BtlQEaraOfgxEADv5NnRGlmyGcP0OREmqOs3LcZuJ4NTGfHBfMpJZ1rWfqCuRvFsZKafo1YYYDxI
anfEQOFhkAB3lJ7CiCgtiYE3RIcU0G9AfojNrfUuUkPcjd1LV3pkwtVpsKpSZHHkWtQ4XzTrFHUp
Kb+if9CaebcF3v1QJQgSzRl4EzeHCphss1ihae3IX1BBH7lcQcgfyNdAE5NdiORDK5u9EevwOvPB
W0pLYWtyKTN9FbmWnNb8Aod7wl+tR+zvAUIFxHmQ/pA/uG1Wxb32KP5VHdQIaxSRL0YcCfv9Jc1M
7EWNh1Wl5rdU18+DvTV47CXgXuzdLJidEnmxkq8zzIVBPfeU5SCKBBowI5tEa1vudGxa7UIMWYv/
eaAy+KA0DO9Rq51KzAtgP8Q8uXSOQ7DKTfscipbXPAfffCqwG7Qy+HnM77OpTLi2Au0Id9WJ2J2A
wR2iqkfv1uhQh+ik0XlFq5fMzVoeGDjMZtsl+qnwiruausBanVESKr/Chp2GVf+mNQEShqFd+8CB
Nr1rh4sRfEogrpRykCtKgOZS/Wk2/BZdEWzeqE+uX0U7EROLRVC6b+WYbCb5noY11+zsvdPfIaqK
13EIhyTnWrLOawi/1xX49e4T+9PBb0yvcCATCYcQzQ93p/oN/y/ivYUlAB91HNxFZYuLrhj0GYbI
niLLKkUltZjm12KqXwKlnXnYRqWAS42Px05e2tDGMZAAyULEN0GXy92VUTo0tvh3kJ9ONhEzyhM9
UKSZfi5wPg1JE6TMgxxz3QgJ820m2GMofs10zBQ1xGnMykTE4VwUY7eBXM2+bSun5V6TKA+3pcYX
KLb4sp4cVYnPQBpi/7puK+dl8bCPcjDUufUjUbMO8SU0gKFoA9p1prJqLOTmGZFI3qwlj2AeZ+Qf
j3GNbMTQQTzUjiihKdMGUBZcKnXE2+Z9D4bsZRbRbXM6uKtuBA1Q4vfglKvsJUbr16DLt5mrrSlZ
mOs6xLNQ5wG5fEZPfF09HocsrX/4I7qzofQ+igw/VjFRU/L7ylmaDegLCqn1WlGT8TD0s/I46+EP
Ld6O2F8+GsNVgW4P/p0TBjUmAwXXdxJNn04dnZDa2d90al80oapuo/VW/5EoR7l8MFKYYtqQHnq/
9p8qrftG+sD4aYYNIIaMpDXgNQ053WAJRcnlM9SLx1z3aTynBflvTQS4cB6stVzYgAMZu+STJEeI
MDOAyzhAfIiU9SL3yqfGqR5Z5hlq33BnUReGCMjLta7yHsZm9jSUNbxI00/W2QQ7U0WlfV+omNhG
b36vNPipeW51uwp05ctQIt0Rb3JqB8LXm8g4lU2l3fP0ww+C+/V710Zk10w56Adi8B5I69COHYY6
qmu8FRS8UOzs5C1T6nnrjK2GCr4L3yyfgqM4qm4Kx1UY2/pxcFL3wUpc4n3lpxOAQojayLgnqVtD
qDCBmha7nIhk7kdLf5kwV9PxKGBeNu3wnhGnJLcM6R+j5DaMQ0N85hNCzw85X03JV8kCf7zTp8w4
z3Y74CHnGLSwuLipWn2jMljsm7HONppiB58W0Djx3um+mWtoCva+H9TuOUrmR7nDobTA2VkuEStT
CdqBKKjrF2i5YM3UEInImKRrJMLJQcO5ff0C1ebohfrwMdtgShIdoxD6POvbjMZT7nUmVo7sFE4x
Et/9O3nayTduVuoPqtH6o6lO0ZEuD71vcfi5xu2lDkAyKkhXxdawmarS3IdO4T1gI+lQXRr5j7wz
D2Yc6q+jO1cbHpQDfM31+BCIFEi5Rhfke5C18ZtCmiUNuhqhFBekhwaJNL/BrPgREaDuW9H01kVE
u4ZGNXP/RnUUECRkbk40uZ9s6oDTpeE7d1vELAZITDTPb+6n1qW0KfZjIU6OB6V/Ty0qYRgcMu4f
8vC+hk0iskeKHwFym0Dt/ffGc8A9l9lwhGem3VEmRuMu3g9YV7yOU/tBVCVft6/zR+9m1R05APV1
H7Yz89huuR9z5XirsdTiU15Qh05D0r/kq4AxQQU9N59uAxg6Tk2iwadIvVhgm6+vMnINoJf7mRbu
uMrh7p9A5JcXp6nJyBQH6vXwU430JFdQy65ZOW0dnUlz9wAQddAWxFoOrpd4cr7Tqcv4T3eaM0Gu
M6egFlPCb9If6Z8HVGhQc8zBOMPOLc4pr7VK6kH7Tl1TvuuxUt1lR4TpBYiof4qitltVmAu+Z8pR
vpI2Y3PJ+Wsj8rJWT50PG9WHMPHZY8wQh9JMI5YDtTIvrTaVJ7OBvNcGrXopOr6evqdMrZT1H9yS
U4ocWvXRCcKS/7a52WVz3j/OLmzHXrOrP5DskFnUmZ9QVZRlCmoaj69VHHOOkdZ0pLwobfB43ZsX
PpVuYb2QTams6WYlR0dTzAsnk8e57vqfLl+WXDUxkLXjV64ercLsd0XipzsDVvUjhDSM1uLYIAFC
c9TrT9MZ4lWZVPWFPIrhmJD5stb7EiwKmT1yVX49zx1ysRdKK8mGEDfvUM1ueDfQDubOJ2++G/gf
TLFXg4fahd3aygPCRX3HzRP2f9uInyAu1kTcWPUfGWclmXTKR6zAmAxI5mmCSwjo+9jC1VpHGT8v
czYv8uOxdfcFpVr0Qq4iVNFg1A46aq+7sVHUJaY6cWf0KtecgY0sul7THkaygXYDkTLrtq+PY1d1
TyiwkUiLz3sK0nVhetOHEpcNTd/WOsOtDU9jh8Wh853wbe6Ss3wvXum9qX1nfHNCpd/MuQuSTVXV
O81RBszNnHBaf5YfUMWT3CKY5/qhb4ZkD3tz2hLjYD1FImBWruLb+BxoV334KtdqmBzD2dFJa/dN
Lae13LRvWqYd5apU6j6JXOV/MkNggDwW05MyFrSpPffBnrOJ4qth/ujQKOterbwn4B5XQ1s0p9zS
wosVJ9GKm8j2e+Y+YF+xfowKuNHec5Q7I1OhKVZmuMG63L3Ww3SW+yJo4JdCCsUz/QVn24zdCM+H
v24nQPfCUVs/+sjbjZOvvXnW3K9nOxyP8ZwHd2hTAcOI45EDOdkFnnJxVU4mTVya5GZie7mGERxk
w/f/e+P/S2/cMG2d3vG/741/az/Dr3boPzf4qzOuknxDrIzr0pG2dMP80hkXTXNoH56lqWjp8RH8
S6McbrHt0kq3NU8zvzTKHRrlKkIfS8Mw7Wq69X9plOuWKzy+XzzA9NtpkWO7Vm1swJ5t/NYoL6oi
CsmXn862plCfkmyNL5gNOWpL6EQvSI/X0d9XMNOtQG92m6EBwrgsnPk+EsH0jQeZK3cwJ9qD99IX
1kAai0mIYxVt80m55/5h2NWde+IKNvBYabprRZt/jYUS3VPDrZdc3yJ+KUm8KQhSWSrmDP9nxDyC
e5NADSe4UO3pDkMYI0Ga30ItdqD4D2CHTfGEOoxbPeuqTeZwDfVMqgk4FSCfdwmMBllTke/Ezby8
uJOjFMbd+UmOwgFL+6Mrsih7v0UFj7mVxEdRhOHh+q+P4stu5KIvn5JcS85UIRpEDfXSLg579UrV
0BKeuN6ugA2CejamGT5borAlZ8mBzCFSBZnmn+aZQ0u7Ry5JTf+vUVNWAuWWcpHc/DYp591eJpcb
yun/Nvo/v7rc0W2/PMha+ymqxz00wfKgis6THOvFpBy7LUCO++e823qBhZF18dsmt8VyEzkJlAeJ
cYRq759W1iybZFW55Mser3Pl5lZAt2shRyOHWyoiCOTEb8d0ez25r99eSk5CP0L9oZsAZf5+PyVa
Lx7lxXTou/oyL3t/UcqH4FwOI1F9HCRnTI6mogJrZyBUg7rYylnXFXOx4LbKdR9y7etKYvFt8svi
BJE0XGtRp7mOyrV+252c/PeL5Ut8OcpAwJhC8ZQG1zKnnSOKfYl4K3LNSlpOvUHBgdhqPawuYUHl
EezPleTqcnJWwvgwPMpN5YzbnnjIYSM5nYrdy7Hblrm0rt62cZXOXnQZUpI65C+3pG7ZahQ/FtZt
tPPz+pDhDjnI5SPP8STFeOgTFWJDLJKNuDehSjgoNP0T84H8H2t/a9HmUXNypl7ZOK0y7eZoXJZ4
kShWiSrFdVQT1QlCojlyVVbD5aicG7bO0YyDcCun5EBuKNe7TX7ZpZwpF8sVb9vJeb6ekMsS5+Gm
CiClLfqs+A7RByK9T9aAQDCrOW1c20KvSYrvh6wWy4EhOURgdPGP2OLypRH4tCwKGPUIBYfDgNTh
YDq+vctnFZhAdZnNChBtCnOorynQyAqojToqa+iJiDL4rfYtJ2/zclx2wobVL2R3YK6NnISiKubC
XhuvQBwo2jqavQvrytgS+jMeqIqNh9TWqg21pecoIxIAxm2jwjfwnwG+PTSR3y0lV7mNQIdFQxWt
5GRGGdBseReQMuPlNCbzIdaHFh+nqxW4s+IObidFNtkFo2bobQOPSlhUDXute7GM/tNwOyIoGlzN
Ud6VR6+pobZ5FBUz1fA3ozY/+am7tMtO3d0A0OjLm4NEQTdube4c0FiGuEa7UR1SXWqixa010ZSi
sYrX42u/IurVO2MgfvrW+Lp1Jm7z6gkhpWi5yAq6HJAg1mwdANn0gnAihbaq0ta6q9B/be0aA7AC
gQo1AgGvSzx1zZLQHULLu3vd64friWiIM/Z2+skxOa9Kgfg4ZCyTiKoelaKA2StquKWA01lS5XCb
lmOVpPtR3Z12rgF41OnHQ1I64hsmb42WaBivIzkduiwaKzr2dBV6GFhOS8fAJ0Vqwk+6QB9KhUol
pOBwHW2rndc1+j6cSTsfavMQ1C4V0xL8cYCExxXUn6RAPicHVbc3B1rItmB6t3WDT8SYTbJVcwDj
LfnAixE/y4rwFFJPwnFt8EMWKKUFtkptemjizfSk5mAr9s3T+OGGW0KD3QL51hLH1075VYTbwFhV
dAt1VBLL5A+0vQl5aNsyeOsy9kUBfTd1b+sfRnmpIBQ3O2S7hKX0+IXXTh+tdRyiAVnazo4Q+mi+
BOo97rnK/KPzP/tM7Dqul4a35CklHVfty4CCTFmr4WdmnDq6XunBHY+du0uDDRiOmIJU8RZO+2z+
SdRsbAlQxSEaNlawB2WpkuftLga6TG6/GcxvtrkzLXCKxz54dX5ShZusb5a3Rs5Ta8gLz4X9EuKc
SU9+iI90kU1HMznl4Rn3XKnycInteI1izQy36JQF8LE0tg0fpxACc8ExOSzqKhWgFNKcwekslV8j
UC1Bah26t3pcQVFgjz4QSoJX8g0ELqU7Te5jnm6H7jUD598F92X7h91v64N7JEKoKhduvwUgGU9L
h2pGuifRjTj5HWiJFj9O8kiJvTOXvnoJ+oPtEruA0XNnfA50FfNiqwI9TvY6McbkHFRI7C60JkHi
h3y+xnNkvPDAmN1DPKNx1HhbcvbaXzpt1rf6BfzsqO6MXyJMjPu1O+2cNSsl3YFptMN1RIq6t00B
J7zERxzEw11ADtO39hytDHctQCj+pjAWSQvQdj8aW2qStBKs+mcLJj89QpvGQq1FyCM39nxy9e/x
zC31YSYqq5lPqvdQKKvC3rr1NpwPtXOfdMc4OvQzvwsDHBFG4eRXEfCcfg44j46w1vm8YzAhAXDF
Nfx15VceYIFZcQ2D3L0YwwMR6mi5MeqY/XYuj9Yvenum9Uc4r3lErnQsUQftV1E/5Mm+hIGHZZJI
vHxN3hC2fXoBmOZ3lbuPlXWWLY1qafc0zJftB7w9C0YC8PR8M7VLBYWjt8zjMzzN3EMDi9v7CEZf
I1HxVD5aCp6pZ48kQnVnhqtmn+Frqldjs3GKIyQQZKk1EsQBBES9KlEZYq86zYDL1uPH+C2sFzEd
6nVqPbT6fgDj0vcnq91M8Wbc8jYDW8QO7Lp2P8yE1yy0n/GHrXCoI61vTMXkAD4OuH5glD7ryspE
UpefI+cuerMgH8xbuz9oNnfgy+zdoxbLTyHYQmsu8e+q0eM8ZgvyxykI3tfxXsUJH4RIFTdY+gXq
M1sNA+6wVY+ZFAhucmCcdj1pbV23aJVTXH9vMzJFzUWsPXfunaDSxTsSpGeYon+UUNO+ue2SXKEL
nSE/XDj8N4NMqLmDhN22Gd5R5NnONp5ow23KbMtjUfEmKqFcOEuwdisV9izIWvia5IqmKz7zCyfz
f7F3ZsuJY1u0/SLdUN+8IiHAgAEbty8KO52pvu/19XdIPnGc5apTGff9RlUQ4KQRQtrae605xzSO
1q2yTzdzbtlaaFyu4wQY0haA6bbyFbRT5IOBkFgpOSTeBxZOmGCKffusKc9luzWSdbNt7+QP4p/j
asumUfYqqP7Ax6uKDdvk1bjwIQ6D7lwh+3gonmDDqCGwx32yF9u1J7q5fI+SGAekxVAsAd3tD7ro
Bu9teDtZTtvuhLfZHFc2IiCOTR3eEsFekfAA2P4he0qP5U1wUq/CupnugtCdDBAKr4pyCjynzamw
YSXAzRc5XblRkiP5d4J6rGbBIwyLhzHH9rg2hL2VXFBeDLGdXsBMSupWEFfQcMZk25ytJzBf1o/8
0dgTdj5s6cXck6pKTdq/THvCyLELDk9WbZvjRsycPl53Jpw/Qkqc6FlUoKlie5dXlMLqhGud7YW2
FUA3AmW+gqgbHArhSgZSO13VCdnMpWdRWr9Z4qGpuDDYFPTImoESy9M13NWIOCc6n/fXNriO041J
nRr4eEg8RUKY0iZr78kw7ccXgkvhg5EpGzyl+Dm75ij7p47epsgD0SXLXUw2iXknTiSubWOPcv22
Y2SByCvC8Hnri4Mk7LGxsIegnFd0/wBJk7Rprugx1XO2w2riPulUH+YbW3kCoKHuefd4z4IGwIrS
4b1fBVdiETf9HUFYkuwQgQRWAgtqxjrbUcp1Sbjlu2Ss8g3pAnHrXJFB67Z+I9ugHV0oSJXzA658
8VSMjn6O10SrXZTYhWjhgBo869VaefW2TWSD4TLWHGnGOu5t8aNgOHj0r+TPiPfGbR+t54xQm5Mh
eBosx/O2Fp24B/VsfhCldPSPP6snQA/abUSEOn1iZI7QOzhieSCsBbtZaXfQvG1vm9rs0xWN5RWJ
WHc/Vj+x6fyoXd3ZBeRVn5XbbCufRwYFJgAPaj+fMdlT9CQqqzlz6Em7ww6vGCuMLnjQvateoGZY
BwkOe2IzQB3u8Kzgac8d7+yBUcUBHLpmtGlqG+0lABLNWPmDTRooUyho3J1LxM+OqmcabAOITa/1
pjiF64FOmIjy4o7lEk5uj/jMyh3X4Q3+GhtVqwxnWnU7yAk3imGnkvMOPtmmbymvWwJGn3Zq6/Sv
5IMrBzIyt5jooS/8EB/JF+kIqXtD87VOb/KLtk0v4oN/Ex9JyCM7PdVtL7rtmlX+kG8gwYNevZgv
0Lr4N+kpjdeE5k7vZHL565hNyyCM7Ag29rGcMW2z+RtRTk54qcET4T5jtz+JnGGUiVg9PUhX8ra6
e/mR/qKTud1ZO0AO6M7xXrcVh4PdRSyvstNs7UBv47Y7Vztv84rMDDfwobxVXFQH/pYe68EK1kdO
bzjuMWHqB5TKFUJ4rhkrd2KCMGb3PAOh+oqVzgHf1Euz0zq+OG36G+/mtX4bDuktomJ0axtmHwfS
Yw4kg5Lvyn6MbWGdOKB8Vu0qOno2mEAnc+iAuAAF7ejc7IitLa7xbXEVnsO7wWnfoiuxF1djJf4q
H9G27bTVnHW7al78JxD+mmNdsaboBkOAw23arCpHcrlqPDGSceiwh/GeYKtjgggaDQOev+rP0111
oItX7OJbYQss7KBdUfQ7np1trHNm40V7of0BGDQ46pU9vbS2bJPDYDNCieSVrfQXQdnmNoAS/SXl
W238DZOSXbLncHiMrs2h/xXfmpvuUL4lzHqofD2Lv57T2/BuXHu/gpfsI92K7AnGGG1PRO5xBmAT
I3af3bfHTLbd9lV8CC86VgrGlhXwWG6v4k9SogQUB/b4QELBsLpa7+1rI/PLxvvykm7NN/Whehlv
GQgZINW36iX6odr9LdC44T7ex3v5AV35ubyoD/FatNmpG/nIrT05QJVW76RlMvq4gHYdaoXawdjq
NsLp5/mg2wpPRIowvNFuZ4QrX8kLaY8hrfd5S9ILvucTl8Sb8ifHKmDcbLWb9kRoPkx7nzGmeYLs
lB+5OsU/l+O+ecK6H6z4f+AscoZ9yu9FLCyhc/oNCGpsJAVGBGJwWJP+JGWreeLfOJnC1sFfYrJG
YddAXOKCxW4i4IZrxvv0Ht1DYIzIB+hXEgl3ZNaOGxwN8H7EB+FdPDIu67bmDoAaOXWzs37jb4fd
wA8y3g4f1QthB/WKuDpgAdeeKfkPAkEJEXkUTpMruf4254oUSVv0ouJjrzzHG3Hn78LdsOZa3JUu
8aM3wlE5Nnm4Nu7SnyNTuxqa1gesC1xPqcwlczjHT6ZB7IkbXMY7cWOcpkM7XuJjtWdKoQ0x54r4
Qkbbutt655/hpWdXA8dCHzs5PVPlm+gUXqanYRkAl1HCY3bLhYiM3Yf8J4h4BhWQZO8tLyzJNybj
E0DT2njvjzoDwWOzy5xhR6K4+dac4HG/pwmuULu/Iy7EfONe9ULz/tCddKKQfYYBP7IB6RLujAgK
c+K98SQ+VCcY8PG0SS/z/OBVei9f2UQEaCG8up/deJieuCB27xM/IypFkivMeWBjitAfa4YljKgr
uVqNN+P6vdsyw2OteYeTw4HGw1gR2P66OjGWcpl8ndJjP27qh+TEkJec+iP7Nd7Cg1wL+xYE4Yn0
Lc5QpkC29CruYCzoB2tt7jjx4VpadrEunWw7MNzoG+skbuiDbjEpa1f/qXILZ7xB2EC0bP3ob98D
BwbKBomUtx0u+qFb4VW3oxPbPZRriUESz7PLauyp5IrzbnxMLygMtA/pRTuZXLsj17rNnoq9vmv2
hEVad/Ste2NNyjyXNPnMdJA6DAftw7BVGJ6rXW9XjrCX7s1NuWGGyjtvzqaj3TGn6H9iBClfwXDu
8820bX92jBPbdFvbpS1tIze6Dy/xRduDJb+j2W9LT4iFOFsHwZEfOs7MC+es90htkR9Q/akgH4N2
84jO4604V9f4Lr0lsI5REFjBKbga99KpSuxp590QOXtrXtCbO9HLe+QId8O+43RWtvN/OrijHhua
rT/Kb8kZn2mEoShBS0Lury08A4FXiHRhCmWTQPhsBkeuNOJj7QEhcJkX34BNWocbi/LujvXCJXKl
W6aZHLXyA8FvCW3UVd7vhqt/o+6sySFERzbXk/ETRQTIpwu5U/yKE9zma3O1LMe/0TmO6N5e8zvr
iY149zdM8KOocxepbtwxscLpqLA2Yn20VNyEuRCZz0qn5ebzbzWO8Vm7uBSdFoXwck+aS1TLvc9q
lCm1bt5HF1YhlHEXkexys1Sivh4u93xyfNBrQypcqlDL9phigkvGKhxsgvcxOSm7wO9XpdcXO6Xo
keahW5d65oJduK+F145ijjTR4E26Nfy2cDuKUIBMzup58zFjbiVg11tR9E8yNfkNikYWwPMNSxdd
FPTdoo9d4sqWe/VCcyctWJ7zCOporuovcWUUgND2LXfjRiSZMiDcTE+wY2YEBcuhSQXTfPDNCqw/
ab9un2V3OSQg6H+z0HWJaRuV8lyp1AbJ8GhvpJlZOczpbEGA/LQZ43ep0am+QJ6NAmbUxeDToBqG
eVKeAq5IjohsmAbNsl6qWnQExEgkNxKbwqrxinAzTPktgkgG3FI4UaPdklOUMHCyTeR54yrLn4aO
fII2HskWnSXCjTG3R5a7LRmopBuoEGKXku5S413quss9nAMQ4vuyBGFDOsuXKviflMKF0CIyDHzX
z0Z87Is2eFEJd3+VCosFhauuZwW21EGXm0IQSvkzIk/3vEvTpp271GU/a7UyMiHWayG3yOaFLWAt
8J+zL2JYfBH/vafN5ojlb8vNt4fj/LzlZfFir0gxWkgmAl29/hmL9U9xMG16qwwAszeDQFuuFdg1
pNm3YVVwnAq+1yJBHS2xuiklZdhEGD5Sb9e3Pv6P2QlSzp6QYu7aDLNPZLkXYx2ZZg9JNA2IzvQM
4M9sVEnL1uj2ktKe2rKS3G52nUwEV9yUVNUTrKrQXcwWj/r8aPkHS8QbEPrU7H/74/K6z8fLXRh/
VmYUpKBQc9UY8OUKzT5OXurHNZG99MaW+8uflxvQogRFzDdfD7/+taw9Kq5dslme9vX3z3dR2gq5
/9c/6X12MVujwS5rKHYnhmCpRlE7htachiTXY0yVAeji7DFqZn+aNxuVBBUHEqFgL/nsSUKnsvv6
t+WePxufzMUytrxAWUxOyz8tN+ViglJnP1Q+ewGWJy0vonqNcUpa2ojz5w2LMe3zrb7++vl4ecHy
0uVNySDnMrzc/Xq/z2cuf/x6+ddrPt/++9OH2UFWVd39t5csH4hgvbL72YX29TZfz/u+Zb89/sct
+/rocvbKyZjmPl+yvOVvW//bt/u8u7zS+9rHv33S593lCZ9fkBRUz9YXt9/8+y1b8j/3yfLJxmIk
XN7it0/++p7fvszyxL9twddHTK9Toz7Qpnup5+5gNg/+S3DJcvPtb98e/tNT6AFQ1/r2NtLStPp6
+nLv6znL2+alzgrs6zlf//xPf/v+MctbfHvbz+cYynTX0G9z2/n7mUsvlqT4fFPWEVp++ppoWP9D
Gv728Dc47/IvnyDf5emfd5e/5tSaEMq2m+UDvr3F8nC5+UYT/m1r/ufrvm3Y/3yb5Xlfn7S839ff
hrkL9v+1R+QBNuMftEcQrWe5zv/WHh3ylljkt+wvaI7/vOo/AiRSF0xJly1LVUzV0DVd/i+aw0J/
pBLTgAxOwqmtIyX6byCD8n9E0s9RH2GONyz5t0AGmTe0VFO0DOAaCJH+HwMZRD7/d/2RRP4A8QOq
RIIkxklNRiD1O+o/HKu+zUOp2mUakXphQDvGrMZrOcUupHnivGVdWHMZtjYjiB5tSHsXWxcZyh0d
tnI6BrHsjkZAZJweH0xJA6lbHoHNa5fKSx+kiFIN57aTkyu4BtjL9K0xiRcpSmWVDXRnJGZnagNU
IyfXS65eErVM3bqiSxkiJHDaKiUp58k81UEZbww88YS7NKsif070cHKziFpr1kq7qBMse9DQ5Que
cZisHmHxhOO2oHsUl63pmK24MRH1UuBmI8r0DaV2u9XV6lqVNRUfn+8KCsKyO+YiK1WSIdDTUCgr
05EyoaWB1Im7FipwEoT+2mhJCS1wHUQpdbQgS96KlDeoAF0O5Zgiq7ZAdA7lANiYdSQ9cMvsT6Bn
t6KElHCwFGEddv020oeP2nwJpKrAiCdgvonom5i5TDbPHGKdhpFu95IChJbFDVyiyk0lHCNZCPUX
lQfrOd1bmzMkNDLV1zHWlD+FVPz9AFHR4KnaElJBfuE3gVo0YoiBvU3co2JdReQl9nKTmOSn022H
5TFSGJyS9iQS8E0AIYyskNyOZWf+dnadP1Vxv+d2WH87VvGRzmI51HKmIYnfYjtkQRIHP46LXY+Y
AVJs9kJyl1pRT2nPvpw+CFb2M1STP+2B+RT4TaLHKaIaChBrEwi1RYLKtz0AkUqaaqw2u1oID2JJ
U4wD25uoq0bVumnkajMKuKqifqKBU9G3E8Cubry+ueFr6Lsynx7/fT/I6A//tkU4akVJ54QF2sPI
8ftJG4lyTTxRDQc9YEdEGRyvmkRX8l6bzZDTABVaWme6muhrUjv3fZZMrpDESPBJlx1AL9p+b/3s
BvqXuo4szkJssLwVMePrQZFlu/ai+3/faGXeqO+7UVMlnVgTU9WN79kvPmdAmKURG43V1SU6kc4C
IR9NJxirKtIluOwabdy+fNHJqqdmxHkYeqK+UuGFrSv5o9THjO5WA8lLyC96SiMkLB8SGmTlIAM4
Dxw0OpadlNF7k88pqXIdY6Qp6S0I4zuChltWmewIOfzAydC4UFf6FVDQO4yXDZgr6/qHbzwfGN++
sTWrRE1DgclElspff6YhBtebxmII0rbfKQLN+oqktY3fPwTmJB8Uy2TNQWlZlNXoRlInGvMCBbVk
0snv7dFLFArNIYT2rqGDzBarGQOvOOEg9yt5sK5dqYekB9y2GPSpDDEIWEVb0K733qxCgunTlvGN
FpOUgUvnrcyHaVsJ6FPIeF+XnmGHvrpWO+9P58s39hPniyaypDJUkSQhg6veX792IgHkT1sl2jWV
dc1BHrHLp1PlJe9C65EB9isbczyIkrAeamDcBEtWa9pxNSh1FEDUmfV9U/s6nRNNvf3DT/JP28b2
zYwr01RVGTrW72cOIqREaSo92pUjqTsxrf8kf87NiktCrV8LwQDVQy1quRzInYghqsCL6uvUc5O2
s3s8KM18mrfya03UsjqNCPB9/cJhWTttB4I9b2ipSVP1S1NFc5XJ18kakajtaSaeSQ+otoIMgyGP
QMGbSXquo051BMwshVRQiInC11D19OO/f23p70OYJkIHQ8sM7t/QxW9X+diP+tDXi2g36V7uaEl0
Bkxn2aLelDY+rAuAVUfNmg0Q0L3l8WAaq3COCruLUpW04xAw/R826dt1BfQmm2Ex9WEqM0uwv22S
Ss1J6tA07gLPmrsr00kkymRTpdmOMHZMScgRt34n7mXLRE9hVLehgbGsJoXgD1syn4a/nabLlmiS
zOFgGqKqwT77yzERpTg5KoHTtAnpAqofdTAIu5QgPjeM+h7uFUyIMfCpMlBPptyU59hcmrQYbsY+
oTnWGA+JKXvrAI+dq8naOsdG/e/bqMzH5d+2UdFNC1X6PJrMe/O3RKaWAlql5wNDCWF+ViNZxNYT
U2DRVJDN+hXA04RnZ2+E+MKLgCbgVKy0XsagFFKEhbIVRwjjzOIj1qzofpCQKUFd7yIzPcsC7mUv
pPtHBYFsuimlSisLD20bUOca5fqYUMhwzIoSrlH8ce9/uyzMe1+ycEVyZTBk9PjfzshulOKwJCF6
J6rEcpRU1DHtjvvQNH2nqSmlKQ3tZZnQnUYiMS9PqIJ7ypjeaOTXrWQD/WS2peQg/OGc0b7NNuYN
kw2VHU5kOHNx89sB2vl6l5OEHu76yNoYDW1nsp9IcRXGqyb2kT1ENMNnh5/pKdK8A+lEceuqlTvI
bcok1OfCZmSaUw+esKN2SFqFAk1EHqXtlNSYbVAJGn1yEru0dI1OR8OCdHJlCvo2TML2ShiLtIKN
J7xBD9tpSkdo7th8DLFarFWSem1PbQ895npystJLW+ZAnQnLXjV5LNglYRa2lffVITCbD69L0VO0
7W0mx9IJIz14jnhbEmb0Zk7RcSCBMsMz1AQJyUIUIi3f2gjxRDMtp0XqzYVujw25/PthbfzDIKBx
MFuWwQrJwo7x18Oa6apHUVMQtqjvq23fhVy9UwI8Jr540mr6WUm7i2fpng3QK3NL4mndKS0LF7fE
Koc+sKmrBPlLPGg7Q1UcLUij82iKztjlxa7Ks5+5opaurvpPXmLVWIfpx/lWpTmk06mrHl//zmxU
H3ydZ7mlWJzwwqkvhXc1yLBg5XRAhkvs0WQ9IyXWHaAlIVEtnrcbwcbfTKRZ5AFl6ERAS+TF8/iA
dzgW7aLtf/W1QXuop9fug210MJugfC4J7+Jcfgvq8YQ5GYOdyXpBQQTg15a/bWKFlqSA2sD3qmCr
QCCh2oryR0ci3SfWK9RP+ZLlI9AdjxYqPESM3XANpuHGRFtt//sPJH27XnISmMT0EZLHAtUkAvDb
DyQSh0ciJntJwD9oN1l9wm4ubouhxZguYQHRECf2eD1Kc7blD9lVT2jeGmZ+CTR4ookhH2MhT2wg
LjM0Ai3jH7bw2yRr2UKu48w3ZJPb74uCUJA5iIQ6/JwLl313T93dX+ci13ZsQeAMMzrf4ej2Xj65
ScX8xy/z1zFkmkwGBOmjBYKLCZa6MbEA+8PWUS/4Nm6bomGQT2ZqmkU047f9N2IXrdUh4iirZHUT
hiJKrbZ/TSjmESeNNrAY+nFGThAJl4aKraFMm0gf/LzoBaXv/PsGKZ8r+r9eSkwcR4ZIrrGosGnf
ZqVJVQgysFw6k0oCDEupaeENTLskc5eBgH/mn9yGmA4gHSEQgOKnlcjFm5K/0IcRV7miVD9ac56q
Bum2xyG5V/OfTGfavWf0mRN6euIGeLG9lKCaPihNV2NYtJOOs4IYbKrbyaPf4rPpyG/oyBU9V8AL
Viln9Y6f8hgN9Qf0oeioR3mxpQp99uSc89zvvBuDPekGJFPZE7mJSK7D9wr0wmHQSnkV51W3tiJm
wZpF+z8yzi0zjJvAYjtBMo61av4QR5J+ofLSslKVwdqWGRyRhLeKrLx2wZzirSDvytInc5cHXPxT
+NREBKQotyKvt5V8GjZBV//i56ZtEXWKK4/mh1IVM8O84kulkExNEc0w1uEtPjKbZBttn/uh5Biw
+q+y+cLODo5K1t95ouq5Bkp0x2/imHyfVuYiZ0oHvWi0tZf4/aNnYN2va1qYWeUAY/IRjMpFtZ8x
AwJyzYsyaCvVoCShQdqH7xBodBmpXPhjBIEzT14MbJX7ECc9uMaU+Sw5dTdTp76kmaox1wud2DJw
xgr6cRpQOacmJOmSqy8KcBIzcjAmKyvwgg0hiPrzJG9iVd5UeD93TSr/GkHZ37VJ9GZMI3FPBipC
8jrgbuvzNQTXlU7X0nlmELxNJcE6Er20q/sGZ/WEZaPJOtSzQ88viVSamru8VbwUEwvWnnVhWP16
aIYSZIoQnAs5hRWvgmyWVQnERCtvGpmzespaYTepSAYUwQMtlRuPviTqzlhkt3U/wCHBmIt/Fw84
ANwXvNSJHfkZfoDQQgXSmz8CNSnczOhj6P2zQBEh/iqNhurKspkcpDYG0KERgwlRy3QxRYDwBlm9
06v+ozc6WJ4QEmEDFRUzaMgDdV6cKF4cVa32ndCo98oQp1tr7B/UCZUfkyrf0SeQoiVchJrFFJIq
BMM0lfeqVVMW6mvdqWpjI6sV8ZNJcCRkJ17JESR7PYOkKIGm8aFooEpIh60eqhdZ6dCXZgPz1HYg
gjFvkUcOIAwSL/WJ5y3PUzt/hG4QHZGLF5GMrqBj2djIiNznSXcFijWy2skp53hRUzeMVZxJG5Y4
8i5PihTopLT2BaDlRaUxRzRa0tYMWnmGF4MUVZMnT4JKSY55jPHDCs9J0mirqebypZiPeVeGFxCe
wFviRMKVK3ZHSxqlR8XjhAzkBxADw6Nc06pU66XfNXiOECD5GjofhCxcboK2vEOLEkAvTN1NlJJ1
7XDfZaN+ZA5URCmiQ0hk0MrUE2Q1/yimPzqx1xEOe5ozxJZ/pDErr8PaOkmJYdpBLtHYMySmYKyS
XUJZIDIEfulYAZ3dYtiUSuDfyuMPHQHfSCrFMQbzgbwIOmulluFKiDLtIGZ5ymJQ8jfh1F3VVN4G
eRQdukFR16LApdwiLrCpTTvJdPHQScPR0yHRyFkgXoShdaT5i+dVijmkM2fEcTs8mgWmbi+aHmJJ
PjB/FLZBihnclNk4yJveU9BMj8IkWitgwRIxFuXM7u52rRxqMFsm5bEgZg2IZNDtO4VVLlfDMIjh
9AaeW9RadtAVwu4NqFFPmezrjqJEyD1lNMm5UIsvpac26Nz1M1QPdcPSnf1kUp8Az74NYyjBkiQj
MBjMH3k/R4L5qsDOQGRM0eeu8iXrXiffc1WNEbFuWvRaJI2/YabWMJW8HY1wzUSDpX85PasVQw/x
ak6SSJQmvJ9pR9WAVeOHnJcgMWAo75Ra6E7hVLELU+vSxbXO0YcwkWU2K5wMkJpF1Gk2qrNqfqsZ
wTUl9e0k5jn5AaGSsR5XZrn00fBO/JQJoojq3bAGjQKlhHSkZRzqBGi5lEmeJSYyqdbUGFrD4Jhm
yT4J5c2UlBct4BzMK0VwFEsbGOvrDu5xXd8k/dCiJ9soVf+W5ciieqTtcVTIDl2w0i1U0Iox5Goq
47fLuw41AjYxND2Uv321BtgduKr0qg4VY1WvZXaQIKkbIVt3mUhKCTYcBReS08z5pjKJZIVs3SQq
B7TYEfZhSj2q9GA/RVF1KUd8MyasvUnypE3TdvcViX1u4uMbSK1Kd0cpGpwp1++KsZJOAeVwoyW7
lC5FctNPBJSECrYTycrFre932CvFfi30CdNv3QLQrCf7EZV1q1F0BdJl2W1Wjsc+rx4SVPNerHTP
SfvWpBRvWLEoCJvj2yHIEGpW/MBhSvY7YbQ2NajKZbzoV1WCiLjJolNeaYdM16NDH5B/FoaQmjxF
5W3igKsaF8EyzZX74BfTSGkvWJC8xbLCFJGv+wxsb91tM0kxtmqZeyuO2F0SyM+TZUiHwBBxPWEy
NRqUVylTQMXiGl3gjGYZ2TZbK4v3hXm1AlYP1kicqVBLEJO43IqiDvU+QrXPEhS5MB1yEHxttUeM
gLMNh5AXAILIxkLZSjUq0T42JIin5kM8WB/kYGZHSyWvMqXI1UYFkEcYPX7sjXsw29VG6KK1GAct
q3BNZx3T2jnpe6dEzQgK7ms77X7VjRidYxAFiUpXr07poYxxUDoJSsDC6OKbqtZwDA3g041o2qmJ
lW8MejgruimBa6ZI9iQRRZAVYawJ+9ceAWaKf3tFqqLQoiY0PWi+c8ODcXzHWUBKi8XMUKu8B0RE
leQImWFsa4Xnyr4qHaA/w4y6D1vKjJxyNRfdEDCSn85tnWmj9MVGj5s3MZwVJcbjMKYngfr3ipUf
ZafKzYWkdEczA8IEHnis9UcfstgasYRGzQwmUImxLNUwmTcoCL0BJ+04+G7bFLeK0dKmYe7kVpIK
WVi7Z0rtyKHeH9pMAOeVmi6h3oQltMk7EtmsfS8ICrE7ijFjrbz4RsGaHUSIqcbXitLIShTa57ZX
QZlwGdj1CQlWHSGZTImzxK5HHfuex7RNjveVWIQOucGbOJwIlJyIBqnGzMLU0HprugIElMhiaBu4
IQZUrx2uv+Kp7wqcVFQ3IIBzaQ59+dpPz3ILzzz229BRFVj4EoBqrCBps+7L8aOA/Ef5Vv+Q1OIx
6sly0oaaIA6BNCaT6YTX4rmJ8zVRQy9hQMg0AW/rBE9iFGqM7x4Knz7IbbLK8TIN6Px64VklESbU
xzfW9rB5ShOGN8vtZNiZYOBWQRwnTpuhoQSf9RCwgGNaQZYc0/auEyDrBMW7pCt7Q0/r1chFjgJM
cOwySnaRjriJGJ26DNJ1FVk3maXvK5xq4SzyjgbhFJP3M8EjEwhHJMSPuBajZLe3sWYPqXfuPeRY
HfaCqEl6TBuEJEZU/rGfBCfF3wzGyhsrhIgsnNrAOCRzMYiAvrewLY7lKCREBuSHSkh+yNm4t3yi
rQjcyEYECZKIFpOZ2y1qm4bLdQW9w3uPzeRON9L7gpRZOGsPDfUGAq4ocpQWi3Q1u61iNENZKm4t
n4HPoiyDlZfTpS+jH3EjO2mfUZtoHwKkuStqiZKjeGBDfcHa6bEvOa91nmaX1IQCwlCAxhyXTDRX
A0UiUzdVAdqmGoPV6GnVkRYgp0SJzBLQwiuTIy7ZHZGCemA96KHIpVPKZhwkzMb5ZlH+mZk3wgHL
mKrM8oblH5anLA8/bxZXONmkXNaWu73XrRtTe1uepy8u7uWJ1mISX56zPB5LQnYZhfbLo88nkgRr
udYgHj4f/vZR81v3C6yxDDB8SBhoSLQjpbBM+Slm+/nXO8tNIU/r3992BGhOIR618/w1vp75+crP
D/vtXXwLH9MUJfiZ5uToZTNELRSZyEd4FuZtWd7o2/Ytf/vtbb6e823Hfd81n+8zvy2YuAerphg1
4mPRWK6rDUllGuThE13hLeiit6w3hjcrARfc+e1mgL5vE9qKbrIy2g3E+9CexJwkdEY0N6pV8E1S
158Vkwl+lPbPadC6QRy+geI8JhVl0LrQRDtt3ErFHl81wWPfDDqHemuuxYac1bAkCAwC/5OPC/do
pIlDzA689ibIuLShDwuJ2FsRL4AnSOnO4oR7rPKEdFeRnVybRXbI6b3rRnHQzTQ9K9Zu0M0YyihL
MBYgeFADbHS6LP4iC9m/i8T3qkecKcdwC7MKG55nqYNr7tDmMSEZpjcUcpd4CNZ+39mSiLNXR3df
Uu1zFJPRNEqI59Wg/CVSPq6qXtxHlXKp4Fc7mpfj7BoODQr+AqLENu/IZi/HhKWU2bQb3cCHqepX
j2PlKBKYamhRvq7VLtiYwrmVW4Cv+HEzBYlhXxg0yJWtrwnCnb+uWLHZfq56dikYBt0udlrtCXQ3
25GZanJOxPuQUrdTTcYPs2tlu8H/q9SQ5PR+p3OoYKD9SJizyQp7owl6V9KKco3O1aflhuF0rBQb
Dy5i0qytjhQmmPcAD8xT4TYdSuskmGgQ+yN1jTdR6jZEXzh+bGJzqFkHBb024sB5IEqbzAErdcOK
vadY40shWWeNbtKmiiQquangdj3kLqaK1Zp44JAabXwhSi9fGb5lbAdvPKsJA6qa+HtogG6nV7c9
iVe7zIMDiOdf7gSwAx0TkRKFL1tLOV0hfqFiRX0y8x6Z7C2RBuGBoEhtJXHUr4YcEq2XYgf365ig
2zHitRZ+XqqvYUHWsDKKD7GcjrY5CeF2SnNs0SWdnFmtS6rySqL24Em9uSECxp4ICNyZLSWPgE4m
gXeOkeHuTVuugaPQdiuTLBTSkpgv6oIOuGBE5JvIuedokw9JRgo/YpitLkyAD1LNg80w9tIWBbB5
Gyi4eTu2GJ3JhFEWe/DYokovaFqkdBMy+sq3QiRS0DB+1sQ+OoLXcyyH5F5HGuTCFos8yMWssBA/
Ci17pix3UjjsM4sDyyx9mF7DhyrW4o4XBatmAGGRtvl6zPXXriv7fWXgIb6vpgnp+mRSwFfq44gB
qQsr9M3YJsizf4O3q8FO7k9EAV5xon7QRVIrAzK9ASJUE2482FSoUxNv2xmmYAcqqtPCN2noehqQ
tskq4C/nz0MLXpOkU5M5sw6osilPMx92rhyt6DRj8pbydVDRERA1gwtxhRJ+LKu9rAJlj6Z3U6R0
hpBWSRExVHKcuWJiPMn1rJpOKCTRprvWdXyZ2wNj2w9ctfXQVcL6Gtf+QdPeRYX8Wao852pC1xKk
mOrRB0PlHTMic8ShWYd+h/6/xpcrpxk/bSGBbtBeM2i9rqn6+CwIawTuimZE7sF9KgVQsDjYN4Y0
bFpl+hD/L3tn0ty20qXp/9J7VGBOYNEbzrNoSZYsbxCWB8xzYsj89fWAt6L8VXV3dPS+I+5liBRM
UiSQec573iGbV5TML3Yz7dM/QxQTyzr7pLIQ7eEL6w8n4LSe5oIaInPfLDHtIur8fSTdcjsYQu1C
x0b3q9UhcmxOQKgoWNasIZejlTFh0bSKiOnKLogw/qTGmGWcnsmWO5FijDpL4v+3DJ9ju3sOK/R9
LBhvheeUuzx9C1EaNjZE/t6MyIjJrGst5v2o7ZPthqCo7nj0VPpqwCRHTgSmKtrIYJ5Dknn3y0vx
9sRwcqEpLXoEG01I6aDqKMfXDNjCabM/pRF8CfCWhKbuzmutMZN87su23RXwFxcH0i9lTrCoZ5tb
hgWOsH5JxyHiUmJHGLfvxOPWqyyGDTBM5Wujl4SxMgs2ZC1B0Iqkv511Q1aeUSD71tQzREt3LmCC
Jbc4gLRQvvr6DmMtvhrmLTWzt6bpmU44048I2sTKLqx8rQbCiQMdv2W5+9tuVbTrF+hJa/+UVWz8
fWGLZ4f0OpjMONu2Ww9OM2aIZKV0xie58qSWim/k19OwdHZ9HaVE4OS9CWs4me13ZZrt2rEJUpCl
Osa9cTfbtN0HlnnSeQQ0p0W7jjDhoKTrhr1RBW9JPKfn1iw/fAo9xMz2zh4EJXwEXDbN/qvWyBsi
lBs9V2iuW1gvBqLWtHbXSTjRzxJv49XZfDAzArYLSToVxhCJm5grPAbHw1CQ6TJ43wcA3B32JIw+
xB5Q9NtoyfSch/Zvf+bYwUnWuqZJTCPcDpoMzecELhyknJnEiyrcHfDugZDXHEp751f0G0GqzN00
9OgtxUlGLZYXESkylPlt0ADnpbm6TJFGhzbV5EK18tn2wTSw4nvth53hGyiBWT1pVQlwK8buWGS2
de5wd0cK0dsnWctXkviweh/yGYWuN24dfzT3qUvFz1Z1MvtwXmUpAVhGlyIPxd7ZMMfi4Mn4TyT0
EaKK2FOKsCxPTLZ139FESHdA4IxUckGoJjcqd2HNxmkm6jxn5aGOx2NT4cOBbp+F0yfuYFPlEPEQ
YHyNADLXlY1qwE7nu+2q16oaAYUd/DNg+V9dlu8JgwOjHfO1iFHCYTS+IpTy0PlE93klWQD5mGzG
5SI1w6jY8ooqylA9hXEK3lbiiBEf8iwp+WCziogPg5pG2YiWrNjblrirbgArOsYwq4ox3aWNf1dp
gflsJwLSvJp0Cyb0nA1VsB8slNFifsH8uvoFLl60mGdAs2hOpMOk73Eevw+u9AEJeoojqz0bM2P0
ithpwrLXbVfsca/VT4Vk1fENceYi+uXVccBcJHdOqsKtuHXsmzGVCe7ULUsD4eyxhSbvFOvSPdDt
ANT1zfeyn+etXTfkZHjZrRX+scsIVqOan3YEWFZHspdQMh9QW2QnzG9rfxOUpjiHdnYldjFE7qOe
52gPe87Y9l2397NupJ1J2CS+2+kUrUrk84qPx0LGXRuMhGQ4kp4wNOuicd/acHpWdf/WJoyz28R/
H5rZ3hn6aXAjwt5teTXJO1q5pbxC4TubsXM3+o5PYBKrSSZPPpf/moH7LfNGZNZEHmyCBe/s+/do
QApWK4FDrYtN8szW2NKPcY5Y81rOmvgjSGvCqvCIiC/1jFors7N1YITlBtz/WVt32ZULZRPGUytD
xLoKm+2MtzM04qCN7gI/EOHyPFJyhZg+eH57I1w+uXrl9DxYI9hnDR7J5N0ynmYZEjDp47ifZpid
9AGgdJX6MfI00JR/HhyQ0LUd5CCsdBksFfO0Kg2jYYttnK+xzYxqiA3cWfrMZiJDmC0xy9VmcPH0
YRU2MtwcxLbWoXl63IjYmKHfUTplcvrnxo90vUkgs8PhMoeTWG56TIyENp1DXxnotobhG0w/5G+V
sE9TgdZYysbayCWqY/K/yjRhTmAU+gN27jZ3BnGw8nA+NXgWY6eDJ+eSnv24+RvBzXbl0zq4AUIe
TOMxmfDmNjvlNoExMiF6/JErHmG/hsJriuW+tryju+SKP9LOp8df+Pe+M5SkGC/Cm7gUDn4lA6HE
YyMdkB/ENY8YiX8SJZyHl54M4nc7L6ItkJDKmuj4eM3KSXrIH//58inoW19G4SHD1fAEZJ2hh610
h8W18eIuhlr9B4Nm/DuW3z8OmmcYb7ONwaJ2IhZo2eOUA32jxMPCw1+K/iMWZrN9hBgEVYKM2gWN
6EYyskjnzlcOZkRVm7loHzkZMdmXeBhQVnAGYNj+iADJkb2d9O2h+Csftn46BHlpovQYRkLtgYMO
//xy6d/5IhkUIjYOHFxfsiWgpH1YJcmSv4Rh95e/RlQZW8VmBrZCk4TN2kNHVmbZBrbvLfMxSJWN
REjVg1sSntKd5uUmN3ooM4zLJR5DelNKZWMWR7U9GYH9kZM/ewzS/ACX2zuJPP7RIoXbOhXnr5Tl
P5nJD6978OyNNZCGM0w4n6sCI/RsscR//PLx08McvwsaJikyTGBjM/RMDMUmvmBrmFK99UXDKAcD
KWtBcOwE84/ha+07CihNfrDHoZQvf1b4OfgBJBrS3yg8begCucDIw/wTY5e90uP0pQjOeWS+uYXL
NDMaQXnNN01fu4Kyerdn592yrTdvTPu1jMivK/3nKB13Ss8J0PlwpCb+XcfUzd9jb/jWloxDnYKn
9qrqCbvbLzAw3/pxWkHX+Tr7VCBi/GGOIa9ttXJjtJ/CdX9Avvwydz7NZoOKHs7SsSRlxwDkR8sP
ZG7bTnl2JAR2SjPcRHpGfYuhP6tSfaqFuuSJpql7ePz/500PHsXQYcBCXUms5RatqGjbvZHRsy+/
+3v8425aLCff4ykf981Bim034xL8X59yDJdcmseDj+N07wU7s3WvdV4yFarK6hArp1gzavjTetPV
LWC7tGH6DXfhdNOBNpWNMr4KKoCVKEP8iDpzExjkM0TBuRvwvfUL8zoTgrRmLvjF6IOnqPNXkCww
dmoduZpivpBySomai55dZ5mEeQRm5CE97OJc4PCrPmC0MaYtY2PZiBcuOcv8M4y1fGowOKrmaevV
3dVi8bj44uROabEJ8mSjwjF7JgU8o6KnuKnqPDv5M7ZQfTnfvITLqluwu7iomGM08rOF5rmvoXy2
RPwBJNgHo25fafsFNV279zysHjxp7mw4yhuSp/XWH6wXK2uxpRliim4cO0RAjaHYrveOf3M63IKT
tr/PukBfZEocg+xj5yVi4wVhh0XHfEhoWSgVYVwnkMz3IJH0+tL6I8TMNeoqvCuZJGVO9q3B/Lgj
hHEr2PPV9G5awXgSdf7DSgu5w632Z18EV+H3X2Rb3H0Z/3K9yjybibGJ40vDVv51yu29mffeMQuc
9WRS/Kp+j635eKSd/Vp2uIvpmkGdVapfdR+8tbYT79plENDX4sbV8TUNE/gGVixXpRPsApl8Zv30
jdWeP7E+uo5NL5Ekry7+A8KD5MS8XxczDoM515mcmt1YtxMzFz3soXz9Nn7RZ02XLPBfLR8vFUio
YoN24hXFiURlqVCMSuxE/Vj8aeop2vf6GlUI3pm0nZhjlqQ8iL6LSPDULy7NSumRrm2V747v/hQV
VlseuCCxUClubnChCR9dzYL340TpwqUiWHRgiDSMUbNPu/IO1EuVS3PuJNvJsA9DP1wqxMA7MuhZ
IlwML8z0bjjWd+Ek9yke7xlkAK+goZzcZLG2iTtIYy3Qdb7xDPLi3KXT3La5f0Zy/KQdhlc5TBLb
w8NO2KjPLYbAVZf8MkjPAl0g6KHtISYN17mcP1wSL1aJM93zWnzpfLAK6T2b0/ieFOO3KkmuwpsP
GZi9lzVYmKjyeyDgn+kR3ymDywLn90tdVT/49nHUcOMvfpH8pNbSa69KjrbKLyz0JnOlX35fXwZ/
+j1b7u+BkTwL9I+5gNDWexOzk+GuqxK7X9nLNfKAiyjVZ9kHfxqI5g1EgrDrTK5O6+70v+DAfOIy
/t1+lUOfAe+wUOq2/qlMn08/+T0HOeBZRCRCTN54UjofeBIDBdjMLPrxTYX2TE+UQRYIYi5RCUKB
Zw8E9w/Oy5R0OgHIXjs3FZtvMvBJYIUnDA5v7trleeCLdBT1ccZkKD87QYc6FNVDzzQR6AS5No78
K7g6Cw0QzbeP+ZVZ2cxu0QsUtr44wmFIzxvPe5JN8e9+zVrZ7CtdMepvz8kgP2RhVoz+39Mgz7ck
Cq9KqwTsG6Pw3GEpmONeJQ3vKZmddm9VNjAomWgzHHKLnJ7NZM03Z/RBwcjXU0O+H7sWAygGGzTX
T0lsk8jz1CyyIbf92gHy+rF3kQrsSixrlu1hnhQlRzNBY81MCmjN/TmZ0HDsDL/GANt/Ox6ofc3h
Neiz56lH9g/yOjeMT4aaCYgB9EveD6sVJ2BmUcDyhxEfHxy4Shee8DGb+i+DY/yIwuCZT1hRibC3
jzjysfSUzdZQ/mZIopMxyKchJxE99g61DfI12du6nN4AmBxh/oH8XA0hEwKRP9e1ehmlfm8mvNBC
iwSTtLx0BQMQg69n9OA/WgBYVvoTYkheOBhNIVERMvxETdCv03FI1snk7PoUayXDG9cN9q/7yqlh
ufZQSX7EcOlW4Rh91+RPbS3eB4YMWNHdvQgfD1NDqGFeOTifQBNn7aFTcqPmp5Tzuwuugw++T5fx
uxmgoXV+xOxKeHtD9m9J6n9lagGINoAgp8X0W9ZkX41W8MVM4/3QfhDUPq/psm5maVwzS/8M0vBt
jhmFMimEELeNpKcpGqo3o2O3rcPmZ5zgikbtx8bTtWQORdauB9hfK5xoXLf/xjAJU50saA5IFZB5
jSO8NtukepjV0bbHXyQK1rB59L3zTeJTkpJsBoRjwVz9MYFF2VzHL3EXcVHCJlBZu6NNftX9TyNF
djTkmGvaUp6tEcM4JvfgR+VL2VkIx1pIbXVSDEgZKIHL8YeKRYrOvHuPK4Je/d4Mn2LQ1BWz5E+L
ocAB9VNKYEFdYgcKdG4wiICYUG4MlG4bbfB5ZpGFq5MFBKpt51JrcFZTqHYzJuYtXGj0ZhOd4sC7
BbPvvrTqxRlzmHo19AoLNp4XyYw5hb/lr4T3s8BLg/B/RhQ151b3D48Kg9iCaa+HuD04NGJbkaeY
fRDHvYoa6Ou1T3+Jb7vF+Ln/k1vToQihPaU59nKJbWPMBJdxpQlm2VRDKU+pDNzdHDQtDnbhaxQU
zYvMciAUtx8JZw7SbTgMANAyT8+Vp760zPMuoSvFxU9be4e2JIEo5tUXq8SCI7bsa2gXn/EoNFkH
lTzOzMSmULSXYbkJ6lRuZ4uvF+0e9muL7kTNOD2R+7Q3cSA+pw4NYp4vyBJsSYw3hnC3yDBVUVoH
8LMnP4M997gJBtzt7HJTtl64zz2hTmnvwAkC1o8JXqa0ZhO13KGEjtCDj7GV3B43loK5Z4QwzV19
Dxjc+6twWlSJkD5XlgwvRHHBFfFnlIUZjmcjrF+7xS5+ZjNcN9HQYY1HIsg8kI5FrYqDz7FJTP0S
eHmFgMOzCZCrsWiVTL/GcupepTWXO1QRVIlZZu+DjFMulp7xxam/krkg7o87fmwpctN5EzUWL6Pr
TS6XAZQC14bRnfe9viU6YV/1qWYa01m8o/h4fLtyL8lY/e5diemh3fmXQqOssrr04DOhw/aKZFUz
gfwjIucWChyG4J0aWz9HFlGABK8JBXG3erLl3rZp92Sm/dU0di6lpcFwvZQ8G3Zrrq6Z8isTzEWG
tznYT06jXniWjU2sEF4lTLqz1tq4o1VDwxvntT/5POc+SlMLs322uN7OITPamOjk+WygzBtoGRJ9
1Apr42h0jkaIxCihnCgyKyMVCcegzj9kYfsstZMABFq7ZNFZIqJjiKGN69x5wyZIqN39AeYd9Bi5
4TJzWVKjgzFnmpO0VRBGt7JlZ0p7/rFjxjufj2zf+ADxRgOu2PcyIFcG9gXkAUSU7okweAM4jrg1
LU5x4d7rMTtaAH9UUEaPeukN6xlWuUXQOzQuHoAxMeOazm9yCNVy2EC3LrFKlhurI/KDazy34ppk
c7HXsntqNL6iPTa0ZAd/5KPxK3QnfCu4Tod4obfUBQ1ByQcBX4fWNcrPRYX4mCIQW+qZFUYPn65S
Nz1WL3U15sw8Z+zR+jjYJNRwTs22WSFqSYWx9QgJ2galwsxqdP/k0dQdJGgeFKf5JrLovPyvPXbf
TEzrqA3b9wSSGGPNpJuKcxDZr41K1RPuyHSfrP9OE2BlknwYRf1c98ZqtuIIIksOw0sR2JhSprjM
zjZpylLt1q69gQC1NhQW3K4ccAcM4s8iw+osdMhpT1Wtr1n6s6i88MjYDQDVx0xSd6rZuxU0TJLO
07Xhe9ecSJmV6JBkxyEgGBanAK89XK0Mc0qy5lhBTWZk/jsqGQzw4ulbG1F+JMNwqGIaNj1llzDr
y+1Yumc1D4tkOpwRHOM9Z8n6EOdOTDUjk4Mz01lnpYkcsox3djtFJ8fHHWQ0C/nsWPYhc39FeYip
egnjema0eo6y5D54o3GMmEnLGCNiZvrolBLr3GdzsKmDGAJWMZbbEoxwOcfN7eAslq4hccRKWru2
YsNQM8ZAQ9MdTcRXmecy7Bn1l8Iq7klb4owe9jE1h5US/9IYq3wWT+yHX825+eASMvEnhusZ6C48
Cjz6IHcaT7Zdv9lMofb+ID+rLJtOg5c+wype1CbzRWXu1R/SgC6Y+qKvprcu71bax1hVMfOYfcBZ
P8bTssaPys+YkGj9vSWoCVjRu/Qm8gG3oaOyCSRcMUWOkFJiMSHmFCyvuXv4u8ztgPhHNKjPK/c4
aKg08RciCVz04945aIy1B2mZqYT3XsCIcLwxQGEyIuiu3E9LW8auygMwdCYS23RuNlEoPx/S+Mcn
VlZy3ObpE/agfdQjC9VfGw8HJ1C7JhDnno8W7/G639QuJWJhNfEqp7KCYY76MxXMwztAisDNLn3o
fRkHwuAeGuCH2M+cpHf2OcHXkYffpfA8ffBg9N8a9/lxVIfPE0gBmlZsCiB7V9QgY9LDgErakC89
SmmmISLYwV5MfrhHhkFVkAU3y+lJqMJmrnVxKxYmc5PWhziSB9Y6hBx3rcPe4d9iL0AY0kOaacbG
Z6zKV3p9ZmY6OTB7OedWTrGJmqbOP5MpNg+WDxhMyMc299LPyoXECqUFR7dFa2+NGPlODHCrEgpT
xBXQ4JOx9rWs9smW1SFZl4uVAAJwRJrQ9AzXQ7PwHSstZN7QRre1wiQzYsAZVIjnYvFRAMat6TBf
M5enLJyGpLA2OhYOnzi8qFOJ0Aoz5fB18OHMpsWr2868dI7UGMzk4DbjfXCouMj/xog2Yvoddc22
D6Nh9ThS5DS0jyU19zAoj93oI8ORP5aKlY4ZEvQ1ut1BFZspNP4440i6Y1uRMqeZ0OQIqDukIfCs
1hqKEU5Rv1hPFwlbfrcasDh7qnBNDXiNvM02SQIVYrLrTZqNl9RzfgiL9Sg3u1udUFGbpEjFNut8
wvwYOiPXgvdkTC5fku09t5wkincV9MbrXKApJ8DsQw70Yn6zmHenfNluY24TlVEYGbDMsC9fPhmG
kRi5BgiB+9lI1zMMDwDOvYBc6JQFuY1WQugW+4luxbEgc05l99H2CGGidSB4NV0/4LsOD+7l0Jla
cq7Gb4nmuyOCFMPdukIODQkl5eu72dmTaznV3m/m8pyFODB2CAj6Qc67MqHJDUhlXAXFZHz1Ezmf
JqyKW9O86d7vr107SJzao03JzPQo8mo+LjWwX0ztvXBYNAm5/Rjiyb2PlJHmbHcI/jBEdGwcVOUy
4dEbZm1YGE9zdqgG/6NfLMceN8Y4fE8SUvaU0Xjbok4vRjyY5MEp6NUWTci50uI9mQgDgzZiX9VM
NmykUYKzjj4zbMdY3DafG0/6O9YS7+wM0RkyCvXQ3G8aWvxDG7Tfw8Ky121vfUkGTlGpjO3ks0ku
J5W52Dokg/vNEAwTM7l8fsBrhEujTHOjk3YBQfkrL3N4ZNgTEktPNztLsYLgZB5lcBBtEe4B+f0V
XAQGd625KSazO6ocxdODdmsNo7O2bNwRBr49CgOMFikTpqVTszs73vYMYGTN6I8LMT7WZvotG2GC
5gI1A/UjgY+k6c0xkjKNgbe496WAbdqlnEuTcaupZKA4UDQVfv7iSq+ChvMbhR1R5Q4EbItufSXg
DvHeGrWuO+yRJ/9NNkFHG0S5FMPuqfr2raMyXrcza9BjIQJeqTFXcELSNdmOowIj/ML51NXSjQ6C
3j9Nn2TL1S+YSzC7p7htV+2c0tw61bEUTP1B1sjaLZ9KE8uSKVLtwcQlgkoRvoiNrz9TYOq9kNV4
6Md3y0BwHVGWufjCUOozMpYNXuHdCdULbNuRTfXxOfn+N2OCm+ZaaOZtFEOPN9zoWeNiXOzNKf6q
KQQ3lK7s9XigWBjzpQzRd6TVMqyzrd9KYULPNbkxahc11gBZIpgiitYZIBNVHYgC12pqYsUbVxmY
AQuWbbHU5NB9pBwHqh6GDgk+zYE41jljvJQshE4kn4v4X/bEDVacTRBpIXtbWEqqRXYejC+xJd8U
pxUaJZxU/uMUNDuG3hma79gdXq3NmLNikVVDvbLrqvaWh4r9MTimVvINFX2/qSaEaLhCUJZwUC3F
XpUerW/U4VCam79NBOygZcHG7FjyI8KqFGuyP12Brkk2wA5mncL89GJIJvADeuJdQz4BpC5W+Uwf
fzNiBILCgjC3rFdjvxshRcDZZyXvFQ1fzuFuR8mHQASo0s4+w15dH5A6MhJnVdLFQ5OogeAytTFc
/yIWnJKlnWCNZnG5yMt7IzDBZZFZGeWntDBbTSL+msbEILEietDVhzLqk40HfL4ylu/xnzVxmE6G
lU+7cMo+SSNK1q2DWKawNqk9Oucig0DhTeG6mLnaA/VET5LcWqZQmLMP6n0cE6xCYRXsChGr9xLN
oTktfpDO8DsF0Dm0s2feg9r8Pc8vcVjb3wEqYDxXWl9S188OnoMRfoxYfWMAUNVEWJ/qtj6mnj1c
nXk8liPNH9lq9nWkxikLDc+6VtE+9EOukwiHlAr6Jtx+TucGy4NVKwqecMIAuOtb5rvVp1dZGHgU
XI/LGdJZw08Zqq+2XV3xFLhNNXYgUTdmUCKjo9m5R7BvmpwBL3AAZcziOXs8E4dVRZVoLivBHOZs
sywqTmE4XFJccW5M6uegTqJA5+y7+fuyHnKdwDoQ2yZJPxMRvdZ5+6XS7jepkl9FQXrORMQCWrZh
BaqxhjQz8pWKl5by2plACJ10QfYLyl13uYjamRfqa4A97S1SyLJ5iptkjdSX07uh7EB3i+G7Anwz
WZHDoksJgTk8NuyI3ta0z4jmSA2IPbxhGXgM2Xk8213w2ZjBMXdD1IGLv2eKPEs2P6M+4Jzl5DIH
73UOmJO75Ro9cxWWalW1LNEKMYuu2HyDkVPbZZDC5pd9+oipSXgMD8u1a2e93pW8ndkIXmfJcteZ
GWnxhrwNJrXisJQTMzE9botaOaifooaLgQykXdcDdXuxe6vh4a0e77wbUWlnvnpqA4OYXddgHI/8
jSqi0eHNXrTBSrMROAL5pgxZ5BK0VjN5xzmn/8OI6nG5xBlBom51NeBOgy3y/caIEAZsWtdew7IU
QY5HsPHmLw9zPWDn2zkbhCWsDuhrNyXGH7UVrpVyb0Zb8Cm4omMBM6M/qaur/fK4qaBaUboGm2KE
KgRlqItavkmXianCSj4aNo/XWo7tWeCwR1rVcYNnztLuNMK017bDlTSkVxRRC0rPppNUWOoGjoRD
BRxSEbUpfRbbZuCkCNA0FX7Hl1eyhxFq+WmXDoHpAfKxxScrS6tDIUAUo3gh2BGzQ++Uqa0qz16A
P1Wy9Paloa957f30GjqVqGR/ToCgRdIQl2KY/pbK520MI2KgaO44+1dFgWTgIc0N8GbnBFqQwrna
RjnOyT2teFlQIogg3AjMjxjuIMgwJueltT0cuzll2cW7Ba5IILjRCizbJidHjSZd75FoGFRtqM9y
VBtV+73mm9tmefi1R1hjpcYX4hOIUCkx4w7cgZYR562oc8291ab8oX3/4k7Dm1y6rKITZzk6CgUF
23SAIXCWTPcMbfem0OnnZHPRd66/H0JNx5ZT1raoOBAgdYcYij8cS1K1Wh0CGS/n4/TwR6pHQh+M
P4+1Gy0dQIMFg32uD6OsFHUjX9nsOC9B22Q3odzfRfmJjdn8jTGoqcQFFR1E/AJOL0rmo0P086m1
uhz1sxtuPJE167RL86cM7GFdZA0gDAkiCI9INSbg8IVxzrqaEnvDU+wQCkMPQn1ncQUd3azYTuH8
NR8UOQRdDglH9Yz4TZmuAQ+nDZSerTlZ0dXQrFi2UK+BAyeKix+1Bi6mQRvqw9j3d4v3eM4ERDbl
kexAbteuU089iJeGtxRk0VtYWd2xQZYDD8ffjzGqQd3gp4FnhJWmOVLTsNtJZ2CPjSmAEDfgV59U
BGe18o7tEaIWlRfPlgPzBuNSQHN8R46uPWTXng5+7QDiVYZZ3We6xWcNgXOAT/KPpc//T0b9v7gT
2sxFsNP4P7sTUjP0y39Nk/5rQOp//Lu//oSQei2Lc0RgwMLm+9ef0Po333U9UB0sWyrS6JL/+T8c
b4k/ZRX2PV79vxgTOua/Wfg9WWEI19X2hRf8PyWj4pDwv1gneNgD8c58B90C8PF/9QbBQw4r1qbP
j8VYp4dwkt+Z5d5CiGlrt5ojMvAQkRgj5vFzHhxYJI/xrPK1JxMuZ1gY9JwZVba6550jzyE8PBiw
BAwbzQ9qIsBga/iNDInNJtZkNUKsha0w/Rlru7r0qnkqBGiDiHNiJyoo5KjIVaz2SnRIzIzxxsje
JOMmB2ba0GctNaYgUAs1+Uo6fzobpzH8a8/uVBZn7z7ESm9po7+XLTbdxDULwpPo4IBgk4FxEQg7
I4kXv6Ky7FI33zgx1sfEce8mArUP5ciIc2jyPR7KaF+D1GAsU4dPWQ7arA3Y8fAd16ERFbfc8PL7
7PUDuvmx36dzCje3MNXJKuOfRodzECw951VKJ6XCiD4SJ0tvZHgnNxERpiVpODcCWQGgqJ62uI+Z
uBCWR7d03JQGqUH4nRl07CHlbSjAXfIZikuXCt5ci3zEc5JDEJHwkAJ8X+2FrhwuASv5eCVNGrO+
vNmXtAN3wtVfUJrj4ZPl+Utg0r/XxzGpxt8d27nuo4/JZekpWdbX2KIhpllA9nbatOnSRtW9WKVz
UG5y336rIsIcbEu9Wk2Fr3vf8URLG2Yosa7R7G/gHZ4Deu+7FnyhjZOofT3n9VG38AG1UVxCqwVy
54mdwHC2ad39cFDSPY5WMoEerMPznD6X0QIMI+o1GoM4CJ4wYxCzDsww30wRvahirrUi7hLKJTht
FOIOGDj8kaZjnRQp7UTPx/FukunPMfGys1xuzGT6j5s+SfN/ufv47eO4xyH/u7uPX0RuZu5nz708
7hnLMIzyu0ahPNDo/bfXeDxf8/jN40dduljfxP7zf3sbbhawm+vhvXX68vT3Xfx9K1iFK8Y92IX9
fezvcX9f9vHY4y6aJmuLPQZmdsvf/PcXj7uouailHj/+y/v750hDv3k+7v7kDyrmU/954L/8+Djw
8TK6Z4Ydec16ttmyEroYTJC46S1bUjQEkgmNMi8TTPmVO5bhZlQ5fJTQY5wQz69VefHzMf+XG0OR
oCfsgsfQs64Zi3SbcHlsnlxCIqO9aKePx795PDoEWi0pAKjeYvfkTf17ZxbIXG077jZO1vYHNV4S
o72mc13BDedUshguX2BWGpfHT05SklYQmd1K2rM8FwI8Kpw0Iyh7YqJjwo0D/TOtg19q5xIGgXMx
lpvQS+2Lu65imxzQfijePWE6+8fvbWn7B9GPl0gYuM0Y9PSmb8e7ERT1Ese+e3n8JNGorHqlnkMA
mp6yKzI4sbSdeZeYupXMPz7Dv4+JBA3HAJV0Xo5QXfSzCxNK59w5pNPkn5uy8s/JhK7SSvJ6R1Ck
eYGPRwZTBvRyIcoKLekuyjqYrL2nMRINzMvjqMeN6RfWP3edIAElnvJvMOBrFs/ixxS15d4p6WWi
UGFqAknRDkLv3Nv8r8z2UCaLGX3s7JjJ/swjxMR0XOWuQvh/LUX+VjXS33fthOFsG1YrVZf4YQwm
PERdz6TViWVKkAT7sKxf8b2f4dpwM2dUkY3VhVtvOcLu7tOonXPJSn+avOSW3NPJ9VEaSQvdZ+0d
57Q+JtBFL9lyM86Zc+qxijJn0tMKHAWCfuEICZ4Q0VCOfC6vsYf57jtmcdEROI4brxB6d7upMvQF
eRRJhVGnL31W5kfNaD3RPPR4XE9xu8J1GL3wcli2nPSPnz5b94TfZH1RBe6pQbJLMUHi4+ArqDDL
Bett7KfKxUaikZD5zACBPvOs9Th2pGuA8F9iDXF5tFeVJ19Gl3Es68ZFzdo6qnI6uLUk/tSjv0ZM
BePZMWJv3zje2+PEAlObmTySTNoFUXFt3brE2ACyJF4x3e5x1zX6fqdcBB6jqcqr/Hf2zmPJbW3b
sr9SUX28gNswjeqQBD3TKX0HkVKm4D023NfX2NSpK50TN+6L168ORVKZSBpgm7XmHNNvq83oKvlI
Syu3I/84SaP7PCruWhouQeV6eO2ygRi0SGmW0jo/SDbi60nrfKyokUGeeLGDVpS/JFpJmEiY3ppO
bCjFKxEIIgX1cM3auOpsrzEbuAjQLGHE2+Lb0IPmqse9SnNHJVf+Q6T7+/H1F1MdRcXq+v//+PHr
Q5OvB1eSvL3+adekbFonibP+xy/8+nvXQ/+6Wxb5Uxea8fZXiOr1x69/7/ozS1FEuHfGkDhERAnr
P17EHz/flkTRmlFJCKVuIAjWGoTR1xtP6b9/P7xqvP/x3PV/2a3HO/BsxFjvIPCa2Mx1Z1tG7o0l
ic5B/R5UYcoF53yHpvSdpOpmoxfNd2dx342pHS5szkldG5J8ly6vgu7fRCTsIZ8cLiA7K9YQvszN
lNo7CpKD6viCI5ocfkMZpHo7x7OU1Nsuz+dDURsvmt8eHFh7bCA3QPAIRonpUgm3fhicch+X80Nv
4FwLx4H3rMW3Wh0YMrM3sOZw4ldsVSwsCBpaicCJCvjBqDMYJZYU5KM4iyTs97S3Oxd/qmEcaZuO
LNK85kAZCrXY4BDHyuEr7EwOlWRyZc3XEZ8YusjUpV4SFG2hX1xqZTiRukfDBqQTvsQD3kLm5X7v
VNa8GenwBNni3aRVu82yeKTHpL0XdcEeNBEgwiZvj+TE3HTCKDZVtyQbj2D7syyYahkIsdoBCzQq
KiapfkDZpXJeOv9AQxzxJEDPtajCQ9YT/KaPIsE4NB1gckV4buJ8Yzbw9KyIil/lWYdYDPPK1vUp
MBp62kSxEKLRoSZp/KlBNzC+AGchnC8XExUr917je6Donu7xYCUrIlBQ2wmKG2OMcQlWyEc9dIds
FjsZxeQVWp+JgEtY6N8cY0o3kV1fZs2CcFJ0r4RMhBsntIeAfSSFXt8/hnnBlhQZFcmYEL21IXus
TXdag7iot/3ivEfLgNFVp/k4cnqyFnPuZiGLc5m17+WzK9E0Lnm9GzWsxYUuXzuwfBt/IrbK1dvA
pIua9W2CAmJaWT6pdt5YkmEzaiwqpmjn6lnDu6/fTT1l+31xvZHybA2CQfqgY2YTS1e2H0ZSq3Ka
1NT7X5Yl/IqlTwBZ12xQmsB2kQ6JQ9aeT8y6tCVFKNz8y5Bfek7HPsEYPY4+mwalTq4iyt8CdXil
t09xt8ULTL5c9dO1W/rYodRPlAHGsfyoSlBddJ33Ldq4eC56OvrOWa/x1ZaETRICzexG1BbGUAQy
6PwGq/VPVjKwH6dO0BjWO0be+d6hiNzGWXtJRs4lzwn3rk8JXvScoF6t37ba8K3AcTIkOAaZ4NbV
IpDAhj7fFNUSmo1PfqxJwpNB6KT4OaBf5ruEaFzL4gd1AYEmTgsNLlAZwSuaztkIVDelBRwL/vW9
rWFGT0bjPtspdU49jKCz4WqRI/AkkGNonumLly5V9BIak35sUTUElVHdujOvUQz4X4jPgzFtb4so
xZhg4e5DpwkFcKXnNuVxHWN+OD8DdXhyrORjcnBAT3kWbQrHtHa5vGksfPJaz7AiEirCpRfD5ML+
uZln4QJu8p/o/+Bv7PrNUOd+ELXA57HjAdMm9rWkY2SOO1Fa1jos2AN2UWSf0uzWMcjkbOKYjGli
tVEwamssoRWbo5TLMnoNZa4fxm56HZuqCbyxv4kT1ztLytNeX94K3dODHrPYxhh7k4QsX/uY4jbf
lhR2wVTg15x53UgZ4QQ2RRIUPoC6NNa3IsqeRU6t1oyrZG3WsbY2fT4fOVMltFJtp0rKWx0xFKnc
kRmUYXdRSxwIc2tH5ITUuIgYqr5zjokTr6soyteTPi8bWWuXRVDWYtjPKFqiFtGwGEUPoeN7p0oO
QZ1jNI41MheHWeiIPCFZlpF3p7GSLyc3W08fXlSWWLs9fy8YQ7TUTFhI0VA0dJbypUnyD/2ag6f/
NEM33CdugacqinBOZw3vXaa3iLBIFCSnFtzODuw5LnK3Ljca30YqaNBbSf2pVDz9d8/CYmVPToZR
Z3pnx4qFeTBSHNSMVR6yELW0C/eLKlXbIbGm9BovLRJKM1WdatvhqJ1uYTYABOc7w6H3FxCS2fgQ
L+5bObRindiehw6dEa/DbXPsm/TVKFtqqiEp4ayflqjB4BjZMeLwvmBgz9fIbC3ESJ67HTT7M5JE
8oTht44PfRXdFU4ZnkJcUjAm7J8xJQykm4ncWykazdg5MlKNmE3erLY9tHnMNl2z302tTY+zEbBB
JmMub97akknJ7vufdRLJdcEHvWJcNUkNZDsam+Ml1mK0v3ny2Lo9OwtFfhhGWidw0jCNY5y09JXR
gmpqRJHux5KCuUd8byruI1+jwgkfOh8h3Q9yU/kYqOXcluuis+mslvoNZ8HZ8opbuFYP5ZhdIv0h
GuVF30x5U2KhwobR9ie4zlC37LfIzJ9HwdfgGClRhqDz8+hZLAMJu8447IbyoVZ1ZHolrDbralNj
6IGdsE0NyD+jG6bBXDrvdiHJZCWOJTU6CaPwh5lWWGftsV/7TQKNkiIwLfdkM2DFzDBESJBmdGqk
hqCuTT13Zc9Gvb2rPSS8XuN8Kz39Piu5/LA4wKMpu88cvhh2E3vXT+KHs8T6g619ecWwl13kP0wN
lfCF3ZAziZ3VGHvsta8QB0bspnejGbHyL6IPnO/pWssa3JpxxBJ5oU9JuhTJ0nzsdNFNQOBLnXyN
jf3m9NRNGEQm9MqQ+LErCM6UU456YU1sHF+i5u59j34aE2O5cQaG3VpUkCe8iRajBI+cxm9uIj6s
Ej25hbXhiKjhkTxx/KJPdbGQO15nAcYTCU3Qe10c/PlVrEFVXG6riu81phUasW2gMTq992UBEM2b
UziclBGmh6TpyUBFKV+qHvyO8jhH1XCXlu99A5Ba9PTVwqECZN7eDB7c0y4ecJ9lNsll2D1uhhCu
uJ5V7yU1mlLPHuaxfNdEne6THqTUMLe7fm4FlbjoyaN8TrYYSy5TyaDslgnaSNmd5mrvuwikrInv
Hd0m2tmGty1HcbF8zM15o1VbXwzbxnGaLa7gLboixg+9xViSJQH9qZeqBJA9OGyBJtTnpJT5t7M3
I7US1mmg+5lYmbO2R+IFm9ZfdhPafyQr4Z2fT7fz+FMAkd9OhVauxz6zt97SpMSzxy9SRjZkB/tb
KfXnmXCGnYdytU/lxcgr6xRZR2Hp4+E9yxZ6Lg529aS1gXd4J3May9NkimIFV+vVd5lUC+F+0VD5
ikyGzdAxkSDEBIPFXZUilYb1kYc3ILvHW5re9VoD0OZUNrvP2AOG6x1Qp3l7D4/yKvSIqGfB25/b
e7p6RFCDLtjkcIXv5GLf9M1Ik7vx6HvUi3Nq6vhpb+nVe+0E0ZKjTR3Tu8SOkHYVPhGirdqyI56v
KHVA8cgJ8Oz6kPV1uDddO7odLVS76CG6onUghdk/zQLvw5RE+GX7eaLxmODNS/XuzLquyozvMYsm
GU4ZyE8SDtLGJZ6TTemWaNZpuciIhg5X/zGxO+oOvPU5nXajdF9ANrO6NothI5eO9bR1NnI8CqBZ
8dW2U1DiOzt4BugYLXoqFfVGKGpF6+fxxnWKN03M33pIL8y0jR4Iv32jGO4c4H6l/dbOzB+SysxG
mAtSB8t8Hufm1C6zvzFay1sL/TY3bDAZqOnMWJ78VDIpatGlj+qboRuQF2gtC2tR2TAumjOBBHsc
bOgoSF6fJweoVDUT0QAqcDU0yJriBzIkACukmJvLqX/Uo7OjTM+A+umP4YMuTAzRhYn+xPWlvokK
n80LHcdQw8JPqfQFFWBg9KP6KtjhhLitXWW7HusU8qHuUgXu1lkk7gQObYFT21CWbRZVFz4n9Lbh
rRnbcAl672WeOqCZ+L1rfN+Z8n9fjeDKEl7iDc8NTOKxsovngaHM4/F7frWSu/mwQQq9q/AcUNrY
zdP4kGAV3NdafNG9xj0tMnU2q9ouUlhEu5nwIN3qygNCmnFrGexjnFYcGmNIb6Qsb3Jle1ejRV3T
SIusEPMzVf54O+KT95VhPlTW+RoP/aTM9IOy1dvKYO9r5metLPdsgmjCU/yvceP7ypYPSr2dOBy9
0ZOW0ToowtpZRcJ/Hqhdv6D9IobQ8tCUMf1QWv+08m8gQmdK8pG362EDJAoSMLfgAgoFDqijLyQV
CiSgkAJg/tJ6wgBRiMCrcRKEbZ4EI/mffItlsa3KZD/hY9KcFEaZpkpY/d6jTh6w63EwF0GGU5CD
RuEOVEcS7QcOHoaOUCERhliJFsLbyLXBTMJs4kwWaG9HGvbDXevhsAyJo1nnvvbo+lEHdhwYQNYd
KrAr/oK4cOoh2hf7BVqDp7ANgwI4YBM6LwrpoHW0Y+k4YqxQwIdGoR8iBYFgW3mwFRVC4SESOBGM
5HjRkLKtCG5h8bH4x0YumAQUYGJgLsRDgS+zUfgJCYcCWiaUeYWmQGxinApoFfQaaFMogEXk0pLu
5baZU6yCIC58WBeT4hpHw4hMXTrU4gxs/rxWEDnlplOwDOnChQGeAUCaRbACauScUAqw4ZqgNiIF
3XAT8BuzAnG0CsmBjXM9+Iu5Bj+0bnLSikCff9G0T05oPd+SdO8pwEevUB8xzI8e9oeu5QNbjBA8
putimKnztZdL1sHuuJftfONTb15HXWqv5wq2JxhGwEguWxvkcPMy7ofJeWwVjAQjdb6uFaBEMPSj
8HmLItAlIQwTcO/KMwnWxPSxk1mSzTO+tWMm64as+fi+NrAL5MioJgVIWZp3i5K10T23eUPqteyq
y5JoM1/RK2EV7GZhrbQUKQx9Ar4C2yVgR+LW0dYrGvdByzG1U30/9grdYimISwbNxYfqgroTc0mM
W4JrCLkC7JeqRhAdQ4NZmpso7aNLCwH5LskzsqpZmwdl+1xizmQ+oZCj4DI9zH2RozqIJsAzmULQ
NApGM0ClsaJQwnVmWWrq5UtnUQNeJjNYsuWTreAiQNsAC7nUsG5ivjFq3CiLkztrZAnd47jOpilW
bOl7G15OBjdngJ/TasQjuw4tD7RyC211O2XDBezkowunYqdB36CuyoZ0sQhjt2H05ArWY0DtkdB7
Sig+iWdeWoX1of9Xs5JXuotnikaImGz9maooijm7f+jVRUo9cjMrXFAJN2hUACE4F9n3ZSBAdh5t
klPGmTadQg4lsIdSwMVr4DHQ4ZY9ZmfwRFdQkUIWEY1g7HQoRmNqP49YATlDO3Zl8fJzGa0u6DUs
GQ0yt+ZHGA3YK8Zv3jBilpg+xSKBkc/asfWa13CKZFBWqG9jy6d+Ffo/CwlzqQa+tFi5sWfaJMxZ
kZlontxyWvRBMZc2ohT4TYkiOXVqdvSAO+k0Zld+8z0H+oSx/9EikHSbhBgXZG1Qis7udUBR45UY
1cGOWoBINYomldolJHcjcBVnKlm+G4o7NQGgihWJakEHSX0V82AIjiFHRHaewZ8CfmKnM1ZIgbB/
8cLddT5GMdXj/LW1rDqIa8NaM9linzKp2lJjAb9R+v6+kMS76wXeMnc+WIqnVembFLyW0NxHPFS3
OeEA5JZPHyXcu5Uxe03gYORM++5CeZLYnS7fa8W3ofueNvF4aizrvejLoJ7ovRqK92Up8hcZbawx
IYE5dBuFHE6LVx3kgMeOj1tBIYMBjFimeGKWIotFVMFWvaKN0RX9WoZl5Tq2uDFdVuRN11F5Ke9M
n8ZzbGvzBq+JYouDpPUG78a3KgxfZE3scnBncELLrdHmn8C/kn3cYElzhUOTUaLvucrwXQZPfBhw
HXLFU9PwpTJXlGDtKohVS3TRFX2tAsOmKR5b7UU7LiB4aaM8+nlCrgPYQC+xk32WJ5wazfw09124
xhCVb2e0ln0CAARnw8ZXPLhRkeFiySuuxCIgFGPIsLULIUZ0Vdri1k6786wIc61izbmKOmcp/hwO
tUrx6CZFphsdsnxYvgqQdbYku6zXxjstMdw9VwxVAwB3viLdoUNpAVlBv8MQtG0UD89WZDwEXHdY
dN8cgcbNiGHeDZV/tpynPPFn9PRqe4T3flUiz2F82hV6+cHO6rIAcVs073ZscHHNdUhZUHvva2ph
A5WC3exh8rXy7qI5cYRtIG2CWRAjXcVobJETD+VnMtfYGsaDqTiBHcBAV5EDB9/+gSqrAD7/zcrv
RkUYRDzLelZRB8mUcgMkkpAIFZMQqa0NodCz9mOHbLw1YJuIDMfjVFM3R3FJtXRXkmTHCTWyqId8
iNzy0QWFKBQTsZ2hI9ZXTqIiJsqY2sB0JtWpWw9SVBurNu5Lbz4JxdmqJ3c4JAAYSTgrUVlSehTA
GXVFadQGluhTEoA2uYfi/0Fvyly5B7OakcMrziPkWqrQiv2YwICMYUEyNv90FR2SymkcYOkbtjkb
paA1Donn5neYRM+VQRJDH5XnUkZHiIsF3jEIlCDq7+j8Y1pKywJeksGqIXQo5OQUqocm41qEZqlj
IYoV33JRpMtOMS+HfiK+HgwmKxFrY3JSmzp8kSZPDktHSXXW3kO324You1/d2dlBrxrvEsXZtBVx
k5hzHIuKwhm28DgBiSzHUTE6aQ/IHbM45c9u+nA5E2hI7EGvDZwfHXoHgIprnPAQKvBTzNWTxKJ1
7BWK9Zq4Kq4k1d+Pr/dwL/z5M9df+StGFlPU8fr4j/zXfz2Hsi1a41rQuRQ4AmBeMKfkgORbYC3f
/jjMr7/6bw/pKZ4q2kUiPa4v7fp3mA1pQl/v/nEUF957r2itNHzZU+JVHa4o13+8vl/HKXsDmDAc
2D8O24KJZc+U7P555OvjXz94fScd4NlYEWivh44pPWVUjvggf/2i+gB+f3DX52DdQ8dRnNvrw9+f
qK54uIllnLAhPoWKlEvMR7xO0vpdWXE2se5UG8Q1ihSCoA7ZMDuXgRlzwqCPooZJ1zSMTTGwKWbN
fH/jWA4sk8n0D+A3do4OzTdSXN95kU85I1wK8Bdp/Q+2/MpRljYrptgxQMXKMI9CePRp35s9gaMy
3UwzxFCnhBYrGyyh6FlE+pAP34e81BGYFP1agCPWFZe4mCEUz5qL1yQ6G2j0BujCqoXRKqZxKutL
bS0fmaIdy0acR9Pe+YqDzBLDFVut1G6sAn9ovqC8tNJo3HSKoUyBYjUCVdYtBtQU/8XKEglnPehl
b4HBzAULRvLWiRgiy0ECqhOnBmhzq+jNiQXHOUFCqbjOJYDnSZGeHcV8rgvzNPbFd5wV1aaixWUp
PLTiRPsAo3tFjgYqlsP0hCZtgZVmYttrNejPPjaUBvXDopY3A6JGp6OBVZzOSHPWFjXb1YCTdC2S
FvMXHOsYoLXo5jdkOewciGdUxGsf9LWtGNiJomHrYLEL8NiV4mQPALNHRc7WFUPbUjTtVHG1Ddnj
dFxeIS08Voq8XSsG96Bo3NWLBM2NQQLAuBGYitndKnr3qDjepYG42GtpoKfJUqM78nYEQnG87BQq
Dng7UxmwLdjgUlHCB8ULl4oc3ivO0QJMvFFUcdfOHkcw45oDb5xmz9sCC4dCmks7qv0+byIJnpxJ
LSA/x9v2ynutGOYuMPMEqHlDibNRlHPTpStfLOUNw1jgKxK6UEz09EpHB5Oug0uvFTcdCRz4ss55
HkGqT4qtXirKeo+1iYTLzULaJk6V6rZf/OduqY8CQHsxJXdgXauNHcs3fZJOIAysfGHvutur5smp
EWL/oT68+5Uw9Gd6q/lvwr5MYVm2Z1ssldD1/V3QF4f2TKoZxal5pulSkNh7dDM6Cwkmz1xH3UHy
4SOQXSvQCogdWk9ehRdRFQa4aqw164BhcUcPxVjLKJIno9D8e3uCGhTjrck4ESq3+8ZQEP03L9xQ
IU1/T0xyTJLpTFqrwnKo+//9hS+EATgzNdoDjWAw+Y5ArkE5D/YCnTOJKXzTpR49/Ty+FWmcHGcL
8td//vCMf/PhUf9wLENJIT1WeX9/DQmyaCCTRXJArAE+JDcPmZHGB1Z+2CaJUNtXGBy2IbsDrWHJ
IPUjOJq4rN/+8+uw/k1cH1JRmzhTMrcMx/lHelRWIXuHXxAdZB3O29jDdiF72vM6g+DYpa/DElW7
Kgf440XNxcuMaZ9QbBlq+1CHnXYZYC2dWdCv2tIbLxGCGearnBndiMfAjhimUYQal9CNTqEtjl4/
dpda60zyDuiHt0AnVL5pFUAQ+iA1aNhPVbPL/Mo9X28Sda/Pl9f//Lb/zbnrmj4x2a5rqJQxV309
f+Yv6r0X9+TDHBzDLNZjV+Mz8LM5MCJ3WwtFd1ra89CM7C0HnLJmfSimkv5+vrBsn85lEQ37Qh/t
vSGK4RDa8dU25a/aOhx2+RKbe2mO3xCTW9vrK///8uj/Th5tEknyx5e8+eg//tfXNfb95qP4+j//
++bre/vRZX/Lbjd//dJf2mhf/Jdl2EigUaA4urD/0Eajmf4vEMrCsVzPcFHycRn8JZG2yW7XAWHp
juU7aqzjv7pKKvW0rf9PJNGG6fIG/hyIyKAULHPY5CDac/CN/COSMrekps9hPJzLwe4hEaybsL3g
SyCcUSU0Xu/9vvmfPxelHMX30PKu/vNhWjvWtmgXJLAMwyoQ8Km/X9Fw+es3B9tKsQPgg6oVeT6/
D/OxOuUUINeUenfoztgljO1jPD5XXmUeyoUCzmDx655hvBWaeeBYeAFFLo9l2b4UR5upKa0bcBwf
Umol/MzVJGCYWI4cdnpMX8FCCz76NTiX+LWWNIdb+kc0pJ562EJF18g7UXsMPBAJ1mNbzcewHC74
5J69EnBu3joXclLwoPqpONYjWyGLSJ441FhBVHpgsKVjfR2pyvszQvqPcaSjYJNRsiGXa13PsOmE
PurrzNTeChXZhVLdOKBOAMlifRpgYotxYOKAjyctM2NZQ/tIj6oL8k8ICRgwadS4kuiiEHdQQt+Z
jiPjCQxbOpyABLYu1qY1dkJUjXX5bKbRnvq+PNja8HO0Y3sTjeW3DIbxSkqyzcKMRjnuxhho0Ipi
ynPEF4WhB+xcaG4qa/T2uKUpdOzJcKmFJuiglTflkFP7oexOAx1dwPwZxqMPwYgZzU5t0jdFdEb7
/+zTf6DlSEVlaB8xWH32kQ/0Qtf7y5xQphur/K6Nm3jHSg5sF0pyy38ZUuPb4lRia9s14WLF/VJ7
byDjWFcRNkrXnGYxTk0AGThI2aF2hynTLl5qHayGoqzlWz8UJzAYMaCsEsN+ZwxGJU+Hg2yiZ50F
EOV1nWQ0HTeVdGELxm7Fklol10aQsYybsEUFnNM1wTFarLLaX9aQKrM0Wk1UiBvd/xjQKaFhjAkg
AtLR1rS2DP1HNQxEGYgPzUWkk+uE1CUOsJ42g+4z5DjsuCDZMbfYvvKMb48QOOh10Ia8FAC4ETf4
tuzbZSqdYyHkybUAniDDP8hkZB08elUQOdVzWbk1E0HdbOUwjNs61w5OYQVdUwR2Q7fDXMTDNKN5
i1hCmzmoE0vMXAIT3uCmxW/v0smbUT8SNRQS+eQos6oZ3xQRemQj1xQjQa55qUhMGvd73hbfKSoB
iKA7PdjuA0EsX7qONTYWB1nS/3PEXB81+6N0SQFzu0QQVjef/VEcunn5TIcpDKz+3h4sE11HRc5a
7t3jSV2ZUf6exRnIZRCn+fAWUwTcA/GrMCiWH149p+uut1eaZT15NWtYOfJdYXUWQdqfNP/7ZNTf
1PhKOdL2+dJsKi2kKTXjtO+lg32UzQb8AX2HEaQ+9WHy08mKB4bHAAo0JVwZVewY0I8huUNFYVYr
FhdwByntPrYI8vaajm+T0ufx143LorGwX5Jilps0Me/S1rnPes3fpCEhyBCIKdERenl0zF0aasmd
mw07Vv3mynD000KSIDxpm8gjrgk3nbINixuA//KSWtljX8gfKVeXreFaYI8kjAcNXaslC7p5hn1S
3NUleYHICkevR5KWNmNOCwY6VkGtJwEFbcotdQix0tMRX8Yy7ngvn0s02Be2gjdTEnJqmM1eNjZ8
pemuySMIfFHn7t3CStZu9gRZoAZxW0MJ8cUlcr3v7BDHcyv20PrSvR5ipkgd76FKiHiIgKYQeeMG
cOopd1moOiaor4OzBPRh50ATuHXtpZvvk2Esb0P8D3q/qXUaMo6ZvmEnPRLmALJCm2fKsx076Vmw
QqLYUHg04j22X8byVReCGB457rrJpYdq2++14qzJSzsHaYNts7azelPPYY6IRtxRVZcGeU5Ja1Ce
HKl4dpkogHAmD4YjSQ2BeelJkn3bRfsubQ9pRo1a1bTZmOeQmDbmwOaw9vy7MtyEA7iFnC4xXh3y
hl2bkijQuyCeioU6GsIcVFXmEvcbS7K5nFOV09lBwaTNlwtnDrL0k7b2IRT2sVW54IaDYkZW2hcO
61cGJJ6lJupL41zF1Sdsy1smgzOx8uiEYwZdbEL3qKr7IKoQ8s1oxMafiQmqDwzjV+zEBQkAI1Nl
/3MOZ6n04o9Urev9QOYJuccL9tH+Zzr16Kk8cACea4PtqF9LJOWZmxCNpCWkWzoGZ3mKQlcLvZ9L
X9C5j9FWZPAVOrj27CUBVze0K7ANMHCJW+zHzo0lRLGep7i6xLbxHT/zQzvPZ7BC8hAPc3keyIeN
IvAHyHiM3jaOJcFvu770GWqT+c4Ly6dGZ18bgq9aC+omYnHM7Uwg7AogCLWA8NIjPieLRvnAN1Ym
kBD3JKyFxZcPjWeTNRprB9MAD2yf/IxrufSmt55cZfze1gdu3LUtOXbkyp+1X7gr00ZS1jsLZKnk
fi6eCTAwjkxAkM7It9fzKMhm56fIJ3fL5mJVk8a0CVHWrXvhPnDIXYN2HPwgaWso9zg7zQjZYqOd
oRKe9BpvAKnU/t4mrXZFFi0/TLGnaWig9g/wDsFJdC1KQToXRe7n1FdDTN8Sn3lSEbM5+1A4DOOr
GfzAt816PTr1K64hDJ1p+dNnA9eNerPrWdJRBGwo6PZoIrsOC3kxjCTuYasmSxABzNCyumi9NYgI
WroGHNwGQZPDwBYVySmJKiIEMzzcSH5NXjChy8Md60gScac42fglfUGL4TjoknHfe9MHlEFUnzip
toM1fkXwBCrS3uBtbapFezNTYlwAa0pM7Z5DR4PY8aH1fd6M1W+aCawBLcDvBvmghxbOdKg52Vkj
hR627O3cExIJD9XfyEinNafBZsRotLFR08xRQS4ofbkZW+u648taEexI78kGyAn4G7Af9XU+P6LB
vOZLSgYM6jseFD9iTBnLaDLNBjQD8EmIJxqaz5aW7nq3qC59XK8Mo3RX0tE5gaaUUqBVfJH0jFkn
IY6r3+tj8lnyTTaLObO+KsaDC1N7S7p2D2IM59vottD0BfAnATZ642hmMDcomomqI7A5cil9ZyZh
AKxTxgWzzdw1iCtL5NpExm7o6tEdmXRoyFB6lDt+2zpGuxvS+KFE2nwWWk2oaceCwXbkhXOANUh+
oEGaBU1EdZ3shE+3yz6XVAf35H4L44muMQGRACHlexMvXjBLsN1tCqNnZn4PhJiftJretVMW06UN
rUcfCwM25tlY07ET4fBpT35ARUU1sBaiJXNuiCLbMYehg0+qU2nJH2YfiVufhM7Ct/qdU2uPReHV
94I6VigOXgNYwS7bEgqZd2mIz4DMykS+RPWwwfCu83VH8tzRdHRSWtRN57abvEm0Uw7nN87H4hZg
MbpZ14HdSs7jGmqWu8VXMjxqkyACsr3J8jjaG5Zd7VHy+quSeU0PSReK6V32YZ8gmHdsapcmIhgt
No6OVoA5qA0u3ooY1CxmZWM5sbVOifRhUE7qs067cztkzRcWvQYkmdWcrvfYb99aQjcOpjaxbHRH
Vc8ZZ1YLJO5E1fiizYW2GwngsIUUN7HLhS0SeH8wXQ8j0+Yq9fJyl+qDFrBIv5mKzDq4nlq2uz7d
ZoulnEnvaK1F4WU25LRJEUVsR0FyHuBuOivDuSUh/pSHc7LvwuV+Bj2xn7KQyATCyye3t+CcNcux
H1xKyQhefcrYhzBt9OfCs+5SKoWTMfdBZkZxYKZuMONhHGbdOpHOkF6a0LsUDCTSqM5dteh3UxOv
LWOOz9Jy3voEEbVuU/vPpuoRVKJ3KurmmwBnueiluzeLh073lrtFh/7ZLEWz9coipF1dUYWHRo3x
IHS3o7ekR+lo33Q0RNAXyLMuCdUzc914IVwYtR9BsLAgidEqq9tyPEfh2IFUYHFalQ3rBHWzoB36
dfOP57ws/5FErDhCCPtH+qNMiyAcEbIAWh2P12f12t0UFeNZXZfT0ZnC8ahDDCSV91+Ph4I+p5LP
Wb4JqmwoZsQQZfQz1UHJ4p6VAJnVTVVEYPyswTxFjfWRYHxfO6VN7MfVB+P7aN0IRCUX4dfjvvmI
qNQHjso/MDJwEuyQcspdlLRalVZw/Y/rTWI1G42G017aUzycGMgFTV4wSRN5vUrZWR1/RQZc7w4F
AiZpdC9Xf9LV8fP7ZuywIl0fzpp239jYwmQX6pRE8fhcExWux7je6AzsbEDc3e+nfv2BFvCIAWJj
89v8RBIEvfXrgX8/6dMXrkx93qGSK48664Ijay16M9e7rR8th8g4F1XO1RBfawe9+f/uhkZRHpss
mbZzrN32SivNxkNbgr6bnN1E/YAs3/7oy5AQtlhb2KIOBmxy2n/s+HX2G01U98cqhLLiylgCPeOj
v95o6gNzzlkjYhMbDSvGkP7U1cGEBRmuusqrmAoLFlyirSxmbUwEU4UBLmFhpu7VuiB63J7cV8kI
Hli5Xh8d4dXHqpZLtZ9Rf0W43vbMC80xtszmmJU5X/D1MSXm5sj6ZNlbqF2vaQt9I/iLKneB4qjc
CxcwBEHDx07dXO+R7WcHeDnfBvWjJJX3fREfE2h4v06+673ES3jfwwRcgkQz0JHqbItY6xjB9Y1f
4zp8X5GeXfqu1zSOazCG9MVU77Ga72Jaq8S8xH9FcojBRl9v181x7MLjqEfl7vrUsrhQ+NiGYk96
EqiJOfFLpXtZSClAq1Yfrw9Lu27xa8lP4en9lnjc+1/WtF/WtX/Y3uY4VWnyhbGSqov5K3mxu3ZM
/3Vzfbho2PxEW/5f9s5jSW5kS9Ov0jZ7lEGLsZ5ZhI5IQTKpuYEVRUFrjaefz0+wGHmzeadv7+8G
5g4gkBkB5f6fXwQliiam4YmaiOnrgOC2CA9y4WhMGfZxWHyKYxdKf6u+gXwr+S7zExWB7NJYKXU4
CtcItkyPlAQeE/UlNUs83gb30mAefPE0r7u0CQIIgl8xTQnNJ8eeDGprC/ypVEVZSIBFxo2ya6uU
PF91rcuCe/pna4EViULpV18267KShAWiQhfmyL8+5+r4UaOVV9XNwSzaTy+OtnZWce5wVsLzn8uc
/N3LtWljqMhTfGBsolamIw5CRZvwnL/tOXZ5c5nVQlqy4zjzHga9WVD5cemb6bCvHbc4SY/iLReR
Wh9Y7Sd87FT9jl6L8x6c3kgvN9NaO7taK2Hik1+FiSo3kezjqNaLLqzUY+DyVJl8Jqmb2+Etq9N2
mV2rEi+/rfysgc/PL11ZTGrDrftilxit0WkseaI76l4EZuIyrIwQn/2oRbsM4Mk02y5eVTEPz9kA
btejCHakKDE85Og/m81iPiRe6h7IKagWZzz71VheiLvnJAbqueRLExi32a0N74S+eqPJ2ZSi87Mm
dnrFxW+ZSSfxeAzkIckrnEdlFZT2KYNnlg2cC8sdfage+kdefZTYfv370k3UHtKSRVw3n9dpsPam
eh5ptcuTkUcW1/CvfohM+ugP2lG+WaMentJCALyfRzM5ARO3O9Mh90/Wy8LpoCRBZ8FkMFqY4ZEk
EqvnCzdQ3J6kOWvUCMG0+22uHr4F2vJLqlrSnaOWGWghwUc5dXtjPKP0HXhus7B46/NsUs3J0B5R
YL68CNU16UZDc5Fr0gF/OxgYIj67vqXZJ0Ch2YRiSLp4MWTH3DDunu0nVzamhI+GgxHzs4tf9rn9
jcao9W1Z4KUl65I44n5CdYRfuY1KUv5B+Ujn1oQizK5XE0k4rbu0iymopoqJkKibOlatF13ZYJHM
sP13RUbqKv9NRYZaivJ4+eeGNW9VleQ/dn9mVf8PVZmfH/y7KuP+YdtUHolQAYiwKST/cqyRqgw1
F/yOAtszXVUk/bsq4/yB4I3KXeCbFPE8i9LJ31UZ8w/bd3CsAVAErjP41P/9z2/z/45+VD+r2t2L
/vMqN6nyL8rFPPAMmFC6YVAqNrkRvX+sFQZ6V/ZhSNRHqiXhDn5NDX4Bcj+YEAhmDG26iOc6evdP
vqPGUkt4Sefu01por/Ml9CDh6TDxJpjUo+sdzFHBZacl2y85M24/ml5HA/ZwyboLebeHSvwLcXKz
WGhyNAJ8IKxFDBdS/zjDf4YqS7huxWjeHT5Za3eMGPUCspeP8Vwem8Z/bXCNb3QevVAosUFkfAfZ
MvgM5PCW0f77dF0fJ3v+BoMSerWNbqhY7uB5XvxwPgVZee9kaKqL2HvAnhH1q0kWRJ98tVL8vdZT
WWtIIvXuCad63KrwHd4jWYXyBxG/xeoqN2fn3hjxfgCh8wtoN6NW/sUL/ajb811SHbBL3q/d8HqY
c3CevDtjf9mShfDXFLMzKXxkcdj2e3Lcd9OQfQDnB+Sy+M4O86hs6t4wZ1dJCo0LIdj8thr2fukn
EiMa8wkDuIvvOm/JuJo3BJHC/BiCnd/CCnTGd3VT/on+c4QO3eFca6RtuzXJ+ybgZd1rc/veYACw
06ddv6Kbgheabt1kYiDuPkD5oxowf6AW80B5AxODqSBtjq+b8St0miKjluNr8P1qW5sh1aMkPmUw
TdP6qS9ncsJMQJ4hu19TpD84cjLxMJM/myUG9iaFfbP62XfwLdQcr5xoeEs+0cHlGAfFFkdCnrQ7
qCg7PEAwDRwjnnSa9hhmiO1RdX1tC2CamAw56O9oo9anPHmq3W/67D7g0zExZkGhUlfz0zLjrLmo
rIavZLrcabUirQ9wNOb1dcy5NsOkOk5IjB09o3CHzzuM6gyqRpbuWwMv0DiP31MA809x2z/gMFHf
1d74rvJx946h3hkrhiujhykefv2HjpO5GbuMSzk1Phb5TDKK1cHi93FdqZoUIqxCQd50MXYOThcT
smLAXfdCd4un/SeQik+UHGA36R9sL/tYZ9D0s9EeGRoaH7Ky/LaMD3pQPphFdvCJMmaMtSoA3xsw
iDygOHxbTe7TWvjnivzdzYITWku1r3PJBoG0DpDWPZol8ktckozEeWIEjbqhOjkrtT7HwhZKR+lg
VdldP0/G1uqt7OG26NzE3lUlX7HwI7zUsqzkhp6WT4HfQWw29qHf/xgya95kOEyj1WkSKlPFe9y9
DjjDunsg162x2p8bNG7IEzDPKD0yims8ccrRepP3o814Txtha1rf8SlPd+Uy7oI2BqTu8U/VS129
w6E/euF6bd3WaY2xQVOHx0N5kcVgk0gnrU611MN4P9v+p58b1QCoyZUBxWDf2poaRhZDW/zc9uxw
BTISPKApE5hkRM9Tb5y4MK895c9lISTCIdUyq35jziEjjabwPGU2gtsXGsKLPyTfPN2deXzo1JI6
IHBzyeOT0AUxwT/FacWoPqgYzNRB1VM1YWwjLeIaXkM5MoCa/l4l69PWfMQeCwLHr/0TtYfstvAu
2a0OZTrCNFFR+gzVmO0fiZ81jy0zL4Zrap2uFrKLLMoIpCzSj7c1t70oq/OpRNmWQja8fvJ6pF6O
J4cak/QpCkYyAFuubmes3naDgzqjTGDcF9rdsigTnPRPogi83Ox43PjW56l6jx80gv0mgbRWec1r
A33MZupnG53NSIhNn95NY/VuWpb2YTChmzCKfxS4ADIb9jKk7ZwRqZeM/s04WtGdj084AAbmisFv
rdUHqwDHn5v0cS1C+35exndFogHMj5W7ISgWZ1+cey4txhcnM6reYyBJ+cLCfaauh32fQhrMyXzq
4/5uWIkBAlJn9hBewlVx/MF6tc+r5evQ6HCPnOe0f6zQLMH1Za6+dn82HexwrbS6E3r7r/ZsYdkB
Un6Ku9F/n6B8LFxEm32iuQzC/eKs+dHnZhl+lPHQPblAiK/N0duSZrP3tH54t5ZDciGT8zWyQ6C6
ua8+uugPiyV+Qk8fEqbjtpi/uoRUefqnkUCTYxY1VM4DXridARbxHYitZRD8puXqOkyYlG2qhWQv
+JwEM5ZUaeB+ZwDWG25jCl9jVERnGwTu6JrhncAsMoeO264pT9L3xfk6OBMKoxfg/8weZbEm4atx
ZDDNaKK4zIkOO6Pvu2nd+5QBKWagaMLAUSkj0LqTAAwKFlDGksrmOiTuzplRhAjuIQvkbrjZBOpi
vPWXWjePGAMf47ky1605t/VFFj0PYGbVgjUImDV3sCc1rTzLVFwm5S+m57eut9YftHLW9jIzF0jh
Ol1fYAQkjBVORo4sIlG+MrLVrlFQJaaF0rFP8HV3MZzG0i0552oOJQuHVCJAM9X31TzLt5yPGLwC
iiuwxmFUYNpjeRYgaVVokkArty5Es2IbRmhRCh8FtVJPdJdrU0AW6VNcHvErrb/ZETRzvi+oLSgF
VyQz5zwsYazli7ecptXfCgJTLZO/CdIRSwEV5nl15xEAz6kL94ia7yBnOcaQm1+YSp6actzOskAm
N7BENuRL9sOBwb4Pihl2jeL5yEIuhFtXWmtDjF+PcuV63jU14ZWFgCtyLdSFx+iFfMboULjNezn3
NuFOPy8DzMVpRlr3iQg+Z+95en3Wk6+dQuGIwMJBJyrxg1O/6A0z7RUONZREcN7Wye8dpZ1xdGZV
FQJ+uC0E0rp1pSXrVvdzU6V47Eq6rPymcrlJK0NLvMlCn/ygX9DWDQ66rZMrz8uxgubGOo4Uo/hG
uf8qKyusYxW2JQtBQa+ol/SnpCb8NWl+CLp6PXfXe1QgLmkmZc+jDRno7cQR3Aug8LtzaOHIm04Y
ksm5wTSce/Z6517bTlp/8/AR28uJuZ0iOWMv1nllgE84mPb2drdS2AABlXMnd7NsId823JNQ/cFQ
GMT15m1JpYX5Qb9LPWCyZPQKuE48lm54ptxKAnJKS24jaRmRcfQ6+OeCbHYh9YihxGqpm48CbNoK
CJVt1x0U2FlFfbEZmfxj3cLzUNdiMLhfrRfrtLaJdhpjdzK7/VW9G/vk4OUJbJx4be+CZD0Krmcp
FFNa+IYYcDzaL3IKBai8ndErhi79OindUwf3Rm5BuSWrLo71PVbvPCmdDISdMvipNXxOzfU5+xhM
aJ2kbbmeBSqWhlu5JV0l1UGpE+/lNnVFYCE71hZym7RoD3KiMddW7jvqbpVFKFS6VqUqZwOGAths
govCN8RHW5q3fue7GhYbOgPPcgbSup5hdZprBVjrshIbUO2IrflB//V4dhRmJF1pyUJOvazD4mQT
lk1wuj0u83DFjE+enNcmx/9cBhHF1qyzD4F6yRTqUeMu2CycfPkKs4WnCrZCahsehojR1R4zZNbi
JE3Z5P36rHQjkxS4relqX8eaiOWvYZ8RPa2+0mjwlaR1W/xuXalpDDFv+0SF+ml+dwiyQ8p9scZ/
yWFy+VwY6XcOrl/HZx/73WdfrCOfFw+pDkFrov5X2arn3p/e5Ex76RFCjgS0qnEC6L8bk3odlQY1
AluBX7IQAOu2bkpV8cDUtYPemt5xJl2q0AaU3646F/KJaEloykfkw787jGx49plg8fZOat3jSoiL
ZEv8cWyimFI43PVw131HAY99fg2D4D1qOWyXhYBm163jakPV4ULR7FrZn028/mtDx2y7j5vpDH62
EA9Rle1pNIBwUdZ3lyTGlEGB7auC3Q21mAWLrwWX7xVEv76tFHRPjrGCBRWIL3h+BLLf6razD9Ud
sMQ9TP8aBb0COsMa+lFbJGF5v6hCAQ8ZcPRfC+leFVCyMlUFh1mVHhL14r0u5LEtzVpc/HwqF7Yq
YRCo871QRQ3+b+4btfDUa0G6ECmpg6Tle18VRhZVIrHVk2dUZZOR0ap8F1klX0gWkSq4jFReeqnB
dKryF6tRQqJejb4q1gAbg6er8pXGi4Gpnirr6KrAM6hSD34dPPsEn13UWERaqLBjKqsELPIARUv9
2VGFKgRBFJXUQlqGM+5sot1OvXr0zmpXabUUyaFJrSd4cPwjUr+aTC5BQz2xpT/ZaIIXE8pm7+Aq
JhC1AO6F6dg8JcNP/bhSnBR4elWPm2tLd6IL3vyTVNdS9T3hoLQUXWg1qgyXUo9LpTJnPoSqUCdf
XBauKuOVqqBXq0FFIVU+XQ0oKqn9NaoM6KuCoGDSEzXCGASQiOEJDomj7sZFi16Tuzgf5MIRLN9Z
S56n0rwi/HZ436jSpGD3utQrpSnYfqnKmZhKnYgOKi+TGoRJ6wrt31aSD6jtBlUozdSXuC0KVVBd
qazeVmHSgxGUKsAinQUiUUXZmeqsHG1UBVtp3RaRulJ7KrykrPl7OVAukfHSdKUqbFPisFShuJea
cThSPo6pIyORYpSrFo1calSbLVV21qUCLRu0irK0T306VKdGrjZSIKheS9+Rmnasyttabf1pUu9G
nkDlWy4+WSRSGS+okQP2NdQpVN3coYK+luS+NKqyHkTTfEEGTqX91i+iZjpl5J2Fqj6P7+N0qaRq
bzRxgiWJWpvg3kxyavmtVLV/nFvHSxSykO5/WZe2aGChDBTT/agoBI0iEwyKVtCZe8Y1AEXwDQJF
PFgVBaGHizAqUkKi6AmxIipAXS6PniIv1IrGsChCQ6uoDWS8YFzknWw4Dznch1qRIFLYEKuiRUB2
xYkPpoSpKBMT3IlWkSgGRafIo1MNu4LhdvqA2te6oxa1MWBgpIqKMSlSBuzkbQ5LAxmx/gGBdXbO
FIWjg8uRKlLH5EHvGOF5TIrwMSvqRwsHhAC05NQoWkgNPwRCPDmijRotTA6Wrfq8W13tAX6iDkE0
bU6uh1RZm/DuCubOOttd/liGJNFoQVceyabHTbZxh3M/DCd8kKBkNo7zGJFSmpLyCBS8fJwgVeOp
BfGlVBQYQ5FhqCuhaoMfA7KF542izEhrgEVD6XI8OE1X35NCowa5iKYzbY53kSLgQLlcts3Qktjj
NBADI1LCtTC0t05uJ495ju+JoQg9BbQhRfDRFdUnVaSfEvbPOnqveJxN7yxy+Q6LmRdbLOdTSEfQ
hiJFICIMaBtTfwcGwdrEUTSjFr7RoohHpqIgjfUAGcnGQ6dWBCXIkVjpQlnyFHkpBpuhYJcLqQl2
U65oTiRq45oDkFrAgEIdfQdLZNoDtR4HRZKyFV2KSNNiZ8GgsmFSYSJXKmKVryhWDVwrR5GuQkW/
suFhzYqQ1Shq1qxIWrWia2G2/aVSBK6hNPJtC7K+wO1y4Xjh2Pm9FtKXon8twWlFekkE9/BQKoJY
YE3mobV0kOA8fWoUjcxShLJQUctKRTLrYJvhIJAr1o4yCISK5itSWgY7bewjaGoBpG1FXJsVhQ1C
295WpDZP0dsqfbEOWVGt9xQM8d5h6H+wFCGuVtS4Ao7cClcOv5eeGFSLIew9JsA/dCPCgYNh31ZX
RLsOxh1cfjyLFQlvUHS8WhHzckXRmxVZz1W0PVMR+HpF5Uvg9PWK3Jcpml/GBHPj86odFAWwVWTA
WdECTfiBidX3p6g0jiGOFDu8/cwdSsw9LgrBblYEwxKmYQjjMFDUwwYOoq7IiBmsxFrREytFVPx3
9e5fqd6ZlmEhevvn1bvHH9N/PPyYk2/VP6RNXD/2s3Zn6EocZbsODxXddW2dAt30o+v/z//SDD1A
UWWhLETlpIp3t9qd5akP6bbHp6jfidjqZ+3OMv6wTKp2PrpIPHoM+38UOuEHLwVWQQDy6viO7TiG
y0RMlfaeyfwaFC5YaJdEYgK/R/jkYhAHI+iY5TNm2gotkrFcbAYNoSjYoyMwod6hFXhgJR2RcrHz
zS5iGP3OPRF3M35H7nRdKDPKS2j6NurW5Uuh5gtWzWgsKBsAJmmWPmTgvTSHsIR4obbLggjjhrIK
dnRS6a+Ew2Q1r8ktnw4KmLrIwhAYUJqQkctzUnwX5oMMjmThKfbDrYuhcAThRIs3IuCSYZIovyqZ
F0uzX22eNYW37GS8fZPv37rSCgxsjMNlhQDH6EaGOLcRj7ScASvpwXbuZJgzq4GRLBI1wpo0Rzus
SXcvqxCFzORtkLjXjAsTklEmFq4M0MeqwoKsaw8EJyOSl/H4telB6jxn85NTt0ymLBkkqUmHzDyk
m+I/QalB+6vV/GG6i0B1Ngzmxt3iaOlMOAO5UnHoUz0McWUcv/fF8lqjhLVzV0xMuwBn8nh41aYk
KZP6dfSZQGw8jfzrdkj6Yz6P70KEzAYyo5PhF+8GZK04LLSPk5E5ZIc0e71Oo9fwFZq+vVsxLb6z
VYtxYHUcDeNPinR7jyilfQsAebCyTNugjCr21YT3k2Vu0ryrziLTk3OTguPlKzEe6wMBTh/k/EXr
msCts/22f21T0toZwmyZcJ/DE3SxMclxybgvSdgl6/nC3GS4SAue0M/WbZ1VM1GA9fj3Ftnn1r19
TtbpAWbAFH/GfbsMNSKbvz/23xzm5WY5bGTGeI9I87o9w36PWcbtbzryz936t7/3P1/X1gFaiRJb
RvmsLIpW//mDvFiH7+Z61JwA2vDhxZ+6/gQvfqYX3blMp40+dDiHqjMA0aY+tkwvpV6WCClFLUo1
Q5FuJnSVW19WtmWKZk4+I1uuO8km6dugZ0vvxQyYqGz/7rAv1t3+fL0sIMUvNkv3ts/tvwEYxQUD
KtFOdpENv9vvdjzyTYNDmwX3t1W3j97W3b7bbV3Wma9a1124whWFB1rH+wqP7UOsihpSdau7qiVi
WkFMrakNKhv2H5tSkdOW6FU6GMbBJCde3zOmMbbYNzKaVuW+29FedOVYmRTyZEvAzcbcXf1x4gPs
U49aSfb53edk3fXDso/8I9cj3Pq3T79YVxUzov9Wr86TIkzX4Rd7PxUAGL2r6jPYlOjXfpK787qV
Tc+azsIkNc8VV/Llpno4oRM79qrkRDA0mDblGaIxE+zBBP8UqPMKlT7bKZJdZZvwgW+7SndwiUZZ
Mucx/VW6udZrVNGmMxTcZWjtcFiX7o1skP2k5XSKGHnrC3p5694OM6mSj3RjTMtUip2DQzu/zgti
uVMpDN1fsSy+Mc57RLUkt2PhoCAtntDPF79b12fgny2uHwqMEpa0tCTWQVrZqu4b2RIZ86m2R+M4
YycIlOhS9l58H/fzMnl8ufP1c7JWk8u6X3E7RuCJRIvxgyyGEZ5IUUfjtd4ktRFZ3CpzUiq5MtHr
6qPeksIp+LssTE+fABhTEEIHL/JZ/VRWh8K47iwNtmcz7WcfrZxtkPmC2K3fOQOPv0kIf78Wsi6u
nK8A0thPKz7BrPgEo1qUDt+XCAIITsA7Qu+WVkrA4GhX9VlkK5OaFhlzvwhJN0Y5oGMZbLaHyF6f
2rCy4X9gAS/nXM7vtSAhsLWsHOTacRTfPL9b0TryectEGlW69ZYIHQRQ8kvIDxPa/slmmnIMV92G
bR5gp6dasdP+bC3uUO2zAeefgpAXJl8KUTdXGyiQESDQu2DtcYUPuK2nRKkS32MSrOzM9jq9lYoR
0x2HGrrnbR2nBXsJcFveJ9gDb7KYuEUqisjdkIle8gKJaqJq47NPKJRZgnfNmorZAvi8FnGl+iN9
4cxfV0pftsgCJx+m9jXp9lurmsPNtX/b/mwnOYj081xzD6bZP1wPiYkd9JAwJZRUs976Bik4s9av
6/ZWqpWK7Jw027CerJNRQBrA1FrqMC/KMp0gvlKmkQ/d9umlBvdi99s+rUs4uAl/De4U8J4sqFnz
TJXmtewhFZDfbl9c4ieqCur2i31k739hnexy/SvyEYLJvkdB1KKJ+vvfkdatAjXOCHFRjQVb+VLy
a92+7ouufNFMOzrrm169hW4LQ/FGbt1IvUFC9eoxwMKtFolEKK+WSt5mtx2lNXs577XbZ26br4dN
8AIDE/77D8pK1Nv8qi/+rOzzT9e5DOS3Vm4dXGwKNmbLeF0WfdRyqJdN6ZdICK87vdzcOQ61m3++
/dlBX+76rH9tPjv2bM7cdRoutHLo/7Jddl2Tqjp3Bh4Fv/vHn639/V+6/dPZYrxbgjo9PPsPpHnb
5dkhZMvLvqx89vHr9mf/A87fdkd1DV6V+WyR/+oW+H/bRNudZI/b+tsHPFtXaGf+5bYqtHvzYjo5
cJ00ZcuQ+8b1T1QL88ICE0SGqhdZzAtFCuyukdOkSgQlTVkpm7FMZzZ821Na8P2M3ZJjvZveNrtI
dYEr1YGfHc4si+5iTjUEbmnK9utfkn7aru/WOiD3ATMLA2Ts749L69kxb/+SHF02c7qfNKPsD0YB
92RszQ9yr9zuCOnaESSo0/W+cMeUyKfbXjg84HCcMAoR0cc0YmhJiUYViyclCbgtfIzOtgF+76i5
GptXUWD81JWIuAR3Ljj10izWzNG30gx+tIOTXGbEI/kmV/cMkkBmw2o4d+sW8yFN4d75BBOrwlDn
x18Y7IAgLJa297vhxzLY30Ne5DkmSPimRTvHeBsV1HyI5viEhUZxl3SLceixyohxUsAmjHs44zBV
cBcgfd+/KK7dpvRr0sb4MfGa0YaSdMIB86UsYoCrLLZJYKvPbu+BMqYts8MBMwTsN/kuBE/cAVyq
rJHxwrVjtLBeffT5q+aQ3Z69us1dBYqQWWwxU1ltXGLOgmk0Lv8G7P4VwA7vYh/m+T8H7M7V9A80
+58f+Jtmr/9hOLhdiVsbJmA/YbrAJRTWdA0X0mzwgmJv/eHoLreAbfnifPSMYq//AWMiQCQGXd/2
FDH/BaX+/0ux9wJldPTMkU0PCBOyLdJ6gAtNz7Ksf8TpiD/qx9JL/EtjZR9ngvb6Nnb2HYE7Q4MN
ATbOeAAsyT3J1PddsnZ3MX7kW28x/9RSK9lrzZIfw7p6IFF6vK/9L3GzTGeLsmOWvE9QpA11/tey
DMlpWYLvs/elbzUD1p63HZZRO3lZYr6zkHjN+And1Xp7n4yL/jhM78F9snMBrHMYpvwdIgHrDVE1
91o3X2ABMruKEPO7pTYdSX0JLtnkvyWmYd228Kh2sCPgVvj3UetRKhvns1Nn0QFTE3igPLMPUYsz
XuUVSLq95FxmXrcjjP4jES/6q8osgPqtfA+8tD46nrFL3XDahLVtvWlK94fnYkoOj/ZH4pCmtLbO
fRL0MzER3ftmXiNIN2SoWCFeGHZlaXe2vZyGqf88JZb2mAyYG0yYXDhTeAxLg3BqZVds2Q9weYuv
2LSg+E9OUbUub+aw1M84MJ59K8d6ochQKVRmegwXn5HNqB+ikYCg1vGQk9f5LtdCYmfqV5AZIbim
WzLHsGpEumMtTnLHiHrd+RP+nVW9rHctmZJ2fl76aDc3RnecnVMQe93eSuJ9kOHU6MfLV7KezPtl
CPAcoLK2seby0UYCfZxdIo3a8ovddu8XMxn2Q2gfYfQUgHXO96aE5N3lbgf7IM23k7l4mwCq1HGZ
MvdcZa97vAcpx1vT3lifhsJoLh0OcO4Cgdzx02OeeHcWImxz1LcBBM69x7h7U9v2X5ZV3lnhRPiN
1t6nsxbch/j0uR+yvoyOazA/5LPmUQyLv9pTQ9i3qeO2zIufitSj7WDiXDoJmuLqh8a/B9tXzw4Z
wSNHPR0+U7Gbdsm6YHfZTzuDyvoZ3+a7CfeNc+dF+T61COmBMtPDZO6sQ0IaBEzS72XlYARlm4BQ
Ufgdlfx0sgAMCYfwEXAmi0oBTvotzsVvnJIYvXEC4HEixzgAgX8pMds65TaEfnKTscZ04LxP/bnQ
qrPjRcHdarp7jF/8qgo/VlgVRl30xqXePpKcEbe8frjAjo1h73Dj+oS+a73DZ3o3amZ4Lsz6TduO
FqIJqp+p8ZfdzvlDrOHO6ZRI6VuNVL6uhBJKPtqdaxCZwh2Hsr7Vyd+sh3MdoH7r++Tj4CIKszN4
ELFXkJNWfdPmrj0GI5b76D82np+vO7O14kvHQJ44k0fdDO9brSaKIGlCrrrlM4FG/jGHULEFmn41
FbbHrY1FBMMeQrfOBQH0hCO+xQO+fChIV974rjudysBFi6E8NxYoe7bfewcjCrcYVQ3bfukQfvfN
gQH819IdbcLIsBlOpjw6Bmn2CYsNyNTjYzQ7hDB8QRARkFsDuSH2nyAaU6hcsHtCsai453cO9sqb
hlSIXVp+QUuRnKaUsLmYkMACK5m9XnVvcnP9y0Zt7GcFYDc+vAHeV4mj//BdvAwrwkTMECfscGlO
c1p84//2d1HmnameoqSAPrD3S3JTvKq6W1V00bTMu2ro4mOffJ5dCIF4Ou6xKeEEUuec9fh9wUOb
SiLRV05eTRvGicmm7epl+9TiM7VZiYbeObCtH7WnqOkPXgnz3KzzV3ZH8ObguN/GOAbWNJhBh25T
HpyhdjZLNphY1lTQkXKUh276uu1cAibyrN7bU4TZrNvsCsfHWkUjC9x+5QZtj1WaQYJpFaGOD5Gk
LFp8CJo13PbFp3ptM6IzHEyySA7fYDyNUweRqiZpgPgCIfBZvjsROWL4MRAxSWRzYS8+pv/tF+ji
GJHPfMum92pc872PxY85mPJjVrYk9KIXynTyUSD63wcJpYMhKb9Vc0Boq5c9ZgNRg73Razt9hDUb
Duck5l+uRox6ydcLzmVhkpVkOvVh0H6sgekekpkc22rWiQ6efmQeyNwyB2SnEuj4gXfuoVdmri1B
V3qPKDTFqydNKULkZfHVdrX3mh7eGVO3Y+6OAU9EfEivjR+bGQdaPYAmlAI8t4a3LwPzLsby/21Q
jE/NWDqHdbbaPWK7DOpXgw4zHj3gCorXod4d/IrYDq/TzVdkU40fFssPL3ih4jRMXuNuWnDv62AD
HHHmLh51ry+3llk7e8AHHeMeqg+Vvb4OM5LTgqG5N8KOy8chdWFNPSLbjaLiYm+5N9L1vkc4uIGx
HVx8GxpJ1mIOPlNj3pnIurdeoxGEEzTmEaD7ZK/1qUqGM/husdMDf91hkdPiezSQ/tSl/WXs1507
Ouuj5eK4PrqFSSrocJeEE+8Ef64PgZa/9xc/x1i3ea/ri7Hzyd/Ye+PckIs8kzakm1zhJjbzKL+8
fbsaEErHKn+0q4WHbwjLzCVfcajvCzey7whua/E97u5dxAqgRlX6asqxV4msRyY408XUup3kfpek
MOzR9o6hpxjnPdEJAfUt3uywbCf4HDUMAkYt2gG0hsTUyeWNvEJFrOI3MIwhl9jljulKc+f1xQkt
CFkhyZDukS8HR9jdR40MU6YqZJI2ad2fmY/vcjzb8bq3uRDII9zAH3wYats8tW+1hGCvmPwFTA+i
dyFpOVA81ubohmQ7TagETjj18crNyK90jXuHPBY8IFLnwa5HYOP60NTafF9AXdvkI3ZyWeXs3akd
1X9ZvOoShgFB5uw00k2iXHvrI94947JKAo1GOJI7rPn90C3HpYmY1eRY6jfoy3gAMTMWqwk/z9Ph
bb9yAUS1eYpWz8C6K2/xo44WZwctmrioGEWWcMKH1v9O+pS2G83zC8mCrcqEnokxJa7W+7wb3wqi
6Q9kVaGlIR0UdgEsXNfcQlrItgWX2cWtrS9ptrSwBbErtGpsJXmInfRePyHKXnCCZLHmg7GH7ftn
VkzdPnLGb9oaNjzDFNqnk9+7Rw8O4qqgpoI0j1PoaDsX7ztsmUlg9JJgZiialXeAtjXwvM9MsrF7
SmwZVvcbYp4SisI9IngNJ9q+/9ozBseOG/RU/sm5nFpuRyzwqjDBng5HJbzwM6zBu/dt4R7CqNMv
kda+D7M+O9zwdSPo7tNqiY6CrEe1f2+uo3ZIFY9QwFhpiQ2GtG4LGNj8GElwEs8LWQhTXFqLaWln
En3aMUzucKWsLlXwZIV6eteQzX0eeZ6Ug28Q/pnhZpC60b5ydIzQGL8eDLt+Lf8uYaL+Mc6i0wuv
E2vq0bMIK1wWbhTjcxC6H29uJmMd5eUpVLf9nLTj5lrQCNrxnLZle5TyhS0TfWmSKJBsMz2ft3K9
QTUzRqMhUAykZByxi9tKM1dRkM3aQG5Rp1WgVl+sCK5LWWHY1evVxe28hGwtqLLQ9qV1W9z8SWy9
2LkmdonrCjPrhp6Kd4d0yXv9oddQDm6rMsylNjYQN0NBhSOoqrojP4v8VsSi3ztmEh7Md+RVrn8j
4CSKwpcreUuZ8Z0sOtXq/L8aJv6beKoW3mdQALKIOYo49MwjolQGOydx4LktAsXvgypdHbJgfV9o
tQb9KdYu+aSuuYT7s9EU3AyUIQt/9Nq97nY/8qsTz9SsxxjXQvHXuWlEJJVaur5QF/XVtMHU+8+C
8svCA+wxwBkaePgjz76BLN66QpSVNnxTNxnwkGyjI4g9wZ5h1z4FMN6ImmOjVC6sBuFM38zm9qr3
GfK5RxNNtJw8PaTOcvP0IUiG4pX0oVh9SPxJ2bVThJNzIVDxmBEc5Jbe2ysyHgr/GQ2Ql8AWvl6g
ijR6u167aWJO1aXzMxMfL2CWNQZnc2jwCJMLeeapAeVB1SBaBgTXH+SFpiaYFTRXpEN8Zjpx/Qnk
W8r3lZrN7Zvz2CYABpVogVq0VrLRGP0ojj7jBoG4ffJ6443BjNizVfiN2TL2VgJUnPk+E3u79UWa
iiJhISJDQ1aHYxvyVXNdMUdD0apzVpTAdVZS11aJXrHNx9hLCWGzNrBw1e+zh9tiDtCge0Zy1yFd
D+x82LtQD/HsPelKbmuiux1jP94NwUOjNY8mutxWCXS1mBc9JTbY2MpI1IUKaaNDr9429oE3Joxj
Jfb1lOzXQP+7ogOex4cUVbCBOliPkKADpDLzm5KPhf4hVULiHEVxhLKY4B7srixuAaNIH8m+yk+Q
+d4QJ+koWfI0F/dJhKS80E0ky6P1cVAiZpBmHu3omgclcNZXpM4RmucpXBj6eOO7VMmhSUV96JVA
OkIp3SjJtBqowqqFW5clyKl13q+R3p8H3yuPMLS2xjK/Dgr/XWoVII6osv2vxGdCHUSJQXltenIG
n9GXP146237I22+z+cZfnyD1J4dQRN+ov2NU4ExIkIOjC9eGiDq6XSAVt5mt+34DEoHa08WDHcxB
44y1b1MIkmX+ekF3DkMVsyYlRW/z6M8OMiqadBx/deiBvjP729kbcbeqn/z2HKipnhK4Y21f8XP1
rzMPDmg8W+vGBhkkvu9hUAJ53DJJf/kQegjn+8j9f+yd127zWpdln4gFJjHcMinLCpbTDeEoRjHH
p++x9VfVqS50QN83DiDIOp8tSiT3XmGuMfcTQUZb19wSCqxF6IoRMbNnluXVytjrxBg+DJvaZS59
PbdF7uF8raefzaJ/bgzro+dLmKOKWfiB0X6bGf9azPrn8rnKEENok+aX9fydquTUfcIwajI0Jx0h
bmIYmPJkkF1vWfzSMYMObuU6hcK4EU0txr+/da3VXqdVa+ZoTWdqumMOowAbohliAfDoJVCivyZu
ccho7cjD8yYVkIMK2kED9aAQ+ANFgBASgUQoYSPkApIwrVSBTKD09zWr6TkRMIUxNfbZpHeOBWfB
hLegwV1AkrRN4TCkPdaePWSGe6ccory+zuhKU8gNtkA4qNxHs4A6yALvUMJ5QBm5xCr8gJsxAIi6
XtYQIQrIEBwlNDAbzzgBjbhDjwgFRmIUQIkJsgSVEgAPBXubgE5InIbbcBwFjIKZWXROAlChCVQF
Hh2OpmN9ib6OadvcPsYjXAv4FqYAXYQQL2qBvhhgYLQqMIxcYDHm+mY67Zj2WzWu4uUd8mQtEJTY
ErMVCID2rykQlaGFZ3tU9Z+y2rH44UGOIn0kBmc5MMClMQ/dHruGGcEQNxiBwYwEEFPK4q1xV54b
C0KrBVrXixIGDARGE3l9zduD1hwpy9UCttk1YDct+JvTAhAnlezRrQfgnBaUzg5aZ/bAdhrlmyVA
niVEzwKyZysQnxGsz5IQS9A4Gkbp4QV2Agl66ysPPPfkpvF5SqMJsReSdeHlJnCipQCLyqlxZ3pX
2iQCOipDH40EhvQ2ACQtBZrUhlHawCq1I6ClIJp6z9QUaG0ATRPIpkQWN1/r+srlHjUF/HTMMfKL
T+TF804RdFSBSZWM7o8BlApzRQoSkFTHRS0v51p+v8dJ4c+zvsWIUwFAIjmjFTVc5T96VpsYEc+j
D3nES9MSS3O4G5q1Z67VGQXUVZ/Bu+pwXm0BfC0F+tWEARvDgm0EFBYwYr+UBSiWAPaFXaPhkqIQ
CEq2EVBZyRx2RSef7WT+MmQNQgMdFhdPC+PQCiatgNNmAlMbw6ut4db2AmCbQ7KlyqA5IWzbREBu
SUMWzOsBvk0EAjeHhRstyrdGwHFZ1rxY4HIXt/qPsscU1GOJUDwtgR+HF/zY4czbFeSRwW01eBu5
4PBSRXGq4c8SgF7pvrMewF7IvbCgUi/tDfodubxr6+5Jr7IftphdI7C/iPmIOdq3rrd+2dJ7VxOs
fuSmGwVmcJL8pAsQwsMMTNgQVGHowmoHZlhtrIbqVZBgX8Unpgyy0BvDl1IU1SYgU8AjNWVJ0MV5
6BWQjBWBNF5IrDJEtZhxyoPKMgj6uJqlL1PAkMsJLDIzMKwH8bkWwGTjDoTayI0QB8zBdHknRrCP
yPNzt7XKEoTMoHm97tfdvoDHrMBlrgWgeSFQzQXMZnn+rQXCOVfswC7ywdGUdoEavnaKtp8clfo5
Bhndpiqi90JAoefWsysA0AIWDYFmOoUCIA2xdva1kcGeWeClde0JqT0AELjTdDpBqMo40PWqcW6A
BzgYrySrarHStGrY4Tb/FcGxxmKHDVfPkafqz/d0jskaUpNiKQvareuPiELdri6x8BaAbEjZ0wOZ
zVUdw9CeE2DausBqSxOA7WiTCtw2zKhtLADckoHDgJJBRkc8/wr5PG8bHb86hihKXFSheN+49DMl
0DIzWJjDdwrru+j2jUB/93QSvAz/YBeDOHImAOGQpanAGapzt9plLCDiU78clVkGlCawN7JdCqyi
7cWwx2MY5JGAkWf6a0p9+79QvswePzSBMFdgmessbIM3mIiYzFal4kVxqBTwc2rB8TKpQ4biUzb/
218uQOkhCpalGQJPbwRFvQKnLmnZnm0OdGpnH4CDG0423i9J/xW321AA2VuBZjcFpD2E1l5DbTdL
aHOtmX7aOH079CLq1QTjfYb1TtyEJUr2IcOAHwQMPoQKrwk8fB0zDsXxNObwM0b6mkrlTsrpZeYC
LR/qnzBsEUQI6Dwak1lA6GNo9B1U+qK6QzwRgiQt+YIf8oWFAPtqK7WsRaSaHVedZUl7Ne4hTAjw
/SgQ+JwTluH0nlMgqDa1kAgoApkv3Qp3EBB9SqZnTWD1a/j6Czj7rWKvQ6MYAjXDc3SeRSlpyF9q
RS38zmzgEkPsNwS6P4Phz9ClsYmg+psC789YmARCBeR/I+D/LS4AsrADIBtoHVNYBIzCLCDCNSAV
9gEUVJoAo/a7MBaQ5e9KGA3YnEdoZmrQGZgQlLgRCN/aBHeCKnepOiFOkocccgYF806ZdmZ1GPAU
QG9UPOeZWZNfTZ37mB9sp4yZrcec3ePnx5gdcshm85IJ4Fv9qCM8WG+Pn/95iMuI5WLBSi/dwdBO
iFMjhlwdnBUi4Mv8BUmGKvevGTGL6y2KE1RxKL7u4/1ET2QExQlG5fHSPw/9wDRhaFqJWwjAXDIu
smb1wMnJyT6Z83eLUoZfZna3wUuw5407hsLaO9ZPd2sGqxD37CtFCv0VFM6w6eg6bHB8GMgx492M
K/3y8bpsvCeqPqF9RzmndeMAOoZAcJ4WClw8WuNj1YDrb+mMPH40DRAzUlEaolj278ORkVzl5aok
nLnhu7Sm3YVxIRYlTM2gXXzQ/f7B+T2eZa0ce7M6K85jTFIXGrIx1M5KmxGpxdnzYkDhthB42sfD
Y2Zuxs85iQ1p9c+4XJQwM/cYnPvntUIejniM0TYzFYryQsD4mJiz4Y+hqBE///PivY68YsFsJ14B
3QZtOLbSBlLsBcnRPJYRuzsSOa9eJJ1T1IJ+KcpZ1d3ClbVKEkptyULFMbDwpYTfewz6lgKk+Xim
i7nfxzPxLyqViRvManSvaXVQ+tHR0kwEC23Xc+F3ibWRVYWPaODfQMCmbnJDVWGv8qxPqtsaWrLb
N0hQwnRgjGkx2FJgohF4vIaXG/9M/F9lxDJWxmSF1k/3q2ga/hxiuswSBGgmspQ18z6PHx4v6+29
XaecsVYgjx4PD9DR/+pHAl4YDKUGAUcclVSMGtetpzR8YLkrtH89PF6e2jZcj8Wpa6ACOaQJ6bLM
koOiR/yYiYN9HHFKkOCCmgO8LY5Rn2Yo1eLh8ePjAe1/4lU19oTsxHnGaTKZHxDv/18OQvxoWAuT
OWRxHI//M3EhxCEhczSkjE5bz3pVP9n9VGIuXN7IuZyikl/zG8nKbDLtG0dQMxhodBeTid/mqIUr
6+ZodalD8cGQNy8oaUs91ewmbHeKCuh7tJLPdMy+iIHcTJvwrlFzJgiK+HexuF+LlqskxcU0KhQ8
qFPwk8bUQe1J+brGe7ElzCeXkGge9nGT+wqFCgbK9G1LRtOO98Uy7flztRR5f7I3km8u51CPCU5u
W4q+Na+s61i5Fkr/i4cdVfDeapxbIvEtQIOiU8qV25ubWwuNwOzliyQpiVMZdfz/GY3/8r76vzAa
Fd1U0FL8H0QjP5/R/zTg9e+/8R8DXoryb7Ku8Z+iPya8lP9UjiiK+W+qpikLXbUNy0RS8h9oRga/
ZKCJpmUj9LBVhaGs/0AzKv9m29h4Ujgh8lngevX/ohsxlf9u44Zll6zJTJ7ZDIwhZLb+23xXqoRV
t6CccwBc36+gwtDJiPGyU4VICwM/SuuP9fDxUMZtH1BHPj8WvEyJGTl+PH08JI3G7GPSWEhO/mMe
/zGs/xjDf7xW0KNhgc6iIBvo62AnxTiXePhnLP+/vCbdoWOE9faO4QUVfiGaf0zlP56pD0W8jhs3
eygRjiJEyeUD6fJ4GlbClq5HgawXrzN3hBNJmJFXtzrbsmmtiJiOoW6Pvt1WB5qV8dKOcuwuUeu4
jSmQD48ty2CsO2itfB9h630fxxRrENy9tLaj1303ZIeEFrBs+mXfaa8g9OtFBISyXWjuJQaYgkpt
jo/Npm7v3Yb9ghmeW1Wep5vWB5LJMd0SCzNde426yIkrxhk0sW2mzYJURmyv42zDrHk8bR74mscG
qykj0gSpZlqbrfWfTTaOC3NNyw3Pm3nzeFBmKFt4PDyNfQPYoJ5WD81ZWjuVIIFjsRCvRrX3sxJz
Z8UAOPSZxOk2glAntw22X+Xglli4rIkysKQwUcnc9Euex9TF2vy/WAATFOmuhNoD31Mmdf55+G+z
b5MY5vHuQ3IaLYVo4D95Ag/8xOPHB4Pi8Uy1VAN1RfgvoMHjyB8P/wzuSbPhMBxL3T7pM2ElL/AY
CWnnLV2q0iq7UPUWhhqEvRSt0NSctJ1C+9dyqqu6uJiQk39q2cPyZsLBq8W4O8B5iP6O4jHlmwXh
MnJpIGHOMn0yfltJl0rF1qo788zuloyL5y/s7zN2FwbT9KDdifVxYDa2jblNlT3L9v0t/VM8Wm+v
xT6KKXT5muZS9OmJTaixN/OTNiJ8+sEJzEpXmMk5ddp5iEZKjKnaDaXFwa224+A2MoPGDlXP1dSv
5y/5yqwxymed4aSzLLYABxf1u+zk5taQ1ylGKTCfVU+qvTndkfbjhN5zFd594zc5YmoPFE+t6KER
qzBl7Nwv94uWoMYxOk8dxddWzbCBXOan8WugZZYNVPP4rK1PlYbBZpAdreUMNAZNUNSH0v4qf1Df
8PU99c/xyXiRGEK5+e2uvWCvzTdhelQ75m6pV6hMcGrYT5SndCfeFqcydZszr5fvo2P6n+k6ccqt
dMhHV9ed8p2hBK0AuAqTj6a7p07YRrgyuHtXNAA2DfFqv5ziYwm1L3KmX9Kbof5OyHZsh/c00nXB
Fv0tW27animX8u2ye/NrKNflT1JY3E4qSpKHMVoSn41UPFEdYQN01sbt/ahetde8dpUFawh9Xax1
veYEZ4Caf3kJN/O6p3Vz9zWLvlBgcG+eS2tVUmlMgLKCkvEG2c8uxo6pyfb1/mVe7y+2nz0x+GYM
PpYydv1uk1eupoI+O/607hwuSbg707NYkfpvU0Uyc7WWMQVQVz5OyDta7w6d9VnbSW8YP/NhuGz1
T/13fI7pem7p0a7RnRFSIvBTafR62U/RAH10knCZfFPRRl0QJ16+VzVWipX+ktKtJx10ulNaXPpd
9TIe1Q8rX9VvdYy9s8vF1u+s8sBJ7f6MbEP+JbrWjc8Ftcjwh3LRRVfmtmWA3XBvH/XWj9ey4RfP
hihWuSbhFH012ga+4gOgibz5jxkQYl5HDQg80c9ujD/7O3rWts2v/qNtFp/xj31i3aFJYFxuPq5d
CxUX4CuGwiMk08GTi215bDTGilzlNcRfxbU3C4pJmL/Zjv5Ef3PdP013v2Q7oKgMbfZT/URMUWQr
i+shD8rYj36qJiC5Kb2fft9R7dmXo2+86ruIcds86Pe2Z2Ag5CGtA2FIdv4Wh07iZ+BhsZhzqm3r
1c/Vvp23sc2a4S7slfV3n4PpRWDvW19r3xrtnbUjJDEHsGf86LmXmecFimLMHrBkWeM3j5poE3NL
seXy50ZMome/flfoFK4SlPpLw6WVk66KsxJ5fOfN5/ycBMpX8YvVw81BMzMZ9F54/1VVu8nbdF3s
bmhouA2WN19fD8HI5+/dxTV+xwVqCArEVs7w0SfBvC6P+ADR86nDJeeSSmcYHmR5jXfkRglRE62y
o/RdVeL8DpLPqefeuz9DueANVSbDAZTtupdwXo+1J0+42WBUHVh8DkjKtcM8tzRukXDBN7yz0bHu
KJvsOeGirL2b5N8+GbGLbGg8tA0cGBRyskpD3zhxe5/yffIFG8H+vp3bcLN4MpGSzdqvhWOkunAi
aInjW9Ffk2qfKkv7ItHMBpNTIAxx8fabpJ0pfTQTnI0Rj6Fd/a1c2rdwT7QvZDWTA3T19jLIy7x4
WRBEl/WqwFdID4p82SovpBIyTInxyZT/qAJ0mXeLsHXhYqYnsDUyP89+c/ziYGzQ5DuNb1QdLUFG
cczLfAn7D7X5FeRR7t5q8lThFu701E0aG6FESdnxyN/Qb4A/RkauAhYLROoCUtw66J/w325szoyX
hR9R/6r3Xp5scKgq/rI1//UO2J/R54Ox/stLYrNN9H3DKsN5xoLndMveUiSpB/Ry5B/zfli74Vu9
QdIas/Vt5SrIqNDcV+Ptuzd2qDzTfH1nZrUL7ny1+WrG8Q3RUXQs6i0D2Eq774clh0ehgJ5AnK+V
Yp+azvzEwSowVTy6SzfnWt3JCoOEZczTm5NJrVYpt+m7vdE2ydnYTiv9oD3NT+HV2nBF546yld7M
1q9YYlJldsAFvXEIDRSP5kmKcTkJ7tqhbJDmJL4Srvr4cFcvKsZZDM3d3fCc+cNzESw8jeKrk62V
exDDF49f4vaQjrtB31Ocm7Z3Pw1eMF7nDC5+lOhbj4JQXQE7BbZagLWic0ZuGA8h3UVnpkNytgcn
brbgi6qv9pY4eJOiO46k1chYNIyWBMkmLQC2z+WQPM8FUr29Qile96xsTzGZf6+W/i073VMflEgq
uYgRyjMLEW1hEDVO/hTh8EV069jr8reovPoqHfVqqRhuxtZruJylMHeS3zg9gW/hKZ6u92nZpn6p
biHdDmgdOi81lhIoSlALFfJW3OFezGGlqtgJ0b5y4m/9tdzb77nl3E+8OtXLcBttR+lgEWm41mtV
ehzSWd32szPtxqX1pb8WnrzLzlPjTWI5bf8k06sPN3ttBPWy7bx+qXr2UvPvH+1JWvYnXBCPkrLp
1s3TsNXeq9WJ1PX+W3+Mhxay0VPJ35j9aKuvsCEpPJBXybBHE/gmr+LwuUadDjtmy3eEYGrCL15y
4ktfuE3oqYSrNrnC+g7FLX3RjshukcB1qn9PPWrE9VL+AsxOf/m1Z2bwShOiP+VBlnrNZdoSK3EU
jIGgPF12Bp64TrbJ9vjBJyd9m51g/bzWV75/3izutiWOFw5ggtztR99lPOp5eKYLxRWLA1SJqBBR
8uG+MV+U6/wbjaisYS3v52u9IQ2AfNNyD6r+7bs7lp96gC4gThDFcQ15sooslF77Kjp369tFejZ/
uHDqpXKV21c7dhcvirZURqJtKHqeIb9a84UanMyRfCq0IyhQOmDdq3ZV9+chWi6KJaOqqNq0QLHd
NIX74OyQ1CWO3LPCAzj8SE7UpSu8JTs/W3VyUADjTs+x4eMNbFDtzgPGG1sj0D4zHPzAHH36TfVU
/LBPU0Kb8kB7qQEfL4sflJ/L9oCAvUcXHF7Jqqqn9ip/5d5sv1lBLINiDhD8mVhVNvvy5oRzkA9E
t8f+XJ9rda9g63fWiqUN8ekdCV4XcdVXx0l1mXmvLuk3Hx6L++GJN8BxEp2XHW8q+MRuO/qi28Pv
mwfo7VK86SyneZqxaxNWu36prO5nvV0zhnBnqAYjYsVJPqbGDQ/pU/jKEXUUbEQX5PbUg5PAsJYJ
qNGz/xaE59KGz1Lqp3RY1vHFLL/GfNUhfEcx84aKMtW8bj3NAdGE8jSs+c5pq+i7YdYa7/5g6EXY
JDtMt1LtqxtrsxD1PW1AO4fuGva2hZkODzDJ7Y0ELtey6g9oEP2mjyjpzlTp//Xs8drj4abzfwGy
EGFYTFVnbdFsS/oSWhtixdMgTx+1FLkcdHsm8oVI7vFsEHONj2f5A/OYiP+T6U0CpaXfjrYcy3i9
8ivjQmthK//vflsvyw4l8kAcuViZCXYkqfRW1bceNiCR4kIAHh8T+//M4ccaX7UdN8tcmTY4JQu5
KS6NgtXyL4zL46kmsC1Tlg+uekQiXbReW7ziNvEbq1sGKuU9KVrD8ujGAOPq5aJe5jeaul6MaSHd
QN6VOxk6v+4Mv9b6vq1Xmr6m6mXR5/oyFMfakfEkIBcOMpkE3Mb3BTsFKrFdoQYNE8qDQ69+3zMZ
iz1oEtjYbSEpNA6YDTqmq16Mi4YjXVAkW8mideWM6MlNP/+9vwI78VtiUTsHo+8Qf74yixHuIve2
797VdxKkecunP2CoPDuS264Mxz5NkdcF+nu3rz7IOm8DXGoPOU6MA7blE4/hdoDeOPGM99tGPiof
xqX9kibv9tuiscJC+71YQrdWU49zP1X0VnwVQcpv/5McSVLL7Lz4Qjd7Gkm05lUanReHjOzt6x7c
1wQeALXKXbvTJ6Ikt/mT6IC+pavpNwqUj4S479086R5i5LvlTIfkh6CYTA/pbPje/BYfFcCHxk1a
xgSWCu6AXvVLcBnxa4hiFEaGbEd9qS996CHFRAJbsLrutC+V/e/ULDkjLfHwPvcH5EJeFHC6SzwZ
j1Pi3FeLEyz5PWIL7TAplIp8YFka2H5McX+GxOkSBLCE7G2yGre8G66IFZ3Swp/uAb/En5rPlQeN
OSiRrBdeiy68Ld0ic5PJGYLbjtsA4+s7TTeRU/WvwLRkSOOvkv89uni+LuNd+IxhrpuuDTpqTroP
A7x1aTttNMS7GH453bL9UjkFCL7cSnNnKHCrdms3rv2Fiku6tJGf8/srXjhLZ0B0KfJePBfY38/k
z9qWOoqyVVhYLsnTTXdQSSxmrxj8hI7uO3gk8ywzPjE71LH1n3KVvdbYabOrobghc1SDjI38ysi/
4umb2xbw5Al33gJ0/bI6R4SGMYamFGEobPMZXW2p1Q6Lrb2X12rijKvumjwtCs98xYFva43L7Kn4
iC4pCp/Cm37QoJzC3jcT93ZtQ65Ml/Ni+/3X2ODo4ESvEwZSRwOz1B+d5JuMCuwAVzCehbhzE1Jf
1HW9Gl85G9XSDsonJqqsd8rl6bVU/HxP9tKJIHAVf+joxkkEUtbgIpC0tXImOD+Vud/cPE57CVao
cWmCY7eI2wXe0ClUAupd9DWDEUKafu4oP7FxirEJR1JOXeeGlyLyk09zTzqQW3+j7mrSflGvUbPZ
3wR/pKfGslyLYhkenx2CRB8Y5IAIhIoBNQLI8y/yn5UvGXErGfVxh495F/afKHCQIKF4uTccxNLA
i5GwlK0Urdrn4itfMWKG4fVMsTIJTNUPb8y4PC9eA/llXJdPMWUm1F7KaoxwSaan5jIhgsV8Tx3s
9f6u0Xuflwx5lDLeWv74hZxZ2U76o97SuM2HuIo+EEZcqIPcL1wYeIdwG1IA4oR3J6oC0hvJ9+KL
iyR6m5H6S271oc3e4gvtQJ4doiTIKEi8db8scdE7cl7mNAoArN22PzYHCZ0fOu9XROEJw6kHjovi
xNo4gUISKubj8GFjz4FPJ5NNhGCL17SkMsm0iy//ZrXffEzMXvClDegDHYQOFsaKsWv9NdS/MhSc
Tv5BZ4vxonwpUfa5xZthb5NMm17zFVoBkmV8uVFMvcxet0yeULTRa5tf8w/7PC0OeeoPnacokHtO
WfocsjK90pGOUrevl7dh34yizMISauApGrL3Uhy67UIpUC94lsMjPRcseiQOFB2oE0D2qXbza3+E
qrwKL0C6OJ30f06Utdyx9Tm79U964ia5aRdzwca5n7WVZgX5tIQwa8cBK7TmNVfVJ3uhkgZ90pmu
+QlwVbUvhxeqXuxE4eIYgTsa0CY69ZfpmwcqaPFWe+XebWVn2pdPxnE6FraDfs5mVdoJmF/hGBst
0Dxhn86fO8XlmfMIT3i6ipUicaMLZ14YHb52e9QCcUILi/udm/GLXQP5f4IbML00lBD4qhTXdD8c
zQ8d+SeumR4Oevqq45ZLt1h+L7xUC+RoNUXYjwcWldCYOSuHGaTRPoZEMabD2kUdEZfux/fNidF9
+dSzCFjv9ODdqF0K694teXa4LJ+YYVgobjy6LD62Se95ExUrxiVqyKMkn3rjVdMGmiwlLOuXrdYa
3HhiyOLNSLbsUKyiXFjxsIcQByW1fR7O6m/Lab5wu8ElzQefkji1uwTzDDUIQSQOPm+o657C9CH7
KzcKxK/JiQ4FMFsnMpBtcFs7989I+JuS3sJryd+mj2HPncaCLVPr6virTqzss+QqL7aZ5mbrmtHW
crqhyvLuBXw0h+9K0q5ECwParhV3reSGyVKXzr1Y6DXyW46d71u/NAy0Vb4B8rSlOql9YNXNoEmW
QxdYC8Nd7EbGwMqfOq7Gn9gnPQ4QuioYbue+oTwjczJRhzAi2CAocjFLYgW5iM/MyoJognO3nx0u
MaGgWC2+MuIUXZzwsN9H5epmHtN4MyGlbMgq2bZTERhJoRsXrj64merHhisuFJ1yStBmp5YFBpVm
N+zZNurKj8mTQYvcA/vA8utgdfzSs2oRQ6nbzA6EEuRXaS62FTQ92eVBvrIpUhTsyJJ+ilNzWxfL
BJnGkZOiverX2+l21X8WhP+HftsjVX0dHTxY6FGu7CdF1H495Ts53rbNyODZOk+X3KM6GyyszSV1
EXRP8rXgxoR/yiXxOvwSe6FOoI1euy1Vn7N+c+sn5WvqfQqT89fIV0E4d2qfF4VjvUx+PHjzzQtP
DQuJKEenZIvFOim9YDg3V2OTf6Zn2Tc+qsIzooDkHkweBf1uWCuvuA//2TWjMq4SRC5tnftaGr/L
YoUr2Mr6ZPnVuSyvbJKzHsgXvtiwE/du80ssjr1VSxZX0hnYS59s6emmcfWNtS/fFMW5/Rkm2XYw
W9eW8bhEcy15ScUm5Ry64SalEMZLuiisypQs0R78IUVz4w/autwr6i9I0hqcaucNVyjrLzl3AAHe
wMYX5PcVwr58e1cdA4FeQEyGtFpeONRIidSQxGH5sRl3KuJGB9ELAFXp6bblKmsv9x8dLZRzR9jF
leCUu+mE/2X4G/EHoPAh4aQOlGxmmh/Dr+ZNm+RYnW8rrtZvDjKsgqbdUSwtyydOcrUJ1zqh23KR
7lXS9g/rpTowirCNl1lwx4oR+yeVy5OiTvfHtowClCHwK6EXyEOSkk22U54WM2ZE+MTzjxg4D+wz
a1StrVQlyGiQFR5O2JzxUNnerF1UkvdAb3DlYkdq13/ZX9ycdMP7Vy4WlYkmj+/PafbDS7i5o5tw
m+v4igMNN5TH1/fzkT3Pu/rCyHO0SaifUL95ZlqaCHutv89f9uvcLKdrenPzD/alhf6UdYdo+maj
IfwPd9pHWHmRsbW+iU6kyIX1XidrTHIIH54Xp5KCziVVOWQn43Lbqc8m1+Rrv+p+M/KeTfaU7tHJ
vy2QBq6z2cl3961u+mNI78SBt9QCasIIlmB/Xfr2/nasCGpWo68/FYhzyGqSFzVAqe0Uu9jXVnZw
P9rbcTWehzdlae1qliSSpcPUisihfaIkTqMiCjgbzMkxrZX5RBcRQq+vBeHJhTWyEeuGk31hJTb1
K8L3m0T6RM3ZYraPbIyVj2iy9OtqyRWu3914t1jaS8oEwzMCH5JpgXOyPM3yLAxFqPB2bjFuUZNK
fmovhXdYFliXrnPuW0tzjLvLG6SaC2Aysz31aXatVWduJu1asrCm1KKoNmw6QmR1lSk+AWLpD9/K
pt60H8Nz3wQLxs/emAnxOOlEzJ0aLEgOn8j6CEzPheYqH4zVrYsrGd+WhsCaxMK8VqxE++xQRmtA
0dT50GaSajTvMpVWFv0b46Y+1470CV36bfxjBm0oHGlfvUlt0H23L6EKiWOVYfbrdoJh5SxerK38
ReFq0fv6q7SplWV0Hl+G2l+0AaWL4ichQuKoqOYzaF/Kq1bbGDMwePSgNAAobnLCfURWXQRlhfFA
UMhOyUDHrgVBj8Pz+MFwmryj7jNdpnmn+ebSulRvAIyRXlYE4+bk5xRjKJOc9fSj5xPF6+EtHi4L
TCsmF+VcRG1+RyX9e9VI1LzaM6etCh2GAim8ITl2LOA0lMhZRlYzFc6f1jX/tBeaHuHNz2/LBS02
ZRUftXmvZF7DZeHeOqhx16Zblk0wc+WTBmdYM68Y/zEnNmhPWuqrIXXlu5PdvYnW6tL6Zk7Evb1l
1MewqqcyrYrvH0s+dPjjWZm8KCTSQDpN2kmKNz1lh9YQRaniaH0P9Yp/TF6QAWHL/HTPqp2R7ZDv
/UyBzk1Nb/FYHW5bE+24rwblJufmIVRmI7ntF34ZFJ/dy+Kr3SWIi3Lv9ilTSq7F8pv+FZOT/7Xv
FiMRN49en7EEKrON9vRYb3/ac7K0n5vN4PYk/NOH/jfi5B67cyx6o2wh0YphY+60fp2eQ+k4k/ZX
osc5h8iTjthE8hcjzN3wD9qOqiP0lpw2Kv/dUgo3VrphfHuh71Ac06TDwSvrMbTDxc2JxZ51Vb5w
m7hbK8Ve0rTUbsvQ9IYchDe0/Tf46dVM082lTVRD1l5CT1BFHEFPlImTzkUjXp11gvKFeFf7Tes3
dE3zW1CMHiPqbAvN6FmfBMfhwZgcxv8Wa/SDjBe5dLBofXMDfN/fc2prksdqebdPi8Uyzl4Wq/qC
0nmyCGCc5DsSQn1y/XSVf4K1u9VOJnsp3eDsiQbHYFOUpvu5InGp/JB78ZAENcnX/vahso4R3ftq
Q4eLs0cEnJ7wWJsVcQSz5eQn2NzUP1VG+AO2M7/bR08M1Db9miljNkTT7anELFmyD3xcIuPkjWg5
L3f3kR5RsSJGsz/NK4in+0v6cwPDQO9wl7q2b71TCWBYhcXogzJTfhp3twPt0/YZdTpGd7a9xPDy
ktBQtN9rBL8UTJLXKj1wSw8Fn8CXfodv651NTl1Ah3DlfmUTbHzAS2X7ZodD1sXi2l+Gg/6bn3Db
HNfmd4H3p59GoNzXYbhrSQ6WizfN45pg/ptJBiUN6PWPUxDf/bbGsDDgohVrNSefsPcZlVxAN5l+
mclQmNN+s4FqbvIzXQvLZ+qbMK3Y56knvwAvfJJYjpiM0GAaJtUAO91HkitmFsnDuNO4riUnusZB
c0kth8G0tNla91X0kZVudSyvRbEypRXNBToOSkLNLrB7XD+P0/BiJxiVEDuzUBBscChB95VS51ni
mElIy41gkEo0+2l/XyMnX1E64logsiu9/kpdFqJGScB0MY+Mhyye1A3bo/6iBXXQvGpFUEqronH7
K6MXdULddhdTNE4pS/U45znz5fYyXxRM8rQPsPgtB0gbglbWCm0cjTkT2feCSS70oRyasb5FwVz7
wGa06MM4GH6zYZqsQ+X8FiM2SK7V/6DrvHYbV7Z1/UQFMIdbicqygmXL4YZw6GbOqcin3x81z15z
X6wDNIxWsCxRZNUY40/ze42+ZLr0lz7/9O1obPrxAmAOYDR0a8v2GFlSbhiAvsYR8HS6M7lYAWO9
48RhvaoXscvO1Uv6zKbu1mAGwos3+i+AESqQCBHQDsABKeA2uSnGOd4PZwsBP4zCP/6b8oZ3fkrh
vas+8k281zxkAPzKF8Pu9pP5f7lHv9ypS+1Qf+YrfyV27Wt04+MYSIJWoBz6LoTdi8htwecOn4Kz
fMo3KAbAU+IZoYvCJScNtV36Ur9wacoXTjIWPK1amzf93WHhPstuoe7cFk+CY198ECKt3y2GMe1m
kCuZr1MJJru0MehldvMn1/GeWTnMhMDK2KI59pQ72bYZEcgv0fLLZD1iUcLyAkU4WRcJdtw7u3xS
Ay+0dx0EanvVGZtJgmWsYZGRcm8lnP24bs/4g9TI+l6m8LiTt5S8mNY+9OKkPrGx1OMe6IujZz/w
uNj0lAD1N3j0Qv+o/0S37Fvmy/wPgPCVl+eMmb8EHMex8GSpW0ZvzaH+U2M7ZrKlL+xj/FoaC+fZ
QTzYwsx/IEuMtqoFEGAfsygtyEUglVZQDxH3sRzetANpAU/WGZrQUjk4z2CHsl7Zv3jIeD5zCAT4
AIXGwowP1qH/Gn8SlWtwEf8F59i1p1ouUNzJeDMM96A7qfpKp0hLVvk1eO/xtWCyaz/ZGwVsRKG2
NQA6N1Pn6Z1HuZGB2bV0s4vxO3qjqfCzDfxmmBC4toyrbm9ynULp+XYOZbAMr+Vrmi2itdixOihr
Pd7UxdFFmDdsEXOpKy6Dyqt0amDjEvxRn0fw5h+MHtoltIjX9I9gegtZNva0N/5ev+azwxF6at6U
rf4KpCi84iY+rGck3PFW3WnmhpiCn4YS5Relxp3Bnfkqgl27dDdgi682QTPgerd6H8qF8RbcWBQs
ZQ8RjYSdEs3qOTg5T8MWnKEkGyxecP1X6+iibhCTXFrAN3HplAVnfPmqfxiAPNEtNTwkkN9Eu5sM
fw7dC+DJVM3Hs96g+xlfeI32Wl+Vb+OQnF0+Kw4AAJwPPoq8T58ESGCqAa7EoIG56A2Q2cReagX7
TXsnQOIWfnLaBTeFYfPSOQP5lKOXHb++aKsTJgxbCYd32f6xh0X7WjEUWob8Id5jdDNY8G7x63SD
G5BT1bKCF4scfVe/HLk6v9FcL9zj35QD6h7TTbAMWDjhLoCN3hA0ASsD3MKbWqV/xpu1Dq/NYa6Q
JRsvRIAFFJJXBpaH9pSdrZPw+Erjz5IL6xCt6+fy6u7MS+JVF7kxvnUAw2EBLeSgbc2L467a9+iN
SzfcR15+RQPpgS6O8qBEK3gvjOUpO6+euss3Ub/U1li0jPYWHh5jFgbzzzqLRzl/iO6t/exPFp8W
+PZ3HtkGfNWglJMXHvCARasa0a6Hi/zV2KbPWBgczb9VeOD6srYw+KNqx/f8yywGlaVoNh1WokA+
EA5pwdY9UwdARHs/XXVtZ50pMZPqxd1jbjT7nxDveuS8RNn/WkSe/WV9c1+nLvQ/cw4sPlofMXQa
Kvu3+knzsL7pIioir9IuQ4tX1QKFJ36zCJhYsvmERrDR6WwrhCWLIZxPEeWlvsL7FEBudNQZ0/Iv
qvdSf+kpkqaVqm10endzgVrlyCtBlnUQlyGmuA83C+YLFwJBww14p3HwQ8/86l6yl/jA+Ql4XZCC
zWQ72ye39knsk5duB4vKeqD8dI3P2jEcvWFHpV6y9PEW2TFpEMOt8waEXSXL/En9YK77R1JVHYM7
glgoYoHnyE9/3Lnn6ivEHXsxMU99hxMCblMivlqkR8F2D31uVbpnH0YsfLh7/d7Qgg/k7Xms2/K9
At1lOrUP7jA6xNG6MhVoGcB/stO9JAiHrxDLrtBcr+1H9aYgWoe3vy6/WLEx8Y2Xvc7po5/ZQdhp
rD2sIaOChsYgfEmhqVZPQbUcr1TZ9oV8HKwGCsrj+jq+NDfzMhzqTZrsImNpU9ne6w0LzLkz1uLg
vqSYNJ0UCCTszIw/ph9Bmp0HKYacIvwKFgJtCe47yNEWKAxxxhg3rsdK8F7bnryDddf3+O6+0pS2
DhP/hfsa0AZRfq0Cr9u/p/5THno2dS0TY+51F9Qn0AvHv5G7dN/jFxqGli8y2KQ0TavqUp/QVfBO
qQl8ZOwalfIq+22/6FSjfhOf3E8fpTXZTGwLO4yQQmWLbpN60h8OeXmKla31YyG7xjVtEXIQj7bt
mckWGD16p6fq3o0ROGRlAVwpZ6zrg2yZXIZfpd0Wt3ibn7CmpoOzv8SFnS7Tzxkxv3BYdE4ug35q
2CrjsR22bv4cpVc8i/1wXQG1Upj+qcD/3qghENNRZqBKZdrEbOU1+EHFrPmMOZZcPqzUqbPKiu1Q
rip1KZNNV78R70CvztZUMU7DTbPfcpbVBdNlcFeGV2BNwYIhmPZUHNrNMv3ktUbKKu5naelXlrW3
PzJ1VW6G7whrtoYpgHUwyS1Hj9qv9BwoYV6QJzFXNEG2QueKhJENOLiN2/aP3GgHTKqKfsYWzJfm
LYGiGmzD4uj4S5PpB8ni+rZInyKYGcGClU8A60Piw68wXKo/4z48lswyprmEpbthbhkssQ7BcYdz
CM0WQ/PhLtszrnzApj0qS2ioR/ZpYOl1MFuJbIcRvSMZSPsKEoS1RzBJRcIbztJ31YcyWuLbQyHa
77rCU9lUACOorbX58FfaKjmXAw5xh15e24Jg6bOWPaGw0guI7EtIhpO4i2E39Bf07Q5oFxhkATCx
x6NBT79Ha284kMXuo8O4Jt9SllCXUQtRJBh8vQxDKNkpu7WVE61ZK/k6phiu3tEVGx9SHRYq49bv
PcvyoN2l78aze4Ge1LVwY5ctgHWxFQKLiEVertXiCxVKI4+mhMNxZ2GOrF3/an33lwew/0hm+Rfn
f9xUdVZ1K1PFP1yAx/NCJ5inIzV8OOgB0goSZZnV/rAxtXD3uG/0LWNtt/al9zN35zjKiux0WHAN
V0IpGMph20J6cYBA6PE/u4RRj3LR3FU1zpYGveLjrseD2pRD2GwZbT/uU6ech935Nx633dpYO1Xl
bpAHMzKYo2cVGRFeOXPtH/fV8wMVzmX//BjnlMjHzX8feDzvn18hehprKhH1LVph4K3HkzICz1jx
5hd6PLUNChqTWEv2vZnW56DfyZJu3BghqnT+VufNqhaJ5fXQFJgRtZsRDpAWt+g6B2v0rHwVvSbd
+FQHI8aSCEADh2+tyHTzbOXRmTCDL1fPnnVDfGlK3xKwbBjYLy46XP13kYhXNddr559lLvUNkiXc
JNJ3n2y0hY1efJ3Cp0uCXm6mtsHfDQU85vOzly9QYwotdtRjxbOFSkvj2LTJHTzRVI9PIkres74Y
dn1EfYrihK3PYt+0ugjgqunkFp3bOo2Gr0IptIPhQ4tqcBRA7Mq3sovxcqlNpV83qmNyDjIaHS5Z
i3Gja4I+oJj4dRSweEdflwjDxqTxnHr8RBWCnHWi4OgwLVv4UNKI0fCyNAKyjOB3mrAtmr4iz6eD
1tgMbIRJw7AZB4xdWoTvfaztC9ipc7SCDzzQuSXid7NlMBd3aw4I0b5FgFWHiaNg5mLKYUaQvCYj
hkzX90+Bpf1pFOjMVgjDv1ERyIKXlyH2/dpk/8YZYlaXeUYaEUhemLj82TATpAP3pWZ8E8OmMJB/
LnpdVT0y6ljwhFI6OJ0NOR3rOQsh20EIHPNfR+bxitS/SEbPJf1DA1us7mkD4jHwZtt9jwQ6fj10
EWuHd8yc8me/SCA8hdpVVdg4TN1EHhuS/Jdju7xQmjTbN+a3HLdmLnAfYg0cCzJDOeSrRkJxV6N0
wrK/e/eVsNyV2V8lhvng1xDWbcxrkLiZexcsoEf0EGEh49VtFJ/iNlt17bzWpPlXVKG2UE9xWUFS
KBxICxOud3Zif4bYmmw03/p2w+mJXDuGUo4K81gx12MEvTbhEwUGs00ttOQpMwkTTAt/a4Z47qRc
ajtb71ZFL+W2HSfY3KHLPBhMUbeKe8WZuFIHlTlktUMRBTkyYTGLnfRvPYT1oXTGM1LmkPHsyAKd
c334A16a5mQA8qTUrtjbDqvyr5EFv0g1Ga2l7G2JyohqTqtqmaFpleiPkzOSlapzlcRUA0bcfJCu
B/mUCVrVAhDVmA2utM5iMdDSL7PKGHXV8btNRsSi9eE62+VNSWgJepEzV+5BVRXmhsHsvxjr7q0z
AsZ+JZ5wNUtZXGbmWaX714aLz4nk+Yi7DS1wvKoMYOemsL/zv4NIuqOasHIbeO9gJEhFHmFjbuHo
ue8oaWI/kDjpF8mygnRbaBjdKUoOez7F+GLpz/5iRZ8W69G0DhYHoK+YHmYdp1k/MQUPhtDYOhoU
/6mOj11EoZI1VH15mVyH4Ctq5F4ldBEiosMgxAhIAHSWowEMESXDb5b2QKRR8B4WQMqFnaqLQks2
o44AOaqTaYPrQ75uHDSTEqZq0OcM/+vJiGiAk7d6mu5GcpEl0FQLhiiTEfJzxxkc1s4CtyJnUQB8
Rq7wsmRUrraRtfgA08Ik8kexlQ8p+a4L0x0xs0xW0LK/m4Lefu+HGl/tqJ8dg5GjMO757IMePihA
I4BLrEC2zXI4uGb9jNes8ZEwbtR0sEqbWXAQ9uvUEPuBIkKTFhtO45D20UefaefEK0R0B70JbViR
cwQr7niNDJAl+LBEorG6uioWql2cHgodmDiuqBxaVVe8virqdS7GMzZ9K2J9Ai9xfNqeWr9hkppD
fmdmaMvCpmSIpnU31chv7PCcq4GGeWv3XmsdUUBcJ91UrFpJVIdGKAmNVhOespIG1AS0n0xlYSgJ
w3a6ORv7eV6X9Q0zx2fhB+AUlUj2cBGr1jyEJvVF7AKSY9rLElk470rCmNLPYgB8FApqPLbbRg4r
YaWvrpzlClb32Tqhv1NsyuHB+k6t7M/YWu7GlEO/tBRm8NkqtGzNS3yoJZqWhR7yN/XcFVDNXbVI
PMegX+rwe9S0gOzboIM2gf+kG7p3o0BcXKfMKbjMYMo1EqIIFpcBZzlMv2UToO8BcR5wz9ulzrrH
CxAkr8mX7EZ3pXseh+beFM/zW9zjQMBJFVpio48+6aW6yXmS3iNXD9dhbqp7LQKjqfORhLkJjofq
MhlxWi7FtBjbtdtRTOcAH70lOijQyrJRR7GcwsBf9715TnyqUds0CtwJpl2nhuXKatJrlmXjNgfm
GZxmgwfx5CnkbQOdDrPnyuhDtE+ZMdqjuc5QFUfAGqy/PWw5T83qcx5wyttxQ2DbPKZuKMQN7GwX
roLlpdLDXRGlurBqhsvl1DtLMTL70nwFEKI131KFoUHmHKdWTCujgj1RDE0Lc2nalmUf7wtZ7n0z
SFdFTgnpZkj74oApf2n63aL3nWDt04UlIopA0GhhIJ4MUBYCh6mhPs6OsvVVV0uB74wCSChp7GOD
qUdj0fv17LALG+AptN0RBWIKhingYsMcqca+R8bclJuAqNMFvrSnESNseK3E44LFduD7kW3gYVLw
3dQIZRJRNB7pqvE2AmhXZbrGwLRa1aH2pjpMlwXn96ploFbEI2lwkXh104ZcXgeXl3YwGX8Y2U3L
47uogq0qWZCDrhmYw9OMzEGiXYDoJW9idEtsJlltvzWJqd0z4zTqtclGjqUAEUkQ2BMUW23xyxGn
ZXfcN0TrwztOZD9+mt2k1k6nrOubwxDsdAkeoFnRcDC1AKa5S1PfZ0yhatc5unn2Regefr0KKH4R
X2To2Ht96l5HzkBOVsoaqrtyaDYoWxm9gjTGWA8uM2oveFwT2hvwp8wy3rMMIEtAYottn8Y3Yoal
KykJqZX6qyfmvagr1ZPEPchhPEY+pM+e/sUz+zb1StXY5AnUhbB5nmx7F+ErrEaQGjS12jhVwKgw
QPOjB9an3gwV3Ve7SiPJEEvkp9KUnHoTgjHAgzLTsJJVxbnj/XstvkOnYqxPvgg/RsyVttbANMYb
48y4Gq2yDbC7WGSaO20qu1/1NfwfpQHZNpR0I2UT7/xoIiFouFRpgUmWHm7CiOmVGsLiL+IKGVKE
P088t0CiTlchtUDTs01H7ikY1HFnd0xfatxYEtG7a6UEpE9DDDeNJ0uQxmsFwKumhZBRUf+aQ/vj
KC1PCy7QoMcD9R0HrHzF7cnZVUdXtsZtwmTPx3m/zJCkTRQnm+lOCruxRgE+bV0MDyLAHIPsXw2j
leMQmoApGEupNlwhW6t3kcmUXjZaRZ9zKYMMwe2IlLQxl7ZDOJSDM9Zymmx4V8OTdNklBrCfhgzc
pTvChhy6O7kA8Y5Q4QtEBKnVCC4h1FcqX3XUSn2liHqVo/Zd9HZl70a7OhjSCJ7LOPEC3Owb3L8Z
YBnW2qjaT9sth2PmuofRpV1xzXLTy8/cfNLK6NggFV6JORsyHyP6aPstVM1bm8ps2fFeOUwxbMLM
Tyggk5cxcL4jk+BuXOZm++4WE5A+OGYGS1k+Jh9mIv4kLQfUZE7qmv0Ok6qPuoJiLLLmPdMicA2l
OEV+ZUIClvuBK9fLrBq3q5ajEOERa4sUSZN+UzLFK6P+HJTM9tRNFTgKvsz90m2pnPCMPA5m+GsP
pJOK4NtPmOzg3oBzhMpO25bjSbfVE2mleOKQw6uvDbWEclwyVOvoeln83eqquCAqbVQ0m3Jm9sZV
t3NxXF4GOvwvBJvmhBmoGVB7NihEKnO8GzJDrOhELeLjRl25ZnWoFBIsG+ej0NiHh1RsEpXZUZEn
MIUahm/jKC410oIXBdBsiJqPTMbNMtQHeJNDYm9MiPnJweo1WmitP1g6+0cbaohM8oz/jXDnlABX
PjuCn2ZiWh1FUDVqUreX/Y8yTfFStDmf9NpWaKAHJGWhOgYry0QcOvQRNMUxiNe+T6s36cnND60I
9yawWr6NYtnNBtip0qzUDMSILpp5vpN4EW3HThfWRbUr5l3NOlHGPWHlW4lXHmPJnvI8Z3waZdOK
TQufgWHHlew+N+WxTtfh2M0TN7iCXDxwnMrMc0NCKAp8rDErhQAQtldmCq8ixUvEyMRW9/kChVoz
A5HdZ9JhL28ZDh6KoVg2rXLEmBExgJnBgmTcOEKWNq2rRTe0V83roACIxeMdk5Ktm2CVa4f4a2WB
4IBxsZMKFw9vpiowzPdVaLXurJdt7oi75QFn42hxNvLcPZjFtK1So4MRa4Yb3ZLXvlfpvGuKGV+P
GYVWzongjhLiS/A0+XOxrHJyUpdCyGmeOM8z/LRd8F3326lJlhjb+KCK/hIH2hMfnEC0hoZNDA0a
9r462Ur8ibNWgv0dR6jLWPyKHJagnTxrEvZ4r7dQS0aOrzJ/7z58Ul31D5rvpm+KRThBKNoDaUTo
FLMeBJJ0okVWCXz9TbA+BdxFusym+SqNFmDDxDfwSc5zvqYUeH1+d9Lc13iUHlyn4exwDGCdOkDl
A6XVoa0ISNCO+9nybNDtXRg/F5jZgmy0P6ECp6JmOFC1ND0uuLo0Wk+x0fbnA0e3ZDizDjoIO20E
4I0FEbbXFaqtcZT1ll0AAXStw9OFj2hV1vAUkjZKSukwjzLQeGuQ4iLNxyFV6hBWJy3fdTX8us6Y
crptYznosMkVv3Q2HRyXGuKjWRgWoqr678jSa7rheMwIOee0qImWaGAfDa7pe4bvD6cmCbd9Pz1N
ipYccgfen5zKg9u1jVfWPtxBP1oRwXdNasjXYtKITafQMQ0WJiNr7laKjZuieNbwNgWBgqWTee8N
HTJX39gL3pS14PsMt4bA5FiSkYilT3bQ8w6hVAt3ehxnb1Cx1k10DeNdTy2kqMokl3EJs6phOwg4
64epUNYyD32PLvgNakap1NrPVN1CjZjwedW3+UIRmC6b6KRFEdpgPboWEDtKDYZhSepBk6RepQr/
ptQoRCZwYT5YqqZvqaWv+2mnN2grhB4dKAuvTEwmyBbDJle0vyyUv+FUkXJClCI416ByBWQefvcC
l0IdeE1L8bJ2CrLkXBpax33JR5OL0OJEtQELB3r4s8ZigzjL/pmiCE4IxPeuUeh2rOEDBVXLl1jX
x9Hkw4Ywqqsyl2sxhy5Nog2vo/XtBM9IHEpmUhiUdu7KHrRPpQVMwRRukYzv9kDnQrDJJ2E0zbJc
N77x7hdoS5Fg7ZUWngc2dV+twlAoxjMgLmIv0vAFzGJAyqaq3rnkGDD5KnoRxfio9W5YqDrEU8XK
NWjuyrduDbepBtNorVNSF1ABGgc6nwqBbEh+QzvKLxNUfa0AKivmPhZvUJXkT/y1gqNAOOEMjEBk
qh79KXJuZg0gMgBejQy/Aj1ST3ahYmmFjKrpoWomJf50k658O6UaftPb/Jo+l7RqveSuyVRTb37Z
3z4yi9mL2QZUWWfMHest40xTBnKNo9eHoRjwsnbdwIYaGYh5m46xGkvDMYPhgr+RdFrNi/Ss2pgB
RYyNV0OtD2u2LqAJo9jbQ+osc7X/9rW4xLcR1pVPdTL6tY/qut+GszGgdFje8lH9Sn33NcdukCy9
x2IF+OTLUyTTD0dtMCK0suZYScMB7xKqZ0VKASGn+uoHYzO3GcuiNqfVaBnTwSXGtIupW3CCzNe9
6j+x0MUHR3ONRVDmDDcc9aV0K3pDks+geiKKM7t3Nq/omsgWZ1bHvTmktKz8yYf1XzWvRFh71lgZ
niwqZKmFfjNa1j9SAmovDcqNLRSxgaOqlciffCfN2OeY8UjWvpxMClxHemud1ca+LnJra8M8wBCx
2/iCItRByan7OPBRqKBHoEpSogKdPK1eH7KiOK2xEwam0SIoie+M3a1ObbEPCuMnyoR7juLyMimI
OgdNl2s3o9ubHBQvWU4hb1grKzbXfqWs+7EFs3Tz9qR/DxBPcLc0l3SEFdzexMvsBtTBfyOMceVM
OiT9HjwjjL/qsrAvDuNouoZxYfX23YV8l5GtgubFGFdmKf7iOL4ZLMeicxNnLDV/AwZvq6KGKzGU
+kRsiwHmyLC+8im756l9oWTFGq90kuLCwJ4Nn0+OlPiU2mCkGGRRyFUUBzZOegtfwEEYNVYMlflV
MNUaVFYplnbXfQSBuMeFbXopTvBeWGJEPU7ZFmc+QncI0RgH5Id6N5Ms29bLRnT8YmAhLVSGzXpz
IeEcK4YAt0I7CM1189mJ7lCTYLHRpgFRh1XjV9B0DZsVCRS9ipZHySdyTaMcbH9iHCHZ4ZYxJnPb
WFPsFUbOJn43yo/VYZzYZOaHK+BYOXH5GVvyS2nFSautI3vtZeCbveMZuZeKni7DvIGx0nANZqmx
jvN3SVeM6R0+MgI2Q35MBoT8MdT3bGDxb5FlsZHIBf0I+7NV/aRBTkGqOtCLSZoiRuu//jcc6+vQ
zoKqOaFPuiZJG4+nB5XtjADVcxPRD6NH409+7+NJ849/b2aVhSfC4/Y//338+n99/N9fn/qa9/Xv
bdsBYRw2qhj+8idDNBI673j+8fjf44co+nxf/ycv4HHz8cDjvn9v/rf7/ttTfNxmyv5HnQ0/E6TC
biYzXPVKPs04f8R//vu493F70iUPiQy3D80tbo/kgscPzq7/Dah43P4/gRWPmAp0NNG7nU3mNpnE
0hVKg2U+o8x9muClT7JtuzN8/PDwnd36UsctB+tqrvbK3IdKaO6n0Hc816Gkedxsq+n/PZDMT7Et
A+RB6Nt/f+HxtMdNwVBoYw3h4XFXZBokWmgOSrZOSciu0vHteTzv8cjjR5HV/HGazuc40hFuWzmC
rnh+G4+HW800d4X2MxqaCWHY7VG3WnAFIlzEDhQOuGzNbkV2BZjvp+zFVQn6a8TtrY0BaPp6rJdW
gZfm44cm52COsKgn+I0TDBFcZ+yi/ZUCrgWesEw/8aY/JGzgRg1iFjYNcKEQywSzsW00uzjFj9T3
xwk+33zcl2UD1O3OruttHbQeznjIGx6P9EGuTiu/zP+kA1P5/D+/lz4ipMfOIswMWRzhI7zC47XL
QMzOI6I/8HHwh/3P3/vnrzxe9p/nPB6Sc3o8IVuoQv/z4o84zMcTHz8eD/yf1/7/PvzvK5RO3GxI
aMBW838/5P/5m0XkbKOkPqQqBTCeWSx/ToaRgumSTBC4t8GAuKip6OzssT0mjJ6xk8I9o3dywDAR
Mbr8Sgy12tqVDypQhDsbw8KdFcb1UXQDqFICjo/Bdx/2q7hNdyKAt1IVWHlhseL5rvjqa+WvZYTZ
vq8A4uuUUr+mcqHjNOmyZ7dQy2ImBmapkX7mubkucYDBg6h3m40P9iEsRgFNWzN4c18owIpTMrCk
EYMKdVYhZpQgcY8k7wqxEmB9n9cQPx16EUNiatDg4ZFnf/ogEqu6hANFLeBhAn7pGNF5yOVhF1nF
CxaIzIpCnEFUmBSYaQOYpjZ4d4teMUqNYFdJ9abZ+ZnytlnKVIGIEMVbEmeKbW+p+HXOadcqfZni
R9CpHPRcRXdJVbxzq8jvTlIFWOpAMFUdmK6b2eBp4O77Qo7EFCDaigVcYnMqJy4tTHFsuMr4fowQ
JZ1S1JcCbNGPz6E/YcY9uVBo1JZQrcTBT7yyPc1VD0U4dNBPfcjojb8PHAQgiu2+JdAqW3AQLwgi
FEQdjJ68YXgvvrouSdd13nwr9jpJU5JtMA5EB5VcmopmOzZLONQhet05jogESP9gmJ+2qX9pBG89
mQ3DNGNUt6YFdzwsIAYU5z6Bbmin1Rsqg2zhOvic1DjJLiqHOamaRFjP4geKIQfrgzAKuatseocA
DDZpo/pgD+IETlD37UulUBerdKZtjocJ/utLwGD89tXjoDsm/DHCmFqneBKtXq0H0z8LzfjOq3lu
y9sRnMIMRzSxEHGHZWCOMCbx8782Bvapj5dxHlTiKcyZobGd4SkUCY5Jqp0CXEZ0BSv7umEcUEGB
GctAW+aJ+q60+h8rEds8QFzBrz4xDuCCCadLJqxbb9XywuxRCyjWyKYF2jVtd2vjR0Mij7oXhjKi
mkqSHfENAwFh4mD7t8TozSsxbH9NDRV/lL4GFCgo6nN4u8ZH3yjYpbTTW7gVAeavhLXEW/IsoDRY
7Q9g4Nz4DaTXVvR6bYGIT+/m1EpWNT1TyZ/IqFn1HEgbCmyT29iESldbFYn9E/R1eC8Yb/m+W3rh
EK2rAeM2n7nu2s/8PYkZO4aZr1pl+LuKIySIn2DUWZivatEeU8yZ+XpZRI1sQFZnmNteD51tW/pP
5G/Ve4NgKsxRsj0jgScFEZZs+o8qrT+VkneQlZBgM/9aFuqlCSWtH8e7J13YpBTUu/FXTSzxVEfo
BLSGER7mtLBp4GElETTw2PTfwwhS9ZQreOrg7b3M0AC3of9UTBazXq4PXFjFD+0ajApll7sIfIPu
YMCwGxD2NDWWSizna33Aja8UxA0S2Fd9ZxZjgyZVMLO3MN8z4LepjPYgvyTN2p6M4Za1NSzDGKIM
xxYCcxuS+aEIDPxUSLdjfmjtKLjYHXsy4QwchSgg+0H9dGJXgQ2Tw7/UktfRiLpNk9CGq6FtnvrQ
/2kZoXWqiSWGBr1LdryvqosvUVtiHzjpqGf9jqtb9j20mBHjeiZTZgBpqh/8tTlJbVXa7fDSFQOw
5fBSNY0CtzT8o+mdvqwYFqxbE86vVDWVGp4XBSWG49LNSsTBJbEMzXTaZC1+J7G2Ev2Zt6h5Gl62
MEYZfRiyqTazMzIwPkxYORaHPBharPNgk0Lk2ExCmKshRlSBG1CWwDS2GjPbaTrGQqYIzyTSDnC0
ZicE0Lu1Hzvtrg2UczXBCwOseiWkDFFTfx2aZlpqDrOPsSQRzlcCYz843U+MUyqDtvxXxlgSDkTH
UKUpd6FUDUe9RoNkYp5ZteNBMR2EbZ297uOOEX6hM+DR7dkGNEdsUcmbbDX44EbEtFhgNF1OhxZy
TWoG2dNMMuPMtYs+OibllK3qLDsyJz0L5UFAj4xVEVsVbYddb7oW/v8gp2Q/1nzR7tScjCDCnKbs
iQwX8sNO4ICkUp4T5vb7oQRYyRxkXDLWEQ0TUKjI5AMvb8+W8iO1ANMVK37qJgE/ekRqYWlImJRa
XwYmVPixH49dHaf7aj0O2TUtVdbU3P0q84ZhfovE16rveCZHcGbKmwWolU8RLqIWO3Mm7F9rvlQt
DQgnyY71wAXEzI5qb5LfvoL7uTKWmObw6WMU76qCJNvJkCBX4QshZqYKVdclqCXiSoGI4Gd7Xo7w
bgtzO2BmZFDzfY8HJgdvvMo2XoqmDQ5uaL5HKc6Gca10e3z8IV7NP9QhQUwR5K+hCMN9mNXufjTk
eygwqmhyfdyrVHvQS/hRCzNYmRl0ghge1CGpcnVXuXPoKNNDv9E2cu4BFJu+oKKPdJpC3Shzttjj
h/af/z1u/vMW519ooghgbvW4o281yjk5v3NnUF/IL8Lkxx5I+0RbDi/yLZPtoczHfEP5iMv+MCbt
/n/YO6/tyJUr2/5Kj/PcUMObO1p6SO9oi/4Fg1VkwXuPr78zgqWTPJRaanU/3iupIADpk0ggYu+1
5nJ1l1Ua6cWisHNjpXkKAJLa2+YwEbP62QjQ/mseOk85pJcL0+VQ0MVCbhJYSQWdCdvKJPvikPgv
gdmN88ebMpqGNF+STm9CcYQnJteDNk6InuTXwuSSpmalgy4pxEKufdnXw5RvOhuDUU0izjIWMydF
KakRBUaH+jKxLoOuY0Ins8PPi0aMUbvICpYqHeelWdHs3GmCzCoRqQGZcQln363MQO9FEHrsEIHI
WZ7VSEBZ54pqjJcaUM9FLvssIr0kmTWrb/vW1fa2A7FI0unnFCGv0lYkRqmDIFVJJH2J66wurIsQ
Tv1Wws4lvFuu1YLoXQ52QTGDUmxgJXx8wxBjMYspB1vyPcg1m/ktwRZIuEDbS2Z4K0Do6Nj70Pb3
VgXNRE8Q/QZliAk+hbO9D41b2iLFIdfcahvGLlC25nkeGOcx18uWtA0q/oSFuvIDBcuO0xiHUteM
Q2PExBlxDV20NuoDR+dUKdDJsC49J4cWAPEm9aEplAhKS7p1U2PqS6NnLkMf87r0/WirZQTEol5Q
hnUbKT8HMa+Qi06saYOPmH42KAz9FZPr5JG7qlMKInXt5secOD38d1zQoHqVHkLcOELhzIL66r4g
ZnM7ijiAWSzk9y83DUqKaUYx5yMWQP4NZAaAXHgjDBUXrcByFgGOTsqESA8NRKXkmHQoXioGvF5p
E5L3+0EpN6cYT3kxzf6qa9xvhjE8lyWeun4WWsl4jptNqI7fDezxnPed/TCWx3/PzL4JzVYZL3Vg
hLO3p7gDfDPgykvNGvhksi2SdbImhGenvsxvIROImDLhGnk1PMe1d1d9V+6IUwaLhkgVpbYYC8Jc
jhkQL3E0Oafwfn4GL/Y2XtGx8O/Duwytx9aZIJwus59AFMWPctxS9qSDWOJLohUwLQxzTRMEunUM
OJJu+FMugGMgSDac1Odv8KTrAdDrplO3UB3Dfqfezlftj4LNCdkgCSeklS0qeoDPOj9fjfCnVfvE
S9n04pB/1Qv1FjMaTcIMNzjCG/sUfQfKjni59HjQjJwBv7FyxDvVxqR9QHnf4gjRzU1o/UAMA6ym
BDR6pz3fALBaR9cd7bgFNmOEFnekgEA+wXYeC9CUe5p+BNf6CXUa4II1/liIBOSL2m8ll7N0aX+z
36xL/ZvyYhz8b9TjGes12LFI1uEbC0+MGTit6M/x43Tlv414wx8HGNjtNjhp0d7EwN+RCYEpgYnk
xqxWCl0s5OQn4LNzyaR7UTxxHOCAn+lO0DU6pcf4O47Lcpn7a80kLA1HAY5Y9BYYewE8dOQzR7Sw
lsjjAEUN14zEOG8gifduTqgttuP3oFpYt+9eu2knpPKnCZ+3W3Ex3JnVznO+Ken2E679mhFJUOT/
lnfZdRHlbfPn33QXnjvjQrF///bn3xCeqJbKcMJyXKSpmmXZ3P7j9TZCOvPn37R/L6txiFNDw6ip
HkoRuLBOfirHYpd8Jz7vFsppim5ho/rXkbOasi1lRefkXsw/OEIY16LRSwXbZSIVYFP7DJv2CkFX
HF/BNnT3fn4Ns3MoYaiuyH5TPNKaXcYNWx3J3xNEE5SBD/NP6H6bbJM9Q+G4wAO6Kx/6m/g2uysf
WioOS31Vv8cHiLVP6auJwWXbX6YHrv3oMFUOWIz1O2M70ZHYOjeczNAa7JDNYKdGPo1v38DYNG31
YWmu+HUQiLNCWTqbuKPaB+cCDPNINfsk8qO7zXvdv9l32Qkcb/gTYwKGBucnDijCru0js7QVwLTn
+DtiSPWNujXy1+EbjYW7ij86VhtYxdzCrxpeg4KsHynZHsOsf7JIQgEstwhvEZtVj0gs3Mtic4lR
Aq8uteGU7++AJOrZiRhk79LvaPU3yo3xAAVz462Dd7KwMHYb2+guFZxG/ck11tGp26u7cGte4gs1
XxoiWjYgoqJlewMGEMFz9lhAFsH1grJpjdwZcyS/Uwc3wPd4vYz2uQWudcEvbLoSCIA7Q12+AyYj
jI7RwapdRqsdMEtgn3SwQwyEx04YL474FMCpr7VbmpVayEjnRIkcurigN3DYIuO7nFaMMkjz3UFk
2PMRg41xrb1l2b7aja9MwXmrXMC31qF6no7eM/PKLSO3DWPzHZmgFN0ALVw+Wy8oCVGIrg/x1l3/
kyNfwP3/5sC3dVUzbcf2PN3844EPyL5B0aUPl7rbX+JZClfiHMPhde94T7pQmC4iaF0v2GZQNmE0
useR1Ajit9Aq/5M3QxDC37wZzTRRPKsm2Qdff4VW3I527fXDZaRTK+Rfq+7DfE3oLjTnBocN148V
PrsYOgZ9sKuyvQpo4GKzvMc/El3Jt/MfP8b/A1jw12mh+ct/sv2jKMXIPmy/bP7lrsj433+Kx/x+
nz8+4i8X0Y+6aIqf7T+81/a9uHzN3puvd/rDM/Pqv97d6rV9/cPGmozDFjvUez3dvjdd2sp3wecQ
9/zv3vhv7/JZ/lnehc3k8dNfTrzCr0eKj/Dn346vefPa/PZrnziBah8P+RV44Zl/omXmOJxWKTh/
hFcM7037598UTdX/pFqmrtpoMPlTW5yI/xp5oYrIC1V1bEZTHrfwHn5FXhg2kRd06ZBcGLar2ab2
r0ReUD0UR/Xno54XMFTHNTTbMsgOsL9EXhBH7qaEbdlHzff3RpyqMII79cTMezww6VkGamRv86nc
ahPy6aOMnDBl2gS5EeUBgVOoEdFWIGKMUvrp7JOJFHKtF5FJ580C02BPuWEnb8z9l8g3y70cCcqB
uFyTo8C664x9X32Mz8/jRXmbvGtKbCQ2ejFilDcDByVwx0iOtaMjWQgJL9tEJhdrGPaUfZ/7rICg
46HSrBRkx/Q8EsS6S8Ous6UrC+KdmB/kuqifx4D1Zrsqd7WnQkjJ1Ls8QFyvmcoKMU14TPUIILpt
/+zbrto6Wh+apzprdjR0zdWcWepBLhpf+DPc9JFYP64usqei8n3vywCsNA1nYhA3SusqCDSJ69Cp
0hx4vZJEoz9sjoSJzw1JeM0MeTulBmyF4NXSGShaQ39BozZa2lqzFe3/g1ykFhbN3MWUbJqUtnzH
grRhMXLW4/ogF8pM9tRCrhJGDnqRz1xkAajzPkIl//vbkO9lFm9IrskF76PdNOqA4IHhsZyknRdy
XwvAeSTGfpfHlb8jRxmzCJOPmAq5XaSkZC9tKwX3rhgY1V0x47QVp/mIjlKNgUQh8ldGVPWLNiuD
9UznezP34bfRi0ZkuFZ0AMcdafVIkKJD5x5VjIgYYbIBp7dCEt/NRroeEU3gfezBbBFZLhOvIopM
g8O0arwKUDoevArFraFhF8w7uJVGAchBxSZDChv9qorRRkYRO5899WCWMCWLysshRpH9MGgQ3MtK
++4V7knOQn0xAZcLvcvUnepy9RK7oqIAL92FFzG5yVzlYooKcuGL8oJcKyaEflp668/mo4PcDTiX
to5mOuSLSrPdvYFem9EIuuxolzscmR4gN8/H8hPb6fQRuzaUQB8TJBQAYo3mELpxvW5176dXMSqN
I0jCGZacQ/lx7zILJuRi4p5m8z42z0wtokY1dn1skt+gdjcmwa4bzXFU3Hr6D6WhfKGn9UiPSThC
Y4LIKlsjaC2DcYtYqYE0gg458+sBqBKTcnty+S1VoospvwYr0UrKreXtl88up+gBcvNt69fM8wai
SOSUnCnpr8m5/G1aH60u8TP1LURuXW4BS1pmIgLbjJS3uq/CjZKd7AbqiN5SJhgaD01M6HkoGUbE
jROJFLOvUVRGP7YM+4qKXhdaK78r7+wxnjjEHGaCdX+PkGPaJLRn6RdV2ySJdnUxbkbdh+rQDuph
wDpwsNNto1b2Xhdx6rIa8FEY0INCJx2lYcZhpfpyQNe1dHN6Fz4CkLXfGYDI47BGlGQNO4csjFob
RHlZBy+ac6ZoxWaZjRqpzcFrRufwUIv8PL2GL6mMwXeEsBW+FG9ep60dwYB3d/grIKzQm6dP0AAe
gFAhp/QyQCgy9F/JQnIfxaB+ndjxD/nrd6umPlRVwtmAJEsguraG/bwkiwX7Cwz4BghmZeDPYeDU
r90axOTHW0rScVdh8JPnILnL8cCPmUgQV336qnVk6xliQap2f6BZYcYZBJ+yAaRSWStrzuk7ymPh
Y9UkNKWQhR1R3NKS4sXLI2OdGLgcEw8qWqDvP5KYCCiCckJnaaEn3kiwWn8ZlpwhdLWbDkmgIc1x
rz2NXo/8KokD6GniHodoDuh3B/e2fjNnyjqiwcP5BbeUmmLZludfeX7LQ/U4mnb8cV52kQhSG0eR
5dRRvlMR8G+TYLhRIsSqIR1ksywvImQVyzLqzGXmRyB1HGciP5iCiTozaKxHp1pZosWIcGtr+1FH
SCKlMblmxMz5HKXdZUKBYBb8OTRPhQqhcq6Wm77evVUq0PIwLOEMiJdqo5DTnmO8T4mhrQtcEUdc
W8kRpZEAWlsBF94xFhlpclUuHLHzY01nVO/bnDZr4cEcbdg74RRhLDXhIQZkN5O6ZGTHWU2z46R1
2bEb7HJdKGD0s9YCi5Qztc5xKh1Gavp7PxPIKHFCaf0wPlTqcibe+aCqnGEDjqKNmWS3edPRWaUV
XbnuTQ7JipqjTtAEIYNG3BR7h3q2J6uPct9ENWnlYclYZAPneWJ6p62mWnsnV8eDVfVAWlt+8Vua
PUSPD0KLn170ozruBurXh07pKWjGFVd8+odxQ7XFNyi5ugl9F+ZlBMsF24p7HeMSzbBXeXAmgbRB
RhhL+CtkQ6tL+ffJRI1XrskF0uBuazjjAa9Y1hIU2wTd7TiJMzHzLqSau66iOwwsBgUduc8pE+qD
XORuiTCyzB86U5TzRO0rFQMYucjFGqL2eG/BsHR8VUyGxT40wJwWli3RGvU4XNHpGE46YWPLEINV
ojP6b2rtNi4AlZOs/qqHkC2FmL9M+8coKF6nhsGbMcATH5QO+NREidMkq2FyvmWlp22JqVJXzeQc
Ir9c++PwkFoYb30bJFAyPE5J2kC+9E+1UlKJCeu164mftML5JTSUXW0xee3tu8SnEIhQiEp1OH23
UiZvQsvNj3ExT9FF61vpVg/bReea+jYtoxoil/eQaREFlHna2XRzysn42eg2NghiyTtfX489kvpW
i+aH2iNUIzD7jTHHpIXX1YPd03gFv+W0Y3ZJUnxmAK/KqcnDmcG3lM0OElX1RDO73zDbeUFqgTw3
9tYG4ydA4YkHjCLbxc6M7XtUiSykrJJWBnEJDnKpYkxXzHTEdeC1LED/KWVl7Vvsecu2WsM2Tlr9
ugrt+wxHOq/shBn454gurNWKq4/HpWXu7UXujypcS48kLD/p1k7SNytnGNBOmdldpHtgkKNh3ozz
qD00XJPcXmgLMrBJqfKjVQ1706dEYdQUC/wZLtnsM/ob7Tet5/8jr73TiCBetB0C4UA4YamUruKZ
QYY3zvY6m6N1UVC/6ht+dFpwHMu9H9cij5Ioh0jNXsbGeJqmQbvpQ+wUJdiJ0YVCQyOf6u1LZRUh
tNt6703RwDmtQaDmOFd6AxnUHCa+Xs9/dQuowdi+4J4xGS2yKF0Z1za97NskykgyMlJwyZmzN1xK
cKMlAImgzG3Lhe8XX1B7jsmmiUEsWxaUlTagP4tNi4MgXTY5pbDWjfeU2ze52YsYD2S36SgA8k60
jcL8uSfDPYpiLnlxCEG91ohBtdIVrcx0ZSr9i9u1AABD9WGw8MzE9u2AsBjWivuc0HAXDrTLPKSm
3VzYOnZM00hiYSMcLjqsPXlHkno5aXDo8XFos/ecusOFgv1j0d91wQ26hmNot0D71R4pSFjrC2MK
702X8mrZqJAI8BwRQXfdGvS6iwSluzlw9xGFG72O5sXh3xCDFp+AAZThyCHq3GPYB/kzx6fWShmS
NqSelbj3jMGYd4Xe30wBzhxnQqtUoyweLe+tCWpOhOYQE+/nJERa+OpWUUd7VWA38O2rPi48fsVo
c9PMxPVG/kbrVNG27CjFdF6y9DVrm06AaVTfgUAY+NcByMcYWsSQCSCx9UaLZUt3DlZd45JpHa8D
D+f2mH8Pwo63TTtzSao4SVj8YYgLCL8Xzog3r+/gJJoQNVv7ta/69cB0eUPM3VPtEWFs41Bbtnm8
megG0mpKw6kUQToMtKUYrayE4E5K0voRJrDJZYMplkVXAbknGrbzQt7pvJnLRxainSd3frn5f7gv
i+oLj2beCE2lNRgdBWJWY4grrjb6KOPktlxE4pbzJmL7v95sM2ZEVudc1IL8gLe7Psi11lbxOKlA
WRL7QsmYM8jdcpGJe53vet4n12y7YfT2X958fpq4IIpSbk7f0KtkH+vyyVX6kfsJAYC8+XzHTy9w
fp4+8cVw0bQFtOL3D1Awct76abuf495bz2X1KJVfUgjW+U20SmoYUB/ys7NE7Hyf875iErP78/aX
+zg9rq1caekvQ6Y5302une/7Sdl2vk8oLrvn++RdSRPx455/9511nkHCgZuPv+4kH5pif9skJDaW
JrakdTEA7nGJxsw1Btq9QGOcF7YYdcnNagLHPvgt2RdyrNWXgrVwvv1j++/fZv7+LPL+SR3i1CRY
aiBd2WdMzrsT2KleJQ9bToVTsu6HK7k6mw6TihFXluxlWrNP+Inoap4Xsrd43lRBPKScTHfnXXIt
VwJMRViaAWPQED3fKh//9/bxi8FLcn76831UjwCEspg3qmJo9Mp7FnX+rtgZ5LYSrOf/L2H+d0qY
hu3pzj8qYT5OXJPz4HMN89djftUwOT9TqDQ017RUnssxKCH+tYYp8nzRfLmG4bmm4XxK7bX+pGqG
aXv8VxWVT/33EqapUsL0HGqRrkGN09X0f6WE6X6pX4p2lWYanqXplMs9g7fwuV2lzXqT1F41XBrV
Uwix14K8RksQdbh5rWaLT9/MrzL45+6YIZpfn6ulX1/tS3OsCgy1HAdezb+YfqLStx/gxwpgyg1Y
0jpfWI/kEAQXxra4w4NoPpXr6D3Y0jzcMNaAM+Uuw9PwoJ3GlbNXMUmQL4xVZ90SwHj8x29VQ6ry
9c1qLrphnAGG6Vn88b6Udiet0VIrNbULp+GqIlPacxHV7g0G1RBTFNz6IHSWJToRJEJ3DnW9vZJN
PX0skVksJ89yLQ6Qn2FsZtyl0+OtTPBuOhido1z02ow70lRfZOlRCagcGxo81SwGlyj35f4A7dcm
OqyKqcYkEdpHv6r6zewKg+bvdZ6PSmw+C5aHZoKqEhMg/C4hpxAhgZDbUpshN0u1v85FpVeeVWyL
clOhlRETb8QM5wWX5/owObFNKxytrai8ygW4JQ3bKrqP33fVmpgEzw4NHr4ktLOi8CmLoZ1MQe66
Mlm3I+0+eUqzsFPtcnp9UgbCcBNZyEcNSO6QAb6z2UfLUOhBBpc8SaPvN4VZVgezNwkqjpnGyzVP
rMnNpj4VrabvrYbwrMwI4YfAy6iAdrKoxEIblZIA1YhJN2WEg4+ghYx4ky7rebswUwJVR/+xSqsd
jh1922vIe7Ka6TaUiws1agExiF3trKig+ug3kBkfPbuoz0hQT366fUy0g9iSu+TivKlV8ZNFp3ih
VMDn5MeVFxbUTOO8PEcXu3VwchqYK+dPKdf83oAQJVdVlyCMbI6/nT+hjvj718emEwEyTjW6t5L5
5doX5Sp3LDlIzx9Wrmlmmu74OawnrDPUVyhOyLWoKvptb857F5DPBvILAjtuSyM/2Delseh17Le2
AhR8FO2KMBdVE09vA2q2xcPHpiEKmvSMRVncEj2Oc7FIt1R9NyCflPvlAcNf3F22Hsd8IL20H8Vx
PyWaWAtbBQtrD3Y2UJxD6+HiNq0Wj2RYUU+S9bJhcFgN8omAijlHyCmK3rLYPZgOaYv5/NFAkYft
ucXSz91NZpF1/el4/RQB3ogqdOPXF/LdnOVVclNW58/VfL/BqxAV2Dh6oQnzXU4VsigjN+ViFDec
N7/cJTUBY2ImIvRS1LPUiSMUZxSDRiuvna3tFVtZ45K3Ulz/VfI6b+Y+cGrPY9Boxr21alLQV4bh
69pa3sfWZmddpt3T+enlWkt1GHIB8hDxsnWIlW4YSbyU0LFBDMwkuEyuyX2THIPleMGXaEv9D1DZ
rMF5tCovXX/c/Omerfqu9Eq2j8U5K5FjSbE2mnFZP8mdk/RdyFW5qFzrNeSSQdSTcFecb5CPrs47
z88m76O4mQY13iWRWJTIErGQ3zfCL+TSin7bhdWwr7jOzgheOU8Flghq17LK2w3IGQb50WTRT35e
udANuiFeoB4/bjXtmfPdR+nv4/YQq3dUG4/FNBKLHRvYxh2CIfhhfNxX3ktuF2Kwe96Ua3Lfx9N9
ekyudNl2GtKjVuvO1lCVzafS5JenOT+1jioe2WzdvlF4QL+MuV6m/KG7x3iQOq9yS8b7qeJ4TQHF
II1i2jWICEC5dl583ZeNXFToiUZbHB7Hj6hAeZ98Dn9isSb2VzzV1+eTDzvfUigKpvvz9te7/52n
CDozVD2+hknvlzVG4YKz2Rp7U32AeEftoUx3Sq4+mT7JBrG46skFIBpabUIulSr6CH4CTYAFcIRp
X4EMao4giarIKleDSWFZLlxLvTVixFs4G8vDeQF86POmvCGPqvcmKsv1JF5HLdGJgHdBmybG+fnQ
Zuq6HXQkNQGm1U4c8nKhiwv0efPTPnHVq5OKaZNsesFaUde5yZeVDw3tuaki592ad/EgPWbm3k1J
Rkvq9oWvo9/TPT/FgOS2ke2Mi5yCtpr1nNP7b+aVmYBcla/Ui16QI39BlUmtfUzQj7kjGXmRxddT
g32crMqBJxS1BFqAcfPF9bLPmoEhm1gNNU5MclFj3yFCCYilO4HuHCZ/h2NOfjeWoeTFDqzAvG/0
y1R8I/Jbok5DrIbTXMXeHG+DprHW2WD9xIBbHTtmPegfX6smDJikkf+TgAP38lWHf+ZgBvdhzI+3
EZ2eUQxPPIeW4bIv/VsqltVG7hOHg6Gb6a4eY95wo6AbHPTToHEJaSqnISkiubE176FlrEt7JDnA
zilqDUBJk4HSD8J9ZQU6omMmWHIxm92VR67zrkdORhHavSwxlYT6fFdlfr+JJ0xNQ3kbCbgbbb56
ZZHMy7TfuYlNLP56O2orVTTP5UKcbD+qK+d9Ku5ZLGuwJ0LR5pSLjyNArkY2xCk3gXUVUQxmtqFc
OiGgXrWZ61VNG33wsbg7Orjpdm72vTsEV+1oQS8cEsbLIB3o2DlX9kx/q1QtwMNapv1sRgAiumya
y0a1vEp7kJDlvtzoNUzULrRtMgZH7TpP0eEmwJUOcq2K6V5oIQ25UJRHMj7Br2LKp21P5WSHXFnW
YbyQ9qq4r8upo7dqTHS/75L3+HgOwEYMyejQwxEXbRbsN9AzxYLCPiRMudqZmP18Acp0JDNTlchN
edcyYbQh7yTXRnH5kmvnG+T9Ph4yw+tMY8Cdcp8jYJ4uVE9bMD5dsVAl81Nuc7DD1hRIUMZsGBTF
zY4khpb1qRcIUblL3hgKwKhcK4R9GdMbp1oBIkW6tK4HnwjSzrqmykjKryhomfBLUwEyHSTT9GMf
nNNAAE91kX0qdyF9V1aqAKO24lHnG86bwxUlbZzrWroGE9fDYVVWHAAa0SdbDY0WjPB40xpHjdqm
ux4e83dXyy6GlY9WWN8SHXyXXjLtuFVQY6IzXPXZLVQ3oYGN6awudP9Y2Qfyaqf6thlOdXQpZknx
Kg4OU//Q6a89oR9hsgX4CzYpTB7M+EqLt1mzhFSLd9iJt63ObwYByNHtIYv5/L5PeXxZEf4+ntAV
+B7t8GMLbx5lqXUTAK/xVkG0J1k8IRWuFnnlC6hzBwRzSxPWTLlsfxDfVa2zn0gP6hYyB53BF4Ly
cA8O31pnb8FQUaerCR968qgj3iayZxXeo8qrvmsKPp5lr98RokMDyoRnjwloYRB5qhAoQG9v66gb
OyNxYB1gPmwXlXnl4o24r+PrRv2eXqibcnGyDuUrYLNLslX5iZIPOh+MAy63l+nUrOKfEynJNAL6
dbFSrunDA34fX7wt+XZ7/U27gVG4J8t6VT5UK3c17ii6h1eoCnag8hfRtbPGG2lfM+lEGbx3V9mF
tiu/R0ws20v6zm25TkgJikBe7BtCTk9Gvyq7jcYIm6aMsvBX35FHXhGjsZnvIEua6+RGuQzep7fw
ofxZnKrTyMx/Wa+zJ7SMNtPs+zZfIfq9a57M1Xu7m4/77sXf866gKG6jJW+YMemhuD4Y487ZlgCk
Cf0LaJssYmdFqp6xzYmqq56IYY3CW+S/uujHbOxqRwkapUKabbORtCEHeTEGBlr96ptZ3IRE5DwH
ZH2qa5uAw2k14h2sl9gZR6a18RJiQkxxYDzQRxUSdOjPGvms9Ut9PDk3aFBvMKUu82/2eHARoq6j
vTasFCAFtACCLQJjzpBAO537bjMTwLvzbvRVfoEz6wUDavOmn+gPZc0q8XYBoLhxNX0jBtwmBG/c
td568PcYOAr7FuZ8/mqUR3XePMPjjnXy2XdlcTls1B9w6sp5vQ65kop/SAum784bkiYSEUlBRNLt
qEefoTDgiiuIM8lDNS2P1h1yb+WobQjDfbTeQq6DDXwVjqSTfxsAzH3uc0AYy/TFI2GKvgs9i6Np
7vqX6c4rT7q5U0+MvW7SF+2dBHAqE4Sa4zg69K8qR2V1gs3N6AcK26qE775PGaNIUvbkLiDAwpfQ
H/Nt268CMGIPYJlvsmv3qdqPFyjMy4G04RM/f6Xfu0QKfKNFB/2qeyNV793j56OtgckjARoRi0GY
Nre8Q54+xbgwLrUL42DcYHceRxz0u4EO3Lt6MbwqP9JrPFRLJml3+lPwltzRtkLugb8Aja+I336s
HoujekN1IECQ2x1po9DnJIFyMT+le/PyYbq1vkFwuo7f8wpBPHHmC5hVPyPYG4dxQ8uckNBpW9+3
2/5GJ+RA3aMhrx9QpfavzI6TfUOmm7lWntRi6Wzwyy66VXdH1gDnQhElyqMBDEKyWSGgTjhlM4G4
6V+yPSQpxO+0F034/qdgxTn10dRQawTfCtrm9rJYY3ok/IHZ77DQF/rG3eU33nOy8h7o36xIXH7J
tqAhEcC7V8QXw8EihH0Ljgc+4HLAprL0kcLzc4s3FOl2AR3aR47DE50xjHNrShIQYwCO4re7jMHQ
jhtrO9788Hdo6w/+Dpw3P1SMs+51uyPoijNPvTE9kZmFrEn1FvoKns+627fHkajYlQ7RkiOV0F0+
A1VsdRXzs772nhAl4OgS5mVjQ84i4CVYjQCkdlArXI5DOheLbksy5bLaxs/DRVHfM/eKQZnxjN7G
egRQXHDsZUvj5K6wT5/8TXawH0BCu1ssUfSEl1dQBZ1jVW5gl3NNWQJ0ciBdbXIfLMv6fbpKTt6r
eZ3cBxfI4b/j3bMuR5kE/vt1EaEQBR95iTQ4bWQ9IjqKRwfVxJ0XEjCuuQxsWjHD8QvUd6aYG3XQ
pVDq2N060l3yRV3G1jtTZJcbJfJ22aDqxUPkmuxKybXBEhHoH6syGD0mIj0RWemyfZXK2c1//WjZ
06oa3AtOC/wT8Q7AdFLaXecnaGUHzbgwxUl7nFxIt5wiQt/lmtzXNOWLUtBKU3CYk0EDKSaY502Y
JPq+oXLlDgQ5zbPJmVKu0qufgQCS6gsNooFBFDLgHCq/WAZuPx7C0iGVI8vDmPMuNYhYbvsONzkG
cQ5Jgtig9hhOq3lGKdSlVCTX2lBMCs7bNUVHGswqWDliIEopEPrddCftdV+MeBpq7W1Wd9c+RplI
4+C3J/7ATE8oJ+HuQ3cXa/jvg6vAVgXxKmUMYuP6QwpG0ocYS8tFi4GtmhRtc5a9yjXpCDvv04eQ
b6lXr84dFblWly6n3PNO0wZj6kSEP0uZmk0ioWrO5k6Wg1tR/5NrUn4ZJbq6Qw+11GztW6oa/sb1
KE2VI7ntU8llAqFcdaxVDcyFwfm4exirCS5/NNC9H73tuYCkgltYToktfowRcNMICegBoSBd7BZS
BvoIpus6I8+ujyAdokuRm+oQAVJnqOT1BJIFjUpfaBwYs81gi2q32tADQHgjFrSPja2B8i2YxV+8
Nq3HbCpdSHwjOXJSj2kmRN06vluugB4yUxF/vvPivK/v8TLp/kkKETWJazG7AlWlWd2pTXPpMOsx
HN/e9aIQJ0t0QshNNkPPWU/Ujj8E0R/F43MxWdf7F8uiHa4q4CGUYjQO+dQemfuGnFkrUnoSj99I
14abojEee+HhkwsVTQSg127d1La2lmXVc6vtvAlXNTogbmsUlTG5/PNCxaCoPDkaE6PKI4tqglE7
TS5FnkoUnT8WooZslTU7A8RymRcyJBGewQ9NsKywSmngx7arjtmH1+KXYv9XI+WLgeDL5v+bfgK6
ZHRh/uOzY+EPfoKL1yh//9yK0z4e8asVZ6P+N2zLtA3dsl3D8s6tOIdOnCuMARquARsuPZ6Bv9oJ
nD/BFXd012GW6hq6itPgl53ANET/DnuCo1JvNVEd/Cu9OO1Le8x0HSSeKk9ER9CzcSf8sRnXOrGq
tKMy73AWWhAMCcxEibtSiQUUqaUv3Z2yD1bMjAhXDP5Jb077YpnhxfFDUGTXaC6qmqV9efEit4qK
JhmB1cwBVKYt7TEdLoFt2e0WdsVYcWZ514b/7ct+aUB2pm/1dcTL1k/kXYZkXSvbNTGg1K/9hpEe
E65/8pJfWp5/80G/NCET26t9F/UvIarLbr7RiLRr1gT3ECPYxg+fDr+/0/E0HeNvXs7V6P06jq4D
n9Ros/7xj9qkSonCtiIYuh38A3ByuNwGabpE0Bh03y4iWJBro3AbkM04KicUVBewsZEDOhb4fD25
cLJ8JmzRd+EWYrLMJ0ZuA7SK5Vxn+P1dg7oi0RGb2VEfuVRrEIthT0yox7rYfOuRZo784QmucXJQ
JYmxqo2s3SaM3+DM+OswHq58pSKdLB4uTBt3aTRDbbbGhuEzeTQ9/1k1+KfaQt2bBYVzCHLLWR0h
S8KoqGe4zIadXfqIahlUAeUzCfXxGghY0XhvuGUPJ9z5Njqp/+2ii3RhD4xQmc7q2nfUYBUUOMLC
RmNg8Qo/jSPPeEVmki7AhN+jfl0OOVEyZmqBlqDxoxnNhTMUS/BShzzsKOm1PwAnXOr+jG4vN96t
rLuIyurF0Pv7gZ5p0zQXioUWU4AXaYcRuhFrOAttf5WQVNwNEHrtZgyW4PTXqf29i3D+2fhNkCCa
FTT94R5CNFnWJaySoOIPIwbJkbLBaBAus8IBIDqShoorokp+QPx5NxQeN1A3Q2AdgWzgqfQgKZeu
i1M8n28KrdiWQzoB0hh8PN3AXKrpieQMLOJwxVsK8V1JaY5EgzwinKMk3Nc0ixeHsXQcYXPupncY
Dfchc2OQH6QdjPcgksJl6jO3y21G8s78bhjZfVC+MU57hT7K4M0VI8SYRl0HRiiJybYcyhcfbLri
oKjKXXNj2P09+r53daAG3ALsFs+TGeO9OllXU3FtVyBCkgbTKESOqLRcASdfuHZ4S/OkXJTYG+Zc
4S5FgcO4Oc2RT0RHlg7UvEuUyDYq19SgKJE1fGsuCuXBVlGt8hn3RJmQtlqY76Cg9a3WRsQ2qcje
lWtfx2zsxNHPJuETZDA2kcpCpzI05FPG3CI9p3lkmCCTiubNK1xmZ6EzrjsK3VnCvZXZeFdTFAUp
LiBfnwX2DqulVhBN6vJGKtP2l3M+Q1LscVuqsX6Res7u//J0Zs1tMlsU/UVUMTTTq4RAsyXbshO/
UHacME/NzK+/C39V9yGpjLaEoLvPOXuv3Vgg1OOG12y3FG2afBYLt0muaecqdenlKYy4DBX9Qq7E
BzIvdqWOT3lsuH+aDENtDA23mlUvCTmgxxlxq4BXYQk1wc8H7TosOg0SUNe58bVgG3as8SEXY9Rl
UMMH4rt3nhaPl6jW77Od/Hf7ljpyAjJm/mipNXiTk9+jOSX5JSIhnWSg50yGSEVz3l2oEIpYLRlN
HxPDtA2CdL1vprl8RbN1nXVwDlAzP7TGIrJKoSlV1eZW2NTyioumnykJ32B1YJuEjisrvZPMsaEv
fB7fk63b6aFXGarUDL+HTN6SctICoIcXp+4eSilNggG4fD93nkp1yboLmT6qP3SdxzBPmiJI05CB
GRHR5vrEVTZaYuIqsaK4A7DeaeaZbQSQo8GkI6DT34pAhjrdwtOZ4f+Xivq30LoXfUwB5VDqMEnc
autPhmkUkC5Y4wUNJ9caH4PNNW5NiWyUxHrb7e9yXv24Ljh06E/k98bzdngLB0k4sDniucc9tY1g
h9J+NLdalANQ6ovDejs5lUJIgs5iFnWkBdbJIzfeZIPvXnWom8zCuptIa1OLBzLOyI+r5reupoES
qjziQLv8pWTJ/1mOUAHOLQLXueguvUnqLux4IL0hb4qDvmrxTdJI/O1aFqph5hPJHRb/afRKPXx2
ai5FyocqFv2vzEFPGq67XwzrOTYA+vHCuok/LN3qnojkLqmyelk+FD2TvkQsB6RF/vz/ael8067e
XX18NMP8kC4NMCV8IgCg3iKWoBJPp0dPXk1kJy8gLXYsqhnzKPFXr3idEI5YY2TxIRPz0ZS7Iapt
enbGXzISHrrJ3chaBt7GuI8iv2tqcScF6Z8L+34wiYLR1+dY8IlC/zE5k2e+GMidUx1YTmZTRFuU
tYEg4DBc2kuvcikQsNb0Bc5tzGWd1sUdXcemBiTPZeVMbmYpjKfRImCK/Yes1+lCuAe7pkustC71
v4mtsHamWMC7p6EPmqV7m7P9NLB+Ahqn/wFKbzMp8wEf1Md6SeaGLUYXEKkinqYiy2em3svPG9SU
3ITPFB9/bniz7j6aNsV8YNcBPqOW77mdNfbRpDIDu+1+syPD49TjHbBCti2sTTu1Le62aC9s7R+x
Ef2SGVMGcikCy14yKAmIg20o6UB1Apfpq9fpxq6X+deirezxdVUzQ3X1f2W0U+RCibjgIE9GcKvw
8apxzO7OKOd9VWNxBsuVbke7vadzSWPGlVgapIUpwTzLuuQRIgcDOGFxh51Gvts03oD9XZGhXpqS
rvWqKcnXnS/u8ouRdneh4K9B7/7CHn3iI6T5NVRHmenR1hkf9WQXvjCJKsrSCjPG5P7ropJynx0g
LqBraSVJrA5voYsTvPEmidgLTDeFJ/bo4DTYWt38II+GZmWi7lhllQBqiO45SYwZdA79mSDe8XXB
gKXa2VOnS3pxVsM0ciKtsbGJdFnJK8wo9YYAiEJjRgVpHGt/1OY7qO46OY3zNyPVXV2IW5qilCDl
4Jzxo+po981ht8foor/jYPUcswhymKBKmPanMe36E/Uod6npD2WhnxcCazaix4GSJMAtR/O3ZXMr
N9XIt5r0jxHbX7sCfuO6hT689IfBalDBRu7TIqd7vMQKa6z4nEIyxDPorNthbGn55nTmHIM3FWNN
JY7NKvzUzV6HhawnnWkqg8P8S6mynh15Ya/AOriJe0Vl0YZ8S+2abkl320wL/KxW5xUNY3dIG7Lr
XWW0IAzeeyv8EjPdwqxTPpROXz0pM1djHvYJ7rKIuMFpjW1h4XsGqHeQbufQ9QZ70NZAupXJt1MO
cLwVnIxynDdqvzh7RcizvjRPBhS7E/j5t0hh8RkmXdlhSNnVAl/DoO4dmgu+RaOnZppOh98APdIy
4WnwkDJtM3HqOeOfhcC9Y2pAQxlMDTwcgVDd8Op0PbnLuuKxO1TcRPS6+XGcDfZ0KQDiLe03q91I
O4psdoN5QTcxXHTG/jUFwrglVO2zatiA/nsRq3N1mOkBzk+6spDIkXyQTpB4jTpGeBzykecDPFpc
Ve3WSFyMFcC+UkV9V6IQzAPgLcuY8C/UHTgYFZQNFHVatJ0MKorQTRaL19lIno3YLjwbEuxR6qIk
80xjYu2GJf5djj/1YMhgmpyrIHEGKx96HHWPH7g6JGlc70z7MFX2V4ju1MuVQg9q6WnL9D3YPFRh
rGGqS/MDCzCHgg5Zk9Ph5o2jWt13evVc5nTTlab90/Jo7qr6Oym4IeIh/iN0PHnzAt8cNztDgHAh
OYEQTtKYCHOtvcycvhd10AjyJjhIiSvW7YVsjnXJbRQ34YDHi/+5o1goEttJeF5CHH5W6rmM7FC5
rwHieTSftbEmsqYvSzw+ernnSkAxstDtYBLL0U6EyXlSwltufkc5H3ZrVekOe9fFzJZ8BxMLAiRc
rKkyk93shM3OSJKvrBtwLhcJFUjKEM8lNc0lRQPnscXJxsG6EZadsVkANPu0yNjptRbLr64+EkPZ
9JGe7egoY0HMGzvIRvOzKAaPw9ZhceRwYzLNMmAWZHKEBJ+Vjp+2Fqersfs3STZiuIBfVEXDVtMJ
5KobwVm4kIxBepf6IWJHnwn7dUaCtXGyUfqYPrD7N1OH/NRhx/dk5DBVq652AusTBQPXKlygD8fZ
c612eFbo7GVVHweuRoSg7Dm26G1TAbZjPeqI7I0zVsVioJ1sGmeRZF9xOZbsbYfeBh/Q56hmJiGu
VmV+9xSs8HdzN5Cm3u0cyi0p7O8i0v+VAoSdNDnaImVhGqPzudIvZk5pNQfLBNvRqusoNesh+Q/P
dm23G62ifW+G8YEcSe4CPSQpG8THYAM6jW2CHaP+nyknktxriLLVnD7IDcJyrI/jgTPq1SxzX4el
zyTEqJhZDs2p5WjRaUwBGeBME9YizpRYuWqAIWnbU2wY3NJWj19JzXxrTtogskPfkNMAutD51WXw
8KRQXpLaftZrplUZITBBbixA+uzIFzFGpEhrN41kWlrPNVOMdO8OZnIxzPAlvEAJNZ/brJLEdmSx
V9J5T8VWqKgRQiaIuMjwRK0QcZMswgO/+7IBQHqaYvmjOwhMPl3jxTNc0mkIDPEOmrn7nHL3xTLm
7sDJqtrkkxXCLY8tstBslvDRPHMQLoJh4rl2R/dpXFavGi2DuB9n3AOSWE08/36n6q+mLp6gxX0J
iYvd1uAM5tE1Hd3xUEpO2zlu2aKevhworiyKPGdaq0JIC9F3T4iFmfZANM/JJ6zS1EJBEbmHbiyo
6AQ50501UcW13RmQAI9bKse91TOyKkjj0+fFXatNbk8kmtspkqh0TCUYxvVOy4XqaaYaGI2+43v7
xPzhKwMZSFGcuNuFGkNNFOPYI1VaFM76cePMPh9VXEUeHYh9iZCcEFp6Dy39hjJj4Fix1qQ2bieV
+CMnO1VjfenyHPClhbCUOZ2d1JkXC4QwauzX00Q6Rmn8ZnCwk9qApqcAAqTE2MV2GRwW8ASCU82m
NpvPSijUBRNjO01gvg3PvV7sFmcFaTU2PZLiri7N32yeD4ItmHzvEnJcqs6s/9y/9Av3Vlv+VvGV
YbDTDnNV36tE+SR0CXKRTvFVqORVzwKkEdkvFsccVC3ucxfjZnzSKqzypFB8q2NWbMoaMLteatB+
ksZfMnzPVT+5TM6ee5NKNuyqeKtX2VdqRAwLSzGSh1gvW77NS0naBww+onjD3eA4wrN6g9QH2zlJ
uHwDut3JLlHymLEfagWYHlpgRAYig+owgJbI5ZQGBznpf6Lu/xZt/TwU8Ytdhm9lSvSmlZN74MQl
qtycRdVWToYKLLOIxRo2Vb3XnanjerHAMzk7nX7UpiEfick+4Q6Zs5xqsgHyiFfA1T1P0ri3ibgA
ECFyT63SIK01v8+N6UDw7q7ILWcvTHF2F0RuVZRelJBOCmOvhVOtcauVnFcZ4RwVCAPkrIhAUKF4
dgb2Km8eKr4kgsCRkEwp+OR2EMyzi5vVClZmukkIUynvuqF0vZ6D/cYaWQRDJvZWM2A2nCTdIRbx
XrVwyo5YF0uYq8TpbBEZWSfDUQ/JTQFQsZ/jbgI11/+zYvyOaWCXFQ26msultxFnJLt3vHxxVil+
GlAcDdBGtfCYhxMj5tDLi6zcWxWpi3SfH/WcuP5a32VmI3dz867TwdhaTHXjkuUtTR3ilmd3K2Le
QVNfe5vHMZ7z+JynHH9mUiMrVX/Ox/aXXXaqJ2aimYZivmY2AMph6gELQqOZ7YzRlynQ0hHRC2SP
UU3CEgYcg5QI0XpGnG2sjHDoqZsmqrYYnActwf1MWI4/Q23fK4bcuga/q/LaeO9T+9w34+gviiwD
IZbqVGVMt1MSQjF8KIfBTJ8Z5BXg4M27AZaRyBvgy+tSn6n2UQ0RehBJxTOHHy22Q23bEuXiG1FU
bBslIutLnVpvXowvUlpex7Z+wiFpw06W5KjPMzTzUfpYbwSPs3sZi0USPpIfBl1/yhu0FtOieyJq
xqAu2F2LWV3jemg4NScWHAr7da+2ehfaJGVaGlM1uYS9EKgUc9QNbbQZthp744IMYUGvQlIeDwIr
+7RQwmuyh7dnkSVr2+HNNSqvGKGvFioPUq3nhFHRyZyW+Wkax/cwJdTL0lUwb3N8rF2Fw7JtyEMz
/qyL6WNYXzzpLuHRIoWxlahVxnDokCXh0mZKx3HYfA+rxUCwF26lJb/rQvmdZ9xnbTblxyVjV8hN
NCrrBVzNx1rLsUJDvF67gNuyWXijm8AjtVOJGo1A8jgkvqJ03xyzVbD9cE3LrMW17mR+4UgvncQx
n+XJMot7rNA1bF12zJE8ky3DTUDMNlem9EfL5vGB/abNWUlB2cK5VBWkJXBB5gG0uljvr65HMawK
B9J7AVpo5M5hSt5Svv2xQkG7jhREN6J/m8OojpIYz2NEafTbgvGBvIKKewomKQ9Voakg62g+kvzC
s6Ll/0rLQjoZk8djmhzLw57swFbjnufmnk50fL/NHkRBn/PKpCIuuaFg7EWKNE3nstSKLcjk7CZq
5QttTBIRvKir9acrVUAIkcz3bEXaMfqwlH/6UrsBICEwbGQIAjqPCSBNI+wHA0MFlElTgkl/nuOL
Jos9yWzQ2xP+Dd3ee2KUpPJQQLgL0TONm32XELi3s9ukQfmoFkLR7DrcDqYKesVuMABNnNiy0NlM
vUmYuzagT7KL8xovtaH6Ae6mWFfTbhDa6KXyapcDtDdjNLedGoNhIk4H7kaBu8qiE+SC91abaKRL
K+A18JXVznklIhdXecPl1bM/4zghe5qLezJ/Lq1Lwk1aE2JYKhzKXVaT/CtR3IIY73EDrkDbFD2E
eN1em4ALvfFqbJ5GHRM8xR5pjmP1GDuhbCLJOCDU2CW0fj1b65YvNetpVGhAg2bL3Yp0ieJVIW0o
PC1LB5cmX+ztHJv3hoTNrjYQ0irCN4fYb+r60IvmE6LALJFUxg0leWuGX/AlVor0lcOV7woJJxQ3
m52grYos592YjJNFYs5gw7IoO+2sWLSxm9Yv4C262Ns3TiU/M4nUMXVZTumNgqxcs2i+wWrg59CQ
Q2ZkX0Nw9sjem3fV84TCzlpxQ/qEFMckbbYEervpyCmqrfYc1egqnB52cA2k0mmJPV6LjJgYItWM
71EZH0xZaXQGYjzwmfEeZoAHm+bT0eGrT71y54T6uXKT5n5+TyPnzJzg3pIvqI8KCZBIRBZdfhJd
XG/HutpbQDEAgFafNAbfk8l4XRTxOmL+B41+UZg5bjKDkXm0goa44z9ba3kRSvmbxAzqOkWe3LZX
vdmE/aG4NVLD+jkHgbtt2SyzxVR286Thtdd+dQ2ExDpxz8QIcZQ3qj8GNGzeN+uZNPhphk2hfTSz
w2UR0MM79juQujQ8K1ZymEfbBrjvambZ/uw7IPWOMrehqs57NRTsIk1KMHuBeCGa4svgQgClrM2Z
D5HJjsLLFM+VJdwX6Da4yCkCFVaXkrQigMNOFsiaM7fJmMVKCV+D5Jx48jDzSG7dMBwCVZXOZnQK
dJRpOt6RjO9te/rQ09Cj0H5q6S/tUuEQiGpNNwpJm/75vgwLek26dcnaipzx1n5fTOuXCkrD0wuO
TnFMVLgor3GHPlvEcDQHSKAbNepXRgHK64xtJgYMAjWGJSGP6CKIgSMd4U2xknxJEqivrcmyn6x5
YwWgjVRQ+y1z03qdbdcIYqsXbTCcu7kmXszRRMIorsCDrteNb4Wdex+LQC3+joP7VTrGTdF5zAnG
+D0NrBadpNpxXhXk8D55HUDa3ZlRctSCk2iRz4YqqVtjwl1vpEi9fgrbztibJAltNB4rqKbg1ou7
Q8yW16cskFNcHZ01nMLtOZbYmv06aNGzbHoaqAMAyJm83/XA0jS0iLRxyOG+39sSIrLS2LcpLavz
yMThbqmHwVDfoIfD+ZaqRZRY8p72TXRUtJzkR0IA0TjFp4pZHSJP62E2o9jn4kZbIAlkaIUn0uQz
FBqbpqn1vSyy58Eemqvl9PCNcxnAf0sDoQWpsyiXrDJe43n6bpWG2RBN/xOHPXkyjZj8pcL1SoUR
TEg1D3Wb3aSt2HQjPggi5lmpuGaOXbk0AOWrNB/Q8aKDIbBBKu/kxM5aR6tAOoTD0L9q1nPqz14Y
KXyBVH9GAcBuMFnXyGTLdvrsaig0gAuaqrvcvDQGukqFWDvouParKVAEyimGTOm6RBBj+1wmxogq
H97PQo9iAX7NGN47E0JxEydfP7cutAtKfDU31U3WrCfQmLbfqPyDZM1ByHDPauHcVA2IbJENV7BO
flO0HePAsN9Y9fAhJvsKSoWGwvqcU6/8MySfu55+yUSjr9zU//oo3jkhX9Zt45TYwMrwwjkOfu6G
IXdf3fU1Vutxq8kWr3NoXTTVeiKij9ik8E+rsmImNtMIRXFr1SvCzhT7Kan4kjW7WZzWyKUNoshJ
xyCdytSPeup+uiNjUriHuNeceZ+il0NoXADegLLEQpSWHhyPkg8nvPfixaCxeLSrhQYdERzUsuSn
93hv5RrY4ezchV15aYk1oFlJya78S4cRyvyc9F5JfLAFk2WXGiDv55YXqVNv6Muo7DtlDW+lfKL2
4uSokrcxoTbVavJYY9c+DvZR66zvpY3dowF5kPgxsHIxsJ3rz6/6Fs4MN6rGQH9KfDcE+tI7ZUUw
AIJxlS2ii4ZxLwwIqiOn421tOKWnzPUDqyNxIdnenu66wjObdgWY8ritNyUBDMfZYbWOtHedZBbm
lflRGxSe5Jg2he6q2lOtGtGhGocIGk3oxfiSg5D9cS+V6WY6hJBFbpE8dWr+F9+z9CdL9rQUHM8i
d+dXkxqBVN3AyMXvKoun+2LOlJLJLaYzgzc4/S5VtNfaqjl2NMMDgPdhDsqabWc427r4mMeop5WN
kjq1L2XsLUtPiojVpVeYnSislgFAedK8l+Axdg7FlHJUkxafjpb+mnnlPJN9ejIltV0duV6SUbSy
aZ8rk86C3hjdrm/qhFgo68/IAN7Uc57ZmohZk2hxwo7y33bV3MZ1Q1vMJ6OWKhteCq3NgF/IGIzM
0WT+13cwrTpCANFF3AbqCNiL7W+CLgJa/99hnRAwU2pebqi03mKTUGyXuUZCuhxixfA96hTlwx58
2+g8KqDXqhmwEdjtX5e5vEdUkCPo99adjfnAoNWCP5MDMqNVnJqJ5Xe2+aEn+kLcSrXwoij3S1rn
WtKc6zJmiFQM7aGps2tRN3pQ6kDWTaJIKoMBlhYOn8pYwpjGf8nRMg/oaz2Aj1ZoDPUtVCLa90a2
yn6ZfyaGegxbpNY0xq6kOKV704DrzOlm7YJPw1nUAmEwwTS1CB865Vk9wMRXQsIfhAw9Nj6HY+As
DiE/KllemY4fQwsXyGingMtK5zJrqIjqgozGrqeDl+daMHI3esTwCJ/EZNgf9iCDQmH4KcrsbGTz
P52BiNcPM5EI9JYCkZW/yphhp6tPNIeY8vvx5A+hNZ70xj3gDAoDy+w4Hel6QBAIN9+ytMyJqpyJ
7cB4V+lV1CYJvGbijnY2ikCBZcqdy/GlVufKs0y2UA42RJ4w63PspXm2xS7uGyvoK/c26jQ6LbJR
mbpY+1IxMr9Lh6dMjNqROBCQBNhbyiWkmUI9FDWm4+OufKrtSKPsWI1NPz9V7OL4+stY36E0+P8v
dZUbTGvJKKc/TFh2U7bX//4r80P+6uffNp1cjF8/XyFRX9NQx9hKVuFPfF6HU3Aj+Rzpx/Nl06JL
fCMNH2pUm4elvLySBSCfyDCLGLJFAK8jslvCQXdRoCzuHY8wotIaU9AU1+5ec/1MIQ1wSqMnN5bK
57O1gChvWze8EvENNkb/Kjv7bwZFSdEOSUdgZT2HT3U7nrLYXW68hwT/Y899be5sJ+k3UAbcJ1WH
vEc60G6O9OReJkyPCUbNEMD8NQk0p0MmsIukGfN9vt8LEcNkoSsv4QjMO3fPyiiAaxP7ntb17yzO
OjoJ4++00LbFFA4X1YqHYHREgToggezqGpdIis6fcz5DI1keUw2Rn7l+uTVW7EJRTIGbcEWKuqB4
Kczh0lQpZP96wr1BradzZCrS0k9c4ySTMONknT0XRLX6SlY9JoKyf+x45BVzglxpEFrRvxOCebay
+mXO8NlrenezJB6h0RrRnLTyRE+qRG82DLsuH8yjoissMVomDga6v62pTmuFhW8GC0xmV/9oLXJI
N/N3tyo8IKo+iVY1Hy8sy55OabOptPSkFuuTLpDnucaUPJdGdR1G20bwm9k7LWrdI1P8A5lVIbEY
ld+tufflGHlpUTByVy0kfTO7sIsUDBUyoW+20V77hRNU1JL2qepFsCxAQGmjuUHLWI3ug9k/UOmg
sF1mP070+kADMHnCk7sf821HRUpQ1fx3Lp3sHUHFxilR5cbRdChXEibIMXLky3nazia9vHLohh0E
lt7PSm521FqbJi+wf7Yxoy9yP3dWSPpVT0CQl9X19xIbhDTHznNdj3QmVooBCuqbIDoIY0NspmTQ
m35eSOs461bhJe34T8dg01cofF1md/ZS/UsN880c5z/4v5EVJeJs2uaJ2RshnyrNSM1o1s7SO7K8
eEc42is3sXkVswb0S+Zy38WLeLFujpL09z5RKbsjGpaqlnoGFkGvrULLA+xqH8rCYoBdFLuc6dZR
okflURnsS+iKMTDtnKYZBfledoVzSmkXHeJWIf9tCN1DY7TxcTR5G9z+xSFyLeNUqVVLDeLqZ6sP
l2DKdOOShrXjI9M2r1XIhD2NLy3pXFf0UDqxUql6s7UQ3m5jYANh2oPCRToeFoPoWaMP6ZmaOTzT
ge29UTGVZ2N0vEHhOO9ExfTSCUbrUumS10aQW67IRn3tXTxKkbCLB5IduW1swr+K2GLIyaD8oIUU
VIInbGuVoXwbKWOAmGTyzYXAB98hqd+ikLPpBHv2rWsYItWTlb+BYSFbcmQurKKpxizUpm/t+kX1
WcZv9EIRzWlZ9IaTHmgTh9THVCIiyFPXAdaOuclta/uBvKraaoOQtzDD7zVXOh1u5FGORJH489s0
XvSrGVbqbkp+9bll4Wditk4mIaPFRrnFKYGVidVCp4GVeO26ZLyOZW2c+5g55vrnXTN2u9otBuZU
tnlpte4kU3uv9Zbz1mXOoxvRRZbLVz6NCZmC63hB0bJd4US/06UjTyqWjI+jlvSZCXuhVaaYk8aE
AOiexHJn4INQJuKY0br9YV45k/8hTdrUltgB4aBtpWrzRedcQmMkA+3aFZ/KvJxVVatuqZWOwVJf
sbJUQd5k9m3hFSupdSa/6+imTf5cmCzHTICJ1gtd1jOSEX1q232YSfuUjXrIRsREUNQoJURproId
0K1VLGmAE5aYxKs/xR4uphiYnmBdPSLaMbxS9s9dlJ46WRGZ2I5Ma8zsJpNk38sxPU6r5gsw87LB
KFBvJiM/h5UzkkB4DBsbaEpGMnfIcYpNoPso1QpXeyraXTHLbydMabhl1x9OTpQTnQQZEQM9zlul
lhAsw7WuZUqyHZGDsriziJRDe24kW4MVN0z9rGCBReojBKsRCGDWcmLDJdQhWz1MLQf2fFC5q5zl
bJiWdUk5bFI0Adkz5v6kiVHAaQ3tJ7tKz0y+Ti1RTxsROpWPUUQ/sCBMe24/zJLFkzJMDSLWxR9h
gF8me14Zr7iRhL1wSstjeMuWRU0/lZ6Kx2AXLwTcOSmDRZE+WktrbtE84TmiKcayvQRG1cyEGKEd
Td6WZVggP9f52W7QtpSGusbqjfHWIBu8d1UXDg29eoI2mf3nLCWR3GY9OZDzRE+AN7kc8rhbbvai
6XTqLo6qZdfWAaw59uKcJ9iDS9t2gOlYBNsk+F9zdQ4Gogupy/QnpoIIVQ3jXUnrv3MuHzFCZu6s
+cmqGZZjMTcuysKKG7e43VpWrX0ewaicKnq1vUzPatjSFEgJU4M+/ITQYrJZjl3VIjRMFeTqWqS3
qfPwXk3MR2bVnbGGkEsmJjGeREjpodtPHb4Sr40Z2PS1XhwV/Dus+v15Ql52cOZh3KRO1Zw5mV2j
BUN+z/3GaD3bGmpcvVLWaaiNrJOcXOxQkyDaRA5tUIt+xzi296lM8qNpK3I3zijxqui3Qr4ZDby8
JQ6luc1TwdYgNbFnD/2l65RBseGszZ+9tOXV1RV1K9o89cvGyYMwMxoY44irOis69g7+SRJu761B
BTxwIPAKbGcbpYzxt04Ts9hQPXOymbkZh7Ntd/445fI0tdbTT+HIldzIwlKCuIFfkxcR7QIUBIMZ
oEm17oq1Jhj2Zr7reT9+rtsX00aOm5eDtctU6mgYRijDlei6FMSztAvlhWLMxY50bto6IWxsVPj2
dizQjQ9p+mZEYQ4zER+tqlsn1+rOc2qSiZ2mN7Oa6ZJAQcVoKfqDnYzUQl2Uk9JC9NMJcive13Xz
//mzn5+G9W/DxUWWZsqZZnXRml5h2cZeWu0efKV6QsbmKFtLpr4Im+JgTLN6+gkL/vmVXjLmJ4N+
7Yh3oedcHHyM96ELTH2L5xulgnVM4OQzvL4Pv0bk7q84wQ+JB7Dgl/Mx/HHPq8E7ftcUX6HxC63f
E2+UC+LecCOI3Xh35kv4iSO8G+9EG7poCRUM7ZwwQA/4sbvRfkeDXwfpXt3nAXSXP/zBU/Vi8V+R
0WvUG9WmeNPvSXtdftskmAMGZd+7le4GqLt82OfEXy6K6iv7NzzpMEI4lSxPhNe4r4wI1S/7oF+J
ZDResi/L9kVFLtIG3LDXZF75Xb9mNNqai10/ARe37tGbgKbefA31hQWBnByDfYRRZnnS2t2c41v3
+sjP001/QRlNoCVta24z1wmSmooh99NzmAdIYfTn5qtSN/2+yC+O/aoof3jriPN840HEA9Ieekzj
d3NAWIL7Nf6EQjRdBTItua2PddBkr8ULp25RHmZtpyJXZO244yHpD+Vb+ob9nkH1gKjX3lVBb+6M
N/GV6yddJTltu8R/u4vxcI8pt+q+J1XSxrjag50+NWf0bdB504/hsxg2xj32nBtvbt6KP1MwvtfT
cfgVv/ZvBCUZJPUwI6YnvWzmF3Y1JERkMW7ImiXs6irsDblG5Fmhg32olYeaRHlNldXdPw072BFh
d12e2tFLzwSDxWgocSQAezW3IGHb4/ICBpbRuM+whxQgplsnUoL5bGbIA8Wb9mS+lphVrXuv78lQ
Ci8CvtVm6I8Tc4gX9W6/6rOnc+MoB5X7uvF+9Ue8AQu94XSrnIuTc6FxTCH5muLHXu+AiIpj3kfv
DOwGv/wLdOq3cp+OxLsbQXFYduL0QDi5iy8Fb+YdmDWCGrrJf1qOvJ/EZF3VK0lmtPuxQTfYHJ4k
e9wHdoh3FuDCOFT1TkuCUYBv20JDsa7uAXguUzP7gKtSNQ7pw1G3PZUsvk+azDyq+KEbv7xSh6Ml
IJwPb+FbvuqqPT6RlhGL9NqzvkmP0cv0UIL0asLtsx+yvJnkxkbk4nnv2l2/hQfOplmzKd874Dt/
5anYsgy2NEvorfoR9AKUoL9br/olTyFtwPfeF57yTPhwiY5t0+3j2EdNEl+nz/woL/atDj6neNue
18QjVLk/2IT37ANDyIt9R+NS/RKbil50tBMZLOtdDFvsX/ovB7U/btsGD7VxVQ3c0dqJps/4wVJm
fDHnWwX1KMADut85sryrwYVBqbkvX9wvwtCbj+qhbBmZ1IF47U7OiNxhr321H2q2Y9Dq7pRLc1D7
NZfJ3UJ3wEPvvGjxdvxjbSpPBv1T8bI6epDikk+7z17y/5F2Xr2NY1GX/S/zToA5vCpS0ZYlxxdC
Tsw589fPomeAr0sWLAzmoQvVXV0WRV7ecM7ea7e2cKJWFFQ8UspB4kldyB/lS3B2aFPNjaV2GIxJ
8ZxFM/PIOXH4BmNVESq5FY/KwTp4wYoymLMiWE/Yc4c4rAdgWibluwDtf8l2I5nTJtLX3jq901/a
hfEGlnzjLhM7+yZ0z5kG74QT9DXs4I1B94QfPsnUSS3igrfp021q4yE6RNS6FjAKokfq9i8EtYd3
I4yZTRNOGztmAsI8gxro2xV3eLsDmNB0fT7RcfY9Bph9i7SG+GlmoBOehZy1hkEjIwcbA+2QPmrs
PWNY8yvu/CR78s4CsHlxWn5wYu3mVT9BnUgzFmrUvLSlew/18TKAzbCpt37Bw2YwYRsel6ZR+zAx
77KDWFElJHuc3s5GaJcGKJlyirxOn5dr51HNpmo/FYsHBJHdcC8Q6j3tH4JH9NwCpeCRUIFPWtr1
NsY71aZnSlT9e/Ph7s0duJNmBtppKxy7e2s73Ak0Udkx7Kytq+2cr9acBlsA21SA6YieWBGJjE1e
tJNxb7y6R5aEV8jen8K2tHn/Ag71FAyw+0Knt4unYo0YyEcpOhXvrDlmhqn3qn+7G2TiLs3Xifwq
UehvJ3QkGnqktrS3ACsuaeRa69JFp4D3npd5Zllz81iQk/ENmUNYB28ij/RBWkl3eX0OtvGzw9Bm
D45emSC9Kac2ZDLpjH9Jq7uIqQyYU858KLZLFVM55v24XwTfVvVEGpw50yA5VOqu41pG28jM1Wa8
WSrq2ln9GsMIJGKco/PEYJyvBDJ3Jqisx4QyI6EBYg8Hj5BbeZLMiT4kEJjgwYlxUHpYCdWTtZPE
ZbbBBKkZk3zZbfWlxWsi3QkvgCRttu7yPYhQomFm5qfYrHTm1HuA42gXSB2Pl+iE2QSpH4ldEVRA
uwMr9WNTEXczlZNpt0HmS27PPnm1XtijS9scFr0xpQ0onKnzI8d1iDwMITfcw1UpHMLviBJ7t0R0
egiMQVAzLcyEg350m4NO4tMmmpXLcupiAFrmO3fSvCfP8ql/wZFsvlP68dbmJtnH+O5fIa4QRfbB
KzeCWzbKu/DA3V1Ia8ebccOMlqwiZKpTv5z5pxBEiXUI2kktrWTaaPAsBJ4S7/REeRb9tW7Ou5UW
bqVJY0NrQqTxUtmQki0w8R4JjsAZwm6Gpx7kCBCRXfNdiTYhi7JMLWiZPJUIBqfNo/A6cKfBjHMY
uzM3vkK/aZ70D9EmSjbweTj7T3JwKeq7ah3qO4SJpNVP+0X54awUYWr5i/oh0GyhXZSPAg4MYhzI
w8Czxc3bYFDs57JP+9lu77R6q3tL3Bjy1vhOGdv+RCNkaUdPXjvULPfCsWe/4U+1p4IA6Gn6nqC5
nMPT6u6FhYukBmWtgTKZxA8C79mvZEvTjomKHe4YYeV9nK2kZOaJGLnprk3qTVTNTKxIyVp+4P83
iDvAbdDM+4eu2RClPGorYfzgmQQr4MF8W5jamjO7rx/YKQTpo67uSDYozRMHSaHesWHLvoqHyjqC
tnHYhr4FoNcPTFDIn2T/kaJg8lDe+XcJnso1IfTusX4OCcOh8aIxR2EcAmILTH6RfYjG1GPRf9Lu
OgIw+wWnYpQBuu2m+zwkVGvCdg4Vkr93z+abvGOSiL4C+CMGtTu7mStvkHtW3rreVK/qQxYtsePL
aEqPCkR60gjxQHmD7cWzbA7NzXqr4qWJoijeEN3ZJ3eJMcMCCIbDuXOHY/qZvWUezo0JR7+RD6B9
udocu0fyjbcrVr/wlvUveBexYRGdiEoO4eAo+AZEuzDuCnkirimTnpKlX2/KI91O51kgDn03wBfS
j+kLdA3HNk8u26918oQHdapU0w5v3i7TZhkP64ebQqg774zBYDvk0rRAgTKNHtnHVcmZoD6YHcmu
o673zHViDsU8wPK1DtF1hxMTTg4a4WetOQj38RGnTKdO2I7TvQ6Qir4j9hy+WNhyjBEbAjaoUTob
8RndyrHk1LGGWQNgxtmbdolgmrriMNUO2g4dffDULxz2qO8MfGHdkE+yDjD8zCiYJ28+YKOvGsYT
YH4MIyifewT5TwBIBTgs7Ftm8SHcKEDhFuk6Wpgrf2duM7xgJrvgqbHz7tg5uG+8M9GmSdewBFE1
VkB3jvqwJvlk9NuGKNjnhXWCuYKaTtLW2t6IJ92Gujp1CtV2cPBli5A3Qp5mR9q/7ps0Zh+CCZph
LEk2obmMnhxpNqSfr8Jb1r2J6WEE27xQdXaFlbNgB+UvkSggpGZ71hWnTs2X5gPIK4cw2AM0KOJ5
uHPWJw+DVTVkG8+BZiVPhF186h5Nf9K8WcYMkJk3ocr+2WsT7YShhe6kRLrbfUHLb5E/izaP0Xlw
kBS1rHcbj42fvKAQbMo2UbxMLCjHF+o6PhBC7C1M5s91tIq26bkxJ+4mOrn7jCOUxV6pRrDzRSHg
QX2nP8NBlA2rOccmY21RLLsTIsWDtX+fPHDZ0r34Jh6UE8UMPhZ3FGeEV7w+DYpk5OybdMbDFTbR
G7U7DgrRV+lsEJCMXfaT+8lsHAtrFFXV3nzGsPsefBc2+CmTKFH1w9mamDUdznzskSfpznrAy0hd
L9u2a6hnUFjn3mcc0MPiPATPC5XMC2lyc9Yoxkv9QqmA9bp+ofRR5dMCY8tMnrl36oPwGsOTEvtF
5o64MOE+ZD5E+Mktr84ghNWP4ptVq81nFQRnEJYrr5kpc+fD2ZTPbrEJEPOu5K0wM9YxNjeP5KxJ
ba7ERf5qkbHS8YZys7+R0AvaxFrjAzHQSsycESVkHYpD9YiY89nsZ+TPU/XlTedYRvj81juzqw6+
mf2kaKb7s+i9p8DnTr6aDJXlgm0T+mxW+eq5PnjKNvrUXhidD/7ZWca25cw6f2ZtjL2Ev/CT3gKi
C2t48ihgzg1ylJiN34StaOcY5edEf/gzZn99Q+tk5u0YVl05D1aQBLHA30vHcbIZRWKc4YyVdJ+N
h1gymJMl9Tx33z9KLy85GMdqRtmHpi2ecxbG/C1Cyz7tFqSYMPOwwTrIG29EWZkPpDP738Gp+WAR
EI7SInlNTmNgL+vEwVl2K+PIHMVLYXzSddsq234dYBQmFoVA7+lw5Id1r5VLkt5qDNBS2KVNvRU7
YucL5TjHdbS3wReQboKdaTey9ng77FXiA7M8zGLsFrsAD8wp3adn5OjWdqxvCnR95nDAjh7v08R5
jr4Yw80LW+h+jR5TPPh3TEcyUw6WM4Dq0/K5fNZey2emR+9B3GAkuCd195mzq7pLttLC2KzCgzg3
XsgcW+QIStMFkyeTpfbK3vqxeWttujHP2SMCNWHWoyNdN2ylF/0LB3ZSJMpthk4yn5ULkZYfzb4n
a81oei8OxCUMBCwhCktm7cl86buNNWv2zkfbPZPxLUC9EpepytlygqrfNvYhpX9eGxw+HOJabIwT
8XV8gbp93m6yb2ehyfagLsBddfVCzG2iXFF8LLVNv8/umAXRHFrrnostlsWDtu6W3AFxq0A44qyC
x9ibhNSDkqdOwwu08lkoaW7tx+0zXsJ3UtL33rybi5+5uQzLORP4MyHYyShcmGS2scvO5Qt2CpmD
p3QQHolPcjUwaXT31aWBCLq1Imct0JpZ//wu7PQGByqp7uUgEjdT8Eoj3sfQ9OaGDg9PCduBQoNP
0Dte2TF7zP/57yEiLEjPOUPFCjel1JjzAJgSP4uDnR9gmFKG6EWIlHIBNYrvrZeCDFA04beuCcNU
pXaWB7hLIJQTcsUJC5fbfSgG+TJKuB4va7A697wM7fhLgOxmWtPZwOM9KMjgyq0qdWyXuvT//tKZ
xa5WM30ZQpQl3p3EtkplQxkVoHusL+srLa1mawm1WU+Qc1GERZ8wjzOBk8rPL/rwGBmCu6S5QBET
gXE2rwpSMiPPfEZkWdhexsYc3SMWRArPKt5TlByUaPvhU9SCkxDeu1Qs2sw1EQ0AsOuKfavKn3Io
lpMk4DCnmweH70viJO2/PK5nac6ZC0QtEfS4u3O3/1IyZ+dUjswW1q0xj70Eulzyqoj4j3kQtQoX
TiQeXGgHlsfuYJR1uBywWlCZoXHmZE9q+dyrqFfH3/tml6MWKT+FIDhZUXYsuvKhEoaQOVKdEn91
JvCNEmr/3GfEc1eqaFNZX0i9cR8CV8sEea9w8ITT9JBI6tFwOBwZsjYJ9Z4TS6HYcuQcHJo787Yy
n7J60ID0owZyuuGxHeQ7HgcbmFR1qBNln7BYyY9q6lkhdh+mrAlry/Fw9Hm2oxTbMulKkv84GBsg
3leFwdbV6OxW7L19IWA6wYzRL528Xjai6099dexilsbOjKxu0yRsMq2GYmBOHr0kDOqS7OePnqLx
nBw4B66h181cycE/+jzU2rfaInwUHN46SE4LLWK7UIs1IYPqPsg9TsOSeSPsWbpInlZNE/ESGc+W
ijuTD70AuuhdJCeNYBZ2q8KHSC0wBQ3rhez4qzKuJnGcLws1WGfEOIKo6B//1/8Qhq4gXn7zXcZP
tyRFhKyl6+oF38XotK7SyO6xxbD9djqV/FOX0kFAFUMYBUpOoVPtEvFK//25Etih7D9hGj9fm3QK
4kM0mluqPF7Yx/8kzYulnnVyJxV0WoAwFjjFCn3pG+19r+OFH0TU9HGxw4a30y30nLSTOdmmykq1
2vWNSxm/4+9LMWSFCBGLK7p4AlKoiT3y0MImd6+ZBWQE16Lw5aUmqsg7787N6E+OQBiGL5xFp3nU
xrQni51w4/Y3hgPpLL+uRZbQoiqmqsnW5bVoviPJQurTK88TDFUBC/yIFYj67OzhRXMEU73xJJRr
A1DG4mFgMRF1Vb94EiEduyHLhMLWE8p9Rhs/Goo2ItpmeT1UiDe5/YZUvWWZAzAmWZY4UfOOrT1y
AFwmEcEcDqBZimgiVtoJGDnuksZfckIAuRWOq6J4MtGAkKVGSl3M481qWuA55AgORIjD5r5ZHf5+
qNeeqawoBhZZc6ReXYzr3lUzViWXWOaYhVAHDzPR8/bGy/MzSC9HDlmY5HuL8LcMQ/53EHc4nfvK
kgu7KbQTbJpDExub1qD4XfHGZJRgjTY5DFkDjsHiN6256gJth/9jRBpHB91jREVldt9uHdXc8uyX
mal+WdXILMneorzYDT0AjUzPl2Lp3Iu1950WQN3/vlnyL3oWc5Ai63DRLVOyJPUiLIYAmU5yZYXj
gMXW1DVSaAU6GidaLX3MMx0KP7ZjQ1l10J7EsaxsLpIienKlFoFjCGFE775cS/4yw+KxHJkLigut
YGjdeyc2ixvvyNW5Q1Fp3I3MMVn/+fP/zB1Kaemp4XO5jKxpLUG1wXA1HUbslBQ3jyEt9dHT/9Zp
m0ChdukigKMmMxmTu25dy7W3R2HiFlUU9QhDL4aAi7BEEsy+sEON7omRh/1spI30HjWhXM6Xrsb7
VBEQqLu0MVov/vz72V19fUlAklURzpvOQPx3DFr4Tf7PGOwQFM0KSabIDH6/HPpHsw4CMhiJZx/f
PHxZIUCQ8eE08jEwqSuNOJkOmxw29u7LGYEoA2L/aRVIX5URUnB1d1mUwe6JOGVbFfb+/kRQxjuc
iA02SgqmATB1KEvViKH6+4tdXRhJltJBeQK6N3/NS2hQGUBiYZfpRgPJONEVXIGo1hYdqJkqQEs8
SNYqonAeQH75+9OvrYuMsJF4JgLc+8mC+s8QUztHrdWYNaEfOT0CpYl2oJvatOQCu8ZjoCUUSNrq
xne+NmupIsQkFb4PJLsLnFzY1UnTR21hDx3PEsHNm26mb39/s1ufcbHa+Vol4xNlwCLy2w16sVTN
+Mbke3VM8jJIPD5GpfFrTFoBrBa54qXIpYXS0gLomUWsjgGmpckB5ieFL9Wfa3m9wy9zwNREMx79
cBSRV59vyLPYNSL+UFOWZm0f0aUyqBh4vffmZ+6iKlEANwojuRb6Ry9jbe5HYJRrPGS+8z4Cx0wH
lcbfN45ossu1mcgyzSTuRxUtJPsXa4qqZbUiAAuyXcTpk4plfKJGZA8ggpoGMa+ZUUaPuLtpOYC7
Af1K1yRj65uR/PD3pVyEe7F5+glPI0lN1mTJuJx0ct0QTZisuZ0n34JLs90jPtwyKok+bn/oisrZ
KAArPOVGrtjv3QmqSRNhnaETCTWGt/2zabNcqRqKkEypYfBmhsw7WXKzp2nW4Edj0i2cW/uhccT/
u8IqfD9TMzDOa4p6uTsmA8gfQJjiDlMJqwhQZrOVfcmK4OnvO3r1c1RZlHjAzObq+M3/877rnOEU
qzBS26R2MzjyUiCKws+dG3tN8/e2l+/zn8+52GzBP9YdhCOpDZKiEix1huabUz4E5A5ZgJSq9BUf
Ij9dpQSwMG9nr2qwMvLgxNen1tDUzUKwRs2VEs8V9FiS4omLgJ0QQPiYK056kz+DfNCiYMtVADe1
S81ItTrs95mYLOGHCvNOE1H0QvepLRNRheMe3RgfmOxwzA+UlZaX7mIgqiz24m2r0qGTGiMFuK4i
gE+ruZcOH/jMhVXLgRLPZIs8kl5+Vn80poi8IPRcDsT4xQCKnFtjxvGUVpvbVejVzFfJQCkB9jHD
3DSC/VfIkKQTPsa16XqvLVGWCFeh62idenAz71uEiTcLHTrYhmZSwxwkY1Fo2ou4kIPhnkNzvnSo
sKYWDfBGx24ThIgHzM578ofh5Pp3f48U6crCxIbS0HgFRZRh2uVuKYoGQeGYltpBDBBA9iDJR8lB
aeWjWVjvVCMI4+nDA3aeZysmXMHySBXQWqz+29TX1n2iHjGvv2gSYdJe9jgI0Zukk2EkK1UxSYlF
H3qPwk6uz3zRfSoa4poHz6mnmBKXnSN+FiX+aiM8YGujS6V6T2lD61QACKpY71HbHrXK2g9VfZRD
Sq6Ns1CDhIZIbO2L3JurY3ytyl8IIsLyunrmtXg5g0Msq1u8JAe5ao5Y5tziM+iTlaJIn70rLR3B
2MODCSdKIZ/rhOi8jtajz213HLpYvh9RaprnxYC4As/CdLxOWW3DWWnUR0+XPn/+XqNvy7Q8oL6d
lQ2EChk5XxVZ605xbI22YF2I5zJobKdjTpPUF0VOVvgs1pGf7AZPvnc19c4NYUN4xaMwpDvcLjB3
PO/Ra8PXwsuGbeXB5HFc4aFKyp1aG58k3lDNN4vnFDvifdhYeLeSe6xx6QNnUMaUg+Hqxgi5slDI
FrRUik8aqkzjYjJxYqilctGjjgZDlrpFv64gl051izpkXGgLP7Y+fQTsSDIK5Cwijz0sO5qgjtLa
N65lXM4vJlBFNlRwExYsD+vyiEKVpSHVJ05tcCDI0wlvF/zRqBbPTfRytS4RhKOkIhnn7bkzqg8p
FY9lgbLG80xyDZqMbqIpuKu26m4sYtLvU4fCCU3UdVkyoWJezu2F2zeCV+sJsQAG9WAhM5HK0nhB
XO5unK54dcgwn3ECiOzSgLPlCe2qrkXnxqI2wpEvbxF8W9YzEjP55/KsWPWh2Tp9DV7WfIQIEC/x
/8XC/Icbgqlj0gVdv0kixIlKuipGmkY1es5Vco7Jtw1wNOofWryJsBNQlu/u4f0Nu9QhPKDBWCKr
4VS2UM46RTUbdOFeaSK+i1/JEOdga6mk4Dq1PsGyEf2/H04UzkcKSAaN2oYsX5wNyrDKohBPFYTW
el/JFq334gyDijiI4pS3ySmqe6Q/ygAsJj3/PfJ+76DVcTWVDJDQhqVpF/vMsMlwN0kBdhSTdhN+
pVnX9yeqdQtfz7etHD8MAuKhvz/0yphi1w7u2jDYGCmifvGNM4IOa7epIzsNkXyiJczC8jzoNdCP
4E5z0EkneOS6cxwYB1TUn39//M8W8N+3TRUVvrYsqZJOgNzFBsn1oyxRiZC0B61S6S02jA5dRnon
Timt3gWRfmgwB9De1uhJC6AtWqoTeaNOOtF8LmqF+B7+2PTDu77Ey591JhWT9Nz3D0q9A+O3Jpyb
N6S49bR+TxNcOIcONu2axuVfXHiuUbfW65gLx3TvKbiBB/MzwIQPgvLG6eDawFAo+uncJnZC2sVH
eUiFHbOyQjsM4RoYODxcYxlr9c5A541ljBNlZT3//WB+b5j5ehDTFSDn42Rzue1SM8CaJDCiBOLH
W9k57aUTSIaZmEmPP7c8dOK5Khs3xuPvbaUqciRXRMO02FZeTnFaSRGjcozQFup63UeNrarhna+L
27+/nnTtnmoi5S7FhCxIEMK/21e2XZ3v87NtN9EOesMZPuVFo+DGUpm+5oKyDVXiqkRtYcIWUEtm
2ULBaVX3Kx9RIJAqDQ7cYDwLzq2RdWW7xD2QRPbvpizqnAj/vbaOxMIkCLD9FviABt87KlrHHOAQ
AkMeQvMqOQEinwBGlHRrqGnjSnv5Po5Tn6EBCWOlufhsFpDKgnIU2pYGXELF6EcFBNaCaKTM62m7
qmC6kQpGGWskkSSKyypNIIwcu3ceJvhJ2zjDFPjg7gd4a0oYAYnGnSoS3uMuDiHWsBK4PslCKgUz
SS5mOOMQhWR1snDK5CFSMZF3I0HmBzpWZSoGetwk+MSi0dF2+mEZEH8y14iRnf387wDxLNhJQJ8w
kVNqBQfXtm9Vqa2LBiTDkIqjKZ4wIVPJp7CPQXL479T1UL51wP2EtLEBcVlTWcrPAJ4X2XgMuDHg
xpf01401rbE0I5kWoRv/PtQhgOHqqUx0fSu8OQF6OU+b6z0Rw6jRcoAojlav0wQSCaapT9w5cyUr
7/++iKsvF5EDtC8IC/x1Go3VnM2Dm0Y2nk4kVXxtMZROplHdOLRdqTcygi2dcy+Tuk6t798vi9tN
SbI8iexWoemENtGsQXYwT5d5s2YLdYJ5gB6cZ1Mp2sGr5W3hNNvWHG5dyO+dylihl2gTmRQ/ufv/
XsgQiNiIQbPaUgn3ouaXWVcsS/ccxv2LNlo5yzJ6L3JtPxrhY/P9//2GcxdUFnTVFMXLihyvgd6E
HrNZHzqf4/0u0JcRpH1jspZ/H5IpgjEz0megfC9fvrVdGSbSkDJj6CEtBgvO/yTKItRZxiHsJSgP
zFmBUtl+o1uTtmKUQ56fNGhM5AKKeIjhgZODPVhsecf2na9azzHMHNkhbKBDHlhKCJxuT8PXZhti
KFRO+NaVsoypFyYIv4aETT5UaKu1kGVnbuU0keVtL96c9a/eJ1mBdQf2wvzVuYm4SYZO9cvuuztB
qkEih9m5pmwKEtJEWRP573X0rgJ+aQVwVS07Uj1f+wkCmL8HhjG+AZfTAQ+KJq8qKYSTXGz2rFoG
8OTmoY3JGJcOoH8T8AMEyhxqpY/2C5NUWpX3HrsJtgQHyyyXovlqmOopRluTfnUu1hU/buyS7VLA
Aglq2iPKgV8aS0LZ3mk7zXJ2fSWfzI5iRsZgEJXsrFbhk6VUxzhLz1YnbjNA9QTB4WUqXgtTm5Ox
jLqW/RKlakqQ1mmQ8gcFWlNm+SN4+MtPabZ7ZqzMU1nf4jF+aEj5gcRdbLxaAW8hLujwzxzDAHiq
Pyc+x1yGvYjitBPBWspbj+EwCTUf1s7bz+8NPZ7/3OUsp6Lipe+BeGtVVa8+e4MKK/Mf3r7LrX3h
lGNJIWZly4t1AmzJDJt1S5NzNr4QRduiD/J6W5PqggPMu86dDizpFBTJOXCLj9orV4OongSfXWbV
MmHnRX6ExXE/qEXLtpQct8L7CN4lC+RI7SFK0Pt7HF420bCf4ciZMiIdZbSgfzYMLjPTymmjoHsc
52LF4I9ECPjgpTLcOg1OgtR9qEr6WYZwYxm4tsGQRJVjJAZvazzG/TsrRkbdBT4AEVuoCDbtkge3
c9ZiMJfc/DEt+rOYodVxooOV9jfOOPKVJUhiMhw3zTRrlcv9vizxVqvYt+3BkT7Btb0A+38yJG+e
W8kxyN5qSbEVu//SR2OZhnDHexFTY5s6ytlsqmOSA9QzM7p+2VipWpYdAgrZSRbUe7BUWdXRK6LV
3+/qtdmVmpaks99nP/br2N1AW+0KN03tNkDRZiSrvKa+E7fHIkxWQxauxdZYKB4OLVSafcLFoSOZ
tGJ9jCrUEYaHdca7i4zhI+jUl9gUPwdYcIH5KMX9OSzFz7+v9+rjlSTakvRiONNdrr6qYAV+YZap
jZ1un+ttgWjoya3IrRT9g8tmK4m6eR+4y97UbuYKXdlY89lj5VmWNIu5+t+xxZTXVqWaM7YIT5nK
jGapU7e8NUstJSA5OOKsX3uD+JlF4id16gXEtmXSOntNro9Y8ydhZSJjBj6tiMnuxp25sh3g4jjO
KOzBOLldzLqxU6gA53mSQ5W+gBtb9IP2EmhMl65nTDifbsWE2pKraXvdtdZq5z7duIIr5yqejGgp
ps4By7zcBmaG6ldxQnUp75vj+HxandDREoh59aJazVEUw6c01rddaO59/GToPNJAeQnK4bMy3IOQ
qC8JkH1BxTVrSDfezivLsaSgqrEUlTXpV3e+gW+ZDNShUULXnKvTL03LT1HJAPLd/GDWya1m8LXB
ohCzJWuSLHPcuxgsjAwnlcshsakOLAoXNTw8kwnk1Vmme8fA6/mP3Y3X+crBnX69qCkKHWhVtsYZ
6j+Ni2xou0J0KF7hWH4e0DF2eMONauemya3Ct3Htaf/3sy7GmyUEYaASVG0nFnys0ncwmEqQujjh
SP4571IAbCayRlVZemK+H7LUwIRjbsze4qXVZ1jWTyPRN1aNhUs/r8j6lZiqz4DqYzr5pJOAW4qG
ZSbVPhgecVUK2QlLrAdCX6ko1kKR2BibrC5OP+RjJJox7UfYfNmXmkh2r7Av1BqwKwFp7Z60yhNj
nqTNXe9/urIxt8oEJZ2xNvFgU3KRu9Su0n4p5tYmK5q9FQN9EfplMZR7oc1PIQCfWsBqigE0anZx
06+UGpdaXn8HQXVqSq7STfZdAsEkdoajFtEpkS0ijVJM2lPfAGETdcMkezdXXsjxLFUtmC+O+EKU
zWtY6nYBskzolX4KSNvqZo1ISI4CkWaR40f7IVxafJWFikoSN5661tEEGYGbL+IOpbQYnzOkWVQW
S3Kwqs3g9hEs1IR1RM9J8kkZgeAFlqoyyECRXH/NG4wTlFbLMnBbhJtVC5sOUFTbBwRE1OFDHbNJ
VCwVMEgkRvyIkbqPLBFWgrb3OsNbQhZCMk4Fe0IIw4uTo7MOLHKSiQUyhewARg+PDqN+MJMDqPOZ
krEfM8RuVSYshRrUuBC/cEN2kBV+WdiDDL88mY650cziq/HTg1skB6Gs0FI4aJ5ULO3pB+GIz3KE
bzEJ06egW8EynBg6uFsaB88GcCQnw+QNpNjybE/jZ4XOTiTUqgYcoHjaghTucUh0en6wemNj6j0m
Ui5ynAeApC/Rty6VEO6h421bv35JDbebJXW//Hu6vPr+SIYhMTkoyFbGQ/V/3lU9L/Oq15mQ5NKZ
FTozstfe9xmJF6iE1F6f14O14SvemAevbVKof3B6RUyBVuniYzWvh6Hi9rjIaP9IorVPyCBvQb7/
/e2u1V7pDNNrpGNLG9G6+BwVcRDweiux296y67bGEwUJPsatSzUlRU4HdNM7WIW884nFyaXbO4Vr
Mz6LqqFzj6nCXh4crSzO46zV6Cjg4YhyFKc1+vdW0Lf85z1CAQ595sRxhwcm/7nno3gFibgVCwDJ
JsXHmkCeqiruQ5lILVMn4Fqmg6UBS3YIomkhZ05iKeEVLEkojpLP1K0eas9dwxXfWH0DTIG0qUYr
cCgkVPNdgkJcDMRxW8/6VD8pNRi4kOmSFFB6hJEwlQtopV4/Op3E/qwkg50MBO54xlSyjH3siQj5
P+UyRJjTYMAn12tiKP5Dnh0KM0XDrmIaEKvhPD7NFDIY/q8unJmB/sRRKox1oA09+KzgUMBbgtzL
TuTNEVqEC2PHzmPeUODozSTXp1DTBDuTTSpZBQE4BapQZWxUMzloXKoMYBwlEMKR4y+J/CCFAIF6
FWVfGKkAk4qwubsGLD/CiNYlMzeu1FPWtfmiR/NvZBXJy0ydUDbhUNB7NBp9XYqYKKPCndQdHtsm
eBrCDPpGPIrE8Xz6Dh8wYgX/HqXX1ktd4YhuoXdjqI7v6H/eQV8stTgJmwT6IT0m+THWo03fistQ
Iq7m/+ujLo9oTQZvOAX5aHsGJMUEvnBCjR1M4rSthBtf6+ouWedchS4FORrHuX+/l5jLWZqrBd8r
tEuPND2XIPUuXYz79kDqXyWXeDGc7OCGb3zNa7seqjSUpNhqcQ672PXoBbKCJGJ66Wj7QkCPYywv
VbU3PGsjZTxf/v3vG3v9EzUq+WOw6a9qA3Bq1C1wDO0iKDCAFSeoMmfJ6Z/TqPiqWEOgOs3//sif
qeOiwkFZh/r12EqVjUvxz1BmUP1JULCDLvKmKiGHDRpHzJYWQaNiMRkq/VjCZiILro2OpnnKQyiO
Rc8eoWjHVl+Kx7w6CCxUJWZXfKZxxY7UH5ZWj7RBE1KoEySPGLG2CRG9UehyMMUNKz0z9OlQDEvX
yaqpYfK+tbjSyBqgtr1p4OjOeFc2vg9fiuZtOZWcYxFhjKtgwsWWYqex/NhZ+X0iJP3EoRKLoHnm
VR40YUsgM538BGqzLa7j0X2el0CTEAASEpZOOX0mUzj+r4EJdUIDjvf3Xb06ahmzCq0gWtNoUP8d
tW3nkJXmWbHd5tlX1D9Z0EZCZ1iBr9vL6ryqZwF+x+FWIfPaAIIHRCGTgq7662RQNkLvZbIe2xCq
v4KBx2cN5bmPqnM8ajC6IjvA/Tn9/WWvrf50nlC8i+MvP7vr/8w8olWECJIhH4YsISm4mqmFTmtc
+otUWwemdBel+Wncn/z9uddmvP987uX5ORjUqEk1McbY3C3NiDEWmOW+laXnIm32f3+Wde1ISgkU
kRjHUmaFi1J51ZoEehDKZCtJ8NB1TTvzka27VGPlIqqIccm+NcLc6D4Ny1708LKbMDOoG0o8aMcp
jYlW2or7GaXQj3S9uwtc5QCrsosdAKdKhMhPkD5dHS9WqQLLc7TXAI3kXJaR5XXE7pUwBr0AcI42
PFY1SJMhPDI3wu6FPLXwkhV7WmzRuE1K3Noktz3/mEt0MxCJfcJ2Z+3DFDdSLnDekMBfTzh5UTD+
39ydSXPbypKF/8oN78GHeeh49y04i5I1WbZsbxC2LGOeZ/z6/gqUr2Rad4jHXjAadjAAkAKJQlVW
VubJczJ8fSm9Q2ajoiSEuLOrbLzWQOOuroTm/Jy8kb9Kje5TO+odInAse5Ta2AD3unRNDybnDvJL
NE2Ygms4JqKFp8IhHGn9jR77O+E3F6V2b+MR9xV9A0mFlef397o3IoNV34VZc4ncQ76yIum8j4xV
B/1sIPnfpbEcVoZf79CYrS+N0kctiuJXFHr/Zop5bdA4QoCaxAOj9RDUGcd5Be4yJ66es7rK0CyH
jqKW9XsjN85J+N7XSJT9jaVXX+u8DpgMqiEsUsWH/Yn1pYduIQbCjK1LFcJ7YLeuulSqRQETbiDU
oRSRgqsCZ2u6IZKGiXvZB2G49cLkXdmQ1sxV0r4Jqh1q+D1184/g7RG3akdBLRGdw8ULX0IDoTq0
Wau4pQRYMWCD+Otx8UqlgE6NBTgPFXNDrPJgXHjSEIOpjOE8cpM1+Ckq3GUi3n2pXOoJd4X+Vj4P
KOqTBvjXI8lHbM9xAGYPGRFyj0JEyak3bYMVrtN3qOqB36LUaYNqAZW48Lcj6RF/aLW1a2qQx+cw
XtYSAhSxLKShZXRfg9bf/vVN/ar4DfUjoAFFOFM24R/RY15YNMcc7KRWtXjbq+GqIKgOlZp9V2dI
WZRqv1YcN19mCdThiarc+fArsIZPKe/10Aap02gTRCwDYK20fftv7NBrQAxA26SOhJdg/RKY9Xpj
zN0WY5vb/kUTxF+kuLjxMwqjDZ1C5BqNkxIe78ro7yB/vPL7+q1B6mveuqw868r60K0TP32sIx4U
LPXA3JLHAbUCq+MSTWqfI1oD2keXvv9Nm8qvWFCwEUAFALiR2DlEYsih65mEjRLw2SVCShH1fs2A
2XDlHcrPYERo3X7MgrPO3zkd1ANZGI1vHRnuhs7/Jg+FekUCjex2DGOQ5gp9zqYA9aYMX7yR4TLE
X9GHTFddWl/BjgrvCcqKTk6MIzUZLUbQSssQXlV0OxlsA6zjhh3cYqwgqEwzaxtHjo7abspaytZ2
mYpCjuYTFxaZL3hT/B0EapD0xQQo2lbwmrqP1Cne3leF5oM1dKSVXOQgTyXt1jaC+xQY0lxrdGXe
5fhKtmRfRM6D1WGCzbD55hny0jXwZtJ2C5BtWZifYSx99Fxv13twP3mhsfS07EbMJ631HhnMz8Ip
rGPtvirLO6Vpvqnk+sib37eBqpD958KaXN/5+Pxd1545eU2C3D+Htb5dekH3/a0ra5cOs4Gnh9GG
aCEl6WWBZIpj3SCHzPIRRkBMbAvnV15vx1jwjg7y5zQbHv6mL7zWFQCkaTKgFRa1h1m1gWRCXNVa
su3DLIYWUptD73ubeFW/YT1H+wTOTatLiHgK+0WdTZQof4MsecVpoUDQBmduiBn9MMCL3HVRJMJB
czIeXxfnH0wLiuHWKWgb4KRbZyhWI3Wk8wCu5b8bxa9Yf0Il5HQI4+IhHkbfU3LsTZcE6TZqEJHM
03CrZ3CYWRDdL7WC8qqMYqQL23hnMAbWietDHlpt3TxD99mv7Y2ahpduU6hn2iAkAFsHEkJ0uWTj
rG169y1smUsEk+4CG+FQfIsNXg0+YVnuZ7F/PfT/4z1m1/tlQvWff3P8kOUIr3p+fXD4n7ss4f+/
xd/88Zmf/+I/b1Fuy6rse/2Xn9o8Zpdfksfq8EM/XZlvf/p1yy/1l58OVim4muGmeSyH28eqievp
V3Af4pP/9M3fHqer3A354+9vvnzjEcBGTNnzQ/3m6a2zb7+/ERaYdei/Xn7D09viFn5/c5mVtf/b
8kuU1cS09td88YePX6r69zeSY84MkxInUjC6Rq2oSSftHqe3yPvNxJKToLvonkB83vyWiov+/kZ3
ZgC0TbEilUkpg8B681uVNdNbxsxhyUGpJ1hBkmAgQn/8xJ8e5vPD/S1tkussSOvq9zdEt36OO2Gm
AV4xPlkWAnIiA36wjNEdO6/M3lIvQA4hO7qbXuI60MZFjWEKZEvdIEKZAwgw4SCIGNcEin8cTydr
2QPCIKUmyGgv2w0lwaCFUaL8pysITLJSo2TdFRKL8E8ayIeOqziL4QSylCSF8Cbo170vXTVVkO6m
l66z8fkDrXXOmGa12E53XlkRfAyMKKNmk2NDpU6kLyAb9BLvrHCY2RbJbdqSkaGa4EOc2Z/9QbuV
vVjepu1lnyvjLqK4xhwU48yFRV5KCZOGI8H9In9feeNdInfNRdehMs6a14nIrJtDlEPtbMML7Nkp
RtW+gc0eUlREwq2Ropkoz84LZ4DGkKcHBFrf1oqSLHH7MkLVFNr7afGgZRba1aZ1nWvmx8KObqvC
uxnk+j42YIlVjQLF9DhctTYpAStRqo0UBCrcr+4FlPQUtAXOd/QLkhLKyt4ISU8FtoJBqd86TSiE
et7qNRIm0mjcF8lwZUTpjaIFn43cpAqrS25SeCJQJQIdKd8imJGt7eZz65BtROMCXKvXIecdjhtx
wdqv7nvD3yFeOh+EcK4hKEmjrqdWxnOGdRLkzCUGaQFIkfV5l95mUqYs3Ewp5zDX6KF24dfp5xxF
BlhmkZCLzNida8p47gflp5zAgjsU75SivLYr673jKx8q2ypQCkf6MzHfOopLu0NJZxU3qlRCtAa2
HEI0lFfOu66kJsgrvhUUbyA3kn6jKhZmVijpRncVm+lZ3XUPXVc9UAQTo41Vr71o44cp+sMxagvG
rvGCNTLlaw1FdcpGXKTlzLNShqETRA08IakBzEMvvuMKO/MBKQPSBQPZyBsW/1dxrTwaMU8rzu8S
ql/h1oDrzPeN74mHmlJoIlzhAdixILo0gazPR25aYn53YoW2tBo6XkkBWFdAy2JlJNPUWluDHA8K
tJe6zvmaG9Qpll15laYfO5moipMH5UKhP8xHA/Gh+0ilqRzEkEn/mGu5dS+03lmL/pTL2RZc3Y2n
DNU8lit0Ksf4OojP0k66ikZ92SbmTrLMK7UdUE0ejZYQqrTpsgF+w2j4Nir9ZWwW2dyrw6sG8NSm
jlDkaRAqbJXkpuxhJixIhpaKe6+lzmXdwAlFzBfsILQ1XSJEh3L1G0oK11Kzs2r4VYpIGRe5LZQt
IAHWbZg9e0sBwJm/NzrzW5PBwhvBKyi1CA0QqXkHsn1coxt/5oz9Fd46+bIuK5aqFuwQNFoUlI2B
GdOvUzIrlAKQo6aSK/Gie8AKsFEB0NQqnVI9baOowdvSru+6CBbY2AEZm9KTTRVkUQrnOeFcmBkX
8PmWyziD0Jv1xrZ817U2DxkCf92TISEGsDMWKUziJorrhndT98A/YxlUzcKgUeUUIQI7AjMf58N3
vuBTEujXkk+gKSoDUEv9mdwmQnzgnWuGX9mHsKUzt7YkoS4W8nvP8qAVLm54ERTere8uURHpWmL0
kChAjok21ALsFNlAPeoXKsushWFo8OT7OTSMITpZwuMrvoe1tPVIijjlXV3Kt46XR4taYUy3oXbd
+G/jEkRLEFc3phZ86HQKsCq454q6OesQHp/LWXetwjJnNZuYWYLuBeerRkFSUpnfK7smdF/jjntS
j4Cb/M4BCTtXDXhUrbp7lI1L1xm2vWdfVXHw6Cq9guvc3dYQY/Mj6zslA7KmD6QhnDGFM7Uyqdtg
SvEb913rtw+VRh0Lokd9LmA3Y3qpq5CasVjccOdL29KvfYeYR0i2z2ogXO/L90qnLVtVf59BgIJy
lr0AXlfg2lMUIENpReKtHb6jKnnXdcVGD8LvvZeeh/2I1nGOSA0ijGT3dXTJhGqts7RiFqWKFgni
FGohLyXQUdxgu6ga6Gq5PHD9cCW78H1GGtzDibki7Ymm88J5MENsReNfh7bxMA56v+p9m4sEwVvH
hqTNSLF/I8jbeT3ql0Grn5N02ZKDvncD+dFy1V2G+i1M5HBg+7p14artmiLTc4vYKQxxFIe5zXkv
lytdBwmoUiMuJ/2iVeMvfreWZe9WduHtwYPURGV7cq0nLlgxC6KmJoc1rnF2QaYv1FrZoF5/E7es
O0KNmtkK5ti2/2JryPTafXbdQvIWiNHVj8Vao9JgjsD6I+Kvq7YziLnWlEiFTikqWZea9NmsoHWI
KmdbQPhRex2SqVHaLPBXLu3UfWjTEeojJbcRqfhaq96HHnEMz6aSqA2hJGwKbRuYyHJWlvwxdWt7
bWjE0ahBP+sLLVtYVnumFiXa49H1gDAzAlsLw8LIpxKiSZAAycZ4i+LHMC+otMoAqJVmz3Uj/a2c
9vYyrCOq/Mxt3inrwrDuiUr7C9HbHTVXNhWFtegHDmuvVz956K0tvEr7mmjE4aEd9gJSsAmKN/LW
GvpHh4o/KbHeot/yPleMdyksA5C3NJ9CC9at0e52FWyqDSjeeSZVtxDdIFDYSWc1Ui6V7S/6PrvR
MvVWH/1z26nJQLF2U4sIHIl5zfLYXah8yE7vQByvqzz6oncqgbgg/JCzFpHkkDiPmZxXMOksLSPH
3kGfJGVWsUG/C9myUSbgbdBvWmKCpVujmUth69yOi49g64q5bHA+l+m5qTu4F7gUiy6Tmd3oIZpe
bjwgwWZOWl7Wd1Qe+osctRanT87LTs954p8CpQ3OwtH8hsrOxkSsfBl20ldHtyBmMq6M0HfOukhD
CZqqtaqIP9edoJXKw41daZs2goAVAI287rwi3ujonMAoDi92o2ZkUtM7GMe7pZkAf9XDOwo/keYr
i0dtqKK1XbzXIhmlgBwcIKVLF2S7yYZmhA5l7T1qDBB25fYHCwxTbr8HRwsVv+XeR5AkEUssPyEZ
eTWYEBV6WXhrJu5jmpbySkJ+sbfCcVkO92aNSlyguyh+IYwK2HWuJf1XLUcDg+X+Za59BcE717v4
TnGIt1mfkstWp0LTU6DYL2MsYqKT+Nf1cBEnMiSLaGhpotTRlb11K0J0cmbf9zkxUvLNc7mtc2At
3U7Xe+oEm44op5ksEq19p9j5g+FcA8z53Bn2t8qHW6SquouostW5o4dvB8gjCV+8dx1oahtfvqaa
DIADFek2kYu5WpskUTt4miP0C3rbu1L9baPHsMCQFe0j71OsIVldeF8Qg7ukRPK2VsNLxZXfWoOJ
3Gwin2sVATroq8sxoyOqYm3u9x+G1IG/Zyzejbb2mbXseUaRwlyJ43fod1xkCvdY9cBkA2mdCBBG
5t0bWT+s0ohwRKFhd2GNxvwtgUndSaovIzemQ6CItmQa9B+NcHQxXvm1i2PNrcAkOJjUmCFLO3d8
Mu6GSrUD8gnq1ohRalUUxCbHHbreTFr28BCaaBZ4ljQvLbTrbeojhopAbjaX9MSeI4q9FuO86Ny7
oLJqiiCIyLt+8FZ2CIqPvqEtrPYm0zwdNXsM3ODHt65k8N21xxcYKUDs1v3i6f4douG4KamrLYwB
eiO9yu4hwvLWZvGQVvptKJGpj2P/S293Hy2//TY09aNKhg1P+2vgEOrMZdrKd8PbRqJyJW6I8Tvt
ptUhL1Xc5lZB6WcwuguldM9N1XAXg1d+bryKoIhRroNsEyFCVxETDgProxom525RfEcomR+txJ8R
fF0CndjWPQ79qEY3SpM7C7u0H/xaCuZy2kHjG1051EADfjS/1rG5cFOrWZGvZsLrF8zjWYMoskes
iDBIcmabkkp2o2D6b97pmf0VSSskEmJ7g8HtE+TsFEjqIgBd864h5THY/QMG5xaoytxxb7pcXUTo
a6Z1uHIzdKaos41QBy9uujB1gOdkkI4pES7z+16H1s/zmP4XbgJzH8IbIAw6YEa+LNFfQv0ch2BN
HNxA/Kg/C2xB8NWoV6NvXXWufKWKGhPEvc7qomcRVCFWaCfrVm0uiqx7p5ZodFAauEVVaWnLzgOq
5beVFhvbUihKdMoHObc/uTnEWBCSMXQZYDYSvmYKyStF7ePYQZAuqWfE3vxtTb3dUCk3kWRvyr7B
HxiDCz8VSGXng6q43jqrbBglA1mmQEe/KjVkMWvlQ2T5K9M2NoXbCtqcZItm4nnv3oWdDq1KLLxa
yPs6M2QCDAjwSsHbpir9dUB180JD8FsbsFGOUxO7++R2Sn3WgB9SPCjF/TuJwiV0b+uaYnubuurk
QuuAoSEG9F6jtNoWEhiddZnTrl7eLOosfmxUeaMU7UWq3utq+xj47jciqx8pQvpKKdkHT8ffduwd
628Ema3vYLluXBs0khXkG3TKXOiChWxVhna38YDu8Zmi9BeoUPUK86XnZhs7c+CXczeK1mwLFWeh
T2JIgLshWwXI7szhk7urinxXQ3+H6DmLWkcuysVoxV+SgkXk6PfwF/b+J7+80iP4mpDyLchu+ZRc
RbfqqFUwUvqPIVQqjXcHESAK4KuHplOSXa8HFjpNOvqBbrKbXqIpzDDthjWwZCpkgtV0KLjJfNjg
Nv2YDMk2zbuF5w7jtpGKdNeKSIRDGVVQUGYFPmzloIE1/V3ce0SIS0H1XauEMKaTmfh6FKKgUDQB
DTyf63O1QX2gh+6jbfL9b7JF0KNtFWlY9APwX5nQvCvOTS8dI60pkexCYBZN9qTo0AobCwvuX9+u
VlLArXlOQEjBl73PlEfLQAN9GMRNPUzWdVS9Q8Av3ZmRfdU1bb8e98GYLojOBEcO+Bc4cC30FGrK
eJcIsT7dbSruyzBQSpaBPu1q0QLTXk6OIsImctJJ+mRnUAS51ei0SFrTSNRuU58/7YoXCihSBI03
hSLBvRZ30biYbiuuEM1cvdid/toa7GBk1Grpbr87xqiSpWawnb6vryooUhEjraN7NMJ3U8vtWykA
zZwBWkRKkwaZWgVFUojwa4Woizg3PZPpL6a96dy+O0zH04sWIz1fNT5sEw4U6M3t9OADq+bBTk3z
3Bumd8q+Y/XpxDDciqaYfqTalrRP7WXoPNaEOwaj+FrDkGpXsJBNF9FTq0XyRdfWieMa9DpCIGl9
5mn+OkUMZlmrwy0GNiULyksSmhbKSePa8woeq8waaOshlWpCRJlmv3zxi98w7Yp6r7mi+ur+k/un
F/jw6KYtwiS96By+iKI1pQQzSaUt+9s4joJ94/aE+6BBex41lL7DizI13mELaoV/mQUgJ8cKyD1V
T6vQ9j9LTSKvnluYIbKj/o3UzR8dKJPba1Rf2/X0W1q3uIrNUV7nsgHfc5Uw0DtVWk8NPF1n+stp
70/POQ3yI6jBR8upJ6D+TCwBecrpJ6u9aW11pBufu4/4gFmMfEDHLc69YTv1YOqAuu0A3fnYFIgy
EZZy4X4jCSUe9mu/BanLM9cXdJJUX86n756+cvrsCCQN1w3XMDPLs31PEq0/9aTp8PlcBhGtsEiG
Olor1yq6tW/F15ZH2e98+vz08jxaX3TR/e70/kgYdOuIOIho7P2f1L6xkT7AOgQ5tQi5poVXbVSv
PHse4c99eTo3HXqiF8ptu67qiGayyH8Ki6BPnX36xPPfH3bB6Xh6atPe/m+m4/3uwfvT4cG5fbfN
C9N8Mj1ZghdlxPqZl1cNhNVbhczGQm7RkpvuE3B5M/dUpBkGarAg+bUNiDCnJ95RR7Iyrat0rG+s
EGWgzL5QY9xAGTrpLrpBr3vblc250er5jljjTQo/e9U3c5I7NTEigWhCZH2ZFxKl+ENPaZx4yZys
3pVKacI/IY6t2EawIZe9bmllVo035ioLO219oqAF70yff303td183dnquygGnhCbd4Me+uedeHED
WGvm07GrmpmJWitnG7Ust0FJFlDrO28NT4h3Pr3heUwUaG+vzQQLjaw3Il/ixRHTxvPh87le62ni
6e397vSWPXX758//xfvPV4Y6LiMBpYb9hQEkAL7gH9/+4nL7XUv8nBdn91/94sTzD3y+ymvnnr99
erc3jc8IINreRquM1cGbz3+//zpVzLkHlx/L1EMpu36/v9xz4xx87sVPfb5MTQhs3qmspZ6/KqRz
KbH8yadwEaexIW71YrcPmmKnJgJy7BqAan+kXxRQXLvpZTo37U15memwAivUwPe5kRuQsASKycsU
FATsX0DtcdKLNEKOvYfqzjSNUG+dgtPi5cVxlOTmgkAVTuhk99PJjZn6y9QBPDGPOmVOXaSm3EyZ
GSPpmO9r4TbITHArYyrHn7yIMSSmQV0scVoshd0VKBDuczrF5ELUUett9chesV4mI5RWvi+vpoSO
J+YjuZFAlqXm1hpdXBSU52gvUve76RiYZr6bDqnH+JyQO1gpVku2SgzaaQ9PAp3osSRSGSDGIo/B
Gk00VuZlKuvzEELLZVqM1c6WkQPO/9g7OFeW0BITckyIaZDBqpXu6aXzsnK3PxfK/SZKsoU86vPp
A63u6KjD4UuK5xkQ5tlNe0opPe1N54JOpQ8YCsSUQ5ieVWWF90vqOt/1oITIqonnPx0jKffBzTJU
N8SznbJtKDLTINNjfs6+DTlYLFbXRIyFX0dWOdtNe9OTPjinCf+Rtc8DCXkmgn0Gbr8/Peg2JaZW
20KMmac7PeLnjJw5TUX748m/HHG90rrYTsm4QM585jnhvgwJGRFscp3toqCgKgI5hekJ6lILu9zz
E51OhikMMhK+aiPJtMDol9XGxMpLoV8w2fBs3VaDo3869oYwhGM6fm9UQ7GL2zqDnjyDcHswP7lA
FHeOJL98ee0cEZitFFTKxle0ajdIzdNLnRIGqCwtWj2fGwoPzhKP6LIju/qy9PJ6NwZfNc/Jz4hB
AmOr2o+GMjLcpufkTY9o2m0wIa7q+WuK3enrz09iejDPT8cvEaaSLASapkfw/GIJ4/R8OI1Mpzaz
VTREj9NjmB7Qa4+qEc+nA9wCjGxcTg8lN521nicmjJ6MtP0jmkaeHaK/kA4dKRHfKnaUnS2iAQ7Y
yE1jeRGqYbkT3vkZ1YJzDS+UZEKUP7hkEladaDtPodlj20QVajre7zqe1S5kn/Xz1ISyaMd9e4u9
6VDRW9aOAQkwMVqCULVXFZQqk4Gcxg7MvSAJp939WMpM1MxABza5TWraTOyeciOU/FRhGXxJURdy
DCu2LwOZ69NuRf6SQPP07igshZv20soc8w9TXyr0vNhl4uX5cNqbzhmSROIBB2Lqab5oBklcY8IL
/L+BVrxAYfyCrdhDRJ6QFxO64C777z70A70gIBy/XugJWLEHazxkDTWfQD+8IEt/wlwIbM9PUI3p
ShNQ5K+uEH8BT9J8A82hOTNAiwKnCQojzlLv6bzkAMVQAFoYhIimTXv5kF//0b9iU369sX/ymZ9+
+p8jVaig3/+oPabnj9/06+0fXOP59nV5BiGKILh52oBzvWwFy5rBHQpWBEasaQOQQnu/6CH/3R3+
37WCRl3q/kcd0Qr6jGpbBbiutb9LsDIvW0GR5RmM2VQ6mvv+dkr3L8A7/2wQ/HkvsGbQATAKAPhP
2+H9q/LMMEzwbDpNwbb/whNqBVWHmuvYVtBAWIH/B7O4bwUgWz/1gqkVbBrq5G6fHAw/9p8Ywj/t
A5o1U4GpmUAX96aAm/zp7hVnZiqQ1AFO2zfPqVkCVVOO7wMqfQDsJguTn2/fMmbwlcCLYSh/DJHT
MoQgr+WjDaE8g7ACQ2g8m/uXncB2ZnyNSckzHW7aTq0TUB2pU0t83FBQZrpJWTlD/dWhgGsACSjl
JFR/TdvJTYpMVtrRrcBdYvOZ9ARpMNsvBsGcmYCPHKq0f7x/WiNCEFqCaj2qL+jmTKMJBFfVdJOH
reDoMwVyPVlT9990QnOi4hw/EvSZKHBUbfjTpu3AKsLkMqMYUfDMmafZBxjCAtl8VB9Q7ZkhejlF
yj9PCrY60ynUQQjoaYic3hqBYifKto66fdYIOlxRDAPq58TGXf40KagzVgfMCerT1Lh3RU5oJCCJ
IUSJjmsFfQbykIIZSCl/GP2fWsGYwWLq4EA/vb//whNqBc2A5ef4VpBhKebfQSewVAwBCGl49PbN
s59+Tuj2maSOXS1r9HTMHRV6Tz7yQSPY5swWlMQqdT/7bWruE2oE2JKflrD//WqZlQK2UBRYwav0
ij2w7JmJ1JIgPtu/f3LLJWp8lP2POqIVjBm+jyYkFfaP+mBqtHCVbZglKeXct8Lp+QdCz+5Ie0D4
TNg7FoVPHf5whjRnOA+QyTswSovt5OIncAkePSJ0vCCoRBxkWPYbC4KXc4OlMGIoCBee0rTtDdEJ
2QVFrG2P7QtMATqEKvCb7O/yYETY2gy2N/i+4cmdttNrBRHiOrYVsI4q6kYTp8zLTmAbDAXiqDq1
gNN2ekNBoyr+yNvHWYTfVXYMahWnDQvzshUsfWZa0HnJP3zFk2sFgkhCa/AoZ1GzWRhAvyni5tN2
sHZ27BmcoNhFyKKnbd/sJ2QQ0GESdExHtYLOs8YbxOX4MTv83BeIJjFQWFnBBzxtJ2cQ9vXrRzUC
XcFBL9aQdUys2A66AnIjM0jOIIQ6ubtXHOPogcCqidunWvmpox/MjA4raKi/RKH+vnVObtlASujo
qCrTvwWVIbQj+5s86AKsnZCLw08SVM10tlMyAwhzHB1INFgV4RKIkvdpO+gDrJoguyX58GNVdXKe
MpQAR4fWsQOsHEmxsXT6YfJfToy2THpFgwwcDshpOzlzACGBYHQ/yhrq6owcEoQIJr3q5e3jIsN7
wxL9x4y4H3QnNBQIgYqk0LG3TxGIiTLk60tnRwONAAEEFBH7TnByQSTIIo6OqTMUYNrE4j9lk+UD
H1FMCtDiizTTfqicXCvAb3P0zCioPmBMYjDsb/Jg5UzCEYOJVg006dN2cnODSjb02AEhvCOxXDIO
794kpoylhLZ5f/enZw2Z0o61hhquH8K8GIT9aD/0DR3WkrLILfzApZxeZF2biGOOMooa6BuVqU+B
9GbaaNaXUwOcyDOFZiDiuB90JzQpaDpB7yMnBWJomqpZOMDPi8Gf7l8k2dCahIDk5Awh04Gw3sc9
f9xf/CuiAk+G8MAWsEwkvYi1gUlx2k6vFVRb8Dsd1QrEEDGEDAPraRQcTorOzEa2BefxVFdKlMUI
6eijWkGTZ4iCMDEe5pcchYUkGmJwNu57ycnFjQQQ8ejgIRA0BG8xh8+LgJemgEWCyLoATDnVJCPp
ZudYp0DXZpRGmwo55VcnBBFOZ5iQgnpKw53cgpFaePtog2DNxGoIzvzX1wqIHrCixBuHGX4adSc0
LSo6luxIU0D0UIMcD9byp75+EDZQFMKLhA6JqJ/c8xeYqSNvX3jGMssgsu17g8eoemkKQGZDBC6y
LU/T5smtD4DRqkebAvCYDgTESATsW+GwE8i4yKg76liK/QdObiggcnhsX9ANImQCZ/VjrXjQF0xn
ppK20Ikt7Bvh5AzCa6yaf1Kq8acIZR2UOrhMZr8niMmBn8iUyZJZwNV+5Jb+eV/4B7bziZ70IX78
Uv7nfwEAAP//</cx:binary>
              </cx:geoCache>
            </cx:geography>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sz="3200"/>
          </a:pPr>
          <a:r>
            <a:rPr lang="en-US" sz="32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4E24D1A1-A630-4EBA-8041-A9D797254BDB}">
          <cx:tx>
            <cx:txData>
              <cx:f>_xlchart.v5.15</cx:f>
              <cx:v>Sum of Sales</cx:v>
            </cx:txData>
          </cx:tx>
          <cx:dataLabels>
            <cx:spPr>
              <a:noFill/>
              <a:ln>
                <a:noFill/>
              </a:ln>
            </cx:spPr>
            <cx:txPr>
              <a:bodyPr spcFirstLastPara="1" vertOverflow="ellipsis" horzOverflow="overflow" wrap="square" lIns="0" tIns="0" rIns="0" bIns="0" anchor="ctr" anchorCtr="1"/>
              <a:lstStyle/>
              <a:p>
                <a:pPr algn="ctr" rtl="0">
                  <a:defRPr>
                    <a:ln>
                      <a:noFill/>
                    </a:ln>
                  </a:defRPr>
                </a:pPr>
                <a:endParaRPr lang="en-US" sz="850" b="0" i="0" u="none" strike="noStrike" baseline="0">
                  <a:ln>
                    <a:noFill/>
                  </a:ln>
                  <a:solidFill>
                    <a:sysClr val="windowText" lastClr="000000">
                      <a:lumMod val="65000"/>
                      <a:lumOff val="35000"/>
                    </a:sysClr>
                  </a:solidFill>
                  <a:latin typeface="Calibri" panose="020F0502020204030204"/>
                </a:endParaRPr>
              </a:p>
            </cx:txPr>
            <cx:visibility seriesName="0" categoryName="0" value="0"/>
            <cx:separator>, </cx:separator>
          </cx:dataLabels>
          <cx:dataId val="0"/>
          <cx:layoutPr>
            <cx:regionLabelLayout val="showAll"/>
            <cx:geography cultureLanguage="en-US" cultureRegion="US" attribution="Powered by Bing">
              <cx:geoCache provider="{E9337A44-BEBE-4D9F-B70C-5C5E7DAFC167}">
                <cx:binary>1H1pc9u40u5fSeXzpYcAQRI8deatGoCkNmvxFjv+wpJlhQQ3cN9+/W15SWwezYnfGt+6Jc1EsUVB
auJBdz/9YMm/d92/dvF+W3zpkjgt/7Xr/vwaVFX2rz/+KHfBPtmWZ4nYFbKUP6qznUz+kD9+iN3+
j8di24rU/wOriPyxC7ZFte++/s+/4dP8vTyXu20lZHpR74v+cl/WcVX+l2tHL33ZPiYitUVZFWJX
oT+/rvbtl++yiL5+2aeVqPrrPtv/+fXdu75++WP8Wf/xvV9iMK2qH6EtwWeWZmENUfPrl1im/svr
iqmfGVhVCdWR9fSA689futom0PAjpjwZsn18LPZlCffy9Pfblu8Mhwvfv37ZyTqtDh3mQ9/9+fUm
FdX+8ctVta325dcvopT8+Q1cHqy/uXq63T/ed/n//Hv0AnTA6JU3qIx763eX/gMUvo3FD1mkYvva
Q/8cFs08wzoxDAtZ6tMDvUcHIevMQCY2LZU8w/P63c/ofMym4/i8bTtCiP91kghd77stjJ7P8hkN
nRFDo4QidBQcyzrTNA1bpomfsaGv3/0Mzm/NOY7LS7MRJNd3JwnJTbUNXnvlE9wFehxrJlVV/Wew
ehvMEEJnhkkxxobx+q3PWPzOjuNQPLcaIXFzfZJI3G7LALJYJdPXnvnneBDzjCCk6SY1j+OB1TNd
NwhVybMLQXh7m1w+ZtNxbN62HSF0e5rhi8tYFttH+dpH/xwfjZ5ZFtV1lUCKPzzG6UXVz3RiUs3Q
Xr/0Ja98wJTjsPy6iREofH2SbrPZp2nZx832U/M+Uc+oBWkfItnzYwSMaZ5RjVJILerR1PJRq45j
9L71CKfNaTqPC74jHrevw/if+w6mZ7ql6whr1ntORvEZoaZGMNWesRv5zgcsOQ7Lz4YjRNzzk/Sc
WRyLVIpPJGTgNQgTRCCg/fSKt+mfWmeIUEPT6Qs9AOTeppuPWHQcml8tR9jMThObc1mLUmzTT/QX
TT2zKGR5qoM/vEXFQhDrEJAy+oIaeY/Kh2w5DsubpiNczk8ziq0D8YnpH/yFIF3XiGX+jFRvkYFI
BvkF3AW/1P4jf/mdNcdBeW41wmM9PckYdiXrKvhibyNZfaKrEHJGNAPimPk3tFlVz7AGFT8yRr7y
UXuOI/O+9QihK/skEVqKXSD87WcWNeSMmsS0TPriFVDWv/Ma/czUVAuge7k+KjU/YtFxfH61HGGz
nJ0ENrv/Kuq9lWXevfN/KWVq1pmuQs2p6tDxb4EBPUZFVMP6a6IZEbORyPj39hxHZ9T83S2choK5
2jfbz6TIgIQG1T3EqRcmjN4DgpBxZkD+OdDopwQE19/ysd/bcxyJ13YjL1l9OwkveWc1iP3fROGL
T60uQVWGusVSqUWO5n2TnhmWaWCCfwmbb3H5iEXHkfnV8t1dwk2eJh/7qxCD/FSWTM6wpQEXRi96
/mg65knBNIhuGbpxzGU+YNBxZH42HAHz1/1JOs1KFkDM+LaQUGR+IjXTQBDTLM3UIcM/PUb4mFBi
Up0gE71IN3gU0j5s13GYxvc1QmvFTxMtmM9c7jux+8TiRgMSjZFmIvLsKOqo7ESqcYZUqkEY/I+0
8xFr/gafN3cyxmZ5ktjM0sdPFgKsswMzhinLZw+yxvqZcQbhj6qGpT9np1GN8wGDjmPzs+EImNnq
JIH5K94+bJPPjG1Q7hsGwYb6Mtk88hhqnFGiwoym+jKfOZIDPmDQcWB+NhwB89dpimeTvQTG9rnA
wBwZpvR1InmUdKh2RgjRTKK+JJ1RYfMBg44D87PhCJjJXyfpMdcwVwNLUPb715z8z2cBgA9QAu5A
DHpccjbONAIlJ3n1qREf+JBJx8F503QEz/VpBrQF1Bj1Luo/ER0odLCpYUDnfeVJdcgxMHlGiPEM
2yjHfMSU46j8ajkCZfH9JH3msL5rvi/K/SfCcpinAd5l6dpLfQlO8VaoMclhlYYO6+leGMIInY/Z
dByft21HCK3mJ4nQrSh3Mi3F50qchmYBPkAFnh/vAYKJNPAqkG2s41OcHzLpOD5vmo7guZ2dJDxL
cUg6nzs/cEgqFiLa6/oAKGDe+o9FzpAFs8+gI7zG0udlGx+y5Tgub5qOcFmeZrZZbstyuwvqcl9V
5Ws3/XNCAAtpYT2mBqua9PegmLD0TIWKRtNeJp8hJb0V1T5sz9/g8/52xhidJmG73ZfVl1+a4XN3
/XOMYNkTlDmwKg1E0KfHmE+rsKhWMyFFveSnEZ/+sFnHoRo1H0F1e5oqtb2Pt+22+ExqDdM1KgUZ
+tVhrJFD6bD8lhoE1qw/owgO99ahPmLRcYB+tRxhYzsnmYK4hBS0q8Surl676J87EUFnuqkjHeLZ
s0wzSkImqAkaFK0Ij3D5oDXHoXnXeIQOvz5JdJbboo+36ePnQXNY1nmoe/SxxxiwngNinma9TC6M
4tpHLDkOy6+WI0yW9klichnAvpIvs/JzcQGXMTAF3vwSsKxRVQoUQUcUlE+Y33l6jPD5qFXHMXrf
eoTT5WmS67+KaJuWn7qpA1Z3wJpoVUO/aNo7bg2rOzULVk3BKoKnxyi6fcSi4/j8ajnC5q/Lk/Sh
pShLWRfiU+OaZpjQ8S+7BdSRbmABNqYJi9VfHew/Vt783qLj2Py6lxE2y9NctX7bS9hR6H8eNIf9
g5ZlYONv3AapIMXpiBAgC8+x7fW7nyvTDxh0HJmfDUfA3H4/SadZR/E2kJ86qwMz1lQDofOFpo33
eFgADEyDqurrYkMgDW9p9EcsOg7Nr5YjbNaL08Sm2PufujtKgz23FEoY7UWEhp5/m2rQ0+4o2F2o
AbV+B8lvDfkbQF7ajeE4zfzyuh/6i/zxBXYV1cnDp865AYdWIZuY+nGNAHbgqAjYHDVfeMKIB/xv
rTuO2PFPGeFn85N0p0NOPfyfZZ9JEaDqxKAa/NzhMfIpUK5h5RSGDW8vO96OUIQPGHUcrXd3NAJp
eXWSIH3bF4lMP1M2IGcq+BT8B8XN22gHeoEB/MEyYEnO02PkUB+w5DgqPxuOEPl2mnLB1dOWg/8H
K9sgG6mgDODX3ewjfOhhSyKsMIAViM/4jDzn43Ydh2ncfoTW1WkGudX+odiW0fY1gX+O7oZNkKfN
l3Vt4yLIOoNtVoeVIscL1I9YdByhXy1H2Kyck4xts0eg2p8IDDnTqAU9T14cZKTuIATT2jBjCqsO
ALK3fO63hhzH46XZCIzZaSpuh3n56TbJ4BCCz5xEINqZQXUDwS62Z7lmFNUOkht4EiyGf1nzNoLm
w2Ydh2jUfATVanqSfrMEQvCpW0PhmIjDtCiyYAXb02MEElKBtRHYsmBo5L3nfMCU48D8bDiCZHma
pGAm289MMRg4GggGJjmOh6WBZKCqBlJfro+owO+sOQ7Jc6sRHrO/TtJFFp+tSlM4U4BAUoc1a08P
UATekmeLQu6BzW2w7+2ZnMGM9tsM83t7jmPy2m6EyuLqJFFZbkW6f+2YT2BiOizDgQXT+ptOfwuK
YZ1hBNt4wZeeQRkHr9+ZcxyTl7sYQbI8TQ72vJ/l0zdQw7lDcDQXFCsvteRIBYBlHbB24LDP6nWF
4euoeFajP2rVcYDetx7htPr/RM/+/uC7n8cC2ttq6zydJ/jm7Lv/fvWpA+CUw1HTl9hz1MWew9Ls
8c+vcBaHChz55zmFhw95F7V+narxH43227L686tCAWjL0ODIL0s1DgsNWlgxBK/DmRK6CkIPvEzh
8DyiQoZKD1uvnk46hEvwOkGGeTh5CkIlzFMdLmnGmWWYJoUmoOwdPvHnMY4bGfcg/v7sjZffv6R1
spEirco/v+ow2r5+yZ7feLg/HU6Gg1n4wzYWi8COMdgyDtd320uYeYH3o/8jDEHCGJXBnNQ3pbSs
We81KevLIeR3PSlK3iQE24boTZabBXEK1SgdmqvUJZF4NLrsx5BXylQPipwrvSgc31N5K6xNXzbJ
nMalNamrijWKNe8zkpxTXLYsEbXCY3+RoVD/pvKOop2vteZVl+vng9JR3unmcNmWA2UyIYjBJlBv
o9c9tzocTJI8rlwjD0NWFH07jYeqcbUyRiy+a2WWz9quZ1mDz7s4Up20iCeoDW+t3sJ2RP3ejuMs
sk2d5I6vxlulwDFDsD9/omS6fl6G8Tfa+8NC1WZmmmK386dthUMnNXr/rjXmSp0L1qdpscFJynvY
iXdumsMs8aqWmW0c8FDTIuZ37byNa3xeqaW2qVLqrbJAY4PXSK73TTrxRcsiKyxu1a4gTHZ6zFIt
UCdaRnpW65qYBUJ3BjN0aOnlq6enysAzmue9E6kF2AC9EePW7Wskp1FiGbxRQs1JQk2Z0LRAnAjl
klh6uNLh+8oiGyY6ahdZUaRM9K2To8FzYA+ndMzMLxmx0ox1dd04mRrCDQ5oGpF+X7T9DM7faJ24
VFyTxnJiyG5NuqrnMR44MaNuU8SNycJW4V0jK543isbLkEyGSNFYF2rWfLBLT/hOgYnpZFl5nbQm
i5QuXZC07ZgowtgNjNRiWiu9+WCtKZrjItVuBrWsnQS2TzpEN6ahTBqWVwMFBBWW6GFyKwJ/TeOg
saWfLTrFvFM9tIjaklworZ6ygFQJa6SnbQzsNSw16b2nB62bagrHdZwthGUKJ5eJCiMyrOea1Xbc
MLLYxr1SLiMZskozsJ3Wml11AjOzrpLztDPi5ye4Nb0P4qtGxOdRVrK4LKSd+dnax+l3zytt2XkJ
13E+MIX2BWu9bJrkVEypUDRHC3DAUlzLjWwqnZmlSm0dV3YpQtZFUb70VXRpGgXHwVCtaRQxpGGx
jCLNLX0NObjWOlYp7XVu9v4qyZOZEkU6izVJH6K0so00PE8yo7zsy6y3AyvxHWHaWo5nTY7CvUGD
ZeqhBxJI3fE8FDIlbZp1XqCNkiOLybTr7UGtA1apmcVrQ3i22q381rDmaSIuUOmHTlcbOWsqtKOJ
n9hKqXI10r2l7OKpYlmFbSp1b2uWSPhAzgd/0ZVcEol468XNLEtCyUUzRM5Q1RonYeFGvaGfUxRV
LIkDynNdur0fxTxIeGs187YRzjDgnV5E1xAvFddSU2hdqDnrM3obNrQEOL2IB4TOaBgMjOTDrQxR
ykjqF3afyY3ahq6VarndSWFxGSkMSaIzvzfNiZ9k8w47ed/aSCSu1wlukARwj5R1YAylnfXtTSNT
hQ1FFnOlhFs0RMEpbm1YJJjZJmofsCa/4ThDLMmrqZ6jmHlE1sxQOoMHXV6ufKVYaclFl8fzIFNh
bJOUt5HRslxqCQ/oQxF8h9qnc/dGgjFv8WOqJBELe0Y2VZWu4y5reVTmdz0dQiemjeDxEElXEJQx
TwYda8qUuEEdOnoaDBs1jX/kfnuVGyyPiGEnuZQsHzybet1caHW3iPIinNVa8BB3pILOix6KOJ/5
WdcwXLU/ijQQthrJXRVnFc8KT4XI281riJo2FM0Ga3IS8UGkk9oyI54m4caXXsfCABHme1eJH/9o
Gg1akV63BTICNshikw7DRGnzTWxdB7TyWaAPtxZREMtiz+4LPM1hvPVlvTKy8kbE+X3aiU0ZexX3
DcWfGooVsWwoLebR+j7xejHPQp3Bpo2ea02cssYwIVVhjwvT56JLTU6CQbXTZl4NPU/8nNVF9pju
g9bfxEHczXGvroxKB0futEWY0CU2u1mQ4ICTXpuEgY5tGjcJx5nqT0w1UBnMFNxiL76PY09w0+8f
M6HOsrb/3mda5uaNdudHGWZVLm47Fa2CoNYn6C5T28jJCx/bJekDngi1YrkwVaYb5a2Q4cKrvZa3
/hCyXM0E08rhakibH3XKcq8MueZ5F3BcBWEKVniAf8ghkLxqLTrNqlCurdI3HSMe5qgNTCbpHY6N
8FyaPnSx1C23C6TGrKBdq9aKVhXlBhbNWulTp8mKx4GSjqdhWDgVfBerakfgqOGNoFshxLJBSciQ
1xU2xJYbpSivcAuZ1QurPdGLBS1CZaWZittZ/trX517eDU6WQuQOhe4tAmWYtmnh23C8gOfGjboY
lAqugX9kUdLMoh6MFD9EqW9JTTsWCHKT4wrzSJZOYjV4ViZNwa27UCWXvZ+TZR2YwC56Oe8VcQWh
h5bw6aWRR3YLeaOKu0VqDTe9KTGQh94pe2NttXSrK803Q5WOp5E9hQzk4jhyWt3nJGm5wP33vNUU
O4v6wlYwmsXGELNSQ/dAI+SsDm9NEQJmBWS1NDcjuzfx98RrshWYlzFV6+3D4RXAMqJzOIinmwlE
M1YdYnhb9zcEHMNuc175ySO46jBTghZyMaldAyDuEwxUJjcnVtGm066UNrClhW6FCaNNum+1eGbl
fc1q0ejMM9S70tMv1Ujwws/ILu8uvFwz7MFIY1YnOmECWJRf6sGiNlHBBsM8z+rBZ3rBUbDuB6Ky
ylc9yBsQukK0rxNIpZmBWG1xDQVOJgIIPLXJgzx5wFa8rnRtqRbpA670e7/81jXeAgs0SU3s6ASG
bE2vvWhaBfpNE/eGU1shTw1zklYRh4HuRsA/hihZmkU6D9tiO/SYlXm3sWJyiXJ/ial8xLkxK/N+
jis0p33Iaz27RT3VHAOGmJorPcuVKYxGN1OHYNKoWjMZ4JCFhUjpQ1r/qIKynsgSpyxpi4T5sdx1
3ryPdlo9TIKIShv55l2ZesvS1x8NE2O788y9iFdZ2yjLamh8JsMuYbFufQ+p5tmaCj0WRBD7Mn3a
6orPe5pu+rgyueKZ9yLNFqlm1DYQhKWf6dihkUU59JLkpoXXgTbwEqgfDFiOm4fBit3BGC7Mwn/w
m+rGCJU5PfBKNdfm6SPR/I2OYFiLMnHzQKw7KhjcU+H6JiTSEBOOSmUmIYJLRWeKErgiuVOyaDMM
9XmSeo5Cp7LpbZQ7qVcK1rXDQi/jKzPUJUO+elOhvmNWAqGlS9Trui9mOTVmURt2vOpuh6SoD+TU
m9KOSgZnR0+7ABMwWUdcVNYEWeHgYqtNeR5ZgCpUAiyTBvBbqnKUpi33AnQbF4o18Rrk5BbZdVEz
qQi+t6JqGfrKgxnQSx0NOUuRwb02YYU/6HaskVmTxQUrJZ0O0RWOlJZphn6NijTjbVjZXlMucRmi
SRUD/I1RTFOSzooIAh0Rae+KuGSGBnkwycLWKdVYsLD0JzBkBPPSQ5JRw2JeK0Y+D/K2ABc5/KjT
2rIJHLnPwsNl6iv5y5Wn30WeBzatY+353U9Nni5g6HuVP/3+6+npyq9fTRy4HurFdPT6m69/evOT
YaP3RFG40HCdTqI6rZDz9D7IsOXLjxD3yxc7ny7lOppSrQ2ArHtzXdZX0owy9+mDn57gBPdi/uvX
p58MWb59rS60YJ6rXPe83rFquk2evuPpXeT9W59fI3MVeCqUyTSdlySS8/rwNCQ1YsAYA1v3VCVi
Ty8+vefpSS8qOe+MIuGlcS2Dweej9r9+bSLU87oyA57HwCPYrytIGtEkhx6SsPFw3ul6ApB2wJJT
Qe2n18ymi3gbVxqPOuG5ZV9edFqUDzwQmZwHSRfEkGHgx1rxN2mV2Ek9ydvgXFmWZAXZatCXUE+E
4Q11QoMDKfUcyNRzGvLue3uhXUnWrCXPW94sgLn4rLxJJqnHs9vhFhgpDpncpQxKR4gW9jAX1ygP
GUmu6LmhTEJjbkIVxAUT+3BtrbyQDbf1ssvMi/iabrRuYDst5Fi6RX+OgA/z2EYqazI7a916D/4L
tUodMSx5cl9UXCykwRRzKrYtBJ7EUZOJMUnQvJIMfqx2qc6jniU9D4ktm/vO48rAAkgttvZQLj3J
S15OtFsIJSxt3bhmJe+Y9y27jhZNAwWy3SZ2JRiObeUqZ2ENKW0ZT2jlomtC5gGadKiziWPQZpX4
fBOv6WaAaJGzaFLVropy5kMxG6yTubz0K1deKpIV8Tk86+dpINkwBDOM74aUdapgtGedsoRnZDKq
sHLfUMhctUvhY5puBnWPMReTZBKrrFSmFjegZG05pOS0iOYQRysKBeYUDmKH0nqOa5VFkNU5ufYa
eOouQ/VG2W5K6VaePUz1kmuL+Cq5hwAdbwRDU8njq/Qqvwi4wnTXixmUZv7UZBhILjNZsrXcO9Na
97zLfO71ClO8eewmtW0Z80rlwg9YhN0AKCjhUGLaWWKHW8LSaeH0d2SdOTsoTP1za1m1dn+XUq7c
xyw69zHTL247jtcxE+dVwbp55lCoXTQbykMWe3yTt6yYUnsT8QZeZiQ7PMvQVjjZeI901jBqV1Py
3bumM91nE2MjlsbMeEwf4O8Wxlpxa8ziB3GD8on3qNRudUtCG4aqt/GdgQ0M6Bd0gDa1ShhXAcfe
HCXMsPfqJr1NuLGBrChbZswUp2MSilFb3Hvfd9YN3dCN2jh6xBOnIzPPn1vSjjDD+gZEJNNjphtk
dswmpGamz3xH3uT76L5SuKtGtmbfy9Xav7zTWYfsIuYLEzG0NiWLZW7rU6PjUjDpMYIZxTbiHY/Z
MEGXfcjEjXeur/ba5aVoZgrfV5lTPGQVM6UdroWjwLcjXt9ch3at22gxsAxKWnC8iy6YxN8LzU7A
l1IOak7ZcsuJGiiOlL1/ka57pzrP1jJnwzS6aVvWLAREnMmwEB30lFzGdrdQhDuTNxWISfdosF9f
BUHD9ecJdZoKtJTLWoIHuLkW2iV0rz8fBju/gc8N1/kk3yc5g7HMq6nQedraHc++ledQoWDrG5mA
zgJaDx92MNh2y/C8cwu7cbHOxKpeFuvqqtIghPRruuwIjPFvYtrNch64ezIrprnGYssWlW06zyNl
H/GJxWOoUZnZ28XtLpoUU4XTa9B8IH+nFStDMCXhtLJ7YkdLZeXZRGEdg8GTHNwZwIRRtlBC7s8P
nVnuZwgutzeRE3kWS9dZuvT8mQkax9xPFupc3ykJ63g0Gy6yhHnT2gBPnnb5TKyCjc9AkeRy2TH/
HkSSkA+3wvFZ7Eb3wonmOahDc6hz5AUQJug5Ockoa5ILt82Z+RACS3HU5TALgoUrDbfAdrK6l9kG
X9Q/0ppDrxSKW/MhnxoBNxKnsKDXpMXzbbkSl/3AavBeuy3u8WPUMhV9A6YLUlbeOGIC+uRgowxx
cOTMmHTDuYK4RbbNo17aabXMK5d0tsXuB1sdOP0h1HWosQfEfINjYisrPXejG8/ubvPapgJeaQKm
p7PBZKBEVSxYByBucvCJZC8nhcKBW2kP7T7VZwN26taBECYcwfIlDBY5gV5x/LkOo+kmuKsv2klj
rqF3hkXOJY8IKx6obQ4MaiOcco26MZTx9DDSg/6cNN/lEgFEJQ/vosZO9cnAoBpP5uCFPpcdi4dz
8BHhqOmlNi0n9Q2yIaUSel5hR7kMQa9BbhCwrmLw/mQySKcD6Nt9aAO9OmSMK+0BkiWkwJx3i9j2
ITi0/kzeFxCHdfgV+iCf+BcCEr3bPfTAVFW7y2yQfyBA8wP2INXIbTIfWDdFTFcfNRuKpcFYBm4z
JYexl5Vcqb8lk8Y7wC6A4oX4EoTL+Pq+hCy49S/iqwE86hJMVPfFFdzw4aaXEHo6byaCKfjbLKTM
m5Vu69vDqpo27PmP386GB5+hhe+45U2n2sJkgw0668o2Y+5dpBt5I298H5SRqdcy6Ik0Za3kfeR0
xiTeqXXN6H4gax3I7iR0wYJomFgVAwIO/0yQ2kNKaiIeKhNcAgzJHjIDhJHbOmdI4ZDPW59naxjn
kN68ec5UR3X8KQyr8JH+MEpXx1BqQo5yYQiV4Cv5BBKUC5kUbrBjyQV6SN2SQK+gB7xP5iaE89ja
mQnvMPdAn4tbFl5VljvoazGfEUhErhvFTC/n8Dw38omdVCzk3sAMcxX6TqX6zLsYZmKv1wYPy8yR
5iozY9ao34Jrq4JgORlW0TUU3g/VrXoDjroPbAWi+lxb5PehnXMInhAzchZgrj+Yi3Zgkc9cf1Fv
jXk2Aze487fevbLQZvnCdxUbBADKGxdS7FyWm7yEepzFG7z1FwKIDigg3DOdp8BkQ3CyO9MtAh5/
21SMMhDocswKq1kBOOUNRRPoQt47BxA1SBmEhfb1YZjmkwZUI5YtqMZE6EB0LN1OZ1U/g012QNEg
1vnQN+WEhjZ4Pt1kCwViIRQNCgKxAujQIO9T4HBkDs9qMu2TDWniBYH8pUQ8im3DO28qjjUXJVOz
vjLpJGuvApB+RVAwVZ35AK0RznSyCIWLLiNu8v2EGlyZLmx1ojPgnleWxfrClYlTWQy5A0CuuX7B
6vtiHbihtcmmpjPxXFCzbM+tmMFhlF9qtiiYdNqLbu21az9/iE2e7HLluoh93j1qUE3CvxKwVBZZ
qs6DlCuitE1/g+psPuSJo3wLB7kyOIzlZEq3fliyLu4myrQytzGFwVHPMrtCJfOGa5LFjjrLJYN0
BTJVZ16BxKl756nOiBMpEyXd4eui55XBEigT84ZTA4P2vfSmVnNPbFASAhgpEHbQNHbTdWgPZKo9
QGyDfAJEGpkJg9AG7l8DcslFSgFbF+hKfhNB+u1AGJsBUQXHW0PkCVgbzOt9zvObgUEMzTIIHDZQ
UCDUWQPB47Iktn6ZG+egx6f6vNeAQTq7YdF4MB3DKGFlZCN90pQ8AikZ32jg2pCuHAN8zK7SC+wD
NS6uhmyauWRP9ko2LbmxbycaBRrxPVuDn5u3kVPN1JI1M1BMMOU92DMwUFdYcol0GMI8qBwQiYtq
DlJJVIACzTqQoH3b6CFWcFm6AqIYeHzLFG5c1fWB7+B2ocNcBChB0gnTGQZvxd28I2uQVIZ4WQhX
ufTCld9xmKy4N+88YlOy6hoXuq95VJD93B8Q+2JIKZFDwOYJ5IRMzqC347UChceiDGfZFVAXkB/V
dpYTBtN/WcO1A5YOuH8dfYvmYeiCP/cxg4knyL3XpJ3q/rlOgREby36uOk3tZMO5jDbdQvIwOCBW
5fMkXgTqXiHnoXCS1L4XKleQowItwo43CQSLGOTp4S5MeL0qNv2NbJ0Wu6q8bHInjyZ1ZIOoot6U
YqpUrAYLDCBpM81YauVVr3zzuu9UcOkfgkscsuS+UhkwwtsKFOb/y9V57TYOLdv2iwgwh1dGUcGy
LOcXoh2aOWd+/Rnsfe/ZwAEabsuWyBVqVZhzFk0Knth178hP23VJbcs3LL9oPRKMNYjHKwnqdiqD
GpvXrgCNxnEkCoikGJlbUtRdon31MKX6pbgL+TOkznFtbXMOta+eSDA/Fv7Kn4DLsR9bHl0KM+kw
NYeuvOnJcWkOSvRcZH6FN6idyl0g3exawZvJrT1UABxfnaXYYnEyqLaUx1G6ks4QH4fmiLObf83f
eXF7INnOzVbfMoJW9fMRSKp+TmKoLcFvNKeNHLHxVJbmCkkbT0Fm4NucubaVzq/yY94djPLUxm6Z
ucv4lzphxs/ewULUyAZqlEUbjk7RnFkD/HarzBWboMj9yPJW4Vz1ZPJeb7hVHFx38ztY1wo2zAqg
Y/LS1b6b5CkLK+Mg+bp0bLLzutp7EkYc0VyYnvUWt36RnIGjK4u69ZynkCG9aBfrU5nH7khBIrSO
Lk4OOSL/suI2QGa+sAHbF9lgagv6Mc+Jy23+WObBOrpFApcMXXJK8IPqH9N47ES/FY+EbEl2GvVr
/lTBtr4awSEdSX+JSrLm/MrRQam9dTyIj5qnQ36d1ZhYThK7NEeQ7/UXZyOOLkjwrPiEaahjsQjU
9LCSLwsvmj+UfmId9Mau3jrJK5OfSLDJ3Z1ycbI6TJdnBo3PKUxbaY4xWAihiIQJX7cVt0Vwp2fC
A/HJHq6cG/OoQGH7V4lfh0kLHu6Tdwz38gB+5bR2+xD/yf8M588mrO3P5kc5LG/fG5XYhyU4w0+j
4sFtiaI0/ZPimNYLm/BmkNNgoq/AAr3dPVLLHtJLecsaWwBjB5mlvPsj3LPYXe46i/RHcafronvZ
N2mX4SiEMeP83PiN4BY5DtUMu6/pDV9aue0txfYkjHjpgn6iNIJNgkUmS+VrdS0v+ZEJ2cNdO+zg
QdDN/h54Qd2/MsHH3VDp5cfqWjWH+Wn5GTuHlCaVJzsWD6lua4ARWHXrlf3nglU2XlT7lgzuYXrL
Br3g4l1ZUFAJXs32oIapec7hcx8Tt50veyBZ7pwt7kTlHrQvuLH6NgYcuJzxtbFj4rPO1Z3Dy4ks
fLhy8AJ8+oIPsmXSp/mQOB0keCidk2y3svU39Zqfkvjvkn0YkVse23wvZJ32r/gi3Tju3KWkaHgc
3DH/yWu7/E1v5c041YHhkd7pl3/jiadr9i1629nyCXv1hSS/aQ7FNRqvVfaxGcde9plUbGdcrnTN
7KEGQiAt3gnT8UUhobLesndqcsOXJls7yL8ATMJX7kXlt9G44032yHRwkJVv4jOBVZdHTGu4UqlK
b6SXujN8KKKrAhf4VzFkx42gu4KV5LYJ8pT6VeuJZLQsTgoh5UjfAEd0IZGLAlbD6BcRhUtiU1rU
KoywnX7qH33jc2pi/J9g5xeSJs16/jUmP/bkl2X2Kdonxasr1/yoA8k1A6MOKTPE3FPya6df0/Kv
ZFtv3HyYfQuLJhy3uywkGzxxcpPYE58FvxZ39GDTzsNjbNjj0/xQJL4cRl1ik82qymMdHcQPHexD
fzQ5X78YUBgFzEF2+tTBZY2OvIWTm//pzp1sN89aEgjfUYNSwykRLkxe7FuPEySO6kQgL60bn/XK
f2u/tWA+z8/JKXrrXmYCJkXnbM+9E5t2cnPiwbl3xlstulLt/FmOWWcDJ9ql79arO5FCuJVT5C7B
vu3s/E/0d7rX1rnGvJoDMFee3ufcbnWXk1jrz6nlGgOo/bmZ3uc/xDNu81kGGrnQ8PHW/C0HyA/w
Jmo2Vfjb9JCqTv5Z3J9rR4nP/Y1sZPzUCde1I8unAeC1tKv6gOICmHEgjwUd4Al6vZ04nNlZc7fJ
Fn+VU2A9kZufSo8KE17UHcEw5Q/5I/PZSDF/iB/WORxlf5VPOYzudkYqIvsUE4Tn6k4uUH7Ka/Bs
wIZhqa0DAgKAAdKDn7ZT0Gd/Bzt+sy4o/MLtL2se8FNRPgnY0BIKEBr9RdzAmr3s3Oc9xl0aL03k
zepjDVbzBubbGKhh7IU81OxP5as5XJfuiV2/iBDA4ymfmOrV6sgEiq+aQNCCwWVxYze82ziL6zsI
XaUfReMcVb62ffEPRMZCgrP/96BEp1LR7Ll5sYzb0p/0PQ/V08fJVg5NfXjOW8dMforSnYQT9xhB
/IPob3XF6r/BRiw1WA79FJqG10UuDu1Mjb/jI7Y+HSI/1XGskcuF+icjOpka+2VHih19gNORwldg
HmS8VEsAls1RiJyQhR4Su32JBuBzZ3gb3vhvR9wO2pv11FZPNYhzpDn6xygcKLwesPuBZCWYJIfq
7W3C/WyNRxqG17hSaZjVH3GebEKVWTEBdykueFRuA3xN1cZhTvDqpL+p3x0yP2vcVHOt+ZWLfVFc
5g6G0Y/XmHodQFc+aZlTUm3ay5vwQBiqXZyqjuIE4ockqvHk+FCC2gRy/pDmbjf5y2FfkE9G1M84
Uogwm1hJFU1ERB2WgmGY3j8PWF5wt3dq9eZeUtXo2cPyxWpNb+RauLVkd1fJbn04PfLS6GN8Sb4p
XciLwXJxkKmPWzIOcnaisDj9Fo0bfaTqnRQzA/SDE+rhH7/wbst7KQUT79FHcJQZ0unSrBTKgBoc
rQey9iLs48u6gsYcJKL0mxTby5cEie0oDdBMJPl5EFLa20uKViQQVXd6E2dO2g1JhWHZ2bMITZl7
QnrtTU94YJHT1snAClXbgsO5zC+qtx7b1iav9jlkytdwR0t2BvBoQWtIQM0PsvsCXFhyQP8phUgp
JDArcgSdPXiNqRVRdXgkI5JykLLriGrKLu3+b2H5ZFS57gC5q8d59rQIDIa0BGVENtkTqNLvrL1V
1FDKS3zMwnfhDiaKywjy5AikxLDYIDWY5t8YOOevSlBs1wBGot4c0qo5C1hRhCk5JVJ+pEiKPtb5
orxV19wjtn2wbGL2FpFnUX+bIDS5C9wliF+LbX6kn3kc4hoYTfmyfHEl3IpGwS7aRPh5vBaop551
ilrHrH2zPitfqnyScXCfyX1+SJfdAvPXKKNI8KJLll8NLeBiRX/Ha8msDLXFXTlM9/IVJllbz60z
vyYYIe9v4nODUX/lsWPdlxMHGbAaJdiDecHAQZpMgk/dgCh6LAi+qyTFyj0K9b0cQbsxe5ZpZxaU
UiDmr1r3Vq4BVBtkKPVr/sx7AXZakovckzWffWc3Jg1yyVuAhCirW7RYjwkZX+vxuXl0SdAPNe8e
3Zll6gIuZVVhDDiqvcHOmGFlfdTC3wF1zBrtMFx6BGtf9M/K8vX40KghmXOvnErtTcD1M2Yhcqsu
WOND0QWLuO7Gk+6VBy6b0hrxCxIJrLKC+/XYB9URh+s2UbZ5ieAKRAJM5U5iosaOAlhRHxg9Y+XK
fKNI2DN4OrvbApC2+9ow30F54YZ4MtajwaUsz/y27JxecyvZA03ke0qu+kVcHFV6zrTCUacDxHrN
8U5+muWHRR3nDz7OffZyxWWhB8rzylZOLCszYl4N6c7EjriCcmBIEnw9FBi/3pDX7HyOMT0SC1lx
1ksVDqxRJrrmtqdBjc1gDBNJA2APdXHDLgJRfmKdXFNfbsS9SDjU4juzLgAb2/wV2J8XDB9kfdjT
EY1fyeDWeEoiHyW11BBw92lSotS7lbBnzJVqMMr3zJFNJc6zqjKDBtCQbC7I+nEVJsCuD5PDrLCt
jpQ5chk9Y2SL8AqYUqTh4W5Cfy9cKMpPq3SY0Xfio0+Y6oMo/FWB7S9mfJDA0CYfnASocjS93WhN
T5fesRVeArnK2n7t/9yZO1hDyBBUymqUbjYzwyYpTxrF7jDU2WOgzHVFETRQDAdLE7L83J7AX93X
7ciy8nmY8X1DY4cPMfcsddlGpoPRKx6j4hDxG97CdszBkkAN79NmtvLiMLSid1k6loAxpprN/LfG
5XLMnA8xXoxg36QG2aZboWyz9w2kBrWFZKdvxLU/R0eKjbgg9pAlAbQ45uiul/mTG093WAKBisnn
vkyHf1t/54I6MI/2wPaAC+dUzap6N7Qrp0JTQ458qZwGLRxhBTTRViGBRRf9G5vIxfaDkToc1FZz
xxay7tk4qdQ/ps/GckC4B29k25kh01RtZjTpQXuL5YOAb9i8rby1yCR3/gAZKNmvO+1H2ZGsQ9k4
W+QvsLqWKz3rxQnwRMgBE+7YPDePUD0LSDm91XjMBqcQ3dp4ZD4zpkQ+eDC2M9vAe61tB1AihCnA
z/JuUrv0FcSddAdbRdb5Mv9qXYBulFVmFLyPbZDMI9uwASkYdmdcEhSTygsfSMTzbJ3h67APtnKZ
nKgMWingTnDuSUHCfcwEjjokoHWa99NnUPYxKoa9nSE2OBZ54wzjCSMbHscnCNK4c/azmDnDc4HE
c2GNvaQlbUGlE0CxmYDZfly5SvJHrAJGxznWEo/McRn9PvNEy2lKyTGq8GmzXNyJNd6m4SNDJtbX
dl2EpXpB0ibKvqnbvXwZuPzmr1VQiyHUuKV4KMZyyYs1X9Te2GOGOUXPnD2jv/OS6e4KrsZBw0Fe
HkkHY7I7wZUm7Baaa1/Y+GQh0ZE9iicUjlsT/lt+u/RAcCrFxibN9kVdwv+sML5UGA5oKlmfvHKp
hfPOmSvPfF1CtG7MbBU8toSzyPpofcCBq3bWyeke1VcwPFaj37w6P0iyixWiKTBkVxY8FqzqD0np
s3UsFKy1knhodQoEnywsHojXnebthVTlNYw7Qybu5NWRNZVUEo3dODiQvd00tg8m98P82FfMMoK3
U3d8ci5O1ld7i5gThRPGmB5ZWMo8hsT8d0GQgbjISXQvAsy343qvTdFHpuqxK1+27cTtdyOYgDKd
if1cHNBzLQpUUE6qMhvmQq68xQqMDkjNHqfVnq3WCfCeTtuD96MFekr1dw6jdUq+UamWT7u9Cg5X
nsxw1f2s+qR6wMgocKmBVaq2en7OLUddzuISea3wJqLx/HfsTNXXp32lFVZAsUH5yhsxk9RC6ZHC
uQ02VoWpFvQtigpvX3DdVWGkLEd7Tagd8OXIu2AYUU+5K4diPU3KDUl/+wzOhpLDMk+SUCGNAiG6
GUUUcAz286M6rYm+0G2Q3z1247Eez/yArW7bU9dSVLgWxDkalofolRUV5QvKrgzkXnY5ATU+RLat
/qBr9D8cOvNrt2vlxl4CtIoQotCebeoMAPWIXoTC52SNvY/gEiQXD1QBkyLnKq193dbVPOKHZdnC
+1Pitw8G+n7ZtSwngiOfDpoalIObxx7uuVaPmCGzmOKAAlogUeeAdl5GUfJJudtmoZU8DDECcD8W
OTzekAW0UnDSUGSa2d5oKXyjWMGNqb/tUbAOi/lU1l7PmpLeWO9Gd2t6Fw3ibkljiLJcgT8lSblY
gtuzPNtJiR9g9uL2NCWntXK16X0annfWCygh8ZKUHMEpuiO+SgZyGna75izmoqP+AUawoGmCpj1g
mGwFJoviH0iqSoP1gROogfWRZBk2R6SKXwhGZu1g7ZB4s3niV7j2PedIwv4mfPHaTEIuFSfPOlNo
QnaNSF6JRPujkD8VcGbrPgveWTfO/lJ3mxHvGlTJKUFsbdiLddgzac69gPbzA0SE2xu9y8njyjBO
xO2CcOrUMtYI6b/uDmSP2QVIWognQaC8pW5V+ZjNqN04lojTo/61xdH3fjMdZS61eUPq9cM3Bg8H
Eik3ju6Q4uxcDCrJnhYmhNiBUyH07ta6uhhIw5HeEnub2DA0MONJ0Q7xfBBWXwQ6j91GuLE7c+E1
00ndDgA5LLdQ3SIyLhzLP2fEYW0eiw9shiPFyPBE27RvNm/CmHFGeA62KBYDsQjZNDxPiWhFd4iP
vA132f9BEIKDIt4JWsjbx2CmbiZfLpwSzVrp1NIVNzaml85EZ0xu7saiQ9rAzbgrsQ+wjJesIckZ
p0VcqFEfYXA0C9h+JxnYVj5VxjTmoBm/WBLBjpacbJntSn0V0JJpX3u+x6VIQfIAF1JsPf0dCISz
HHR4wvrj2RHHkDMDnlYof57QBEDJkIkxe+MbJ/8INkqxTr26h2+UJ8CfKIsKR9tlBkOP6i9EaQGY
THDuQJgiMvLOGQTJ9M3FKpGTqmplWyLOQ7NSUKFWr49KOyws5v5a6CrYoknTMy6Pg23brT+OXSuj
Es7IkPT5YTOLjE6hwThqKmCTkk1umaPkXGcxDRpdvaXNohylsVaOVishI8sQUVVqGdKw9pkNtFGU
wyofcwGbEts8FOcEolugqSXVu8oTunw+RqIxHeMxikt7lmVO0qyIziTixBcL4KzTpfm4dvm1SXXB
lzZ2pJ/Vl1mfCyeOeoPGigXPNaiKNyXPrWpSSMVyTbSK6qOxaT9dGf+ZI4JMoxCdk60MRsPLyGvi
2KzCHNG0PQ9W4eWGdF9Mpfb1/ZP/Ph7p+upHuXn996MuV0qSHPH+73dlma+HBeSm2tuCKnkZjmWv
D8e5TVmycTqnMjLR/H+/yPGGEPPf6yEx2uMoN6YjtRzcTm3aY5wn//+L0geaVhNK5rUl3RCf/vuG
TM++zVUfPaWqIIH2L920FoX939f/vpt6zK+synDtUVGmhoaK8d+3hVjzrVA3WVBV20loUXYKebe6
i7p0dD8ZnJEUvb87ROr/G60poAjt2nwokNnx7b8p/OeD+6dRdvKb//6wyaNw6qjBhh6spzNQQv67
878v2b4z+b/h/Pv23w+1pn2zRJjERaFbKS7FlrqSSNfsC/vvy7y//D8/+/eLfz+Tx+SgZHoaKMZ8
Lo1C8qspbpG6tI03ZxRySSzgAdrXTpR7O2sTwx3gN+S4n11x0jRH1lGZW+cxM3VPK4w66IXmZQaZ
2RCL8RxP4O0MZKBa/vaF2FH5RV+xlhdkBO2xjqzBm1sNYmRD05YBoWXGhIBgquJrJSCUUdSN0m9v
pEt6MM/GzEjJezqbDHT8rcjaraNpC+v82AwE5EnUnLEqGjTNKyVR8dAtezehqeZuP5nbwVrMr7K/
dxqAoNZJ1bMIFZJSrotpOfux2WaBJjcQIYAkaqffVll6bMW1DhQV4Ws7R/awkJ6saA4DrdNr26JB
i5IAfK5efSUpMi9VCWn1ND716CobUCszL6JLU46hNoViKimQcF3rRssIa2hSa1nadOiLGRyqUT2L
5j6vXFjpePX7ahjcbqwQ7BnnPJY6KvL2ZxkFAnRMGqSDtsUNZHom5LD1BCF6Dw0HViFxpYyqUICV
2Yqm91uzZFEn050n8FGeAeU3M4qQUqLCKOv0tRaHED19qs8QtBn1c20YaShtaJBqUGYTgFCf8wia
aPycahata2cV5PVVsagdqoVsU7R0MqnFnUo62pZP+gNHpJkTin/FTpTkvV0jgcIyiR1jrNWgqLMv
CwRIk3LtsCgCwasgeUwqCJgRsEqP4KM2sB0x3WY0bVlMS9NYXcpWvst71UUrRGgCISL1ooPWQHlk
XRdr5tRMghGIyfxRj4xYEHJEgYJ5HodFexCJXcaYHKsl3kjsEXs2Sf5hDGSjovZlZZZ2jkcCXKnR
aNqk8ZukUxmiYx5DQV5PYzItbitW1clSJholxA45m1a7hbSn91IdefFcFRfaweZ6ns59NymXSm5u
2zyikILopQVlO0mG9t7KClKCSQiaMa05QKbbmkEhx/Ftrq49D4t8S3cIUfOsWTFP5VKFWVoP4dho
dh419UkTuothaPMhb4dPPdYkf55btCocXqcVjNsopcS9dE3dIjbT3Yioc1JjAs0xfqpmm+1tprct
U9WfViCdi0vFH3TyEWGqKsdMDcQMZV+FYyqeEkPSwhklbbatJUqlmea9bPzIUwEWaBtyP5OIv6v6
Y8TGfJg7Gvto+3hQplw+Kvl2jOuC7H+N/vC3ZmjnyOdLP8VxsD6XreFPPEnp3DXtmX6a4UTfyqmI
pL/K2tNA0wCcEQLgGhAkDdqJh8tmgZBNMsfVG0qpPYrb06DTPNv3nXysEEfQ5heak4GKTV4pkpqs
cLpC7490SI2OGGk/YlmXQVnrQSQVRIKuf5m76nPWC1raRinYlOJht3Q6dS3R04RCPhvJ+mXmTerK
aeKZCS1vMy0qrdQHC/m3ah0ERTrMaUNLs06rTWWh9ei2OT1lxBFrmFJ3i2j2nqmKd9EiMhCjpQO2
1YxQGMm3NLkWfTk2jmUzEViMaHXzMWkdmoZDSRS2cFaq9aYmySFrtBMmUn4VkXwxK8TrQ728SCV1
3Eibmz7DrM09sGHSfaj9clDNQThtKTINYW+QbJYt9hWzf1nFYgn50zHnlq0BckT9HSeWs47KrzZT
39BxNYMJkBVJ0vqwwO/OcUYhlGrbVVOVt86SepCPLQ27VCEnrAGiunWgJqQJS29y9GbdtIS1pKMb
TGCRBZ9GWMWtFdp0xFa/r/S/HtdYnYM0shJnlavquJHI6EV9HtNGuY1t9hxJVuvjjPNQzl70uBYf
hqg5W/GmnGT4LD1P5edhnSB1kGL1nSCdZuNzWa2fZR3TQzmnf9ektJGoJy+1G9NyGtbmp5Bu09lq
6kvUrkWQ0XRM94D4p9glEmIEn2U23VlsmvScS8lrpU/UeTAZayFdJGHDbZrT7Au5kXhS2bxipU7T
Cs1FLwfK82kmb7a0wkt7ARYw1u6q0HnFpukeLaW/2RKds15WkNOWhbM1pJ31nA7ngmq3yKFdWhUa
yMwl/TRG0/OQyX0Y06ED8bBDJPQOx12WXtK89VWj/NsbEv0B0ndEkzpNoPMc9kqae5ouvw1lPHuJ
qi3BPDW6XxpT2GoroVaVdV+bKY+MTvVLsXiVJgWNRr/eBCOGFFOmzSvN0rXquqLx0RrO8qKQ2+Ja
RnWS/VmUx7PclI/zvH0s9XDtyh6MIF+UwyZOZzVt4mBIkwkMer6roIbXzHBYvDoQ5DK1yyE2XEPX
KqDOFYmLoNAZLUehvEwFpYXQHQeNhqReB1RoB7l4pv3nOq/LWZjyByHTLc/YSrogSOjbpm2JqGjn
pQwEJROqnyqrvSLTPPJ39U8k0vuMsT9VqgRUbphhSoZ+KGNkHXoynoXVepJoQ46rzoIyMSsE3K5Q
99mhmfoXS5dw7QKooqRTbG2x+Z1uZJu1OSKV0cGpOjkOdRFIM68MLRxmb7X8fKE4lCakJkOC0rQe
wObMljMjSmOgGjUq82y60PW45NVfGvftkbX402zvbTeZTpxGFdUN89fpeNk2K72sydXUSrQN48eq
LohZV6oB+bRu2Wlou+XcCYuIbvgn1nQS87gbXhPhadbQo+dW3/pRNv2kqxrdLZglsU5HHidgmpc4
nr7j3ogCIVS05tA2ULfysAADbHXYlqT0uVSekq5Ub1ref0vDFHQy6UZrAoJ35vaeRggxWrqEm3Xl
GH8afe+p8TZ4mjRBN0sRIWjLH6Tlsippch4bKFQzU/xZsiAIDYocyvCh1ih480RxlrpOaJU0PrrU
Cmd5/CDgPOmmnNv1/kSJJpg5p14TRdq5sYrTIm0D3eY7xiTW98VK6zBDB7cWC5OUafDVAOj3P39B
Y5pC/7Peel171lJ5uxrp2F54MAGw/krCAkJgJlPvSUtzVaRBP+cW1OtCI06eZHSSZluEb8q/zDrK
zl00og7K8kDXNSDXReMJD7NYH2bDTWSXGkk7SYvQ+8YqvSl6ft3GWb9IRfdK2zpx0kS9mdGQLsu4
nGUF3Fsr6zHX2UoeFIGqSVZsnnUAzynOjatLNxCzoSh7Coq25DEB1aVS+wwEfACr0xvNK+L+mE1T
+9ojW/Qb+HWe7vCk6x3whdqwZQUJ3STC0rdSBTTcqRXNe/V9yEbKYY2GOzq6wnSU5ZBHFz32rZge
xqzf88QK5Mzop2dK0yboacNGDszL0iwGr8i1z9VC7pao3WmmyRjQUvrs1PZa1oqFAmobnP3w6Pnq
UTyyuJqu7ppcUlKh9Ct9WX116DT6sUkjBDxTMXbuXIODRJn6WZP7ekop/pZdBWcvziWSkC45pe3B
sDikjRzjxhQMPIKuLeZRCqOpNB2lLul3w01WM50WCn9F1Yv6Z0UszEs7gezWcn2o070NAcFnJWnS
aYm2B1GcpIPMwyEO1NPKvO1ZAdL1PBb9Rd2QMyIIo6A+SnmX38bUyoJkhFzP97bIujZS9POrchaj
PJDKSQc1SyPH0pZQn2k/Mo2Roo+nIRyLYkqIVzmYVJTbqrQppCeBqRQrrd9r/GpqE3rTvKJ3rJbe
4/fCoAU/I6l3dWPLz70FnNLOFTFPFqOH1cj3fgHok0grXkQRXERXJemxMWmGVUltbDUuN2/pTTrl
FZ4FoRqxjwwwC5poqw7JUJ/oY/xtVyM9Wludgpz0n6PehJtQ9UAOxexvtXSMOpTbltFXxw4YrYqZ
rGjG10Fhc/sN/yxuFIaaCF5tisjIVrQZQiZqPk/QeReEdCX0ThY5S9aF3YocnSoCyClF9T9sw3Gj
/6UfHgR5ii+mmF1ldRaeKXcVYuf31vWto/anSU9BbEy4xlF4qisjjCoKBWOE1RQjwncxwKJXxgPF
kFvlyvecJzq65lS0M7WsoB029FvD+xQtr8AOGuWTiZfT+kNtdC0NFFZzjkZlhpAowpzi/mg0Hb6l
TY49TL/QiVGQt/lETyTbSUtzIGxlZQ+ztleh4nRcewXhZAxnOJI6VwXKUEmh+0Say9AoB+VRnadw
Ah6Z4ii9JKuAtN1q2wfsE3eaKZubaSK+0xxIt3XhR6az4GRK6fuSElbFhNOItXCgSWFpH1oqv5Nq
v0f22ku40VWPdbuJVZM3dB+1MivesHaf4qx1kIopR7RpgP62dykVX5IMqnCboOVNa46Q/0P1R+u6
QVC3n0naSp6yxJCUaM37Bvl/0sJ+JMlE2VXmD0uq3AVjngLRWg14j802v+YY+fWaNEg1BL0keegK
r0tuxba+bttKC5kFADzW5UPV9y9bUh2EIo7vhfbWT9P3klmIaBNKyQaYw2W4jS2D3cq9eOyXku4Q
FCRSvaBXMI+TmV+S7syfEv3sNh7JUCrWyeBpA7al6Sba2+mpt8rplovzrzLTRmJqdIVMqaXZvZHn
dy0t3vX5talr7WdT71Wa38qla8Ox2qCBsmUnnWGCegu4NVcvCwHJA436O7XWdBgsuDyeWzMR6Tcr
4AlKOcgiikae3/JH2GAWJH32ppXeMwENnyflbzisyR+zCKVkhX9vpvQ7rYufxohbUN32sZOi8Vyh
pZyIqsZm/li9KHn6/miQdNhe/4ymtDyIo+BZJYvEcyvqoFUidABeV6Tyo9RNByMvqWnmwa/w4M4o
LedpipVQjhUS/uSylfUElmBAXTTbYeHpGs6yrrQdjDw4ItXDkkdzu8remDh3gBjr0ACIj62bzBvJ
lNxc6fGFumg5u0mrvleW9auUQu1nY/9V6ey4nEZNsG76VSkkEOnM8HuBrMigtmtMWmlUgW7AsWpp
0Ucwvqg8CcSib4td5/ioidsvBlqPXAMqmBIZh02rgJCv0cP/sHdeO44r2bb9IjZogg44uMCVdyml
N/USqKrMYtB7+/VnULV7Z+3q3n3Peb9AQpCllBIZjFhzzrE6v3gPkSmbJv1hyz7AIU8GtcLAzEgj
ff2rlmInMoJpXI8JOnKIGKcJB5Wm+pYZpKCktxnrMt9XImd4FSzlZKde2rp+HbppuiT2rZ+SNI5b
LdnC/MjwLgJV0jRmzDW1dJ9taEl918SV2qi+bhdXetkfaLW/IMK+58UIoEI1P4lhf978P495yt9/
za/5vPO//nLrJvxe5XX+o/mPz6I39wyrq39/0l+2zLv/8elmuNpfbvwL6e1vWG73H3WbNH/z4P8M
9GYZNOz5T6C3h3/LNJ8Zan+89A/cm+v9w2ZTdKl3dOYOvwDfaIFu0dCRboBMBa5d5/4EvtGi29Rt
w2YWZf1s+/gJfAN0CgKOPnY2jWtMS4j/DfDNpAXub8A337WpKwuXjQJCoKnKX4FvbWjGGes0yo95
E2wN2bmnsGwfobx5S3d4qfquvu/qslxWQ4cJVxj2KULPnNJZUnK87cXlqN8IT6ZnFxXYnf0gkz9t
c804WHnA8kdJuZbjeawK5Fvd/x5FCeraRKHLGbSQgw8bYBjiQ+qdgaXv2UuT6MGfDfcz9GuUCWMm
JTf0gJb8pMO8fYytLaG0fGUHnoemh/AsqiJf1AYLQt3FoW1nWbQzc6p9xUDUIwvsI/3nmHnMfkXD
WBt8UDxCKqcUUGT7fBath2FYVXpfLq0q8LdZQeJ0FP5GNoFcgLk616Lb1HUBN4N58iLtLGdXxtMu
1Lp8VYZGcdQZda2y9/ZpONpbUw1PvvIIByZRddLsbQu341gMnMhGv6/fNGsYFnVlbYMId4yWhOIs
m4hILPvLwemz9yoeWWHlDe7h3DTwY7bAPYyB84wDUUSE9WuShydKCuq5SbJdFDEGWmFpbf3SJztv
u8c2d41D0lvfqjrkRFqX2d4gixsa9qNf1mKdhyUWBNbWWarSUzCQxpUmOV5BWU5CWhvGr1NXn1Lr
yfZt/2hpubGOJOkyPcp2UyIw7sxTVvwPQUes3XfSezmry7FWCxbCaEO1j183VhIrdeDqR7vVjrEz
ArqKm/Acdf6AXaN46hzVbKx2LJErlX1KinwkKLFO2k4S06pYQuAF9SxQbVUmqjvmey8UBcuTXrnP
Q+42S8uO8begLt33cbNKOo3sRdmOe4eF/dJvOyZAfUnJqSFIEkr7WbYEEEzJGagK7sUYWpsyiVj8
FmpdptmtLh15tBy08sEMMYLD+sJsNpEFaOy7yrXie75QaifOburr/rHQfKwuvt6stQTGWNJF8HaK
Hg9RnPdUEIM5sPdu8O8uTNdxb0XMeSW33rCpFF+BU0WnBMjiHYlgJlA6zoHK7JwXgH+7PhrtXVbo
GYae5OI6TMFjGAPs9w7J/nK8SZWr3bLYcQK9OKohvffw1YVt8yB8c0JKm0uAgQKs6Jz8WlrocVQD
S9dy76ge7QozDfZGFuxaUVancEDUtBDX9moy9lFStuuG1n/LoQY94NptfWy06a7Mu3g3+XF5nN4j
LZ8ObqjX7EApEZLmbFLEvcsD+Z621GVM0MD8rjgN66BFOyjRoaPUwSIcoiuUPWAHYQ4rjanBTjN0
42hKjBFf3NF/LMOqvFAQT6PS3vJDqb71VmPknTQfG1oO8GbhtbVPpCl+0lNKwlCGT2OSXSh3FwfP
ai+DOSQXyIpnYOrAMIboOFieBoxBh7EWmYeWJq1rX6u7ra/I3Np5fpBD0W7jLlLrejCrSz8NS78p
0QEz9ViZz1mFx9bzhlWmG+E5CAgvRL65HFgX3ko8+wxBLqWm9oeqrWLhwtpZhjkmBicdnZOeBYwZ
hYWzvWXSogtnG5UVxeuY2pXhlOchCN1T3vhym3gas+WQBFvbtNqN8Nr7tCj7QxQ6cGf6ETxc0Fpr
LSotEHZ+yPdjfjFAYy8TADyICe177cSbAG10qwVJvIssTM6NqD4ovCZrqs7GqtHxRPSRl97iUIk9
/M7aUxJJcxNacbNMixzfgGOQURvxzSCq3U4qGtfToLq1srwfwpfPlaUwvRh4KJhQi23+MmpteB49
kF1RKSWfe7jw1UJXGVNc6h9p0rRPVWuQCBCrCBTlThdRuxasnI0Ym4bXU4SMun1lmCRQJQWV3tZR
aLoEuzEnAaBwycodP2SBKaMu3QHbJApxU5cvEboM6MDKWek8x8+y1ypmyeS5WNRLMTxlTEpX49C4
2AblSRk1GD09+z55aLO50ay0rP+eGgE+oxjVosLC4o4qYp2S4GwFtZEmxtbQqXm0loa5AvFeGsCD
GlQvc5zXiEp/LkbCObnF+iukTrQILLPc8NF3g6+w1MbuSQhtuPUMpS36aT9Ujn6gns7pYWLgsCq7
Wg9BnzLM41eZRAqbTHsRYfA01pRg7MK39iOBH4iD3+wB575jecPWd+p0b03lG4rzN08l8q6q9szM
WWFABBtj+w5xPrwNQsNYUdsnq+Egko45/0QtwrtKhQxxI4dmlVrk71hfZKwoLMlaussISBox7ojK
MpaaFfuHxGABS6WqXk8J1h9dv/E6auyNi00rIEi8o8j/bZrsYNUbNkxEsUbN8vHVkUdwMV1DHcvO
qRCQzlJCgUEWpevUMc2Dm1F7sDOKoaMam4MzlWvpinHnxzNH0KpeLBKcO7MJgYBkYbaO+uzrqJrl
0PgRpnEsMo0DLsq0B/YSdrCkxLWUu7W/h/7gIMY9DSkeZLzWkwqmXT2Jd/COrDsiBRED84pmND/G
1DMescvpefrKcrW4T7vgJS+n75klYaE07DMpAhVqfX3BFJ5oFiLX1peahimievNQnXdlEvQrH2rY
StpRtHRr19n6FIEfDLPZx1ID98H4vSltad5K/gGr8ow73yFyl2nh6xjvo6EGs2WiYdBQRd/MdcOD
7QTNS9yJBy8c7urMUK+daSwzm5B7EbX2oye1J4YljOCqeXGN4F0J0ssUcOozFcQKf1YTkE7KddQ3
BwhL0yYPIuxz4IVVgz7ImAdojDyEquXr4IwEeJrmbISZWPnRyQlMKBd6gBjr9vLYOMbZK2eZTSG+
sux0v9rKe5WF/Kr0qd/rIhWPWVtATAsS96SqSTx2bvXSCSACjRF0G88rg3vb8SHXoCzsJurtOJBQ
9Qp3iA+tPdyLtOtuUCyzlTkRr8bOHkxSfZQaAqjtVNFDLJN229H3Z089xL5EPd+HLUB++JWJP6BU
+yLuxY88iBgak1Nvjh/K05HG3GJfDopUIPgVLAPBtlcxgevQkNtqNLKDZkwc+W1D4Os+TitiF6o4
wPiroBywE9MqhVIAhvXCKe9DD/tWie67x4G/xlL5wFcFZ4D2Yfu2sYD3ySk9WUkVHBHqv4YBS8io
9Fp+FHuVVwYcmyHEHhbdzvOsbs7GJ9LZugo0k5+WT5x7N5RH471bQmVqdfu+Lepbs9/LvPK+eBLQ
T21M/sPkUtZR+ZTdUDz3GaubCQuSwMgpP0xO/kvR5BTxM8o32rzjxBWuhDjHJ6G55N3szPoR1bOZ
txHOLs30Ww965FS/COoy71brv0mzCF91JanPjgUnuAgQzGT3+AdG7Gv58+BhQcwCHFu6ZmMlA+NK
sXZSb/I2s8Ib6fbDR4AIrMBtvlGDojJDZtrP8vvM6vajaG8YjxhBqDBuE1GenN4LLwa7Japm32yd
/tXuDbAONrNSPHfQJyaj+pANv6Nbh87F68RxUqm2xvduyVYdSy/DdD4rKpozELGoQVQbbiw2o0aS
Bv2pWWaTDG8dgbEr1J69lkBM3cO08gr9kktN7Y0+fi/gM67q3hh3wEtfSoiTZaFBWR4n/y3uKjQ5
Pn7kuvrOrgYyP+JZeh71Pt380afNgKXWg7TT6oCEwzjbsEx4tzJABo7ZHrN6loULQrSmGT53M7GM
pceE7NERpJ5fc33h1QyjRNrDvea5zNAfin624eWxD+8oj5LpSMX7OdNz+A/d8O7ZIcE5My8YAwEu
9J4Ea0m0jolHd2iDoP95wfi8V3pxpzUmql4yRQcVElhjjzMj55wbXbdlAnYzmOhHsgDiKFoI1teL
3g+HQ9j1b0ZeKiB7BnEQ3fY5NgTaWbXunLw/xAGux6QzkVcCxPsMgvZKdxsoetXsh5J9lK3iAlNf
WUQvxjjFmxaDqVbjUzHsAS0vDnA7mkVCvLLFH9wSflKiZsVJQNLSW1CQXjIeeuaWlN+puoNT/9aU
g7ZOWyQ8P4HL1cnmsRxG7BQeKSsLMTkwExK5o4tUMao7FG3UxaDFH5zeT6V7jwtm7apvTtzFp+Zd
dT6SWR5dUru18cxiEJVGfQRlHOylZovTQEE1C/Vt3Dg+bFyhkFylImYf7Sbbiy6eq5OsUtE6SCOo
ZZ7r33RT8pwrcmtDLML7uAdFTmyra+c4g4qjeyN1t4VdfviIGA9aJHFpU1ZfJ7MxN5bRuEIOftP6
2Y46ZfomDrzXzCShlFOk2lI+bLHcLWuE/ENEMq5BeHiYIgy7WuC9RYQuxqpTO/C/r23ivonI2TaF
cXJ79U3ZPiJnKl7waSgS0GXjsxAtsbSbESetTk6XthnfmhhoDEYXvU8Clh/YfANHgkdkZFM65U29
27MwOcZZdBDJOcGUKlPK9wmudFsftz2rYmqN3S7D+bJrNXNbj548SM5ZoEFsprusARdVHDm7tkT1
VZgAg0G/CGdwD8hpXdrjM27Lr100tbg67Xut7iPeFmqyLdP4GKrnGJirM1i3HLu3WRu/SKtwDn6T
HoxBPwvHbVdM7K8byqfBQE2Md6WsDqIuOHEUxJgkJUBo8y9mkJpHmXMcq8pjWdg1EpAC9Wh73v3a
OO1ZBVE+UGh80vfnBDJmpJSk0phau6RMnEPV+8k2hhXdYXpq7Ezs/TEt1y7A5UVg8j/VHYwmIzG7
Veh79Uof2wcGnruwtZjjpEwiU2mGq65iObJG75GLPr1QI6yOQZQvxksxRMa+qC3t0JZBcKzsQO61
BorbbMbz3XaZUuhnEVidvWH0NmHsYkdPSQxe//9UM1pWPd4jKyub4HRpHyImbwdftdbWZntFQale
BLN6gRYGh5bvwm8Ryqf0LXGai9li2mn7fgQ7yjyKuQxEwzzdZT4MC5Q8+Igq+M5sCKNqgCAjlL3V
TfupH6S1wjl2DxsxMtp7A8A3KgvpZ5wwa2yoZ31qpnUwFTCI9PoZnwqWEEfdBG7yjqpnzNxb3Mj6
VtOZK6MntqwP0IxdEReHuB22AhsBeB355PahWrXG+NFnb0Bl0wfT/HAm/zkdwoAQCsHnroQW0oLo
t0bP3CYACcd+pLTvAl7TQPtigZdqgProEn0tjV2mmDJNMFga07uNAuNLa4DlaO29aPW3hhrgISeX
bI+TCyq5jXY51iVZBysVWaAVja8+FYmFXTZYJkeCFzFrm2oEYhOYH4VW+jfndvT9LyaVMq9elm3a
bnoqY4EXHJ3aS6gbj0DvTYCJ9qgD8wrEKmjm7J7VX5pBKZz+EblJ6W2HMI1OJlP9ZVPVROeTllG7
Lg65WNt4G8QoQTXYxns/4B1LcFxtKioj7JfOUWq4z8PI69a5ZZSXnmdFNhk9aNLrCeJFmRLMrIcc
TkhMsD2hS9ZaE4G6uDXsJYij8aprSWbJOATpkucWUSuS5j4r4JLdGqMj+viU3MZZuW+GHG0PDsig
gFe4GAu0ZLgUT2Cctz1SR6qqZ18TZOlVclv7Sb2uwy+mghOp20nMsBGTiXefVMOAllMKmcwzx/Um
GotDOqQfRcPuYFrlUeCgWdpVf6O0buC4ilcDhJMJQ+1CFMSh0aFLrD6ljgVLJbNgS/LUFPjZbdF+
HbNh11mc5XyrPpucSxYpyzjsEGutmWZnG+eFnDmLRdyd9Uco3qHNv1M3xMrwMARpu44tix+oeo2d
+A0/80fd7EXFL2fMqVC33drSvlMB/3DVJV9zZdx0A0HobICyIXsEfm3vNnIX6Nm7hxQ05EO2Thp4
2lm91COFHYSZ8iLVHcjcjb4Xs/eIRdVRj7TbAk4i1Z7ZjvMYdsWDpwD9MsJvIuY3TI7uOUaaoLjL
wu7DMcF514bzAlbznDt8OZQoqqi4p8B0CE3tWygtFNtEbIo4OuheSxCOYT5oSPXq69ooMdN1lFYt
QAxV49RAthlxO0EYIn+Z/Or71IuPaIKMKpz1FAzryOufa+ns/Gz4jlGjXBnVeKOF1jdtKB+mPl12
Ufje6ca9O+Hg9bs9wvNbl2CkiXAjLew5L9UmXwet0GfZ691Ah5MmHDeP34GFylmYlE1ZJuz9EAOs
HRhPAIT3YxHvgxAtCc2yKpq3vLQfe1YBfR5tEgbzhDBVPUeAAlwf5C/SFN+Em1N1tXdghHC9xhYO
/ZiOJUg91runsOXkOCMal5BG2yTPtpPzGSUhf1Yhegf+qfG0knRkvRq94htl4Fu1F+l7XloLrapu
rKrnxApVH6sj+cpEjDd5U35rTEG0fyQgA74zGrLnwQ5yFlI+SBrmZQ2MmjFPPkaxzzTJHp7MqxsP
FBkUAsN7r2T/JjqiRxENDNAACX8W0E8mSGbWbSLWjVY+Z/zvedzc+uxTgbdMy3AlcVCVU88PG0vC
5pLQr8k/YFHHNbt2YdehtXZc3ICDAOxQVjV8mZa5tbK1h0yxCsIc8RxbALq8g29T/8h5Oda+ZZOB
Tguq4UchYpZRsf9UacQpUm96U14KykRa096K8FDGVFv8Xv2oM+vc2O7I4envW69dm00bkWPL9Jsy
/8AEuHYyJF1LWdus9bSd096XUyqI8i0UNQ5SIFg7RD//Ipic/SEhRdHJfeOrGxnXilU5IIpJElAI
w0vaSSamFHOyEipFqDH0Yr4gnJL126qjB4yhQCpOcviGh/9LVhYE9dXRVSEQOklRxYAWT2ePg0bx
9JggTaidKMoOJDlch1IGqyitYUlWlKUENqNGQw01dUhPk88Zz6tZY1aqRUQdW0pVMh9PGoeVmZAC
C9OSmqxhL2uXcLcwLBNYd8vEMyVtkkVfHQW2cCB4sUz9cKmx6y/sgXAT3cBh3oS2cxpILZOeRJEG
WGCnFPgxcYYec6A2XLSd/RSAVi77M1jvr1nyvZSd9eQRRcoqZEUTh9qxHg1CKvh491EeZJuEhjkM
1xUWaFIuMjSZYxjUJWGFYYwmmdvhoqrN8H6K2pxyuWhIZ1H8LMOOlXqgrZUEh1Rh6qq6qj3bmJC+
6wWpu37KPc5yI9NGZWxMbcxxgnePo6n7C027nwqr5GugJKG7PskuUEYx7WIQdvpFnID/Cot42HJe
FDsT+/lKNDEGUNsl9yOz55EqXBUEj5iziFZF4UvcwP22e3HpGLR8ozS3oePf6qV4NNQIzMZTxI4q
ZN8wwDLRdPZ9UaM0j/TF2LRxR3uO4LFxJIuhOmDcCair5ma11uv6AQsSqe3Gx0a4SkpIcsa4b0YA
0B4VoEVUcIYoKNRvqomj0/OhwNUCiIllKf9WYG+xDWZr9DVgT5H6qfIn4DSNuYubjDmK5/3IIuJw
GWOVMxmwwUpnp8pZR45eqlErbgWGC6NiN2wylOkkrNc63BgFeT709WcmuBUBKDc+mNREmIEk39tc
M7GxPQWxW+5jn0WY7afWRQ+mL7Wd0u2IbjLnTlWbNCmfUunWG8uWeF5GkJIZRjAtlV/pJpBQACT3
01l+R1Uq2ZoJm8WGJFZl90y1H6hB+xHV42Gw0ve+6Va1CTht0pw34WSXKQig7RVb2mXki6ibXrOa
GJLjZw+Dy4fS7zyX/CqKPDPenvnwF9PtH7yMEoZv9Pq6sCkoBPQ/0LKp3LCqKAH1pMVARrPt+aoD
4NDVqNOWIdxEIkt2xlDvDLflwNe0hWhGYzFKHLoPkpJOSN5o4UYs4HST0E8v7+D7P9SWxFnMsTtM
/poyJoGMCFYWx7hfmz1rTcLKfkxBAR3ifqyIc/gutXTw819np14sgh/p+G6P1Y2rS/DFBbKfFRb3
ZriGpc/km2jlGJ2LtPpS9Q17bPJmM911huFEi6Ml9d9loRXE0B2XmLHV3cbz2sCa8HUkN036gmsN
eFaMC8fXy48pwVyhUlYplLusbayDhxr6F9TFdVpbq8p0yVu2Pya+ks6m/cWQVCu9YCs92Bb2vdD6
asl6bcbpe2rAKPTv8tEZlgaxW9fvTyZBFlHJZo2n7K4itj/VsCoCMAdOcFOG9RdMLWvcA8/M8ghh
tN65HdwbzYlWQcWqFc5u8ti1zWthy8O8rcqOb7JcHJmxbhvrtfSrJYoFi63hYHBuDbFhS3o7BOml
dLNX3xxve92599uaHNPWmbpX03RP/JJ+P/dtyrZ2JFe1PfcDYPSx1mNmbE2GyMXAzKSi11HCIFU1
8/pEn8CLTCx1ivHGKhgqw9R48MbpMayz14FCR4NrZnC7U+oUR+yLT4l45FsDDEgeXK/WLXpINfgX
G1zJ/Hu1GgXdNLrwlmc9xpnt3Mmm/tIXVLWw1nYLp2WtPUCzzckNaRIAXb8juBaBVa84taScGQW1
9cKq4OiO5Z2TtC+lV/F115wBzHvTIUzU4NR0pluHDi0ViTbk7LfItmqCMeVd7d9lhnMuiaVW3rhx
VLLNmBbDbLSfceJsMMQdJDGVsmotOq5oj0OGo8zv76KISpXm+og1qoq2SRI9D9rwjqq4xOVJ+qUJ
bq02vseJjKcr6XZDUx1Fgm5Qa2KlYikwZopLaQaYcNR7niC4qrLwKJM9U3smHIotaOGaxNsd3bw4
Zym+UNg6JmMHUXCgaN1FO90nv96b2N/gZgJPYHgU7W3gDOuGfUQzxhtaHG3DSNGBRT2aERNvzdpM
DeyVuthJAjw2QXrpoLoU2UEWA6qSsZKeBPRhtw+SInCjsab1s+0g5uCQr5/MHDRlmIHTmgfd6Gue
UPXgnJZ35x6+Y0ejqMpyX5NYHelnccZfuq4b7wmh/bWPIYzbA/EXwPhOqb8YvWfDoviRWR6koLS+
GznkF4YT8ON0PdRCIzsy9TiVndibOlSZ2sBvKR9Nqg8F85c8NXGyhecsKr4iX7/VgwfSB0etMtOt
23+n1QX0Rf8kgEZUTFw0RlQyFN8mo35vU/E0mt5Trai7U4x4zxoHDo2z1jRz7zTlMzrmF/pt2K38
otvyTkz1j7hUT1kWb2I7vkNz3vfkSmNYWd4c7M+ii95ttbx8xI8OK4pD2QccrqMDO9YDhktIHe13
yjC72SvZQlfTSDMm9VvKUa9lxalV0atZ9G99o7nLQMAajF0a1aW3ExKslaN9ByZstJgTEOhEL/UP
yo0A7dV7zwmeTMu4zflNLM9757MSblNLVVfbPH3SUdIczp+lkd5GA+0Hyg85eucyMM91AhONeC69
BnaJCk7hNJw9oB+Wlt1MljhWVvERgmKu4o6MUvtqcVA5BDud0UhBXi+aWL9L6vAtS81DUtFAJmKB
2zKYcIC92JqNTztc6RQbCxe2cViclevvrA4xRW/6izUVl94kJTBZRMgNys+cL73gUMv41Br9I8Wl
h4pzymJCEclxMuJQXDc5uzajJw2dSAJyeKbmLZb0vbzP7F5bYGNPKUU6bXN0QI+xPiOyQbDIvdjj
bNGzMb/4GfGaeWeRZnorofrKCti+N8DVKmLGGXydbg1UX2YUrWgLJFMaFI2y2ORzM8DgAsN4B9X5
0YBx0lnj0s1t+B55CQi6uCQNACz3wYogn44W5gQq/IH5ao+ZtU0HSkDu+OA6czWmb6mkVTCExE00
mre+Vn6zBrULqgJg6HSSqKj1NJ3TuP6StuE9LjRfKbmwXPdlpDOfP+4He/ieawVKimGemzq+l8A+
hqfeKL/27aar6lOPUU6J8c1tYXDG/rPyOOQySEWCRPtohjeCKjiyyLbQsRZrJtMpq8r3Q2OuQnqG
xS58gKBB2cAXgzfuSFc5ZtqI0TEwHzVtZcwciRFj7cCsmPoCf/fgAJXQFARdI9uUTLMIQT8Y2his
Otd4Qt268TNzgTvgwBpnF4rkWXQc9j3t7nqf1BXlhwI8Q2ZU7H4Unmxxy5z3Y+RxaXhrH1vnYFyc
ElMeOb/AuiOm8VL31YNj2xufaQTqAOVytcwL4r1RsSF1QoHa9teOIX7M70vXvDsdz6kq1Y0yqAtX
Jlad+Q1TYTy4qR2uQuWfhqC99xWsj5o9RYVPZkoSpMuf3WVlTDe2oYCbDMRDa9VtE9s7agr9eX7S
kJYvrRuw3As/zFrBO06dx9ws7lq1oTELDmV6Dj94WErID67oRfnNpGkls1r6Uk0TZ3J/NbGAozdd
RGWY9ChOxmdrareRDZWAHG0dektHUBTRaAGIKl8008KkwFzH2g1WclIsI6eDod9VbnfxJc5gnRYT
fX0ZNfdmxFiKy3EbTdZevJKS65bjY0fUZQjHneeBxg3fgrmU2ecfJBm/UW3dOxka6Ny/LXC/lf4T
Es0ukMmHFN6NVJJUs1MSc6+/Eqq5l2m07lu1J1AuOG3iZkXK0epkRc7lwrwJTDGB83Z0v2SoaSsb
hTxJckz5PV9l3AqoemLG07jaykVWJfFPI4UO2wAKVLYUFhWAITXf5iEzqIdXJy1h9KWEz7X64ngA
B/xILw9xvvNNhkdcEzcEMXYN84kDjQivnsb/b//8f/X59QWdef++ze//rcIpz/7sX39tDXx9yR+u
T0P3sWnqhrA9V+ALwaX5zz6/hiH+4RnCwcJp/NGx9599fi33H7qODZMew8Kl1a//S59f4x8WCzrd
dy3PsH3D+9+4Pg3H4r/5tc2v7nu2axmz71TnAwmLZsO/tvklylrXAz0mT4iudPSjjerhejEMJGAN
wkcHcxoAVRdBB+UEEoAsyf9L3f/ntflmOCUvTCuCTY8wBHSgV92BYRtdbL6GWTqtU3WgxJQd2nHK
fl673uznm9f7XM5mMTBgnqOVcbv1TbXXB/jiJNQfVd4Fs8c5zQ56ZgTVq25OJ1M1ckMXNtrF/Xlh
1DVdpa6308nnaifSF2FOQHev0uq8eSrKXswRrnGJjMiJzoCWIXzoGNcL80rLmIaK259XTTonhLFZ
r4N6JmhcH+460sjL69UozUbk9hhtLuo43zlmRLes6zfmjUlJz9yAEqfTUbmfv8WfD/dleiSoQhiu
TzGr2SMMisbpisPnzYRyNy2ANRUdZoEib5pDhs9Fp/EhV4OeCMjPe6+3aS7d4F8tBYW3rNWXU95x
epj/888Lw5n//cDwXBag89dvT8ir5HLcFX582l8VEEPcLkJL8+qQgjweQ4P8zXz39Qmfz+rxwtm9
pa2JuDebsSzvRywSICrS+nC9Zvx5jcGVQPRvD+vhIMlvWBFe+MF4pF0nnSeagi/p+sTrbbObv8hf
Hvrc+i/bpMne/KoGNmUysjj97d2Lnw/PH+76ka7b+PlO16ufn/P6wrTYFiP7WqzF5qFLPOPnNU00
JMPtJEXHmK9eH75elFPyxRO6BI3PKz4v0j9v2qU27rIcw8V81+f9n8+1a4POHcUWOY4eaJnHN18H
FZc/r1/v/rxw533l5+PXO//t7V82db0KOCBiUm89fr7keu3ndn7fxC/v+y9XI/8duT3f//4Ov2wp
cUaKTp3pLn959S+P/4cP/8sLfrn6+aF/eem/ffz6zN8/2u/PDB20U5FYG5pxwkb2OPw/d+/rtb+9
7+dx8fvDYWJlu9/u1HKOmuuhM7pJO82Jl1+PoqLOK32tEUmfBRZ6xpgMaZ+v+Xz2b5u9PkCjSFYa
9v5KpvnE39BnsTh83rw++nlfLmRE8G6m3fzL1etTP0E4n9u9vvzzJj1SGQGvt9Pr5q5X7b5hy5/v
dL3zevHv7ru+jS3Uo9b2yeb6NBNXWvd6vYrzttPXUT0ZW713t1aiFwfH9iDyT/7cjLFNysP1zuuF
l5hiWv586Pqs6704NeyJmBJMobqMeoq/IBiO14cmnULJw/WqbgdpThqIN/i5GROBazEU4J3oRJAD
2ZkfaihlL6JjhTK6icMc5yTBel+j6UXhDN/Cir5qEzJ3SsYwoy/wcqjab3EiomXVDMO6S95hJwEs
wcqeajUUvwLeH+amY5HkBRl7WLvUItv0YLnBd2vqOoiO0OGw56ZLWZXu+pdP+fPfGAV5gjHE1t3O
p7RuHsev5qHrzb+9r76egv+8uL7i+tqfr5hPFL/d9GtF9vO3Tf8PNmN5Ntlx4eHu4PP9N3vnsd22
sq3rVzljty/2QCikxukwUxQlSrQc1MGwZRs5Zzz9/VDUEm2tfbzu6d8OjJpVAE0RoWrOP7jyZStP
fdmVUXkaR773//w/SdXwBtRxvv31f0PdGSnR8bGQbzJ1tnl0SWndyL1m/irX2Psx1+7rmGusKC2L
qcjvp3h3Wr2reH/K4PUU/7uPkf/b66dcTyNjbhR/SWPMM0eX+cIwv7r0+W0q92RMNnmDn7RIZak4
j5DxLqh73oXzYZdd2RXJ96o85t0ZZTOVb0jZfRkpD5rmk8q9S/+1fTlnIJTVqEBNnrQGA4QcoRC9
gFCuPgeDAhcf3GPeq9hEpiOJr7YfoGWjq2MwI93EiHHkToyspme0lDkthPeD4hvVAcQkRkpXvJ/R
tg+AdyO85G6rNIVS7Oa7rtG2boHwBUXFZ0P4CLGFN+QOLMXZa3GR7nsHObPcm+257UfSESNeEgrI
kbp8iUhCrDpmGBQKSQD508kvvW1NjhcCAYCSJCw/qLYitkEOqyZUXmSdbtRaF7Chicm9yjoNOx4f
NqiL4Ykbuu7a7G0E6oKtQGO/TeD7YTJOTpf8SF0GL7FH2X3srZ1RQwKGG4jCRbyhDlGvuwHScmaL
XRGXJ08Jf8YZSSBWHBCBLZgCjhosvN5FnTSOv0IbnCu6MW7GzMhRyrNvEl39lBrxcJeGBXL29czj
Iedm2eeO+vUepzk3qNDByEsXk2xlWFPUwCCyDx8tbVJWFpSAxdcuy1PA0nnAL0kiVORhdBv20+c8
Cb/aZKzWWv9Frc+tX5xKYaLQvstTfEQLe37OYZkwVQYaLWPHbDKEyG5CAFu0HobrNqwJ+0FYya60
Wq5eHd1Do4Hk0Dr5c86qfYG5O6TYHJWmMTAedON70rnGTeoF3VNiA5WLA/xg0DfIwvKLaXrDqoWL
3eIek6JLrheHqKB+nGrziqFCe7mAqIJKCNajTY1wZgDN18OhnkIbvTFFlmyMb/qGh2qpGtlG1FhZ
toDYnVRvl3YJIU0Dhq/XunM7GoiJWBjkmG4e7gNb/9IFD15VkYII0aMoReWsiqKBJqduQUbZa2Np
JViFRSbl4jbka1lgoIfe+UIVPLrv2mJ6aD87Z3Vou60djkB/auWHEuy8MiuwwlE/5nDat5UHvsVn
9V9PxsnAqy/PNr5ZzBKQiIo2JignrWuXXQG7SGQgMgAjI7iMd0eQJfW+jCjCh9C/VhQHwCmU3Ypi
tr3ywK33ZlruDLf54sftzyIbYSiXDVJa8X2nNul6HGsTm7oDkN8udr27AqT9wfERknATqAHFd8Xy
vQ04tk2SIgFb5mqLWq9249bFz6wUJ9LH2qYouBzWQYV8gphCuLnxqSQdAdxGRyq2puKFJl26NNLC
XaUeGdM65xVtJaxshJUC0/A7bp5JeyygU0EhB64rvLBdRP2XZhoerMYCAReCdgBUdCOPGIsgQH14
pFBUnzLPL744ZrILtenQ2PYm5f6ogW+vPIHzTRQ9gKejqFMnCHVqQU8FACF8tU1Pri5uqJfCO4oi
b8n38REG0V4GE2q41wsKm/5YnIbM2o+DO4JbQmSocCAnD0n7UHBXAUJMoWs1KIKYACxOlLgoA6Pm
AVXAeZr6jnd4paK603rNxjZ8rOhM8UFvh/K2jJozDBp8raebdAojgXJ/MS613GRBxhQaoj5GGM5N
GgCbG4wEsSiWf10sxjXE8KdAmRFb07jrKDvskX9YdG2NVKRf1esCG17qS18FVTfKS8Cuam78Za5U
+cbAFquhOm2ihtWa/gAKDlV/LtQnpa3JazeGIDOLwIM7PhtMRiyoQzxPCwr9DiUSq+IEEG2Arvlk
rES50ZxDzNW4N6tp0ZrdajR5JJhVAcepTT7lKvy2HkQDBaMKCjeaqr0rFlYH9ImEGyppmZZRAhw+
Nw1iLGbU7wp+3IXeBT+mzvuR5cEx7KadFQ1nLytPtVeYuAy7h0RBjavQQNQwScOQNG/IQKL+HYCO
X6jw8KgdGucOsi6cQnePB3QG2WugWDiLhhihsu1iHrpBgL1Vk5qwJ3IBQdBGs97T202eTlsf/ZCy
HO5APH1GZgZlihgTttSlMJNPX1Zjpj+WdvGRuy9aMPMrFr0LUY9S2QIS1ybvBevROATYTmY30svt
UNVgvsesWw6p/xRymyIY+FXLtYEECsgvrQRQQ+LpPHguYtNdgG9cE+y7qMHLSkHuxdfQOGFa1rjd
rWo+u4mXbQsID24jwHrCk6XYn54Nb+bWVHgZKBlWJQG2VZbbmOekWCKppx9acsulcui5wbjTjG0Z
IX7hYLtajkDu69Q9oJ4D6Ac0+Nq3HjrgdKuw4J7sPWA+WUn9aDBPTtvclUNcrUqba6+PW2fho30V
N58qZlFLXo2qx+OuaeJnFgg4CUE+chsXwyMPOyoT2a2ViA2UI+Eer5lJ7ysVCr4+1qfYCddjJKKH
2DdXPO2wIxpHcQjzAPbvgHgFRNJlX8IWE2F0NEDBTw351q7F/9rGILfDlhE5xaUY3I8gRqa1gBW3
SNpk2SDqVrXmoUPACyl2qkxZbCHdguiwPYwhqo9+Rs3EwgKl0M/ZAN0o9kLqKzZGE2SHRYmjbTO4
lA2Rm1gDqcJ0ydK/QOrACxb5mIUN1Bw8mersRhs83pDlX8iopfupY0bUWmjAm9bT0FGJ1dKnDBFJ
QGHZLvH5hW1EFXEymVB8Fg2r9RoWDbDH1phQwjWCu9jBDK8bkXMoNXRbagdW5YTggEFhrnpUG53K
VpNv7Ahx0px7w469fsODpEH5+2vXYufjYVAbWt7JsEFvs1I0uaBVHKwapEdITvQx+fEQZ/ZtHYUf
yXInN1Ok3Nmt+AazYBOg7AHgDxiMabsLQb1yM41wBSqECUQI7tEab735L11o3R3iJyyWCp58cC20
Ar2pzKkQm3fC74UWkk8XTBTqEGBGo4qcMnxRITiKnLLeFds2yuA04YfC8/jG8t1NUGv9MYuQGPRM
HcJgn6EZp1pr34BzMqKqRIXiCfRmtWoaYGxGWcFHxqKqQRnCtPSPeqUecm87WC0McAMjSTuataTx
RSnjcxtrtwziZ6PSYmoonaXUCfXuW9HzUWrkbDIVjpBt2jdV55W3AFsexQCkYoyaTQ/KMx4+Wn18
M+rDz6SHH1LagF0yX9vXGbBvQ8R4SgkQoKlVg2RAK5AHiFrCRNBt8eS4AUZranDndXBTA0fRFqWN
vjn0ddSJIIUtoY54+5IptFrlt0UxZWtLFUjCoGVtOzl6+gaOBCCg2/jW5hOXE/TFZaiBWxalgS+n
PaCPI4wdz7h1qrne0cqiR7QcX1ob4fKYinPo8IcLEtAwrVIx82kPZWBZZHytQ1nssmQM9y5eYX69
jyHiHBp3ypjP48wVUclC8G2JMKaBOB1uDBTxwTPe19r86Ewy1Kfg1Kdt95KpaH8iP85fHDMH3/nA
iq1gWbfNa4Q5fEGRzk0fB5Ghf54VR99QH/UeA3VDzc5m2373a6q04PwptAafk8gtFs4Q6LeKwEYi
1NtdkA7rCYA3cIUoOKi2eReThh4mitdC+wxIz13wMIRnFxe3vAeZblkOf24Q5m2OwSqg+gUMjoLy
Sy22IA2XmlnjDFLCkvPV564ZnxUTIzMDGINm5I+p64TbpEmxVDFhT6Mhs1L1ClVRbwL9GUaoEHT6
fWRhuufzMg4MZd/GdnQsog4joe+Vo99VvW59MtA/TcKbAq2+9RCT654iCoEGavBdxeQI6OTaMSeu
UUzIFVuQMUkEFG1Ma2H2UADPZwmRHpAGnOpOAV85DA+a3mO56el3SsE58mYu6cJOXkQKjt5d5K0b
LSHT0Eco6atwJprWR1h/QjRxPOKipm4yP/kUtBPYiwrhpJb1D7yZ4gkhJqHDx+T2YnagzZYhPemO
YfaCioOv7Rh+QJLBWmVe/1Nv4JW4nbbXxu4n1XvS8TFA9hFi1GB8NIOyRSOgmCeWg7HuNfAdUV63
R2sVabq784V3UGo8eRrkHNxW9beOckzd/ps71hTH234TmoaA0VEfQYYBmZ58wLytsSNH/9XMa/QC
mgkGq7q3Am/a2m77o3CKcZV460ANXzo9RpNb4CWUuSGE1r7dg/j+XqWeuykH5OhHxNRLiBeaxUuh
sN0XS0lXOShNpXKPpl1vRWXxxkwaIJr+g1PFH3P8JHvNeRI1HP+ORTJV7PFD5ZX8qu2T5g+czMO6
wMaLqFPrW57SwCCRa3aqaJ3o+cdc6F+DvL9VcpT3c+QFRwfb1Tic7uDGAfVttGDX6ULfVi4/maI9
VE2snNTI9E4IISSn0jsIxQV4LUPI/+yrIYmPl5hmI6s25ag8XY/ydQ+rlGoINsV8JtnRTcbXZoIk
UgLJM4LpXJfnOhH9qdf6bWNXYPiyGbozUazsrSjiP+I/KUUHldBjFhuViG13HaXVITyYUBFDUgR3
nTb4D828GWd6MvjYDE4Q1WPzJDekI7G5HSdmorn9GsusET/sFh8geG2vsXZywEWJUN+WjoKyoend
p/Om5WIEfXHipgCb1DQV5WldP03zhtRssXNGe1zIZt0Eximq7PC+b1HrfRsm47UlPoVMf29kHKi2
fkqQIF2lfZ3jzfLXKQ3d07EBA4wth/zSgUI9OrCXD5ZhlFJTkLx5tpcfIGNegF6i2xgw0KpiJUOy
M4zV7GBa4/lyZFqEyBYoq94Pogdyhbkdj6dG08KHvhx+DmHp7ZHuOqpjlNwOAwgCuXEm7qu8wf7h
GgNQlW292kiWsapEygJxauPWUNobQD7mKZw3cnAbgsfPMScaEQhaZpkDv8FLwI9OZuGgHz63K2Tv
NlWONVQh20FhzhZcwymqnXvA/eAPJyi6yMeIk+vCezLDA4BfcTJY3lw2LK2+ANZCmgLguMIsZKrx
wkUS9zpuiNFhSyYMLeWJYO5bgP3CU4oo9V0xeynKK2pC73g5AD5wAaTd58y+HoTi+A96lJ8Lzx8O
cpjcWMDPF56D1ahsyrEaSvcrE0nEtTxKxvRRT0Dxx8ekHVB+UH33lGSGewLrPd0YRvvse5V7knHd
RufSgnzmRY7K95iHee24L2w9OMoRrAJPs342aRuuv3wMm53iu9apnEUiigxrUy1w8DcbJvskO7Qm
qvdqAVZfNmWHH6viDvwqGiFxA/jHRSelTg0DtTB84uIOe4D5nHJsUJZICMe1jTBzGW2cEd3zCUbi
Q5GZCBILvJ8MIKoIWjelh+Ik2TdkfcKHdt6IBkIKOSVgo8Og/n8UwY+sCZvxgiJ4Qci7qcbHHxBG
sn+96kvNkAB9Lvv/zyCCpyxsfnz/r3PztflR/+24VySBZf3btQHr2Ogq6KS0KeTP5KD//pdm6/8W
cGpdyzZ1V3cthJ2yHMmi//6XDVjAFLZhGbqjzYpTdQ4eiEOcf7uGbmquq+k2pCzd/t+gCFgq/wYi
EJbD2dFJh2pgW66BhNXvIIJEiyq0A2PzR2nkRzNTjadh5nqSpXK3WmfpT70oZ/vnyt3KXpXp7aVX
n5WdZG+SkOP9H4+Vp5KD/9OxmgurngSm3xXlQW6cJIGTcW27oGYPrO1eu2WHjEWwC/8aqNTQ/ZuB
acdU3V43SeH+2gxFqhxA2iOuZHzyiwRqv+Wyxp6b5Zip674P7K1uleKTbjff4wwAoE8CBVFCHt/4
SMfwep5JVi4z2DufOlIv2FE0jbdQ7UkwN5m8wzjyHpd7VuF6BxJbTFKubUREjZuug+0wqmSqkN5e
NORjfDRhJhRCE80mHSMc7SDbgdXeK7mnfmMaEe1GoO630RTkt8m8CTwMnilxieW7DtmUGytkwRED
CkbLcd4tdq7fx7eyLxmgWvvBALkZMcvNYEzOXYR+/MYvPOcOXGa3mZDTWlQucvOFxizfqD+CRVdO
DcyqbawEgJyKDi7BvPGUmI1dAmhHCYicAfI2xUKkVroqSqS4jFmOwm+mO79QxFnL4THonedvqqEy
zwGWAke/qJ/KlOk4OSWze4zjiIpJsISgVz+2atI88j2gHYdheInJjvleQSU8QhFrHmdNuv/4p4Pk
iRKz24EgzPf9YEDkhm4/Hnon/nUjY4VuD790yFgniqfX39wx7sao2wmtT+4rVIfPoJVN3DgtbVkJ
KzgPUG0WXV8Pq0gHLc4i3ThoGunPAlXLnaNBbDOHyGJZPeWPOlYmS1OJg09xgtFEP7jdochKmP1I
IGHRVUdMUGfi09te3Su4KMyx655t6PqOTLK1Rt4Mx2c7M7dugJ7CUrb7rDO3fupCcdEwNewmiGbQ
r4Mzqh2IgVUdYpGD6sCNgQvUKWn0PUB7oSmD9LnxRg3lOCU8mohu3fpGjM8tyZhN3goTaobnY3+o
qiZcGFy+C+bDd8EY5HeqXeXox7Ipbbhog1vhHzx3gGUPNO4bepQA/LtTFi92OxxLL3nWoxRocOGW
ys3czLJuxsLYkwJzPH/m9uQLvTWlnFg97TVjSg8Ts78SDx8B2zdL8KNvANfMvOvqErz0R7X2zSrS
YDfjKNd5oODC1CmRA1jxRWnS4RjbnnGXDu7Siexk+tglVOXUMsSAhkQ39imaCXOD0tZ4cidzuGyQ
WuGI8NeID/8gLysgqIKhQzLgY4WzcmL74UPuMaHRxyp9CeFoDFE7fDLr6s7Oym08P0fkhqeedzDn
54hspvJhcm3zA94jsIvLUKVFtw3S5GiWChsNXxP1W9hGVq1b3wPSkWIyw08pMqzUo1GWzqcqPVL/
eh3aodZMfiP/9Mur8FV38r8ycux5mDU17ybNePd2cVXS7yiiCvRveGGp89vn5etjmPnz8P9ja2nY
Blbg/IiR1d2HbgzMQJ/RWsoMSWpwoWGmNO++b78f+kv7b7vvj63RolgquKashTGpT/DqH5GiH+7T
MIyeEHPzgLQt4eUh+DL/zHKjWRPSfUoa32az4rT8+TESQFlo3nXmIwal8tZy3PWwtyOucVOf4JvK
I/75M8qsOpZZn51HVqCLusv7h1CvqlsP8PXKtJoCg13MlgbD/0gRMNzPEo1QL53ia3doQj/+Wqc5
5m9h7uysJK4/Kkq6T6nV9FMDZXnKTorVmI9p0B790W4/j6YZ7CYLdWzNbtrPWVemi7SqIcyb0N4q
HzE0rYKW61Zj8Nx59bhMVRWd18wZzyl1TnuO12Rt4KBNZLRCM/s0gVWT8dZFknVsIn2LjEPwrDWz
jL792RszZQesTqCLTNiHJ9FERfjku05zaMQUr5BcDZ8NgLD/cPU5+vurz7YNnnjCcAxmOFyKv199
U2Q4taVa4fdIiw3IZLy6IjWeniEJWct+1JkzFJ7xyKqUV3k+PqsJgrGK39S3Uz0ajyimfRq5YTca
FVlgIyD+K2wRbtOiet2TMQX9NXR64Vn9Hpdjh9YCGy3HXbsjC0FeBCp3/+l0MqbWSGcH7YONItJ6
aNv+lkKfeRvPsj9pPvmfGyu6t+ebG875qbSE+kkO1QPxOrSb9F+Gojxof4fxfIqouX6yvDFfa4UW
rKqg8YGVK7BPiox6QL/nliQjKvC+mffURGCP6YMJv+z93vt+nIJnNqB7jvh9XO7U2o0OuZi8AfQc
ZZx+3bgFQoWGVe3fxa9jsZ9Rb2XTMvPbZkg9HLhHxNGuQ67HypiZY+XeI9wmD5WdMv7+sNRVHwH1
oRORxxtvSsYPvDwjvFK16rM1QgEKqdJ+QwbjOMU+WHpWcMicIpG3oGy/AK9fPVIyrFAuzJ60aEBT
PFD1p7fW5PrGUxiWT3oHhUybW3OfbOm8qa4j/5+Om+ZPeDvL9fN8PkG23vqunzf3XVtv/zMzS+Bh
FnOBVguDo4OkN4gAXKVSW/hHGZN7100sO3wSBxZAuMu4/zQ4GDxv9+c72ZyRzHky+qRVWIIJ1k7G
vExC71TVXcew393IRTvmAFQM5ztKiLMqnakhTC2XFLm2TVpd+SAbcbzrzUL5gPMcrM9Zj8s+eHXk
YzhYMZ94axaeynwiQglN9rqhXT24PulfnlTmVOq3hkj8XV2o+q057yHO97onY9fevPAUECh/jZN7
fdg/4n4Q3vbwmpe20IdNA7n+Pp78143syFt3YDnxV0wOmXg8L2UHGQRoeNV8nDYH5WnkaDnQjclO
/vlvbINLf/83NoTDGhCGiTsvLH9/WA7BbPNXGcr3MFLPzVQ5UHSjiOSs1y3lU5Np10sLDe6B6WV4
pAbwGneIQ/B/jUPS6Jd5qY/zNO1lsEP3l/Eybvj2S+J9DSv30W2SiYysk2q33tuT4bI3x9SpLtcI
ZpLfDWqVgfODQ3bLjbyj5Z4cyAyEorQhOKMMXk7uaDNrf8JQQslZeJSJ9HN0s0M5LzwwkFC3gWqE
K9lUMychzxldWvk8At3AArdZ0p2h+Tw1CRoBo3lAmKuGFtbjeBvG6UvJTxTBUXyGkxqtryMs87tn
ohDkWHt7pgk1msWFd20Xxj/MuKy//4o2i0Ph6DAZkBi033ECfLMLEdQJjO9mhmAgGHANd6O/NlYd
8leU7aYRzA4LSo9NWN9cQ2XG7ZWEs25/aIo7yhHiLsYHMTKC+ijGVtzp80bGw0gka3fEu+xdh+wd
3ISVLWzopnWVZp9PoY0oUN5Fq1BPP5cUZvdShrEe2vremAUZ53guLKTa5Ng4EvG9aONDJzr9adJz
94RD3KHqC+PJiEfnNPeVqvNLXz23hICVl6OyC5ag3Nd9ER3kXtSPr3vJ296197rn93Z0gC1Qbf98
hxnzHcTnvD7FTOG4qmYI5iQkFYRK+/c7DL7EEFaTGe9GZKZw1UWSE334AKegPN5n5I0e+4l1hjGv
Cfo2PnWJqD5eR3iKwGKj1RFS9T3gtLrOu4hier4Mgulb0uY+0Kc8OJtqWt70c69syo3f9N/ge/u3
gVCD8/V4CPcAqGNN+6b2hz9/Xf33zNL8dYU6u55Y6P/a6PO+m/sje5WOrY/w4+UCMDB4HlnHoWGg
uUfdh5g5P97kM04+2WS8g/SeyYcfPjWojbbdeJOrNow/XzfABShtsDZ8PF1/aV/7DS+p7/EC+PM3
cf72+jF1Szim6VgUkXVT/rC/rGIaC0GmkRLuC3T7labZaNC0E/yPSWXFaWlOepBNFEE1UDPRhOku
a5qF7H43MMLNzV5ehstBw3wOOfI6XJ5SNuUpncK8T3S8TEN4w3ehoGK+aFDPvCsOMjL1xngXy7Bd
RN7G71E8wsAWbdFrPwnIdmHbSbydtHC8u3S/nkUjIbIAIGeuc39dVMBCWPy31a0W5RgByV25qXGb
OKT+WjZUdA1vfxl8HTbOPYHquAcFrGZRcDoZuux6bcgb0Ta8jVcn+bHOshG+4ERdjTTSUcbkxmSR
jETvPMbp7dtCHVHFDZrgNXYdGLjN6xlkzC1M9+bPF4AmqVTXW3eegCCcaAkQ6CpOlVzYv9+6gR14
STSq1XeAFhOi63bhbirMVY4AO0+FMpfq5tYlZGvetKiydlz5hoOE4qX91h+B0bjpbcRHMkqiRhqY
3XZ0819OIzvkuUJLF6sm75FhK6jYRigbfDH17DEvKvT2SG2Ojc2/vnEadDxVeq/AnLjJ1LMaTMM6
yxXvWBZqtNdDZLocKzCOM2kFWGhUnY0UO7+xDvzn+YxBDJGRMwrPjx+Raa+2QkHbsYHn9CJUdVsO
/fg57FCcmTBludESQChyRFLhO5xE6Lc08kUzv1gGhNRAMsxvmx5EEkxrP4Hu+lfPdWCOM9bK8LHE
wEW4fnARxk8Qdz2L0g3Oet/C8EVUbyNjbyPAWcUrbfDQo0ZIHpHSbKN7HojEuSljYWKnm9Jl1WbL
XJH/1s7IsaC/y0AZU9woAgAd1Q+y43quVKacMh03NqC/kMlQDwTmc9f6A5msec/W0/yuMDMg0yXC
LL/H5QjZOR8ph14PMucjq/nIt9PKETIuh+nhcDmtDL07/PfT1qCq/+FqF++yNjZSn6pg3UzihgvU
cN5d7b47RaZbIEIQ1zGmlx75DKVykPXKW4Te5ynBdRLgoP9/5yA3zKwghGpooErH7pgishBP0+t4
GZNHTjN9v3vhQprPej3X7+e/fGgY2T9tHnnxrLsAP6B+6OzHQBXl6TJln+ft5E6uEd9J41MRQVkG
38xT6AETZPPsKp2/qgUOsL7nmudssqKDVYIWkr2DNpjn+QDoMPXlAFLlHICSa1LX2VYuLRQXcwLe
EPlONv20RBINk8Gd9LeAZ/HaK0sm115ZFJG96jz43bEaBeOnHOnT/QQa2hth+gdqkF02it99n4pY
Q+OVkOxsnQSxWr36mWp1dkogUq4GF7sQpHHyrN1EyH9383Q06lBvGfXRvC9HtT3YtVmsTWAOqLgo
y8oLjM/T5K18v8y3eAIHK54twbkrjeCsxcPa9RvlXoaGcMiZHSNyhf0Uj7i2x3WzmU0AlBBksJa7
96VwnXt73iuQmwSMOCX7a8cQu+KIMR+ga4Zd4/IkbQOK8tpBkndaGKrCLDH0xHTo8A5IzZjFVFTk
J1WxXprRHj6PHbhqWzPHrVUU42evze+t1ukfY8xK/3wf2L+7qsDexUlFCFWYuONqrIveTWDa3nMq
tZyGb0NFiUZFyE/JcB8ZzCMT7Icc9S3Ecxrx0+gC9zBFancm316jR4CAmGzKTVd8sBAxQj+LATrl
8BVTRA9sL81Ay8yjH5kPstV6WXfuQu9nPCuP6Z1SoNJdiEuCchyVdd73ykEmHy9JxgTk2SboEmxB
3sYZMv3otlgVuia2Qjdy9pwicb6Ni0RFKpwpcv570wW3tWqAzVKvNI8Gjn2yKiM3RZye/K4qsLVm
NeTxE6wTwwa3J8s4UWVdx+cank8dK4sbEQ1Ig8x7qYWcRDlWt/2cYJNxitgCNVfP+dA4xfu4AeVk
O0ZhhbCK6nv/MAXHfee3Ofj8m1q2sAzVch1hCBLTv7/IYZfUzVhb+bd67B1gTl61b4AkRMMYj0A9
g+Ho59VwlHt5nNV7q6rvWCTW5o0cPDdR+4gQyjUeEzWxj5AM0l3hugFMsz492tFkrW0Ees7Mo1yg
wGH61U6HQ4zwN+9X8L12F+vf7XGMFpkKLItk7pHqS0Zq0kHkjjU32qSq4ywwCslOGUwlxOe3LdPp
RQDqCbUGStIr1EHQZZ4nWteNFYT1LUJnpC/fOroMjSywFsj0uNra5e3eoJFs7TOv2qUYrX4yogBX
hUKYexM1/E+N5dx6uls8tsnYP0aNd+ARGH8s7Ht79gXkvwJE8W3jTBWaoFHXHPI60Xayo3Kxt9R1
H6kruRanYvghKWqsP99W73LBf23K1bpczL+NlSE5wlKKtWd2zb4u/PFw3UxdMR7SJN2lQOF3huEX
JSZyfw25tO2ASiMK7nsg6eJ+svpVm6XlEdkTcS9DDW+dg9oMR9niGfMa73J0xcZI7ZfXmBxC8e1Z
a8d625Ocr75FQBvX4L6tvZGB50uK0f+SGpmxJOk8HnJ4yJ80sM8ynntejt5cFK1JqQZfDFjdi9TS
3HtsA60HTTRP1hxHjIAyszt420yxsYzRxwDxbXRWNAybht46Z0YeguPbyIyhqDXZkIk/gVHR3CMb
iLyRY+9+GeaHmzJCau/PT0l0wP92S/FsZJlnOzozB8t6t6wdjD4r3GwyvqUB9wtSCs6t3CjOFKGt
AsLuGhMB9skLnQrGZUyWJOotd575dpQc+64px5ug7hdJyleyy+YcKKwOIyhHJ7kZoVUIwUzkGrLC
GvGdUs92pZ6Ly7AAl9SNpdbOUsYQudXAD+H5jNbCsITWle61oXQ/lJairi2joBQ/N4tJVOj1OfiJ
zs0IXtpByyGNyibKyxpEHHGULWBG+QffvBwoI6nV7TzU506+G75EapodUotqQSsGbyFrl+M8/3wX
U+cYS+Bfx11jignk4FIkfXdcazjjwezxXZkU/wsK1/HHuuuUNYhnXimjD3R4UrtVYsbqFxXIJTbB
1vffhyIb2B7EPNQscQubHYW2DpLvlMy64A4CSXBXquThVRXwKlwZtCbLVEUIhg7Z7p3hjrm+2Ctw
hxA4nse4nRncVQq2NDgOZOtfjoOLANrJAcBRQuRAb6l5nmyUDWHR4T2LN+hSNquiF1s7RiVXNmtM
itaG03vby+AEJK2edNVBNn2l/GybASwJv9I+BnG9dAzzR+sh7iBMwzyPZhkeC0v7LN9iMkRR9cDy
Jry3c9e+9WPxKEYkfBdyPq6lE6hljVTudaJ+nZXLXr0kn/tuuo7eI7QeLUQ/FdGZftW0I1IQodgH
A8pgke6AlRjrgzFv/BQncNnEFyDnaeeuriG5J4fJEbIpN2pj1wcPTXskyqNwEfmts9U924BeFIaf
rRwPrnAap2NMyuejO94HdocNhGd6B9RSkeifm7qbChyy1RSuHM28yQ7Y8XqPURV98Wrra6yN9qwR
P9y4AUpdoMwPVdKNzzIOF2G4QWL5P8ZtiiG4VSGoLOvYg+XG+HbSlMVsWcaWHdd69zXWTs2umNS9
UqvG0VODfMPLTwWtQPO6cd+anmqmSIIIlFnnmM/Sd7yMrko9OmIc7xWlcYzcqFz7YNTXxmQ4x4FV
GL5wffmFdeO0DAM8wzoKA0+QvbjZ4S6KGEZppCdg9pAJ/FLq4hjyZj87InAvh5PV+9vhKYqlMs5U
Ca3umZYJ4vUX3IqRFxFCZLZxI3ErzAS0eyjzs1N5De8VOzRzYpbotH58b7dPiG3YSH3P04SAKjEy
SLi8d7Pzk4yZFt6xuv3ktvlvwzLzc9yz8lkEheI+iPFxIiubLzU3U1Zo84Yb02iDs+qWaMeNj8Cp
wbB01v2f3xA4Gr57Q+gkrMC2WaQ/TQuXuXdJaTvF77XLuuK58EQHq662UNAKswoKl8b2sm95Jqwe
u1CXemChWSq7LgNk12VTmcU26pFcoGpdbrs0Sy51oGJuOlyba7nkAitfbHMEndZyQWZ1+Wtv1KX5
g8utKoEnEogi99oaWyu7DffX+BXD0v/VKcf/X8reazluXWvbvSJWMYfTzrlbrawTlmVLzDnz6v+H
kJfbS3Pt+dU+YXEAIC1LJAiM8QYBZrkNc+TuETHsa4ay3JhGwSPurksLK5gXVYl5p4JEIsNRDi9O
NyJYRXL+FDnd1zBptNpj0gN6FgseVhcyDsvIg91KG7eV0LcyyW3wt+XUt/B2Z75TwVdp5HZTtW8P
KGLaZwfjN1FQToLuTpGi7lkvjQKTtbg+IMbjAFIdfIQHw+Sl0spTUFFfa0RmP0U4/OryLZ1BEirO
usHat1PlHV/t4UVDcnZTDSXluikUw1QwaAcYRukscwd076muXG7Psjckj23ey7uvh1kz836jJZMs
3vS4i0M9nflm9th0mby7td/Gint+vTQSqvfifiH4Xci5fgm/N46ulBAQQq2QXMsdI7yKg5oEb+hO
D3sRubABLm70IgJxjW8BHNdqdLtvbd/u06eYXv77C2RMcM+/KgcUPk08P8nKgA7TpiT0t11L1EcV
zOosf6t9NUEaLvWPse54x74aknnE5mNhYMtVLUTj/+oWHXVuvFaVnu/FRrN2zo3ptVcRRGVZLVTX
9tcilPpGOcpuf/3a5EaR/FFklndoS9vYDIoRzF0A590idBpvoYGGXnTlgJNm2DwHbH3gsvsgr8YR
GVUdZgjZcu3ZTvUQFUXazCldEA4SBT63WItoxEFoAkkCSuvanBkwyyp9lrqOfmf741L8UDC9U8yS
TX8pdstu1vh3IBDmZuZ192JECR4d2nWM5cO0lS4s0951U6JHhIoG76aIgg6DojE95DDpalZLJzMf
htNY1GTVFX+iODVw/X27Sc2F6Kok+c3JbX0zOJB7PM/zNxkE0IXX98rVt6p2MZLcuXoRjuD9dBZO
bZlrq0dJLNutSHH4RgZgIGL/Yvgq9a7pUBXUP0Q7m76LiMZAXgJAcPY4kVmXUWpfxdRRZd64anMp
WStl5+2bOjS3fure1TH0GYE1rNU02voOZHlzmtLFASHnuyiyqqOIbiMEVlFc9eceYkTgYW+Nk2s8
u82LYrJTlco/1u6vb80itFrA8qSqRHCbMsX8KPrc5tdtshRnhX5sK7uEd8jHKrfD6KBRKt+xbwTF
FBrdUVYyUE523JPv89H8k43wqcEQDdZzkf0okvrixLr7adbvbTpgqyMpsCuAfv6qauUtRWQaojy+
3jjuaLscWvhClTQ0BdXQOmIBYh0DvLopuEV3KDLgqIWo2O+O1L43fdaArSxNG/DeC+dpq3rrW2qu
T+NV5rRHnoI7VML1n39OYi/8agn/czJ11Yp1lvw22guTVcmvGoi2JanFZtJFFI2OAvR2UeD2AKHL
Cu6C0DB2udwHM7+pEWevdMz4JBnbHrE4YPYp78LhHEv2ugB9eLjNfxa/jRXrPbQIxXqhra41dMSl
pYCP7YIofmD8i+LqzTtUkWSGYGZ0heRT7SwZU0ucLIs3Cyl6MQIPjGBRl2V0xIHGOpmuns+jwlK3
cMj56NqOsc/Zue7L6SDC26Es5HWnxf721tSYUbemtBmMT0pZIQtpgX6mGHlSKSNfeoqmF1sKUZ2C
S7FuLV1y4QeFLX6jJu6lUzdMYf0S9H7IzsOjAl2EazuIYWm1mrMO4xLNuyRNDzE8q1WjlDw8Om6a
leFaz4Vl/OxHI/3II21mOeAvZ6M3bJCe6N8jCRCM2lTuYiApji1NVt7jhTNzVNVEN9Yu7mGNBUu5
iaKV6NSC2jq7krMSnaLJU1BtrElIbkUoyXG3Nzw0+xOsbHPyNDG+nFp8xK4uXeQGQOpVUSHEESQU
//yYUqKsm1QMxaloFIdo6v46w3MH/n1KqfE2RoRMt+ba1ntpF7m+itqEXiK4E4Qv2Is4Z7dInHM7
ncGFk+ZylA9L0YHgQL9x0e9H32W05lCkmVbsfnhRVQonvfWct/i4en0Oj4gUT5Ho4fiEX5XMg6uG
V3HwpMfGLdyLRNL5ijVSv1eG8u3Wr5Voz3aYJS9Em4r2pp31IQsFC2TgGk4qdUEv/1GjSo9ih5qh
XSJbJ0UZkF+fiuD/Y0TuoXPS5fqLxvbs6pH/1NhkPIooNLy/oqmPlQZYgWlkpkjLWzT1DVDcPxKS
uPs4a8JLA9jx630rYpL+PZnQr+W6QIxj9bZ3dZCWbp6chlqRngysfcpybB8whGyvspJuEQiVnvTU
6A+FhhwNYiXSU5gjgRViQLgUvTH2jAu/yoGF5yB4xK0xuI4vSo2KybT0F4e2ayc9ESACIgw9LVnX
XoSpS2Rrh35Ur01ijTF/mSDGq41KHyrV1VUcKJed+hxJ9NqtzobIwJUV9WA/qEneTyCbr8Z4MLJ1
q1JJc/FrXYwmHmWTjfgFk7kUDLPUndHkFi235ttQXzGSi+iIE6WfhiK946zbHFLLJshkdUmOHLUA
04w/KlCBSuZ+WImNa7BZ148GIhxQRpvxgFqXsofy2DdzFonS4gshBJ3WQQX+UfYshJA8+692vdfC
YzZm74mXaFc+PnM51pwHkWnJbHfuBF1+FVHoWi9Ki4etiFSSoPO2KRBxnXI4rVc7C8rOuLdNYaCZ
iM0GlroQdzOHcthZqoSWhu1Wq1ZB/E9VHUqFbmkcZJ3KSon4J5bWtf/Ou3fXYrL6CO/Y3uRqoq3k
ICuOw1ThYje9rkop+GXFGkRCbK7u3dGT1o0/DBugTe01Hm0UG6YhYUS2BfjOGxR0/iKtD+pQTdr/
Iwc+iaB+X0xasmUpNlgU09CUb7sxDUCupzh5/BYESGm2RXNRNKm6RrUa7fIqKmZAoeqraMst5Eii
AhF/EYqOUbO+X9VLymbInFq6N8wWL9y53TsJKujN7YTSenKnyZ4KuVSiImxpdbUXBzdB6ygz5B+j
hHZ86ll9DqterSCAcxBDRKinNdeJ09vFf10j7tMP5eu/L74VUdvP/sB2WHxjuixD2wLArgOP+/77
qkq58rtE617VNk1WiaeEM21aTyjTQZyh4cxnPZDraxlY4Va0BdOiAol+OqgDVGs4/oiuTI1NFNjH
RNWsQ9RabIEyj82oqeBZ+V9nrRqrX239n7P//+M65NhrwxtRHoCtZYDknvn4B+/FtliEnh5Ge1GY
FGGkY7J9C0XvbfDt2jpr8Ub/78G30KtQivBjyZ3LvWId7CzLzvYQbZKpuC8O5Os1XG40bOqmWn88
OunZtLS5rsrFezkp1gMur+8g2KibPGIT6dt6xL5Aw3S8b81fkTur+Gv/MqNGwtq5D3couOGYm0P5
t/s4ffEGpnwJ27e1CNPeeoCYnd6lKsU4IH8n2JPJSxBn1QYdHjgiIsQ9b2Z27nDswnZ40tKPMBnT
ly5O072m29OTza2hiATon8nVTvQOOvIJflqC9JV7thP8BOJmcoJBnfgJvkLdechwvbtrnLS4Vq1x
SjzfWBpGGGwbcK2LsseDLIlz9xKEE7g5KoJ3Xo7XwM60ew13kq0ZKP6qMsLyzbbepdry379d6DbK
878//6o5Vfv/fv41yzRVC+STocqqbn+XGR41Zk3JMZMnEzu68UlXbH1V+aE5rDyEXNoGnj/C6nu/
LTA/8/S1iEQ7lTWrRF2FXhFDgyLzDn5v03V6sh1MBJNSX8+SuaXi9GW5Y7XVWsyD0QHJL5nZzL0y
Hq6iKc36dtVKEH5FKDp01bk3ywa87nSRBavqUPnjo4jEAYnaHFYeWZUWrDaeqhDOrBF2bda4YOlC
8JcsMv15KdcxNgCR/txjak8CZXgEAukhymWFc8wujXpCw4xoY1iYOE0v8dcrL17loM5QS8TPsZHR
VeGztA6dsTrrFL2+DnmkqzM9NuK/OhCJwcxtusKarhCD09x8VzSU0HMnh9jYeg3FKScq9vWfs1L0
iJhCr23PsST92ecOSP1poIQ/Zi2bmIKRHLjlAUR4a0MqaATEdBAtGZ+jv4bWqldQZcP6w7dTfwd1
R3ryQvdNZ+4/i6ipz7Ge2Y+J6iZ3suWfKTtJT2rj93tZxqurNBrpCXZZsDZJtWK9yzcO5lR6Za4O
7yr+IH4kGzijcij8Dvu2PCz2og1tsXVW477phnm7x+Og2UvZ0O6dWLXzyfPgdyzObmPsabQI2fad
fJLMaqvg9Sc2cT7Ji53vYkY4wSgEcEKc6X6DhWvmQBEYcjZ7Hqnk2zgDQTFcUMKR5YGin5XAMOZm
yQpKm0JxkGvPOKd6fjfBhDHoNPC1qdvIPaIwM/s2LCww/PiiNcqjq++jqvTP4oBNSnSyh4sIyAaS
diaz/JQ16rhNxy7RZ6LHCqbik66Qtp0uxfUq3tt1eGTGCa89ml9x1sUXEeVmlFC/CKbZKLyKQxJT
4hohxrG8+E8b1mWs5XOs4qLWP6bl8KtyW8zezNwWUR6E2mMojX9F1Ny+oipRVWzh3L/6WthsC1Kv
ycLLzRHd8FDeibO668evM9EGgVabYT0Ls2ISgrUmYVgtQ4pvaVoNNhZf54oOwRTxonRmUfPe2sWA
j0TSxAfVdiFSSoN7ajA2WUqUOvGcyAM0pvz6ETt1C9FF6hZ9G3yE7Cd/GqnC49zXUDew5NGh3GPh
VJYzC0sCD15Oc0gKyX43/erTRVz7JXUyhJFyJXnMoPehMgeL7N8n1H9Qrm0NRBWbRyZVJlO6v8Gr
ImzG0q6oJsNLF39KQaPOG7R4OuSaRPoaJ8RinstyvBOf3m7qTYLqdy9mS797b9eKXtXot42a5Xf/
63pxO3GBrwINN8pSHfZpgVBAWuPj8I3KYTbg+NkMT7YIIollh9hE6WpQ4QPadI85codzZAu6RyyI
Zw1YRzxpzroe5M+jHYy73sqmiiwhmULUyD1tYJIkxJ0BfH5RF8exVrJnw8jQLCtidOxqbLhqH61N
uyrWRquaj8jWXMVGcKhHH8XJoLoPO8PYVJ5cYA0XWo9Sq10DOG4bD2vpjdYXO7nKUoy2wPtDQlSO
upaqe99RjSWmre1TUplPIsv9Z2hS4e8ghlqti4biNNR2+uesy6UFVFfrqNvwyRdKDOktzBqkk9DV
QcnSs48qJdijVuM/oSbj1eSlfJe14sPye/NVQ+li5iTu+AzdEC6rabaPvQV7JnHU5j4OEZwsGpIU
slS3S7vw9XOaSu0KXCg6UqiPrftGx8K+062NKvXOzrEtNIalrN9aXSfjRl9gBW3C4nSCLFg3fW6d
8tCQlqaNqqwKKpQSYNdc0zCLF2Fg1w9VqbKXV9PuiYlLmzVJr7wEloRSed5Jb9Y4vvA/KX+yADgi
vGx9GF2yQhXV36E51m4KhJwQ5E/j85BhYpXmxXsfasqr4unyovIUzCwqGKwK+meiHf8ka12CbVv1
SL29+h6Wm7HtP+CqhU1TtB2dIdzkcNyhuFXIDCIN9VMvGvylouZjKPBaakz0DAPkS1aqIWn7uki9
o+0ZyTKWC+856synzhmbDykKV01j6CtsvtXNwJ5mnmlRc52kSVdaI7d7C+w2E6KHuGfp5/dY2zNd
+lrybhTjSsnLeo8kYDy3otzeU/i3vg4iNNmSswYxEOWcOhRL6VAdmk7lJORUDPo6dabLtXpM91Hw
123EYDuoOyzls3irSg5aKZ1cnlw5UHeNmaorD9TiA4BHfAMlPf3Q/Ndu9MefKR9mxKhT+U4txnQj
hQgy65KnXiQfhLtXWMV75ZVzcU2KjWCjytljnkx+hjx6e0ODUi8pqQVg3e9JRyNWjh5/smM2vA/E
6mM6aNMqRbSXzXgP8vN3062dqiRy24zqXBVOEgaEX/f4/2wTNxH/Qt/GLwnCaHMzsI0FIGvvoWmL
6lQn9kWVsPsSTaZR7yqKyWe0bfwH2ykTmK94sovO0LAT4GQUA0ToqAP5OHOtW3JYYY/ULuFFnrR4
rM9mLdX3tY9aTRyRxlLwPyoUQ1u2U1YLzns4a1WnOhdowNyrjffXsGYAaZk4z1pkDZucNB0yVWDW
VYRYDz1uX18HEeJDyt/PMFKUek3t4iqZdwmDHZxq8pWiSeqMN0126t9to8mLDgygWIpeVhn5/8Wz
UL/hFG2YPjYoT0qrvJyKIn8D4BQIo45ZmKqP1D8pxqBwNmBDMdprk7zbXTF9yEcHvWO7/h1Nfbdo
6hMj6+mz3v/XyH9eJ0ZW0z3//At/rgsiqVx3ZYp2b+tSTnGbjvKKc5CrFsykbQ4n0SIOA6CotRQi
ofetozJRw/1KFNt2Ii+cEtuPyADIPpXpeMGzk1G6GxGJg14FxpqJokTvze/QSK5tZHYde1j7KU6n
4JYgbzbO2RoCdxdo4V2ALt9ZNIkzKaBc03iIKt86yG6VqzTxhlOIyLCejCoCQixYsX7PF2YkoWyF
tAL4zVDes36IMFZX30vyvA+BYn+Mteo/lkrbrYbUVXaKGxkn/Ft8EMMI8OVZ5yzJRkEJq42rlSf5
fZSn6ygxs2cTSbeDgffQTIQ9eEVmLaNelX2aPw+jiiOmssNYszlJcZosyEmpsE0yk9e8M7KTVy5H
pQIyWknSlqVEvWwT2MvrYRx/GCo+5kPU1ksy0/Zjk6tXjWLrz6SlhNJnMAKABpmbWKOS/j9GkN3M
cGdU1DUMLGWFZj5FDTVJjuyB82WC190T37Jf8ATcD1V9beqmusRQwvWNa2HMreq5QfYmNi5dnCm7
kEzJEsy98SLn0srvjeSnIuHlKkbw08s4y2QW9pOUr6pcr+Z+ErEEnyC/pNTRHC/ZK6sIOr+AOQ0k
u9t/QeRcv0H5cegPvewhTVxRRamlCiJvhVhlNHTqp6foJ9LM0XsJoXvWAoV9tnPsmViURg9DG2Au
yH/mEgdOvUqBjh8NPxmwRgTKMgStv3d7I9tkdmYfSTfGq7BEy4G/GGoaGgXlwUMicsUafDxqBQZX
mZrhZCVLw0vU8w3Ie4ecuVsee9g2k7T58KK7FQpSfs+waeLq8ZG/DZOjwkBelBlMGlLuVhu/h0XI
WeKV9smnPXrW+RWiflG+euhULFFF9A91WJSnWIncuQc/9l1BMsaTzZ+BLGfzEacfkFGOuqvqMuCH
VYvnKEtOiRmZP5M4/kilrnywiiL/v5a+xjdmAVOVAwVOVUinQYCDp0iu4W8mVR8pFky14RG0jnMt
9Sdba5h40TnZGa0DYyCOitckCPOZKdXNue0K7a5XFTRRaI/GCPHUbuHDOppreR9txUZEhEFl/B2K
XjOr91hA3zmjHR9cJehWftnn17jEULIn2/GqJeNdIHC5jr3NDav4rMz8h4Za+7MEb3SedEqypfjz
WdeVvJfkiuJNkw9vvpVeK6Se7sup3QeMv/B0bXhrEYR2s3Mnk3oXO/osGvEHGjNvLvb7Ii9Agas/
BirmH2Zs6fXayOR0VhhauLbilpUljH9qlXZa/k6mW52yAC3dojeYeiyQ5L47iNj10Br0eqOhKtGH
3zvEEDM3uUQMrJ2yXyZ2/1jr5kUgCQX2sDH7+DA1YbBR3fm5FaMNYncLOM3y0UZlbGnJ02ZIllHC
dYL+Vx1Ah1U949Oyi2vo2tILShDGPApL5TKiMsD8r5CL+3N54IIZE5fzm/u63MQb97MM2uuoDd65
0d1uYwV9eq6gFcwyz0xfyjKoV7ZlJthsY9vqW+Zr46JhGBRjcO/AxRXNg5PaG1Qv0GaaLkoHdn+6
WroH3Zfr5yDb6MgovyBsau6pEpfoghL20nAP2+wcTkpOaemerNAoHjy8xfeo8bUL0e6l3hlQXfGg
1QPunKMyk+N8pdc1S3BW8gfA438fbm0wFbulnpXaTAy5dYgQpGi3hKFnLdKuGha9msR3TpE6S5Yb
Mh/KoMUINSkOXjFk24hl4S4BubDXeEE3Wtg0iLvgQCl7LVyKcET4PQn7axw77jy30+oxqnEr6BWl
eZH9Kpol4aD9UN2pBpxnH2VerYbIxeF6RHzbAIsK0RRF/sgLvBm+invLteqfjRfca+2Yhp8tYIqt
qJj1FXUBBJ/vsHLVHjM7wIXVjO5EHxWdrz5tUjP40ydqcv+8zolKf9F2qfrFHnB0DPHczPE3AoEJ
qVnDRMmHijhRDWrPklZ6F+dAXXkim3sU+bYs471PiGpbJMKDV3IhChNFH51iJ9Z2MppEqyRUrXu7
pIodoKnzEZpz3n7rV6kU8mxUU+lqK4j11ywGdr2HzpVXsN4s1Hh4zQpvjx1qfazkSFtbkwkniU/v
E8hpgkz/p5TXrxnF5WerifIFetHjWbPyYTNqar7V3EZfRUiW75G4CXAFqJS9VirBUa6LeAnoK3rW
uvgJAYfmA5QLnuO6/2OIEFzJzcG/QIxgpinSyVmz1e4sP/LZFqvGu9W9sWSGboA6YXcMBE3B7PNu
P9Unu4mvIDpABP0+05WhR5giG2fyYJiXtqtfy9zpX1p7GFZWqpNrnIBYNZrqciM5D7h+Fwd4TcFc
rvXgpclC4Go8HhsROmN5bCqvu+INXd91WXSvTqOcTIs3ST2gJjSFJO/IfEr+T9xNmxP1BH4VOWSk
G0hqDAb0z5OAXP4fsNXQYHGAVthZNOGlGCDO76+pFWj7OOohXHiWs9bziplBRt67UprmITJ7cyaX
bfdWe/ldyNPhzXJpGUUR9g947O4HrfXe61FBLcAL9Ed5PH0tDKToJxP1k1vr2nNeK+OmSVJ/KULH
wZdBknjTvnr5b6Eibp7+Pe9j/uPbZ2oaCWIVBL/iyP+g5ivdCLfdLKQHPJAVsE0oQA7F2J7lLol2
eINOhnh+9oDlCKUzNbF+5eACvZqX+DZ2gMW7HaITywKGB3n6kBcYiOaZZt6GJzJSYuLWMfzG3dfY
6dbGxCapXPyavxj26dgAqY/jfU3G96OslV3fZNFbXbX6PKjD9KJHJc7N7Ds2XqaEFw+O9NyUMu8N
Z/O9x6JcXNR2VkQWFJzGCG5CnWaC3EiCB8tD7HWqzvsolT1EHcXfaQYRfX+iIRq/903XgXKxFv/+
BwAy99+VDBvij64ZfHqA08lo4nyD0ZG+cXXghNaDRml3ETVDlD/HhjsDYhatAYpVe1vuYCKL07Kh
HFlPh6+eVMcRVDR2cUUlchxsbHwNkKTmeBQ4FwGHEWffMDHfwq4zUBgfa1PfQJFC1KlpWxbgrX2P
2ySLTrtt9grWCIc6MttlhV7HIxozHmbw/MITtK+tzPglLkqkgIussFnJGnt+cVEVebyWvq09WnHO
Uj8+q2ru/2q6bmmrFW9J4WVzcwAMA7vvh1Wb4wvOg9UcLgvWrgNe2FkUmMc61KUN/EN5G8mRjz2p
ka30sZN2jq8/+S5ZshiQzYEUnbMHHxqupGTsHlI4cXwru+HDBd5c6zwg4PHAe7ThYxc5xjJwyt8X
kQhHSn+6iG1r8eeiQSAFSjTWylgNvi4Kp39p2jZ9/UuuKnUPsmtSIgEAtG51J1mmADuDp7H2fsAJ
Uw6dFoW7MQ8dFrtkGXGuzZdV33sbfcpBFpqczYxicL5ykOiC4dsRjI95bCw6GfymJCnmS95+VhPO
vW7qHkP7SYXYCK2pudDC7OLp0UtiJS66djDTq0rFRrN3T6JJHEToJPGKxHt4+NauV6o6b5KuXKbD
NWq0Ye9PypVUQKDOT2e3g2iLvDbfROmBGcpu2bfJ92k0AY5j1zgoUwbZMsHTqnZqHtTWVB9F79DI
xqF07r2yr7ZqEmnP0YgSv+eZ93Jv+Xel393HEwks0ytnoySRuZBGFaP0BiGnLC/TTUf+fSHeWsUe
0o0z2M1XKHoTM9+6yrA28vrTmLZmPUD9FWkckyZCKVSwClGsq5v90jBTwANqsI5igesrq8CSi+PX
mle1TdyB9VZtFySnWc5EyPJ1cojsXeWDrmapxi7TW8BW9w956Cf3xhj+3T6y6+tTI7mfxhtN4rzq
6iEeQPgnNRzbCNUIXfxEQZJvWfrbi05r5Y05GvwBEhx5krq2j3XkZ49S7S3FPnNIm3ybkB+ed5Ha
3A+9j7WkrYUrUSh0o0TDgUd3DhG/suc0vOSyMjyBPnv4AsGA9dIWoybJK9bGFs5IjXS08b9auGFd
vBh1hH0VuU7MOndmkhqvXdSHAMWd4Fy4gbt1pKpaB56jX+M0Vmc2WJVftbrSo+ozhevwmmZXksEZ
JML/nEjS95a/u1LQC+Hs7zFpUVuvMuQ+UXIA+zLViCzSrdPjlFaUjNRA8Vait4UmicnOu23N0oG9
usufcw6VoD7FgYURupEFiOZV1muTYPMT18rPZDI2d5RovItZJAEENO1VHHTOY1K3D2JEmQRsWIP4
sc7jYt3YabBV4qa4NlPyTYyw0B3IjXY45sxpi3oSiimnQydDppF9vEJtxUfoPTJDGi0Tu4jGCh+T
PjhpalxcxMcnI+KC/CIe46nvFtWa91f05zrX5UH894+PI1v//P5PcBsqPwqFun8KLGmGVEme3A8P
o7MrJQXF+iABk+Q4ertos9DcC2KEOPMalw2QDsdpEVYuRgF1666aFC0hyCnw8MlN7Au9t6meyw+R
FWEbzlS1HvQ6xGc9JSs8QYsFyDicJKbqLMf0BcJagFLS3mRmfbJ05ym1I/UsItnrZ5iQPEQBWRvF
TN0d83a58LAAeYVx/csCKHeH14N0ika8zxMYZqcBM3hyEP2dX7cV5L/ml4HE8Ct+AxN2oR2eQ63B
+qKML9HgdacshIUe2HZ2Kh3L3YRKV21LdqcJe8jl0BTtfY/RyyEOmjdlVNv7ocBoMaxbb2U6VBVy
vnW/HLPC+h20UaSE0qZw63fswbRroic5vw9PW3SKU/5QeNtTNbee9UF319CB07VZ5M2db+bHGCjv
Ky6wC1FXkmtkwYYu8y9WWNx1OPVu+z4w924KF0Uc+HyCUMwKdPImntDEq2o/O5XvLRWaoHBe/AxX
uFqTy71tDfWZkhif0iYYlprRI7Qeufq5ZHaad25hr/BYovgAaxspKLwkrrYrnzVgcD8UADOzLM/w
U7fynA3PsMpk+9k30vbdtoNsVnR4QoVjE67NUlbwSje6Z8fEMaLU/fanBx2+9Ap0/RvtoU1159No
pTs2xZua6vxisGAsDJE6r2ulnnWJb68jHf+lrK/6jWlLOxej7KUywGKPq3Ymg65+HtOmX7Xg4iaz
H3bgaX1Wc/B7FaDD9ybqLjbF1g9KTuRsLGfuub69Quep3sXAYgTbjwH/oQXir9xCW0DnftLCF4ei
kJW9FAHhm5oiSSrnAV4Ay9zIlGNnDfAPuvylt3GuM9P8AVTug1I68Rn1K/kxk5SnzFOskxrm1XEw
ShyhkEbOk8nPwPkI5SY9yIF3deB1bz0rwSGiDDL9IJGAdpajbyavnUnWOG8mB5wplAbzbOdsD021
7U6NiQGCJ6Xpqy6FwaKUG3+vOs0RmKYN/hlpMsGg8R3OCsS2otz31snQ/W4XnRFJTNI10xARI2H2
JllZumjdAfugOD0XcfjI6qQ6DX3ImzR2yq7rqvZJtpmpgYYna5Ikv/judneJ3WrHvrc2Rqz7wRw9
OxJ6OhD0qVMe3O6u7S1rl4/ROzVGRnQoJGydALGzrzhAyng2wJqcuX3aLjFNLJ5YxjRLoPd81qbQ
1ExnLmMKsk0R1l4FDk5mXV1JiB2ZWrr/OrX0hm0SKy573k2tkccHylaxvelOeec7u7QaLsUQGmc7
qdfsPpe6o/3KOoUVXli/d7rRXsY6wWYms8tVGbyOJUDfkJ3O0ITVZ6ffd7bVPWJG4hwKd4Q7XMTQ
KqIGEknIlI72oruRuwArOF7nSyI1+SWdzixduSRM+nvRJDrbrErWXadh3TaNANyUnCSlfI8oCWeV
ZTyUkdxuu8os8dkmtAJvJPMW/Qil1HxAFLq7JthCxlOUZzA2A69tlr3cS4dxOoAm+30WR1q7bn3z
x63pNuw21oFRTGmDf/3PlZZZ7UHxfhZubu/6ogq3duM6UEL7ZBPoinfsgqBa+6UWnSglDist14rz
aJfW0kmQ9ug67+LwZd5kSZbsEZKudz6v/6YJMvugIXG7Ugd5PPfYlCwx7ZOvzRihGa538kMe35Wl
AerAHpM7BMnDTauX5Tb0nPo8BE1A3isuX1U3PcqYEnxEMdgCJa3ewrLBMNHSkotG2XUDkEretHkT
YVWpQrcji7pV8BVBiVGaPhldMbctTflhsrHAb8r8sPPkXmENMa/ICl46HMgRF8k/dUhlPnPhq9fy
E3Z+lF2MNGg25VCfbF6ldaTa3bo3wMrIlk1uwfTVZ9mo3lUzCT9T8whKE4EFXuaLSe351fIRHCta
pboi99KsirjODnZf7p2QmqDrSdUFhlEzTysqAUXWY8NTxh8y/oczJ2VNgqhZuoJemO3HUTOOKjiS
he90yoveDUdyIDaFSkdhyl5Vsln8CHwD8x1bLnakKa1rWv0/2s5suW1kCdNPhAjsyy1XiRK12pbt
G4Tb7oN93/H08yGpFtQ63T19YmJuEKjKrAJFkSAq61+G3+FWcKNk154VcWM/Zk0X3xhRgDxg1k93
mbcsXyzrt1grA2gZ7XSlhW13tAMekRDoeuymPPjpAZPDljmbnqbMHECY1+qhzvvuhfIEGyRkRMuD
s1sV2aOOxwk4gOZKdYL02pk9+1qb4+KW/2VynNTWvvfMyttFw6JWNMbe1aRH021eAscfI8//ZJlm
8+DU4ymBmToYw8ao2O4NxjY9R+hfHtlBbvcC7sJTr9jZQ1RdC/SrQ5EepIjbomkE9KvBRa5DjPaT
qvb5k4pZtVG21o1VY4hjmP1w3XVasJ9dLf8GEeN3dl3Gh8qD2lEY4a9ouefiGLspe6XcRjp1WCxu
7es+6qfj2Cf5U6APHvXKrvlpezUqrJ32u8KWRaVGzudKRSFP05Jv7oQxS7H4eWTLAYL9sNFjPqi+
rejKhkKQtptrp9yHixmIJHqebR7dGMebtQ9hL/gtFjeWZRZJS63RfnAvc18mS23tGIBq6If5ZVIC
zJ6KMj8rAQVAOIM8P/dGeuvF3ncnMbxzZLC+Dpvn2TCirT7rKA17sNxr/+R4rnYuIahsZ4TRgZ7g
ZuCljX6d9+l0j+3tdB9d5VOGY2SbRlclK4WdaXf6Czq1P4x6HP/D/twMUpkHFVbbWLplm6b1iv1A
7ZvbJTYtJyXlRm0q1uPIfeRKnZR4l1a29tmOA+fKT5QcjdSc76uWfgUIgzWwi1ugoZbT7eyDHskM
yznEtjGiB5QUB1ednNui6roeJaXu2Sqc7Er61oPWuH+kNK5OXc0B/sXTCFKSTfPiNliF4qEbfelR
49/1mWU8JF7IEhUsBHjuY2zMUAQgJIDvQYd10HGmmaP2PNQGS0AqVM8Z+0wbSNnjtfRpeB3jQtou
9pHuQ2xEzu/sRWFfsW39wH0KDJ6SI139oSrKdAJ5Op9MBabJxkf0OpqW0kSlDDwIJl8VnO2+DWoI
YB040AJcdimAhydQ6T1yf4a9TUa33ttg6K0QW9kUe5tbtRzz62jO+T6UqoKt4qyztef5T5MzPCGF
eIYbHYSIAykUWJLu6Gt18Ug9DUoyVtsbRWuhjds8NUGprT/bxRSfR+oalELa+nNSFu6dl5if+PzY
n+YJNg908D8Y4s6iFrNSwSpWcbsKe9i9EMQlEFeNf9eWP6Vhh6G6L5wBk0qnnh8SpLE2htaOMBOM
+eHSh9rHUU9dsBdLigRYLaCRoqABQ085xLg7WTkPwItc4Og51W3Xpa9nqVEme/Q+LWS+hqZlH5ac
yyl3Ij5Xqdof8DpANs9CK1RRoXZni7mdHPgYeNcdTCsDbZGzVdv8AGTxY1spWHcX3BZ5gnUetXlE
HIV35tqqLedR+lq3OOlJM18VsasjMAWzq0ttduFHtA9VXCOLarpj18l4UKcJFU4/DB6xOa2PeEyl
VwpLy0rHXNpVpqWEcA+CdddbqsnPNMhNr9Th4sQmnsJ9cg77X8hrstHaTeXBcyncllHinBq/4Vls
OdMS5HMundKWQ+vcscs7HTB0bPeUTdmiKGFCDkr6zU/C5DsuEIsiitJ+4X6PHWzsB89gUaK9Gdf+
va3yoYiSHyyu2IDvasD7ncVPy9KUw+BhHrfB/BgxPQnpo2Of8mGnDKn+YDRPkdlAbFRtpFd83mAk
EZC8Vr06vfZtfYC/oWFZWM7UA8wEf/BoVoxHOVQhlECetrqDFqivfXXbdWzY6NX1mNbmJW/QtDs2
9OzbpLC8QxkvOHFHM09tRKXFQ3z8kxbazdPQDBsVZd1PptPvvURVHpcHdb9rtBcDxOotBQL/0rTK
LMNfbIixBS5jPN96rEtKfBuOSDCl7MUWP10/LrB8GIYT37WIFbM5PlooaSwmyPPR8nz3JqmVL2Fc
JE8DDEmzq5tPwTTVnwrQSKXRandloNSfPGOwtj3i4txhaWKf4x+1ntKM3/p3VgGoCuqWf5fH9i9t
nuOXIIvr60gN2RHyguTFhi2zN4cmupIojAikG0OzBL1CFH8QRKYT5Vl1TfWJ3w9gLHSPTg9vMcTf
z2aheeMoM4DB3jKuLKPBzMpXbRhTSYNgE+gxeOD254xSAsYjrrqjrk90UrVjWfDzriSORYklRL4R
mOhexupeHxxLrez2l7EdoDN+7anzLck84TWHYgYZL9Gkp/ZnTpiESROYFj9Y06geJDkfUvY3RxPx
zuW6apDk+7qjMHYZO47+zmFD+yjJRt/quzp0/Us0tZsOfQusrC9jo4GNt54tIfkTkjlUtuywJkdc
lK6wJ+3vezwLDlk0l7ducgP6JPqkNNteU4dPiub0n7J6/AKLyjsXZj5eVT3kTcUYh/uuRYIu6j24
Q0pkX/pa7Uc1o6d26eoRK7gz2Wz21RKB4pgVM0Dz8OQO7nAvc+R1lKJ5kkdHNx+3mZMPPOLhxg18
Or0JAojfsN5+5hSnfmCcrW9AeVj3mW/FVxF29G07Zw+dlXzGmzF4gY+snzAkQS7bG4OXOmnbA7X2
6SBRwAPNlj1C7yTRwqyfs6boH4LINb50P5oqC670sMCzerBqFEMwSG3grR6bmE1OzEiQQfJKbF32
seX8cZoup6aWVfr2XcK7UzPTykMyUT4IrCcsfoMvNn/es2cC4x294IvBp+3RT7HlWFqKNZj3cTA9
SSuecxQw8+GntDBctKBv45gbjVX4Za7RDnJH9uhk1hgP+oMPMmUX24pxP/nq68FUrh1lCHDX/KOb
B/7ylPrBZ0la+1Oz0/bhxE7xh0ARxOqm8mELrMmSQj2CtQ46ZsPb5fyeBaNVa9pn+PCHaGinb+5s
Y2LaAmqetFw9qzrlLrDTOxetF/jvdbiNFpcaOWCI9XqWGjiw4l3Lb7iDcY1EtbeztMi8/dhDKPkQ
kGSJDp0SvItC9sE3xx4aqhLUXi+zNo27SZsZ4F4HqZgCyzTnJ+TCXg8xjwonrLPzk5ytgTVvDXzI
+xcp6/Sz3YJsk/nXcdJcc9Yr/YuUD1OtY//2Vf7t1dZXsKZ8mL4JFmDeh/CHK63TrC/mwzRryv/2
fvztNP98JRkmr1Lrp+rQhdHT+idI/9r820v8bcoa+PBG/O9TrX/Gh6nWN+x/utqHV/A/jf3n9+Vv
p/rnV4q8Q83TIUa+CITwaBctX0M5/EP7XYitKEblqfs66tLGm7u4zHJpXwa8G/aXV5BOmer9qL9/
RetV1xyVfed5v0bez/T/en0WMyy9BzPm6Xy94mXWy3XW677v/X+97uWK7/8SuXoLBwJfUByS3979
9VV96FubH1/o3w6RwLuXvk4hkXS56Ic+CfyLvn+R8r9PBaa+201YM23MeGruujF09jWI+K00w36R
DDDzBuQOUTBa1latXH+nuE2hH9MGN8am9niiXMKSOE4BmDjAK7eQ1OuTXrSjuZNw0O9NM/XOYH5h
0ElXP3vpTeXxFFjqpX7UJ8PZmWwqbeH9bdlmAHq5+OxdXPjEkE+8+ODsIekpp9Y441C+OvTpzuvA
tWv18PN9I0bluEl/+FGjXJtIPm/zLEuO7ElRj1Kz4glU5pVZ5e0dYkv5k0L15dby2geJSVbFN/fg
2fW4gxaeP0manuDNEFJsOUmK7qs8IuU8mjKrJKRlAYbLjAELLheRwL+8uu72D46l+xRR/+LK3oTy
ku7/FuQGFbjcHc4zSKxpY6P9cZY2HPZwO6bea3gNmG8ptqmQUoykFMPrMBkrB8nz3maxqiQ8FCbk
XQ2zeoBsMbsAcioHqoSIlK7td0mJ655BX07Hd2NAnv6R/q4XccXU3Y6GOiDTh4Q7nn02RtORcydn
KaYjfZ935w/9PBBFO55P+Qx9GDC24W2fBKg1/DGHZMihZHmLCpTdH9c+OQtTp7+CBvn7h36ZpGzc
m7qc7ZMEpctJh0OmTsN1pQ0WmEn2CXHgsniLnG1u196lX4LSL2frAXidfSPNWQTw5NRlM8Wv49ex
MqwxI38XGXWLWV02HoAA9Fsc6XVvg75e87CpNIokuFEpfGqBUFO2s8dD7BXtwxCo7UOtlc7J6d1P
0rX2I7/1ycpal7UGqXLIgCMfbDPot9MyUvou15CZ1k65jusE0+U6ElDL+WtW1M1RaLpyhg7U4ytf
9wN1FxE+r8TpeeHyXs6FsyvsXWRhQTu0Ow9dzpA93JPaGkaKrnmVNSelUmzOfUWt/3TeakatbiXd
b+t+vGk13d4ETZ/tmth45U4nSue5VDdgR68Ho2wQ66SaL13vUj4yryUexC507HephuIPMlyI2MgX
bCJcLXC8o2ZtGhClm9S1b8IFFIG1p/o9K1AHWowU1ozQ1jREg4dsq19/AP0kGeDzg3Q6i80r/FeL
AsiueMMGoWl0k9sBO0dLBZBvylPELirClX8I5CHInmEI2PYX0bxS9KSXvJbdsEseUIthj+pJg3Rc
2TwuCgWHqK3jXYjUe7gFKZgDB8ni3eB79WM5TPWj9GlLXwepGx8jarQHaUv4wzyjGt83nR9c93Yz
3Paq1d96AzvEG2nHqNDfuPpd0RVjvrsEKD6BBxid7rcQVyI27vUe/eWg3K0zdHn8OteHvnCZz9fv
PnTbaqQcFX187N7sXd/9rrzav9aY11ND0N79wlx+dtgCvLnkSPvdyMuPzOBH6jYA9LSF4Yc+rsKO
aZZGLwO8sGO+uAHKIX07m4DbN8hB/xGRcD8klxEf+qXJCro/gvz/2gydO28ofMKa8iAxZ2aknNdD
7jevTTNoNx0wkVsJSv9lbA8bZxvMOLyvw6iq+7u+rLTtRe3WhHAIDWpADNA0oggQsFbtFaf5Zkxd
Fpza3Blu8zhnYRo11XU8p9V1YqSu+jRY1A7U0c23klMviYlQFSYPZHTHrtuNPt5JlxvqxZaH0QF5
kEZTs62n2+gVj858xc+cdg+ZVb+XswwDV32OuvPar+O5d5vpFtpFpHoqoNqNNpbW0eFlQ/Gjcz1Q
1uMvAfW9ixRErC/hyPSQqny7mmQ3yyXHQmFLhqutLyCs8+a2b8zL1d7152kFOgZDw2HWr+c0qo7U
qdVnr8sQqlR8+5eOeU3YZcNvbpsP2xpS/4P/lhsZzvwhd3C+1lwmrdBTDjS2ALoGcbTUaygn5cGV
gV7TcAlXdkRFEqTDa18BsaoYKwxWlhGXwTLPEC5FvSp0N80SqdEx03Yyoz2GV5LyccgyN9TaCNV3
Rki0sKpdqjvOaN+DWc/3boPQMP86+5cdwhPRkupHaMfoelhNel/VCabNuFAeLHgunyRX5Fr+nKv2
s8U2DdAHRa+VjaPxkyScgQbXA8gwCc0FRqwa6KpJVNgGEnVcgA4SlbFFxz6k6hmmV2995tma7JNv
6sXlgHo9FfgK/NTalGi1WIhJNCvwUKpNAE2Nhsqv123MxUIKoRIYPMvZGlj7wiUKgkM72jFsBcmT
w4Aa8yUAd+PXzA7fPAxsoq4D5BIfZpJLTKidoAjNxJK8XjtdXhToq+ZcLdZXjlnu7Qk4XmSP8Td4
UJgfqd8C3gA2CyOkhodO+1ZZGiCrcnqeigF+npKk7IQH2jcnVx02P1X/HKSzinMlH9hluMyat3l9
PVLv/Xez+qOONoai4GbFw+O1NbjWUfN7mNngszboh/W3kR4FL2E5XwcV1f7WjedPRVVsx0UYDf5c
cad3uAYFSxakRZ6dbTxmJOolesWfwpQSlSlh5Q23Eo1M9d2U+ZSzUcwcblv8YkshZYfBK0DQO92T
iuD4deeG9gGvI/uLMkd38ju8ZqQAP6/LyLEOYWMhumyiTjVs6tmqjvKcPMeRcWM6+fbDszKkSp7A
Z1U1bqz4NfraJ5Goqd9FppGfn83lUZ0NnyujaJ6TxXfTSFNUdMzm1KqDMty9NdkUDc5ymHPnGnJ0
ebYV7CSZqLhqNDd6koMHwKNMwOJJC20L/VyZ7Y3RmxjAZFM2HrNu6LnJMmDm+//kZGm7XeyXjgVS
dJjEtOqpbDvnLCmT7g93tjsf1wG6PSdX3EFh1csAqMzWtkU+/ZJzue6c3JdFEV4mMZB3vA8nNj7l
VTjA8K8QmLY2kisHUNPpDmzTcDCX6WfFLbcjrgjPSrpTY3xRiq4Znqeg1rfRgGOx9I0gbm9BRf3y
Fr1X6aoKE6mgTD07S9cAOv2Q1DZPkUuzZNH3ZFhfJSbpZgyP1Mug7LSqb56mzP+Gdshw4wXBcDP5
Iyh0OZUDt3dFwdfiLeFjVvUWkRxp+kUbVBtpI3UW7XVr7i9zrjlZEU/+dh0t81r19Po6LlNIu8yc
T+pQB8cPKXaj8osaeJ9Dq8ZJpfPMk9srEdjBWeVUDmtb4pIpYQeprNdMadtr5iUkqWxITFstQGdE
kmQOOVsviTeBYmz/8mqSyRo1RHUQZKKqN+O9g8DgLh61ZC/N3gvp643xvndnZzOgQXH4EPCH9FfI
fsv1x/5iPIVlpt3UeZ3a2Kkwyeg+61M53AV60AJOypyDx8ryEVH7euPX83AtTTkknfukmn18K60q
jrXHzhp3OQZC98XS8swgeISYuQ6pUOE4d5115U/NHG29rkVlwMt+aNC/oy0aLzNfER2xPxm+XHg0
w+HQRBk4pareAu8ZHmtHDZ8hAoCr9J/lYMR2C4LI8k/p0uc2AFXnWcHcZWmyW9/d54F+qkzvdYDe
A2Gw8JmTLqho2d6Ze2Rjl3ywt/ltXzj/WfOhBgLvsjE3WxKqvpq2QR9OV9Kc27IDjGZHW2kqbmo8
5eWXLElfr4YqUkX50naujbRNQN0UBkUbd3HpQ0s05i+Lgx0S6/jzLX1RYQEiXtvmtQFRDq1+Evwl
QbKkKQcjsmNwNEWw+xBYm3i3mIfQssEIfjE0F5+cyQiwSnHZbFp8Ly2Aj7t2aOaDmFz6bhQ+qpG7
iacy+6+ojDWx5JHc1HCDZxkPuf/jeMkIF6fMD1d4u74E1zkABaPlCwjdQ+r/YIVoeCU1hpEbG/LO
2VXaPcyMACEBa/hZt3FwiheM9UayOztytlNojA9yaFFNPZd+s9frdnrIbUgeWexnR3lNSExjyWDV
F6PPxGUbrVGscZPI2/EWlVeX/UU0pST2bmy3jB0Wz9BcTawr9qoDGE4p1JukrE/ABdGWAgD7NIbb
NFo2/JeeQo29kz3m/5HQJan2u31audF+HRMMRbqZ+uB1HgkgZvz/cZ712uP//fV0/axuDQuFsiq1
jNui0Y99rFvXrW/wvJX2vXE7VUzDo1dq3Ka2EZ9GKMC4Ahq30jVI9JIj6RWknL3WenBJliGSKXNL
Uxlxj9hVAYJPbVJNe+mU8OWKkj5CQtpDvqo3kRslr3fpcgLnsylNY7rCE2OP+11kbilqmKeoyiyg
29zz24CfPCwmaHtyf5c4tZzJ3ZdV2169Ptf4Y3RNlU+54wsS3Ltd6h7GojXQOv6jT10C+N/BzKn1
S3+O8g4OzEsK1vNfe90qr2W8dMkAjY/Pjk8KsijLeAkMfebe2vqkHOJshM8xlLdgJarbWbPK279q
SkBSJlSt7XqGWvt/z5WZ0ij44dgootX2c6kYylbOTEArl7N86StTBfO/t+g/52EHqoAKppjppvsP
2ljS1IHxKnkEYHZ5jpMuOdRhH7zzT0+BFqS+gWxbFpw1J4B8xv6yaWZgnEfTAMAcPxtLt591yWli
Lb2VplVBvUcjSQHAPBcvukYRnioQgqNLMk/0lzlmnmkeYid8DiArvXBI+NqaPMfgcGFn+L0di9J5
anwb79S1CTnkug8QNDkqjXeJBoiVPca2ad0iET4+zMikWJPR3SCCNj34JocmUlDBriJ95/QlN68x
tpPb2X0dIKPk4BrpZai0ZPxoJfHeAUqzK90qpdbZTcdCi4zHEqLVviupk5mWhaXe0ofNcbstC7u5
pEhgYoINymz5qdSn37vA0k6Uho1HRE1PahyqZ61r3WhbvExwxR7bJTR1rXLW7PGqNRwvwp07m06J
ov/nkmlC1gKdbhZbueb6YtIAre8YWEwJhv1G+tPWa7cVFh/Hy1Tri5GwvMDYSS8vZJ2ueNG8xLnO
Yz1AMIGF3cWcOFL6K6D+8LYUlvSbtVObZnC3sl6UdDDfZCJaf8lZp1gDa986DW4/8Wbme6rggfGF
EtoLhErlU1tM1rHozPKqzer0kzKjWQbw8eefE8YIw4s6oCwjUkCTCk/GQMhLxADV0DZ2dpW9b5pL
U5IlKslrU6IfxhY28PQWjPV26CzjnCXggUbf/Qq+VfNPgYZcOiQeVL7qUpko08TmmdqucZbsZmx3
SW0MN0X7n7SwzFOIxNMNTFL+VZWCTyXM0KJGRIxe12BTiZKQRKclRc7kUDeQpC6Rj207ao2T3f/E
0syGF73kyXTSpojUQYWuTvEUINceJH0GDZqDMWuhcjVWFOxnfke2vVXl7n/S1MxuQAOXlD6jLLtp
QERtE8fXtjKocVNvH3VdxLNV7ijmuSoxOAqGCQagSn11aaIaNd17od+FW0yxLlFL7evHGWuAMwS8
F1adxdcui+eNVkT+S9cBR9L6Ynrxq8jaeG2Tv/gOtoNFEXi4KDTKRrHg7HYGjCa2DbyThhfzhadt
xrF/aWoi9YBazbvmGhVe3b8dm6ZBtHUGluTtwv40OuAxRh1pPCt4ztle1E7YPgPFPrFneDME1V76
RiCX8+4SXoZkfaHt62UGE0LX3tP0eu/WSnmFfIq7T6DtftOT+EsDxeBR7Sv9fsiqdCP9edabu0wF
Ru4toF7ozzyaaV/9uWrxpwRSB1wr+Qa7rdk0geffgQWcn0qlfZT+QM+qQ+qbFoUxLhI17aEzgRO1
6Gy+RN+NMB5/DXOAXQG3tce+bOcr3E+qK9XMgieWg2Do7dz+FX3XW/RPJBN5s+nRjpGFeX2yRm8S
5hOejjskLFI4UClVI3FGl06oBul+mpz0DBrPuc8rRdkqgcWv2dtZkFMqlb7o7WyNXs7isTh3OeJY
UWA/hjy9XvNZNO7kAIndvLNiH9dGnAM3HwLSnGL/sSwz91py1wx03qmEWWBO+zR4Qtwvf9bqNN77
KrD/ooE4FitlubV6J/3ZjvF2Nqfxe4C72H6uk/cZzbJF8o8ZohOVxhFimCFuooEC4SNHavOIuk3G
t0hRw3t/WXA0oefsLBVNsItleCiLE2dZhkjcD+A3KJF146EZ2u28JSBRL3X50qT1eVLKGlLIsqZ5
N2yZmz3g8aapz+1itav3FHyNyiufJoCJ14Or6IdxLpUvVLAuGQakn002ITxkx1CicvaHtUVvHRPo
H2w9azco67ZP6ChOd2ifXxk5L3urFlNxsCZ92EmuHAw1/YGEnXYjraqLZjiV/RV67s0Di8ttP9ds
S/qYuYlRbttQhysMqiNz006fHT3fCQUaeVSWw9ip7ITl7OqOtnFtWz1DUNymodYrz5E/TXtU9wsb
pgyyuHIIbVU9KdZyAGuecRfhFGytqUMp6H7LuDeyU7BEJH3htP/daR5gAllDh4X3Wk3jY7TcrxH7
stjDSS2W9RAX8t9nv80Pq6XnDO4Wd78Kr8DJuZL+j66fkpLHxniTTqG5mVHh2EmiBNap5CxImmP8
NtWHtMS9Vzwta6Ijkit6vGsza9e2dv5glSkeaWYSH2u9TXeNHrHSVFOI852Kz6hZ/zaUmXfQe3XG
isDBgXqxrZa+1uvn7aiMzaME/rZPXcbC8IOauubIkLRuhm03jdpONh5XgejLtuW7fcwQ96KDPwyf
ZdfyEr5oR//3+WV70zSwpLtoTndFZx/6ovvsRjvELzeWPqbnYer7cJ8oUD2d/L+aycIyzgcqdGnf
HqX1ltouXGS5mb31y4zSkn7JeMuXfnMxSHrLl0tKqvfdrhBgKhfVajkUpW/vm76eN2ufnC36mWe9
8JCxlRzLRZcQvv7ruNYdIAVJ5pBUWGkNibMvquR9zjpji/Dakd2oX/gl2Keqsu4u74c0Ub2CFs0b
sP5F7LJd0qTLzR3u529DL02JfOij4vvDD+pqo+mDum9a7myiLlA2xi8A9f19ALQYDKu2EQ2CJqiy
W9NEJ1SyZJAT9KgvLFLm/z2obZLz61aJFmk4fZs5dLcymfCQwp55k5T2eJZ2gD3OoZ/YSpQ+Zcl5
nwjres/dyrmMljA1YY2dRepvYK8NhIfi30123q6VfDIe5DC3vbNzhibYr3019Dq2ENVgk+WqybIY
q/ZhMQmTA9Vq9FZrat756KPguBiHhXZiYEb9XRLedXe9dkDONttK3zoHNTlwT43jXOaQgJ1r3lkP
eNRcLtW9XQ8UUHqYZ3P4GOCZ4ydbr/31Onnl8TUozY4Pn6dfoaCEJMxi2oqoYf1o6AU8a8e8b3Jc
6PGWrB+XBOmSBDnEzvsuSV0GAla2LgP/PNc6/Z/nmor2qxfF2snVw41jW68uMrFW4Hiv+d2rr01b
IIqkz5553alp+9T3mffQZ+FSo8JLZgjwV/VVsi9tClfsxefaa7YDHeehYCnzMXu9noxQl/mlbzJH
72Fkfml1pfYSZeHLmETO4zjwuFclRngtTaHueLNzAwutOQuHJ4u94DHWbqQhSSHK9HAZzU/RwvuR
frL9Y9KDmqotyGDbDuu8ndbwzZERkgMD+fVS61TLpRyKuNhu82K0tggf/Rqe3zKHCvPqduAymbfs
bKl+fggW4fgUnP5DmPV39ZxON9IlhxJVpyN+2DpijqRReURLPiZPtQAPJIpTnarRjB2chLHdvpKl
RCI/cXIqBzQc/V2radpGlinSJ8sSOVv71hEf+mQCk12/jeoW3T6EAApkCL2wd6JhkEWd61pNcWJY
5MSgu74KhhVTvbcsHYnMHnPBgwJ/8lAvG6RzUmYHaAbJoVp2U9foFOg/Rw0EDVt60RaekrP/AJOX
pkRLthwv0RUmL3B6dmnDy9gPgctUSzSZ+STjbUh1CxYRnkZf5hKlLl9D0d/tNeuL3+nffVSX7iXY
tfoGkTz9U5XV3tOkh0fpDjOM+IwBHu6oR/aXsVCb61wtk51EraBR9oEXs4+2XMDH+/hygcuUo/Ph
AmwmvrtA5DbuASlTUK/QXNpbK0y2NCm7SDOzAPRNmr5Nk/6EgKd72/lTtGusKPqtgsgx6+ifYgRn
Hga9sBG1KJLPo1I/SgIASgexi8C4X0diDxj+Vmksgj3f/JrOmXXA3IWPlYVqfTpm6MMsmJV+Abus
B+nLMV5B9zY/rv1eVA+HCqAkdS7MwT4MlaYiYMplLDxd/KLeJp6e4ogPk9UFdbnpFn8KOdhFR6FK
TusYCFa7HNaw9E1zEO7mgUKQBD5OcZmnrNkopgq9M/Tavl0PQ9c3p74EuvTWH4BGujVGhPZ2f5xC
Oezn5l1O0UbjMWm93/pgLO7QStbPtXKQBtLQ2DzbPI5f+qvsKP3SI2ftMmZIGv3Ms83aHWAoiaYd
m6x/mvTdfGv/nyYNMMTq8yZyna0Oc2pZU8gCxPJd+ziOyffLEkU2TpbDh/UHROGvmH6Bp12C4Mv0
QxSPVIv/nOsss1Vh9P2yApLoZT3TV8MOQJN7ExtZRUknr5+bFAKfqsyQUbLKQUe4cj5NNsx0BGv+
g4Wd+1nj/kkNT/Nv57iub3QDICT+RcYz7/mwCZVW/aW09+LztYyxKv11jK8p/m0TRFhzJ8W014Zp
O2UFq2Iq2t9b7s+bHhGX+7rpkfNQA1ZfYTZ/bxy0H9CLnLZpg5ajM0zFjh2V+B7o8Xhtu5Ny1J2m
eHQ1r2LlAw/L8JBbXsTDpmh4GPtG//phkNbWCmqrZvHY1ugeuJPuXJuDN2W4TvAACT+odg6JlRtf
knq8Syc3/ZkYCUxKnt6e0Nes4ZiSESqq8aUe+jupn/1Vxtscf5sBic3d5rCAd26XfEaXInsQoEO3
V9nd+mJNTQ0BLPwkgIoiVO3TiMbWBeaQlQZQT9wwDsaIelWH3u6xNPJ+WxQmbtsLEiLOo8ukMr7d
yaQTaEmZVDAUEDudy6SdNnX7GNMSoMU8pqjO8BCoVX6LtwErEMzJLk0xqRfdWI0uaicorCyPO9K/
dNWxmt/KFG/zSBeGnlsnVjTeZuT7bUCPEK8Q+QhuZ1tP7pvFSK8Lw/xnF4KYaj3v+zSr/i5loXXJ
sFq134SAdDyQdge7iSFQvdVTkQNo7osy1QhgIzdJ/XTttNDBxuZSYekio9m0qTY6mg/LD3Jg74px
prw2Zdl9VqIlKr7mXRWPAKr+O1DbCmuJJRBQUbuMSHqPT/ESCOLSvNUNdIjPI6WqrGjU5vm1vjMY
TnYY2aAWv7ud30/qjzZ5wSk0+0mlT91G3jTfaeCbbiGwIxH2mpD30b5OFfB8Suwep7Y7WGrr3NiT
bzk7yiXJIUdIEZQRHvMSjhTduYn4e5Afwq8yhXp3neqQ2OUvA2a9N0D/v3QjSh9rP9o4ezNNwpe/
yLeXfj3yCpCNDVpkBfIeaVLzLV1qktJW3aDesG1sYWhH7cIrtXFj2lmLZWxlvDTsvNQtRUiKA3dh
3ZUbUdlEZwVJKwW9Q2matvnPgyrNBJyXT2eKVAXyt8tBQacSeCH+Ge38R98SiLEpwxFmAPak2vsJ
deNSc6vbuJmmx3A55KO1b8oCdfelJQcA/2bU8NC59HhZp9537BVLC0lH9DhA9mGJHNysXfFYZzdD
r36TLjnYnVdcu6reXkY2UR1e57X1OxY93Q3an0CfuzHpMQctui1C6BZ7TENJvX3plIhkytklXdpm
kP2ep6oKXiYZb1kyaftq7oeNYC21AfYNz+VEpC05ciYHVNLQLUhu127ke+NuU3bd64C6wWK7mtX7
RHewMlJaz+GerOi8c13t76cqcHdxYkyfmj6kjmp5j7oKliscS9RDbU25keA8qCqESozWJeoi/3SF
abW/lajLT83ZnpwfMIunTxZa0M/YARR1XXfbolbuqwFtMcksLNjZ1ZSr1zKPXvPVaaxh2ktUb7rh
pMF3RQ2TVwSOI36I9fIk00oGSEgE+5TqSVpRjhAlS87qVmajZtUhYl9NyGjZ+I2a+OFZWs8ybA71
zz5kVjY8ImSicCK9GvggXxvI6J5hZf8f1q5sSU5d2X4RESAxvtY89zy4Xwjb20bMgwABX3+XknZX
29vnnrgR94VAqZSorqZAyly5Fh7NTVQ91iDHWJgKymwlvrQQAZ8IckFyZUbJsOuiAoALHVPFdtpa
xrGowYqHZs5KwRdAM6RnvJTA11LZKLYxbG+VtIm1zML8N0fhQQQgrPONWdRQAdYpOEOn4EKdmssQ
Awr6ob2QiTpdCQIbM7DVhjyow+1A5ETjyXadxHI6YHTz7kJ2UxoKkjTQzEK9vnVqurrYVSK8CyfD
BvUXUVpFOQORlQWO1ClMvud4l4NcRfcIGeAUWjDpxoV28IKM4G6GO53OrqCuLNZdh7QU5KlXQfAi
yna8uYYARsNGWUAYGzsKHFBHLO0BQtiyWeEBy2+pI2MSOe/SegFBRnbwyrLAgy9gWzvvgkvVQtcg
d2IIKoTTtDQbL3lplV8uvCkPv9Z+fVEKAfnFML1V2PDhWy1bVJD09Y/Uzp8dlRZvnYF/LeqXxyfs
B/KVKDJ51/UlAgK2Y519MUy7MfK6Q20GCqq87F9XLgf785UdfWVDVJdqLBFnKbM3JO0/X7nv0uek
ys1lUtj9zRQXG5CYgY17so2tXY7GV65wnwddykCG3fhrUPwHJ9T89wfk0a0tV4l5m4LQbOnJunp1
ZPeiQdsY/xPURsh0TulXwzLMl6j30hXDj/42ykJji/rt5BCniTwPbTKtnWAqHz0RgjBa2NY3CGm8
fwwLH8MIo+hbxxEE/ONjjFPwr48R237528dosLA5c6yTl92A33OtIF+BJET+CCrY8o63eKzolh2Y
OADLV3hjcSETVltyFUjebalJw8UErBI1Wz7Mw1HX7cmlHorCANSYgxTZm+x41XPhPISlld9hqwVg
Qus8QE/AeegjHYSBCNKRbE0UadSv5roCyfEDEEb5nRu+D4ckGPKJsYNogt2Zp6613w9Sn6WAv7tG
D3SpbrlxPyG2knEETnUPyHmg2mOZexMslSvSdbAtRBeQAplOYIOFpp75ncxQF4VUjPYinRryKqZx
PFW1eYd1S7iMqwp8mKOym1OvGVTowNq+x/oYZNAx6B/31w5II8Db/PAeh2ZdtuEOcp3dkiN+tqfk
XZaC+woMEz7IUIGzpl5wXgd7SvzlbIIcrw96WTcM1zNwYFJCLMJQ+dsythq+Ir13SxuhqeBvSdid
xOLpjHoZWNwWre6tW2BnOtVCdR0kYTeT4I+MWGp1a3TNR6KwpT7duvZpT/PD8/dxEBiePSvecBSS
ARYWKmdcpy04lGgJOK8GyTjEFXRC9GKRUuV0mL3tlqPKF1Dv6yEYjXE9Vlj9KuHuEtvgACnE4xuA
XasqC9KXMW4qlPrBTty0aRyAyaLOZrs/aoYxPxzftP3qbzH7B5ZvCs8wxF4GzdhOhzZlqBZRXYxw
G2zX3kj75V47AexAu8Uiy8UlsvDialuFSovRG16DIIxWA8/ZgbI7Xnk7TaN8+cNLeYnOLR4y7ODv
DPzTOu4iceHHnr3yC4EEpxZmVVwOd/WIfymlNXqGPRul1wZueHeZbfIHsOysDbxvoJnidCcjw36N
lGpYZmE5xwSKiLSODWRfCkDThTxSb5s5hxG0FfdRJGyag8w9pEVPIsccNCVHHAx4pDRf5KJMoWDV
iYdqrGvQ7wCoVPNYPJQg7gdZi7+cBrDPLmveQ9MwDL1NbbvvvSm21TSUTH8brz2o00OB3dqBJg1q
BxqvrfSfImcCc6+06xP+FDlzlpuOaE7UO+nMOPUiOw5nAX7zay/9mqgpPPZ57N+c6beGp1p6Usci
9oZl4QbGoxGN/zobB/ZuUx9nf/gZCbTcB9kMW1mk/CgGH6Q7+qYFDuJ+rIbxwelbfqy6MYOqIW7O
BnTfHLuXT3a6mcNf/ioBF+jUl8o115XrIUAEEpPjJAU7jqx1V5CE5wuyXTv+1kQsgdULGnft5sXk
rloBhew/Oiw9f4Y37qr1OSS+DEvc0CEvs0fUr3pAPP4y0Rl43YIlOOWzdUl6mWSsEgnaFNcHBdrv
3rEA2D1zv13NfIzi6xVyr3y/gucAu6VZ44Ili0S2phFXZ9fIHyKV7w0DLJuoXkoWdT4kmxYqn9CS
89m+ncz6YupMryHy4Gh2gBjoTC/etPJeIuYEmYUauq3agzpyae8t1JDNg1Be3K0kxM1GawovkCNt
F0YWVF/aCulIh+XimId99QI9stnejFApgiCRva7Tpv5SYa1qWWV5z4sQbEX5CKSxtvd6OCqgouvw
GpKrD5HbPUPkolxBey99UCbCLXRGNqVto7bR2f+Pn1EivFCY4JoeBmEtAz6Bbl8/0Zzt1I/tq83E
eBxNYJbJmma5tRwUniiV4NCvWHcTSLADiPAYIMjbNDKxtiR0MXn84lileZ/mQ3obS/YPmcnLj31z
W9j2+Kq9zMDb8hx4mNKwH7DWLI6Wg4cA8vHOA9lKIVYDihzvuMOdhwRCzSsPqOstedAAe0S4UwvA
PpBND+hdsLfOcQCfRTFAfOkarN3iBXDpZh/2DVsLHfryYHda57O9xLboTfv/za6mDOqzdbgQg+gu
aaH8Tcr6cl0WIn8CjSHfQZcyWIqwzZ+UaFC07EXewgjQTKYQQYkK9JjkbHHw+fS5ulBnWiXTfQoS
sghLJwWdrVUeleyRdSq+U16rdn3q+ibCcG57qPCyzBbKisK9zbeWI2X/D3UYJeiujjkb2sPsDtk+
6M1AhAroqRosLFM1XOy47F7alTvY6sU0ZAvBqSFbUDOqOs0waUAGVvdClbSCuAJKWaiZD1Awixz1
gMx0cOd37pnM+HbBUBQB5F6lDab0oYKWQwhmR72eNb6F9thu0gz7u+vrFtGRbFzEiJBAC+DTa5je
tteXbzisdVHvJwfqE6TAgs4JMi/zu5oGMsSgY5AhnWywu2MPaalNr7NseTe09/EUbtpORDdk6kwf
esei+Yf6yHQddLX9Pqgdpvpodeof8v+/Doo7oMXA9oCP1kkfcVJvuAmSCFCPSipefxub6GgkWG0+
FGFbPhZp+NPSq67aa+KFj8XkGXSCfG66vzep9+qMiJU8X5sqRcWZlUX1KjD2oa0riwfuT7doRVRn
3P+1xb2iWKjMre8BCWFLJxfszmfWuIGsdHMCEVx/UBJiOYHnyxvEl/nKAGDiaaohpDGWdfPNr8Ve
WsDbLkrAucFPAKHQnH+D8o54dZnHlinSbfOUvaFpH73ifUo1AbDUKed9SpSUnyLcu3Er1atRsh7U
jDgbUYO3gM6Bei0krklnStv+6lfyCTSxAQhLl0Obiw1pg4UIq5xdDxQXNYiT19RsugZC4dDaJKUw
0gyrcuadP+wkLeYigIGXcZpgLXj2C8gGL3Bih3j/LCDVMZ987vpffEwAfg79FPNN1PFuJSYv3MdB
ML56kLPuVFk9S6tMzhkYohcDdD1eyS2OU2MPjmDobNreomJ9sEtSFm4FihVXKEy217Gq8L+usqlb
8TKD7ge1x9buQCti2+sBokLQBXWnNTe9LbBM/4TOGO2Jtx6gq/aGzj7sVxPZJ8ea/YninkyOBowM
sOOtGu3JTibq/K/2P+bHPf7p8/w+P33OgBAdH3Mr5mwCVLVtLMO1cUP+OvQgsh1Zd9MVKXjfa+Uj
dVEk3xruheka2HbEf5oOJCN6wOzDpwRCL4kHVZgET+l/T3W1fEw3D09A6esOORTCtRqCXTr6LpLV
MrD8bEM20k7owHx6UZm54D0DLzZepdyOrD1So+aMG1N+Zi8c6XdnDyzzT3HN31/ASfXuNsPItFvQ
lt0ZrCHuU/rLbWqHf832uxsNL8MI/2IXdz+fsDGGAtNNWznQpOe1dxfL2L4D2lOhfhg3emmeshbM
FuQpbd7uXJf74Epk2JRo/2aKQXUoGnDdks9oOO6ikUDTMeRYZh99BbAvO5+uYK5m90yF0wm0Ebfk
TdMOAZ5bfE4OmXI4DB5QK3Zo5LsMOpjPZoWUROiF0ZmaoPrbNnkbPxhQpHvIR74adY1rmnGGqidZ
Lqg5TRbfgYzZnHuzQQAIMxTFjnppSgHBjTM19ZRjBk4+mrIAvU7WRe3ZiULQohgBghViyShuog+y
yQEThxzciWIpXVRN0MSLow01rVSoIzOhWdTXoniMkDd6sLM5lEIOTQ3K5+twKWtzGXjd2mo5VAqj
JLgbapSqMa0WWqketBNeC6Bx14P94d8eym+PzYBX/R8eQE4hLK5THn+Zw8P+fTXEHPrwWLPkbA0k
DkIqLrdxnDTtfp8YGyLSn21zP0j1QbJfN2CBdQrD2jq1jawEA6sp8mD1yaMmUiZzkxA2hKkRyplN
V0zNxyBC65DXh4la5PoxkKEc4SQilFInrLzpsvQI+UHvAdBg78Fj7BllXM0ZJLEeJMtrf4349rCm
ztYzgvOIkFWrO8lUFNml9DIGVlqMTmMnWaOkvtnQcN+UFnaizbd5tB4EKY0t4P3xLZlMv8eiCsTP
W/oEQ+93RwE94AX10hwMObjCZP0dmVRloIJIeemOPgLUteuDw1wTAJBfnwikP1D9Mu7J0po5VJ+m
b2ES93sKwEkQ5G6nuqvmAJ6KeXvBi/aOOukmQzYWou+JuKMbTKQtyj5+Hy7zqloJl4G+uUj9fYz3
ALC7/r4N6vzRYUnxmGOdxId0uIlqjnvcYfbSYULuqBMI6WnHQZSwpAEfw/G8ykHiOnpr3y2TC+cP
BJpgeAmtAOmdwL4Dvvu0RlK5UUP8DTS4X90O+j4gGgn2uYAao5dl1hsGUj8NHCvDXzkJQDPFyjAT
tnc0BN8y6nGHtLiloRfyDnlhZxFWTbbxwVqgIIP02qUxB9tphgxGppWktJSLtgNZyz7Zf/dHzvDM
gkZ0e5QuD4CwpkAq6MjfHzHAyourJY+R0Lh2fAoWNhQJ9BRYNYsYz/C+L8GlocI7qHiFd66FLAuW
x8G2h4ztHTgCEPN3Ufql/OBEHixMrNuh+zqNjpMss0C4mj78R+gpN1k6mh240VOSL81BUzp1A80+
fYW6ZwjedlDvDnsUvemdHZ5LLmT8onZPzYaZKwFW2KcYOw8sW/7tRq+K3oGCdpC3f3Wr9WwEZP5w
0/uYeTay00WNzpbXi9JsXQ9G5T5VAE5AmGzbTml6hC5Ydswtw96OQCHcCFUCxl5a/kMXInRdM6f8
wmLxJRaq+lEn0LtLvUEs+AAIdCPKH11QfxkNUXzJ6yKBNE7qPYwMP+bKENkNBCrer1Jbw+eruHac
rJEHa0B//FZz8501BkrT6gjMFnHEfDJDG3KmlfmbjQZpCg4/siCxEfjrDLG3B4jElAcHKRsI8zj2
A9ki+doqu79XFl4HgQPZ4WYCF9bVH9JXgDRKE6vUxmru5sNL304QLS3tW2cc3APXi1UX2I2NlY4J
0tiTvEGyfQDa9XfjLB5PRq49k7V9GKTv/1Om5skEy8n1xHOt2RL8OvnNp0yC8Tlu6zdaI9NqmRbK
Yw+xeRmae7KrwL8R3Af2IZu+dBFkB67hXQoDa7vNIHZuu9GGKg9G9VxFUKqAVIS1ipFnhORcMl14
KM0lOTjBc9rW9lIUKFZvZJQt5WRGmyl27IsBxO18sAImToG0130eIrxFHeSiILe0LPAj25CtR/3f
ynTiCMJ0nbzpFehCWicdNmUh8f3VpYEApBwPWDSOr6DJ9SBR6RiHTjcZ29TB4L1UIK85Oj7U+4TW
jrbyyVt2EhT+k2cUYMKqflQjN970iZ9W7ycW+HFTCUEQx0J2sbAy67n223YlOmnfKAvaAmkT5wck
DMDoEE7BumJQRUissFhmFch3Ii1PV+izzgfaG0AetE0LSb9kMK31f/YhRzokCdhOhPa+TkZnIv9a
FG2A7RY/0ZazL8V0y4zpRDJkacLGW91HO0zqaxjuFr05/ej738aBDwUs94P91kCWYQHiI/EgeOhv
Rh8YGwUawzNLgnjd1dJ6Lo3ua14OUDOPwYOHVd130D3zxaAHGezXIIBvhzMKehIwaxrm8zQM8yDI
qs6DmhIBLcBNjLBPj3HtGMtsUskSMaf0GIUDSNqppw2T8f2UuqbURADFyacDH5BAK3RZZWmgEDy2
ILwOLbD4FIRg0DBy2dwbdlIty0qKtzFXN56DWq9Fr7720m9/oGTqp/Ad/9nLOHiY/cG+ST0zhe6T
FAd8s9U5HTlbS9v3HlgiX+Iw2k46f0QHVY4BsDUCdePUzjjSxakzHCzKQH3y+egWvhgP1GpNKM63
YzBtCRJUDtAp7xtE9GaEkIYPgZLl7zbpgoGCRKnJmfyGj7GEOqL5yO8/zuc0WKP7aXsC/wbKU0zP
WF0jLL1tPoIlHZgbHaQpbIACS8cFVZlGR+sDDQqh7bS+2qYkuFjGW41t9yH2gwq7ZNMY8B1Gq7k5
qNy9GVWeoHI3DhAuAHFSrA/UASa7cMGdQmw/eWO1vGrGrD9fnR1PE3un1cMnNwi5x+vByRtwgb+A
ICY4y7Jy+KJFPGAf8PClYiy8jBL7lhXg9xuXg2dsdkHN1bRI4tDA02XMV8ATQdTg+nwaWFaBzHpN
D6aW7PbY2Zcia/OV0s7UE2bIwC1MCYBgImfnPx5+NHvOuAWyRZSla7ZDV9MjRqxAXSadmkR8eO0i
o7ISG6g+YDP0ENLA++QneqsUK3J0YgvlQbzy+J7ZarbNM/Cx2jWQabPFIq9yyE1Yln0bp1O9c+I2
2xfcGW8mCEFCIy6pvwyQe/SMyPjhq3rnlsx7a718WNKg3E3qncosMI8E3XjDMeU8KDfdMz0R7KLd
IUbkzoNC4Npug2RcMyj0LXJdqeDqSgU6VEO9RNAqOHNbWcDV6K09uDYE6K9QegBCxnc/7JrAXCKr
GnhzhHwWH4PNMlZb6KNB3hjpnBtghoebPFX1mblQqJcsdyG+AwoUM27GQxmYd9RytYnOwFuS7TpX
lyfooTQJdRRGlG7MCvA7L2yK91mCLGtXrEMkNbb8MF4XNjaaQ8pASHi9FHJL+DRA0OxotmFMdmGS
yIsEqcLa91W8pl9UqX9WZlw8QMmNnajVhEF7LuoOvH/oo0NQm2rtAnGxTsrg3YbK1buwNPz5t4iq
2uJcTfyG/OmnCPJ4uY6EqtfXiVQobzlki880D4LDoN8YvQRBJlCqVJr/ykrjn1Il3q3TQ7xbhmCt
J7t0HW9pNRY7NlExPLFEbNvRt75kyoKSddGMW3JLkULPLGzsm6lnh/807cQM8Fsq0HDRtHmoigMn
WGBjdHyHqsFwnTtTuyEWMmomiK1/agrdJMoys6nD9bU3VAhKmMXPCK+Fpx6aQgeZ4q+kpi0QLS9d
H4UIujdxNEekqIBL1E0zAfZQapp+aiJlEJ/Tqk3nZjQq8xxVxo95JmQ8LklUfKVWJB3n0rfmszdN
01NbyPbGgI4Y9QmLi9smCy7UNwC5eNuMHJwBuCIYNeo7LLB2IQhWnmJjMoApGjfUl/fMundBGEjj
OqdrHsY2XlJfNUXxo5v/rHDnbVUCrHsXFv2DyosUtFxZf3Q1uRNgw3yXMLuClg74omYXVNPU3HHu
qJUUGQMGMLY21OwtYLiLNLhQiwYVWKAvECDoj9SkKT2/u/PS5HHUtCdZ36T3ho7aFpWwt1hg9JC7
EdV+QO3+hVyQlBEXaFDsrwPaXJpbFAIAQaEnoUOXx3KeJMrrfs8BXV6AYSJAKrtyF0kdAM1c2bax
YIYjILIlg5XdTeFtlZXhLaols10MeaOFST41Q5ldUXUX6qUDOY+HIojc29kpbfBwaXAPzPOmAZiS
TCeNdtdB12sV+jJWAgrbIC2cFQqugCEJIpMdHXw5H2uBXMVAa1P709t/iMds3XkIgletuU26rN+5
qBZ6iITzj0im/HthBsgceOVTDrq0vzmkjfcUjGU1O+DF2++qEZsuPUOGzdK9Bx6ZRexC076wours
ZQZ/YXIzhXn8UtVDfRniCDhtbe4KJbYpgOMbJKP4y3XQexOr9QSRrGkqj/ObcWABfiOxKFHeB3mk
T4cuBOBN9CNUftHR6HcrnUHm3btgwxPzIViRJWAM65y0LLdhVkANz7EDyLpmcu1IljzJHEvBuI3a
f0rEqgxm2z8l0liVNyZfnBZBjQz4bOy0O2wPsfw+WFWDYjs9PITYzTx88s3mCSmPfp1kWO03Ggvh
anyEbGy8Lr3uQi3PBJvC1KZyaY0W8B26t/PVe28UoVy+dkogpvTQj/GBPxQbMwCDaQwKa8QCUAjf
6xqVjINWBT+QB+TtfXBFYS/Qe8x869Qj9YfgdlsxHkxHGpjpgS0Vt0zDY53F48HTZRV16xcXR59R
M3JD/E7D/mRN0NoGCwf4GetSnciNPCYjKrdtB7LYPcBH3dJ38hoZz9GYawPCLCkXsWWqW6v3qwuw
LwbQrEiduqoqcX9WWpz01wgepcEdCAHBYZ7Z3z3pyyO9nLomDi6QQdu2Am/6ZcOifgMmvWZ1Xerp
Aa7K2iOZFGj6NqbPAZJGeFQm7vAWZtUexDvGD8uxThAunb5IMAssPdT734A3y9g5ndnvUF4K1KYe
5DmoW0zMej8NoryZQrtYpGMhzpmuSk1jwKMVJIHm1ofdkU4hV7nKDwUHl+KVZAawUOj6GJ0HdlWz
OFBHhttrXWY2cvwshJJrZ47nGgxpL93PSlndS8SGCBy5YEUL6oC/SPB/bRJLDRtyAmvr+xjm1vaL
9d2Osp2qi/iuq7l4YDkHMD4zQV/VJPFDJsvmhCfOF+qchKjOoKg+F4ObnfiYZiso40JgUTeDDm/A
BZ3SITQSPMJ0zzik6PEg3KmFetw1GXvnGyBx2Z09evUlA3500faB+SqawViVNSv21EyRsYA6pnpK
Lb0FA852IcAM8xom9QBshenvPeEnR1SduksshxZdKuXzlEfibBpjAAJdwAAgJNuujNKPDqVuajep
3cyoFmfEK6GJFjVIhgGFtQKVjThQ88PN0rMBLAZuNAIVTM03VHaAYasqvwYuYuo6Yp6YjQLSqvMv
Q1CUJ1TEuasPD6QkUAKQKLV0tUfYglKePKBJVH6N6vc5yMOA4hy4iMCRjAeSed8imbaeatSADGVt
3aOU3rrPZLBpEKW8IY88TjgQB8GwQHQKPLte4k4LPG3GPTnbHIXZcmyAucJQGtHoORGObNZ2qaZ8
WbnGZuidLwyaWvsUdEyLVjPDOFNYHakJkRr+5HTyvRkNY7yJUaq8Gmrp7qoCgmG0V3fxV+9kqeIV
beSpl5q0W786260KjwjqJAvKarV2C6rgpOg3ceMbACnn3UHa3D+aQG3N2bE0BCXXgAwrDSA7pc6a
cYi3IzBA80zXAX/OiUgRVAlXqcCyh2UAuom8T2+DFG+0YfLu6rCACRiC48D8t6upT1xIIti5WkZt
1iVLT+RylRhtupnbVTRpzvKY7+e2FeLlW5fFhaYocze9HYcO+0M9GHi7ef4MJbYgqRsOWXzMI5We
sNp5P0x+ArDPn21RVv0xb45kpxFtGHDQqJpENcMvngabT30IwWAPtZQ8NNiCbI7uwL+/XBYARa2v
NCB0hjA60qhA2ok4f5ic0XkcJGAyY3zTScN5JAs3pj3oI7pbqU09N+tFUnXekTwKZCRWjYQSWmM0
LlZUKJWUNTikaKiAlOwBxVjBgpooibUu/+VKHq+72xgQlwZZ+KDLHFRKT3V+bPUhHjja3ShyYIam
/Ehn1F3a3QByYj6At/FjTETu1E+e1VSBz+fPU+o3mr5eQ0or3tpZlK5IN3yf6+qwCvfJijWmOncA
4J+dLEtXmcn4cXDLHzJMu5OluvdDlNjdiWyuD349x86O1Dlpjw5sDYijfbhQz4AKOlA6g1ctN+6u
aaqp98TRHOsv8qOy3EaagUyUpqKD0YKiUntRi1xp4CTaeeCc0fo113X63+ci+8cVr3OxX1ekmVlR
8CNqsfH4xMOoTlF5Swhe/6OJ7Q57Slo8Vq69WE58blIvEuIiY83Zdgx1HpgM93i1HVqWALFDtvnU
B0Bln1jWgWx0KNwK9cz6gDIDkJS+iBY7CPB2SW98MgC/9xPjpWrr8lvB/RcfN8I3UEHPJ8CTzie/
dZnh4D1DKuOguws98r9M8f/uAwkwVHmBv3vtdI5zqgfXXhDRQy4ysWmgUzuzQ3APyi5VZTqXFn/y
M/Mf44nxl78NCn3WzOwQ/x40JBV/ibgdn1SB4ssuN4ZbOrSxl0Erc3m1TAjE3bqxXpCnQou+mprN
sqisrRVjj+oqa/w0NOuWRliX4Txlb4Grwxx0UEJfQcf0butQWNs0BBEs2WxkKBdN6xWgBi2qdY+a
+n3oyex5NKZtUTOAWrXd5GlwtauofLd7YGzb18DXPTsl9pAf9qv/7/ayRv0aZa/mxJfOXoHyEprM
45wsq0Fbe+qC5vGaP8t6Vm97xx+W1/yZQgoTUdjY31yTYp0dfckieziSabaLZRmiooxybpMRpifB
q8frpTs8cLZ1LcbldZom7D9PTR2jlc1T00QmqJxvO5ctJwsVgtKdEBjMAEm5ZJXrLo1G5qgDGMLL
3IMn1LhHXctTrm3k17AQCopAkGxphnksTfAxiwK7Dwqa9KQfByxP55mupuucdZxu8b7xjtQJHNh9
4mTdqUcZ/2rIPay49UJmXnngxVeNNlKz2uSDZ3pXZiOounSTlitOESHXpsL0SDbXB8EBQOE31Dm7
6XldpMI3V1vBfl6nNUb/87Q0KDAQzEqUTLGPwjKIpu3BaE2ddGg/pg0ltgpjhVXV0BrOvmqxsqP1
jB8BB0FNWs9Q0/V7hUIkpCauTepFLRt+L+nJj7Dr6VFBvA2H6WvQYksUeWZ/AqE41njU9rSRzugQ
hwUkYtNmS0NDsKzjtaGHUPs6Q1iC4J/3zf0f9nnmTxcZsyBeeH6hNghx9PvBix6Y3ZtvHoRYg9CJ
v+dd0i+bIfEvEPxtT6DxQDnhWAZfrfpMDg5UiZelB075eqiqcwEdkRV1uFsOjalvUHauV26t4nMg
ovwiJmAPkNqKv7vssa+s6StHUfoKOraFXjaHW6SIEXuQEO7EO3d8y01bLuKUR7dF4doX6sAWALUV
usNAid3cURngXw4Z6iiG+uBZAtSKjoZADVLdk021DlB2Yz/e14gMbnhkqJswE+zGasw7qRe1CVJJ
1FKtITYGGPOhCAyRx8jz2AFRlT0VtVwLXagJdWfnAPLzuZP8yU6HEamlgxO7uz/telqwQxuH0mp3
n/y1nS6QToY4oiBn7vxjOKp3kT821fzxrvU25AZIZHGcqmx7nZYBU39OfLWsDTmcXRcJnQGY/Js+
xOsahWbxvUwDwH5LKDYMTVAsLduqXjzZoIxPNdmb7wMFoFTxPUhBnlS43c/OLlZpmnvQD71HMijB
LiWTyyrg4U+kzgDjztJvQ/wPavTqJ7vrxrXAo/FUm0V5tJBd3Uy+jUUlyAcWUe633zmLlsaU5T/B
wf3cOaP9EhgDgvuIvF9cwzT3pY3SfQ97sruk8Pulak3rbbT7vXKt7KfpTYduDOo3gDYh0AX2Q6+T
C6H66cFkRbIN7To91J5Mb2xfRCsr6NUbkPTbsUqzH+YoXrssGZ97NYzYfVrFKbA6+4Rfdrn2eq98
8TqEA7Urb6d97PniWDexs6yipAMFtiOPsW9ND620HsDT4bxBoxlqTqHdnqAfVt2Dpu0b2fHHICrT
1+pcgLburpECQOrYXxkBiutAgBldjLyIz7UlsNnnvP/WOGs3iYvvANdAJks7MOmOW9RQinXC0uIW
xS/FbRmiwAsBhwrxeie/taC95i+qHJ94ym7IhBouA5lpFXCxGIxyFxltslEa9IF/tXHH/CxeIGys
Dly/9+aOENUCU1jeUku4YXnOmThfB2Ul3vqjiEHi+TFRgYTxCj+mZGMQRAQL6veJyccTllzkfvOd
yN4mzcdZpd14bPNF4WjKt5n4bT6SDx0+tashmo4SWNfO8g+QsFk4Llg8yoxfZszCBGkMBAeSDWEc
ooLJMwo0nqmTTK6wzoz37/4SCHekySLnaDS+syQ6CrtsXsvYtu4Zgmanv9j7uvhsT1j76mTy3b8G
AGhJ7BW4b16DMGH3Q4RqqjmSVYS9fOd3RRLk5LngBiVMApWq5eBfaJsW3BOhfYsvpnzqIcm0a1HC
vWlHbr1OePBGnSe+4RUG+hSZGqexc6YbqFT7IMpAQbIeiZxu+TTokbJEYChyq3kkOTghisBoJAei
4qZLIDru/RpJ1zQ9QBRppCN881UCfEQOWOmh9iJa51Fj3wMhnmzwzwhOKo3BNwzx6h2XvEJeQHCo
hXcm9Kg56FU5S79DumgzVt4UoSZRrMHRZX1PbFQWAjGbPDuTqVYBU+ymVJGx7ae+Pbh1O56QZ4f4
uFfW9zUe8yjP64svWEY8hinAvQtxP3UNGMMqr9KqIvYXaZjF8m+fber4vz5bVJmfPltsGBDZ1bVf
VLolBpkvJRftYS7O0k2g5tsDlX1JZtyjjkTuK5WmaoHIKijkKFznN1695jEYA2aji7Tt2h+EsUAa
u8CutfU2A8TMlmII8a2TUZYx3tGRc5q0itegD0VnehsZQezcq4YtH7ziYAASclZuN5z/h7IvW44c
V5b8lWvneWgDkgAJXps7D7nvUiqlUqleaKpSFXdwBbevH2ekulO1nD42bW00AgiALCoJAhHh7nRG
Bx3nYCjzHWdxayhL/2tUM3+WVW6/suPA3kq3CB/kMEHaBlD9IvPkAIhn8UwWA7ctxDftJ6B/ujn0
2INdj6nEvoX1P/j4r6dkNMKIQgBuHIlV14fY9oONboBzV7gSGBQ/XZZTWnFt183MbJAZ2CIt6NER
SJHmyfiZzHwGmlNRFPDAtdhrRFHTnJrJrA2A5Zu6/8msx5u/VkhFhIyVq5+qLFsDyo24Ht68lSXC
cZ1NxS4t5jF0Q54TVbJdYjmQHTdG9sJE/32IPXmPQHN/BzZtINYne9v0nHmtXUSupmEzrdZkP8Tu
+7A5/MabMQOyHdTaYNhdSeSMzRFdjLa0taViweJ4e934Tq1AbEQfivBlRtu4ZIhEl0CXSkpcDSLR
zkyzFUtPeewgKNsVH4nWWQGecf9+RajT7IMGfpp0tJoDQCagl8hAVH2AQKdvrYICoPLc7bsVtdPB
cKPX2Cmsda8sDQwLDpEK2mNelzmg/KkAg4x0+hlVRnn9bmM7Ws+Lukb0d7KmBu0GPfgvobSQFAje
QmtdH3XnI5kQ+lLzJodEY5cgmx+he5xi5dWswPjWzCRck/2MKquphc4kMmW2eene3eoL0wL1x7VV
2wuzQKJhj5WBwGd8X9OLhlcoPDYJxztHp6G8FHYaQ+EMfnM6IEaVdnDp/lVuwC+kwOtPNR96UnlM
IhOa5XMa69YHQkJwxU8HK3PtJe9TJz2BHqxZMXCBnwrTt49MP5lTuhcdqJrOxrCz5048qGWElYqL
PYgvD2OQzckkobrBUxX0e0K+vI1QRewJu5MQNH1Sq5kBVbKdNx3oLEhEo8Ck4KAS+zlvSbXNWHGk
705WwuVQOq+HDdlQFRf5X71pyFuZbKiY55ng81uLY7r5wnQgKFl1CBh1Kno/xPBGVsDLo5z2sgTh
UPD9WpdSC5mLys1XbWb8IA/kBydlEkVQ+QlBnt4gm/2AveNHb+Yvzk3qLEXwZETGJ2RB20fLAD9g
Z4cDlOKH+FgOqQL3kjbOAKFZ87IJLfh40mAGxkj11gfJEkmKCrkfEYRrhB9+13H5NQ+c5nM1IG5v
OCF7wIJHgnuyZvg75skWH60WLDgV0PxusnTwccX7IBSeRdwNh+upYWtjZ1ZYU6mkBJJoaqGD0yEz
awAtXo/dYBNZAO2BDuMFiZdniHVWFzkW3gFgwWpO9YYG+WJeheVd4tvjvSd6rF+mDiG4AhAxysWe
A1/8KHPI6XZMPQX5WM16MPId6DB0RnZg0+FWR0Xd6XouUmuVj0gI71R9rJ0gf/KQBftQS3/OrCpE
XsuiclT6JPomf4LnFemNhX4gwyBPT8iSkndUquLqrVflcB0EenWgVU1DvIfTmPm0ocVE1G2pmI5i
XCAXiK+p2MgC4UE4uFdUHCK/xm6skgt7uii4QqMtohv2nFoRiTd2ZQ56C2qVThsdmwYrVGplvVXd
wWVwpkYsXaNZIQa2yQzDHsG2nFQAZFS7BosDuJKyxD/it+Uf6czois/gy+42lpmLcWaVfgsH/AAm
eDPDxjCDMvN0RocAqgA7P8LhVvyT3a0b9SAT6nYr/v8PdbvkL0P9cge3a/xiRw1u3elta178ECLL
BlRC8hmd3g4g/hCL3C76GYQS0v2twY1ASV/m2V9dqHxrltOItyKd/XqBtEFE0nTBcvjPw4Tl3zdG
V6E7uVberkqVTlXyfOZw8zzqCHu36SZuXah4NaFT6lIU8TOUN8utYUf5fQNpSIFQ0EFNjJ10KAaB
LBDDL+aDZb/XdXQWJysDokbHYXoDkBut61WlE2Al/u5LPfIY2XK9ax1v9SMDdntMMRPRVW8NA+h1
OqdLTkqGWJnrsHWWSRF58+sV/x4YXioAt8Hh3dG1U62wSy7NeHEdijqH+iV1u/DuOlSqzWIZRkZ5
NfEM72SDhGgNhgm9czTTu+uZm7bvZ3+oI5NecjfFi41+dFB/n93qnGmY26jUcKsrwRI6jzneeNC7
eQ9F64KbKgSTOhV9kXgP2oKEdpdYd+FkUUJebRM2op1TY8ml95DD35KVHTteO3UaSoEA8cDzhRRR
pWt1J237BJqU8q0YxclwWPHGtXsKXZwo1Eg/rg9ulIKbyWP+1q36J0pIpzT0YMpFhyfgWn+rIguq
z8rxDijzGRuwIUhFfA8CPX6Oo9g9YUJaUokOxgg259Ru3tohSBDpa5CRV3hlPZeODxYDNwv2Vcqn
/XzpvDR/nyWx+V5HZ23KnZcwHNIZyzP35doarJnpXRKtk7MQIjmD99o51M24pyqIQyTnBon4dz7m
Mqjm9cGczNr2HIKM6Z6s6NBU9Sax8+5IpT6Kk3Ol8ufcVWDSmEamqr4GZ4VjWMH2VtfmdjWXMUvW
ZEINqc4AusgB4qE6GjMsIScaNDxZ3K4auNpeJz0YqG/jBXZqbV2zR76WKXHDcT7KPXeaM3WjfxLy
IkoolRYfRjdL0PDG11u4/RMS7Cg7sH+dblXKr+57zw0PtzvTrh/NTNAkApOKB0a2tVP5M8Nw3A//
qtLykUZqga6KTOjgjeAAqc3avP6raFC39SC6l2V6frssa5TcGCXy1m//0rZqjR2T3efbg4ODFLz/
Ot3e7q5XwrvLgxca6/o39Ppi8roOd9fiWPAdGDa6CUzTbV0LIglGnvWvcd08WmmWPMaQbNy5jCFD
d6qHnp1t5M1pxDocyZ+yXjWgMtrKrOBPGkR3ZMQcy5w3DquOkS2MhSHybKYhwHdpe/NT1wzq2E0l
p/DGFXJFwJxceualcvrqXoL0qpGJeaGq1gS1V5AF0Z7q+jYoNlmUs/m1g7CCS2+ufK1NMHEiRQ/r
6jbe0uDgxE128IqYMypSBw8/FsMx+zNVtSNciWnfVmsaHGiT7BDb6js10u0akblHCDe4u169sTtk
m0XOkgaTbtKdGC9OZE8HL45f88Q1D1TqsTxc+67Vgk4E/6DR6IMzMlUW1EhVOSQyZ7zy+x0Vk7Gw
N24EZx2Z0C10QMax8UIVhguNF68c2YZuALQebBfoHltJ7Km66JlFdnseuavvi7F78zvP+wxp92EJ
RcBhE/QohtpYgHQLOZqx5x2KKoMCHxDUn8FTyEGJmzX7oo2Qumadr9UtFPh0WYIvBD6a+fuOGxRq
m2ue3i03P0HoY9+qYvYhUc+Oa4iJm/aDgdsuAv+Z4tcBU191rfPHAkG2ja4h8QMvrfc4GVBoG2vA
r7z+YsDJ+TUWSIBMOv4jsdO7Jh2sFx03A/RALXV27Khdy9Lqd37pJPBTJAysgbx/TAYo4yoIdH6b
ukOjlP+I0N3N4AzGT9Rf+XaKn0bKAEmYcOSRNMBsYSYAn6Vh/wkaFeByRv3NrJvQ56nnIowIh9rV
zAH2nsyAjngfbZjMbqNF8TefiA4geTyA5hvwDmOWDW+ZGyK71LOeITtcIinRzDZ13ySfypYf3MIM
vwLPk84LpEeftGuxY24OCK3ZQ/T1755dCjEK6pk7AdK2bZstjDhGgChQ6Sc6U4GTXM+6P9T9yS5g
JsO8WaQf4myGYw97MINtPkT1rjE2MVwMMTpbCq9dW11EyZbCKAEz+TtGR8Y0SlrWG6rv43SmRgR2
T0VbFGsH9APPVlZc+aycVJrLxJbVFllIEOdN8yufFdbSqI8bEGhbnvFpspfwkwGlhjQFMeTgUbaK
zlpOufPz0PHAg12Gyb8pd/NYz/xI+3svgewIUmWS/JSNAgEXs1tQA+KE+SmChqC9iMd+gRwqf38z
8wcRroYgdec9B5qzQ6LGXmdt+xh2llqCpaxfXYsjiNi4U+GWLLd91J05gsA1PVAjHToXhGEAdZ2p
RKP1ifk+Gje799EC2whWrVYNPF7SSmbEmQX5oUMnzepEpZql9Sb2smpORTrAyQtizqA+8dJDwuZk
UYNAbM4nKRGq+8MYV4upw89j/Okqdgnt16IF92Q48OJiJOaeuBl8qJNuEmCtlv30UkCjL5p80d1d
CdHuC+/GPYP46xKTo7sP6yCcN3LkhzrJ7U8MdOlX2jqt8h1YKItFgKy5z2TmpyU/mCxYSytvAap3
vtIbU9cQrijhszg3jDX7JmjlggVJ9FVnx7y0vS9tAtrVsRmjHctSdZk6UnuV5NDQsZAuZEeJs01S
jOPUlvMWwOEThk33FdHSbt5yL7xPpGlCzHUEy6idjxBRTt5tBRRZNOQY1cJE8LQFQy+4Pzhb9HRm
Y6vaKS3hLsDZtXU6s8NX0fRQcZeACU0HkGLqYF0joXctGo6grMZM1GAZAX5/d1x7mGfOpYvQ+sSX
dv1jhM2wqB04XelvmYZtfIay3KTBdS88Jr6k4NqFmGL3xRp7NtdJ3EFLL+g2jdMaG4ZI510HSPgc
cbnxpez7A3FoewrsnVHefWFlCjlI4C+MLs4eFaD3gG7jLKgKyIZiSn40Yv1ed2ulM8VYvexUBWYg
jokSEI1sR7fsO2l6cMrq9XrH0z/FKUD2RRZZqDdQLIifvKw45LnhPcYgfNphRpnewm74MtWnDF8L
Kwz5znFBlfJz/YhAxiw363KD6a8/YsHfH0fhdNCH5vk6sYpoVrIeIgTU4obROGtKEa7zboCumQEd
BOlNTq2peKtzk3TYILetOrfToQaxPqIXqKMiNdzq8tqtV6VvtXPKcqN8N+yBzy53/C3lt93qDTce
1wy5w7OUaFpvylaeXZ0RW6uXSmP2CAzTulOJMJbRdBY4w/sZ1f2pFYmloM9BruQ6xq9nJxE6WNWj
WzxVlXqz4WV8i8p6BUdc98XM/GSB/KnhpKWEZ8/M65VKXWduqdGY+TIzD5IYEchRTGUBjxzWOcGO
qujgTl5kOkOYAlquxQghWiSvrmJXA608Ae4oiYvqQAAA/RvbOcKRk5+8afpV2nqxxoZtYi4wJRdG
n2w5M/CVKBNooLd1wCGmY8ZvPt4KaTnitfDCeGEKkZ28hMl9OOb1stdKA+sNvDjUPN94nf0Y8rZ5
lGHUrH0/z7ZBJqCUNg1GFqMNxfWoFq9w7ccL3x3VwmVy2IBCkHLU6eApVS59V1hLKnYA7z047wbc
Fmsny5AuPjSXUfmA9idRtkVMAwBDKDycoQzyXle6R8OPtyp0ln/SrPBtfGqnxnEKxbsqZAukLHbG
Bd41PIUuCooFYf8ThK42iPVa+IRB5QlEitU5hDPmWkdFakB2e7Ox54YLAoSWt9YTYODtjlvFxE0t
4T6sIA1xKzogUMRztY+xHSBDWjrePJkYxiHV+smpq+DiiiY9tEPiz4nR2/mrXud2esjtSZ4JHvgl
uHxTiBIWM7y25lfwbWjk/FvpvaudAVwv+EOkImovTFYgHJqm2iF8t21DMBrblg4fQhPk1dpHIAt7
w/ELZ1Dm6fXwDLmY93pKxABH5rWe7EcV+8vAGIExaJpkw7soXCHIgbieHDEvIlYOdhuAQpI03ZhJ
1nwmi7CJ+DqGON8Mi61sfqWebwzWr/9YJuJ5xMuAkhHS21gOqOFCp4b6GT1SXX0sUis8/t2Wnn8Z
db+1/tL3ZtxOQ5XS0OsxGHfdgKArpNDLfQ8PwEpVpn1RSAmDzLEa33L/rug7/7s9lj9sIeWTTk3s
LIPePyALvLr20VlhLNUApBK9b2zg1To2why+p2kNpKcFTzcdUm+054y93jDTN1x1ATKJbVZC3IcD
ed05WQ2B4kG/I7FvdtBkwNq8zZ44qxl+p10FbprMXqUCycVRUhZHgODVEmlP5afKNb8RtNFwvmHa
St5ufVg0hgvDFy/awR+TUGvIMC5Xt6JX9+UK8sjhKnWD4CAGQK9E/0zZ73neQpou9IeT5LI7WBob
maj0zdc6uRrY/YX15gzRghIZInglcqww4RbmxYFkaLKpKKYitdotsJ3Uir2i9UStf+qbOCEiF5kC
gaqhTlgmYF0JAVqr7OW+1AxLzam+qxwQBgzNS6llbv/QiSsfoEe7AMNtkJ3DYAIw6OgApm7Bvylg
iBeg1eB3RgHVv8Fwk6cgzasllKTGIyBf6c4pEmc9Frl9b8eFmLfCCV9aSz1kac5/ANiP/EZPv4Xl
X93dUCN9o00sEPnjWwF+BA+uGC87iKb1kT3Qf6LXn+otrpy1W1RX9SFvsLJ7YLv3SkEY6SZIlBVh
sxY6BBnuCEGiW4NZcAh+GPdgsAETVYGsfThXZqWIuj0VmyF/LxL0EF+Hj63Dz0VqjRngYf+2bz4i
R6dU2QLUtgdRu2rrTQssZCNCkU2WWXikMh0mEz8f1TZO3OhgYvFJfAax7r77Ig/vna7nD2xMTkSG
YKvOXiNtNF6R1ZCN34HSC+6xtr1aUbU12LDqU1hNK9e/xwJ/xdVK1YWz0rK2l/BQIkG4r9hzZIMb
Du+1f1ZhDT5uTP5HYGQQg/LbEE6Xzj6OSBWHOGJtPzR53cxzU/WfY89+bT03+W6VDbpPcSiRltgq
seTN8SC02geCQZAtwDsd1OBG6QaESVozOvqm8ZoaPr8uKNvEzA55HL7SMo02CBIo15m022RHizWP
4zcIMHyxJDYv4vXSvZ8ejQqfion5i+qbXgPaMdXzTs5vplQPmc4UHwavnIGwd1wDNJM9u5AXV6YM
v2Y+YNAuuNhOcRp2JwkANVINmvBrDGkAwcC9YbmRv/65Z2JG473K7GeFlc0RFEzqiFWvOmIHEm9E
b3ySdhTt7ThaBVZWXtI0bu+dxEVCSwdl0B4+l3nlM7ahVqMVzSEI5JdrKxuctxrgjz0WR9i1ONyA
5CU8ZGRLBxDXrUSnjDsqRaXnLP71X//7//6fb/1/B9/ze6SRBrn6L6Wz+zxSTf0//3LYv/6ruFZv
3/7nX9yTthSCg8NCeGAfcRyJ9m+vDwiCw9r8X2EDvjGoEVkXXuf1pbEWECDI3mLlB8CmBSVctx7f
2N7EqgAk/UOTDIDhau2+IXSO8Ln61hqL6z426MJkD8TKOqEVVidEu0GqmUhPzhhma0m8cpBL5bNw
KKP1VWUwiZqfysARn0IkwtyWGXEi4gWiMRkEQsBMRIcg8T/WkXGZpQuG3/gO8sTInp0OQmX90Z4O
fdxUqxyTHhiZ/mpNK/0ZZPrZRrQMK3aRORXykWR7NaG+ZEwDQE2Bzf750XPr90fvONzBL0sIxKAd
/vOjBz1ebnS161yaLho2CAIHyJoyx2XGjfKlShA0mZYT3QgcdCl5dU8WDjBPgGozpIn92apSvrHL
QvlhnI5NNBt2ryFWbOyEqMOXNKqsRWwn3dGFJOa+LMCTMSA29WkE6TMer/M2mYJ/GjnekynzoTQS
pMOBXjOzGu50GNs7zi3MuYA0uP/hd+nZvz4czuD1xdPhSA1xhCN+fjidTEqJ1Hl1uS7SnUIAl5/z
T4hQ5GcoyrZnQPWfaDqMamWsaMqj4mSFdC11HgpoFVuh9wofsF46IlNgTcPEFKoaYg1CNJ8tXR3d
aY2Ij+KDiln+LIwCkkFFB9Mh5/vavQ+NvLpHov0KAXtxySc2/RLctqA7SPw91YEyLFk3BfgfqZU6
VFG/EhMvP7xmUK2tIg7cnp3N4ZyKt6OrwNrvK0Aeex+cGXaXVPPaB4owbC7QrheXX2y5eV871lZC
ueOXpT0pzFlaeLupkeTnxjYAOqmD0wPLX3YwefS96rzssZkO8BQWlYhBAIZCFjntrAX0cJd5hXq0
tFmtDHPMl9RKvbsuvfbOQd57d/U38sJiS4s3yQdy+bZxp1nZbFbUUFos/A+/CO799IsQjEkT/wso
ZruAIbv29Dp9mKkws1gDqGSCi8AnCvJxrD91JuiVCWcYlZ9Mr7ZeaRHGjbY/BMLvT0boYYlmVJCC
jJMjqcpeVWJJPPYqD0unlVcUxayZ1N4iJAFCe6eMIS6TlHvqRA1U/Ld118EClvjrupbIshlsmW7c
bjT3jEtzT2e8T+xypqIB2VYIFLENl/H21vybzbWCV3r9H+aen6f96WGCAMrhzJGeBSI6z/n5YSZh
xcw0Y/6D29cDQrGZNzOBX7i3IsND0ndmLtvUUy85E0ta65JFVYVA6XW8A8MtiGcRRiwksMdtsakR
Z5jm2WqaXT8cADI6thpabjCgamh8wOlkhnCnBaOaV4kJeleLZWfTS6IZOVuogWXGewOiMxG8BKB1
N7hW87gowGXje+nZQZ7LPz8Vz/3tJ2ZzlwnXtEC5y7j9y1PBiooHqkmdBwa53KM9CWaA2iRBCtuk
ckucqIETx4u+OEfOmC4+UC/nEDQgumSqA38egLESVPJErey7A/LgeqdZ1FVsgIs7q+eUCpgL0HNA
CjnYiyljMA7Wri7c55tV7SA7zWWQbuwm11DhxyDFiIxgQ0U91XUSCKVwsH+rI7ticjVdjSc7qhtq
iaU2N16qid575gYjv2Aahq6IFcRg6nLKLbVEJTS2/AoyXNT6wdrjdQ2BXO4dQm1NP4HhC35OxSq2
6nGjBBJVpnqW9w7mCDgVwZqCHT8I+yWS8YWctbXXX6wJQFIAiIzQLXZKU2lq6wYoKKUN3HKQCAsD
BXrnzvS3EPcuTrqJQDM/Nv5eZu7nVOnmgapyfLoWKWIYKypSg5kCQsXM13/+jVjit1fHg96GZ0Jc
wBMcu/Cp/cM8NHgMn7vBLh/C0Jy8zuo5rqvoq+qQdOj3DrtH5CdCeh4SgMGvF34twIiB+L7/UiCs
tIJuKlgyXCd6/LmnV7UMG5jh4GVGBIwruFicLq7gkwJdLRVlNC7DQo+XNnTBKhKoVTQp4hW5kR9B
E4tU06mIHUazke7EcjMVswrko6UU/YaKABq9D0lFSCEvI6SaLaWNXzkhgiLfqpfR6DQfoNdAi2Nl
VFVX4BAcVeM25YC6XaHXIgORBJTAzCv0Gmpz+Z1viw/Q6yLo66XuMn29BF1nADAHed9W4r5YlqvP
juUFd0kL/GsPEM+LrS0ohTOWHZCh4D6aQbn1w8J8AatIs8Kc6q/JLI7Bf14g1tU1EvlOLXYQVO/w
5vU2rB2M8ABP3WnYQucBXPHFodZ8RN4opBuHsg0fwbnOkZ8Db13l1tuhRkQAsAJ3DvaL6A3LJzXL
xtJ/StrRWvhGn94p5IZudN5aWxpJNIgA3kbqWBY8eEUPcDJ0slq/n1sQjYNzGthkOR2oXlTNsKyF
reemM77XUQPZ9ehlM2Zfx5DRGiJW9Z0M4EFRXGdfQAC/I2XIJm72oh+9FyQxOvPYHULgJyCf6jaV
uekjOOxNy7ZxBzL7IqN6V/vqCWCG5I5hOjwP2BhB8wIC1yJvHxHnCiBnF+SPeTbWkAko2jUVnTLV
27pF4jgVIcJs39c1W8Xazs/wsJuLnKXug1Xm6R0r3bU59O4DVfWR3yx8yx9X9lRn8bKGcsfV3O9S
dbIKtSVnLUSDwG6YOltyGIUUIZvqmt5FbnTLAAjHYkmCuu3FUOY5qgScenm9tf2q/NFayasdjxKY
19qfY5vO70vTrtc8rQ3kA42gawCKc1VEOn/40zhpsu2zolzDYdEuyxaSeCoqHooJjYI0SKgkT0AU
ZeQQbaxThVcKdXQQEA4gW2fELCWjEjH5fvgs83wxDvnwFCcAaMjSMRFrwY4dq1sOgEaOD+lEbijS
YgFgUb/rqqZCBK5ru+RYx3k5r03mncFPGq5tWURQnMmHQ2LBO4+URPfiWAgUOHkovwJTtUyzgP8I
tLdvG0RkqDvSAbwzD8JojYSmcfXPM6H969cSqwbObIYPg2OaJuaUnydCuKHKxuqNFoLxJlysnY/w
EkEGQDd174Xa3IAqDB4RqmuhHRU27ePYOCUEb8CS77iFeY5bhfVAV2bfcvwqkVzGn28WyOEPEKj2
o407UawQz4oGySr2P623JFIVPQnY0hkkHCGMOw/qOruuI2xkH881H5KTDhvrnhoYIiD3//wYzF/X
pdNjEAzrhuk/x6Ed9ofvgdv3yPOWTJ/ec9pdb0KS4pVnUD4GiRfcALY1gi/z9tKngb3gvV3+OhlQ
jyJFkj+9/WEBPjtEyuL5P98yN39Z57imNKXEX05i8uC/7TyBNDUhNBjFp+uCfvTdCkzoQfQFPuF0
csqDbSdZl57P1n9V0ze+MpFK9Xt1AN7GazWzdfQFUhs36zpu3IWISgWOpiW5OTPXi54sAS6XPF0O
YQ3iYIQ8FioxwwcjKN/PIITAF50GzEMFJl8M09nNTkEi7z9sx00bsZOfn4tglnSxLrYtOAq4lL86
QxjEYXM3Cut1qhO+01CdniPhBIlQnQg+R5kHJjXkL0u3AuCO9xGAP6hHIom7AqUf4piRCj97INqF
Zo5wTiZc108ZwmtkpnKh9kGI3TsVcwF24zruGLgBIyy6+qbYIfDyFTk78Y+sOGHtgYlNBTYCG758
mRhr53Aw6Qfup80qY2V5aNLW3SEW2a2bio/3gPgGC8wI1vM0Ttv40Y9xfB/HMkAY6CAmVRQnMwgx
D4GIsD0hX/sogyTfWfiRmJOXQYPIKNDH0XiqQN9wIiuqpuKgy3EDEO0r1VMVNdJhaEt/YWL1OL9e
gSrracja7NuZVipYU92Hi0m3Weshrvcf6rJWZYeGlQvRlZAtpC50KQEM0dpKq+xjHdkYosonKa0W
+97f7xqKxthaSOat8cEutwEDmV4KABLEAE3A/GSqFgCNWeIQFxa8vonpg21NG+2eyrnMg3kTmBEW
ScMy9WsH4lxjMszBw4uJyWmyi6tD9zhy/87hIUpTlU59c1Y3TEByQmQIAwR8b/Dsx82iE+wHuJRd
zBA8wbIDPRHPcbeNC7VeGsObBgL/NrDvWhzJgqdlsoGLFX7MqZHq7IQv4QEJ769XyrxhlQ3DuLiO
EWHhFI/xnVutozoB4djUz6qlWpqe6S6vI+R+ebYhk3gb1DXHaAG8YLGmUflY+KcoDXZSMJHPgSqD
sEHhD5uUXa/TBD4/QAHkmcxpnB7R4VkDPsYdFf1Q8gn8gfTA6RboUAagZUgd60C9AhkYm6rA34Tu
iupsC1ntCJmeyD7iETgefDNc0LMZev+LndfRQYJi7K4q25UVcv4AvkD+YI9gVIIsgbdsHBGqeQ8h
ewh/ZGcyQajaBhIKopaRZeVLK+bN2mtBSgvJ+LRL01U/8mjLDav4lI4+vmNu+opEunrhNLm1h3hl
/2C07Vez9JNXpNfgi6Qa8yQDL7nDIseZUYNy+h9t6RrnyM+Tw1g36YIuAAfrXk5ZcXk7nMD4Bjb0
Hn8KukjqP+YAG4PEs0/XadF565obxWcoOM8HVvkrK62BUPQQDTCafReXcGFr+JTmmF3irZm4DFBd
PDI4sNis6CNWzn1MYr4ZqDO1mk7ULhxsINdUDA0PaTHQ77wOVeE3XGKrf5KeZhfoKkQr34I/iIql
qtgdkHGbq23TA+YLxvl85df2NxrNLVxjDa1WMcdmzrxYBkIbmb2ntmuNQkJ9hsSp661Ko1E7LH2h
2DHduZ1imQ4uCqBPaghiwa33fs+Tay1GzGdN96Fzxg82V+/33DnyDlmp6nrP089hBYh8vqSrpgKJ
0KPrIiA7XWA60H3Dbdld7+uf7pk69bXx2z0HSQXed4Rv7hrVrzojEWtdedsCIR5AmXSB/ACjxReK
TodUV8h+hGu9iFyx8ahFGjlAbyqFOtjVsgE2IBYygPjXlF4wjdEhMXflR/I5sUPoEVMdA0tleKDT
a23RWmyGjC1fGckijPABsJNLXJeABVQgCwNoOb0AvpdeygzChp13JgPEnu0lAyJnScWCJdYDOpMh
dYGQlFx0YadWVFdLxBx1NIei5rDN23T+3g3j1mGD9A5dgr7ZatMLZO6bu8F01jeLrBw0/pk639BY
emy8I54IdN3LotiTHXWtgh6qXqyvt1SnetYdBh6/jOWot9Iu0wUchPGaN73YsURlx6CvsODrF74q
tjLJoZLEVDZLw2L4Ho6rVLn1jyEdv2EjZn2SOXzUceUrpBaDP22sOfYnVhOcex90JKq1si+WKRFy
RCfkXWLB3FivsbDB596M2QNduR9ysYvj3tmCYW5dSAcsNdbo7ps4/G53VolomwGOREeKY4SvxooX
gQlQFpSXh6T05sxH6NyolyUHv0OKYP2rDNgJTMxTFA2bf9njIceIN4eRlb8ZOvhWQiD0s9OzZM67
wb/UoDlcgM2fAT0wvl8bYPBi98t1Ix3IM9Lqgb4Kw+4Tkk2BkzURmP7pelB6Biwsr4uVNxQgwgaJ
9qoClcTCT6HEoloT67ahNV+B75r5rVW/eDUQ2yHIxzYMW+JPHnd2ZTaNWnnmXI7Qy7H71rxTUYKQ
APWES8sPy+Hie2axc6FJvKQOmVqPViy/AKGQQmelq7fI9paPo+fcU/voxHANmmV3Cgt4eQGSg2z2
dKXMC8AXxd1HvHbNtmdhsiqtyv/iV6trR1u2S0uP+c5kcJRAK+7z9UaQfDkzFB5cgnXl0UIYYJ5P
AyL/ZZdHWn0aZTj8P8rOq0duowvTv4gAc7hl555OkzQj3RCWLbGYc/z1+7Badgte48PuDcGK7Mgq
nvOGvQ6jeJu1Xfc1KSdfdlAMaF5YwGVPaPhUL56Lh5G8VGPBAW7YNdxCUuknGyHFtWxQrGbrcdf8
6FzD3LkoXu5EMiofhck3v1wTpbRqPQs3JRMIcASr3er+cRX4c/vAJsIXW8HoJFi8aOWIOgY4Qjzi
azvb4W6cy3qPmcX0ZS6w61g+6CSDno+OYna2Z8UDyRXr/syS9E7O472aMIKISEvvizDBfeqePyWJ
akHBJyxikwFb9ERkgxY6r8qIx+OymtZKbL2Uy8FN2dtVRqxs5PIZeT0N7p/CHpv7glpm0bwrkI9Z
yUGyVw8IdGI7eZYle+w8zBsGluGi0Hdsc7UjRBzfAVzxnpqK8pyE5ZMW9OHH6BR8OHAG7yGtutZA
y6jZuJGtdhama4UM0EHGsAAk/kxLV73I0jKjTjL+PV9mROUMfW7CYFbFdf/mHKcC20K4BScgjO6p
s3p2p3016vvB6a760gBlCi7Sb83KWO656duHuYyxQgPe454CS//7dBI2Zi3z+FeofRvMEM3ors+I
pXhGshKOaFcua+SuMlQzWeHqt9N717g00BZe5loVZyNTr7865wp5o7HL1veyTtgJol/VYpiyTNbk
2Fmq8XMaeekLGVbixsL70dkpbXrnZhu9bfiZyQs1ZvFnV7baBkCzugE2ayDoZMcfaajYm0zxCvxR
KFYDyt6BSMqTLI6GvgfKxC6qCKzXfC43xZQnH6GoCYgv3lBspJMPRPfdXa0Gv1rjdEzWCP9MB9na
q84fZiHqqxyqhJvZUAG+p1V54xn+XV4ny83qKF9UtswP8/i/X5RszQhiyRelIBTJZiGpdsE0qycJ
FrzDBpdiTh7VD3iSuXPOZZc7G/03gGGoBMRpl06O5KQ/Jrp3knNGSycry+Z11YabaR5XoFviV+AE
87sBaDppIZnKkjoUbNEQ9ZYlVzMOxqwm91JaTicjLIabbAta74rsk3uVJT1UXysUCu8lwHkf3eho
F9mWh9l3TVjRXXxaxaicELs5nO+XUOvU578RnKTENDqdtZ97E7iC5cUFXQH1XUvdJ9mas877WmYS
7pet2Ijzn0oBbHah+m47XrrK1HNr18mBDEvxNttOvEsUVVvLYpiq7dmtg09HtSN+xdhdhhOiVbJR
bblUYTTeMW+U4m1M+mKbx0R6ZesQGNmpmbij3ce2yG246ZvsmuUoXhPvZeO+XFR0Q7/BOCAlictE
HkT+IyDytB6aS2qgUJ8mmbYmTdtcrAq7WLAdnMaCVP2E8P/2XlkJjybcLW5x1psHPcwnnMWWOVTw
BJmRfdaDOIwzUGc09vJXzRuySxWJi4qTfAHmcOaBTTNwpVlarahpn4IJ4FKQVcWrrMMv6ZuV6eB5
lqrIG/AeXx6EJjnBpAF+14uGuy/jRw0ETiDwCJRFOUIvtyLp1RdZown2epOVJlvZJqZkuHX9dO8u
ewwjvsldaSV7WXSJnqH/3r/MzvgNxZX2JKtbBXQcP9D+KIthU5kQVkCdy6I8DLX+ZrRpepZX8mZQ
+hGrF8wXXqg8qNYaC4c1P5T0NpijujHUrt9wp6m2eVs4azmwLzTlZfhxf7dN5c3rCc4y6C5mmWND
vyZpvNPFlL/K7lZOfk9XZ/3Xy3dDk2cg68NLsC1aQTuE1h2uMAhCINoxjFviLABfxT0+quRZMjpb
AGHjWZbuVfg2kH0axx28zF/DkYs3QCBP/QrC/EGUo7NJTeDyE2DKWx+72f0QNO6i2x8cva5ArSRr
UE0bx/xXP8Prhm3n4A/niTJaD0monUmLtmcAZdk6GVPxZ3CQ0cpHu2r2/7Ndjmdpznj4S4styRJn
XZFpeOpaKN7SZPtRlFosjyIMFFRMls6w3ejM9vv90SrHNqD71rWnjgeXRMi1MbSfMrNouwKlr7q2
dzKzyK7tPKFn/9KyC5W9gth5nwZkb8Ns8LZ3Kx5de++7qH32TK96To30iwRUlHHobp2y9LYdSyeZ
PX+yYefBVS12D7mmVKmzk+CxJUkiUQIm+buLlGpKRlGtUVQZN9NQJJPvePkN+bz4IHE29zqJtrHH
tlnfPcKwjgZnUI4Iaduqy4eGHq+YTZCfOfwL5OOMd9mKUxU+udgDpMkQbseQOF2pDIgyanqhnkXi
bTSSLDdjOUyIKNzCrPw+6XVylCVZ73b6r6GyTh5UWxnXEw9tV8tAMjdC4/hpcpr+zUq6ZtNWotkO
S9FUNOdgx2G0kq2FGXvXqjaPslFWlX2/9gxVe5YlbFdQeZ2y4gkr799nU7VtFNb2M4bL7YuSnDs9
H561xUV7yMjEekGr+rJN1tmhghtSNBAQWvrLOi85t3Wnn/o4uzwG2tOo+rL4r4FGbpFdZRC0ooEw
xfzrSnJAnOXBvtBdN73k7BPg7muEsEJnryi5/pQHg/1/nbHD32pOAIioJXpEJI0oxQJmJ8s8VL11
kqVuVKwn/BX+kCV5ADk+rWIMs3dGNqD33LvhS088dRkspwmiVln+3dG6bxLEm5cZW2FZp2FQxIst
wNqkOVaC8xddvqUYdeS1KWwXJU0+PnmI6/opNQzlLEvTAB1zHLQvslQ7Q3+qC3fepSRgTlEoMCZc
Dsk/Z1bkdbs2qb7KHqlW/eohi1OariyzjHG3M1uUTOGSzDif+h6iy5ehSr2rujRkS0NhgolEVxS2
dzF4Vzirv0ZAmvw5lzqsDys99Eum29Bm89lERHHWm5dsyXY73Nr3TUkYRXaQdcOiKaMAqbwPagrF
fHa8be6cbWtc2YkegbnNzYs8DN6ImxdWrNseXx4e6GkQ7oKXnZYWExrcaBBSk/1kKxi1tx5zr70U
aMo9G2cN232S+kyehlS7LxtkeWlVgvBPoIPQuAWWNLk36K+Ps1CZxLpc6pSQVjPxfm999BsL64Rn
yncxDNVXgrOjP/D1X0jf6S8VSS1ZX2NlTtisKffqGFVfBY9J2VjaX/qODQ9KjjxyL/WP4TlmJ081
CN9bqyN8MmMH9MGDBDray1m91MkzWSdbZb+hr8W/W11v+DW2qIN65Q1C3ymzAdeqFWjtIOh+BMew
kVWPenlW2G147lyz2XlWMr+ZaXBW8Hr4azkBeTfIE7zF7zVOjSHs3dE64Jvo4k4clVq7pQHPEJH8
5uRp4814vrjTQICE79ReDrLBmHVx9P4e4fJOL3dGiYP/B1ABY17rxdjuBrfS3vgqld2QhvlaFtMG
wKpF2MaXxWZMeExjpxDWkd6tDEXfDkMcA0FhqAdQzq/45z0praG9yYnruCKwuhSFzcReTqw9IMKL
3Ozk3tCp2pRCHy/ewjFJRpwmVStc95BnyIgGrWl8IDyFMl6SlSvNS80Pxc6J1ip5BV2qMj7qsvk6
WUZ6C4l/vv3HIEWb1HVe6PY5x51ZUeKEvdI6DAHv8Y9ZR/JkmNesWPbeNmxrmyl6vpuAChMfZ/GV
RaMxebJaFl9ZbLHlXM2ZqJ6nKTWPeuopK9SEpk8V7Z1V31nZiZBL/wG0KTeR3pe9RGkqsJa88dNz
0X5FNyg7Gb0ie8nB/9XLUKAU5JotiIYk/YepnOUMZdv9uqws/uuy9GrSodhWyqCtJ13PLo9DbCAr
VqrnR02msY77QHtWdW2VJ9mASUV+gUPdnVT0YT/zjP8y68w7ZlP2Ppsqa5uYqvXZ1806XaAvsYMW
fli27ilGUPQ69jhn3zExjAzqOHlPq/bXSC3I7iNlh/SfkZWeGfeREjSDU+HzVLT7CMuDP5p8N6J7
9LPG0NCvyt5+txB72BT9EJ3rSkmeamXUt55lF69EWshtOb35Zzd3vhyVFNPXTszRR0swfg04SVyE
GZRHzSJ+B5cyeYmbQKzCLK2+R4OLWACZsyRgRVXK5nOOvArpj0ZcUR3sD25dfGXTn62r0SQWhX8P
skGT+40NJ9DMLvq5+GUkkKe+5pnmrILCim5aG+h7103sfWFoJImAceP2OoxfTbvADYW1FZ/3r+jj
XTrN8i5BpRVvPUj0VYnVxF7ziuJNJVUFa9CbV6UpyrdhGtRri+ke/7viTfawRncfzlN6k1V27TWr
2HXFQfafw97aVZmWrmUrQfz2gsrWs7yUrHLFuMaxpXuWpVYYHrQV7DDk3FFUK1sba14URnkxdmgU
YCnLb7LvWGT1JYssiMORYuDJEmVvhK4ufZoX34wIqK2JMsyxdl0gmjPcAFzXv03BhChkZ/KjwBLi
s1S/y+6KBsRldNnYyyL0fqdoh6+F0VV7DNqarazGDnPdmnEGJD/TD4Uuqo2ctFesY8Gf8c3OW5hd
hnkAipS8JIWJ/YsJRrhxemyOij5gKaxYq4kmv5QtYBUx9XCF8iFZ2WHd7RGDUkiQLuX/x8H3qZar
/ecEWoiZZNwWiHgsxP8WgjiyCO+xhqZVp5WWL+tzbZzXZTgY9251Pv7WrXXT37vZbJYOKvvk8xRJ
Z2mSiH9FSev5jaMhu9/O5oeKgWuOrPAXVfXE1bYr4c/LTZT9Qb/zgPhvZNGuLMtPCBScZDEw3vvQ
br8IozYvYxYmpDGZrLctOKkdSnlx79vZ1P0JKXqt6jnBCfAxT7Hmed9MA1MyHPjUFzQ/+u2YtMpT
4FXdExxhd2tEpfIcT+iGCajC36y+u+hy/JygJjRE9V9ljtPB6LQDQp9Y2JaBl1+ccuoOqCFP+zho
2ms2KYjT4mjxhQTRjyzuxc9Q3Vu6weuoNP3dTd0RUxP+e8rCVYrjStsBMO+OrZgx/exzaxMhIfmm
LjcKnt7H74rdIIlMTAzbwX6fGGqwn5Q6XLeNbrznUevuy4oghCxOIJP2iZLE9yJemcZe95rkXhxC
/qUZDlprtYjN91QdyZYbec76SrG14pGiXdw7O6Sr9xV+fPdWuw7bvUNE6D5WFA77vFTgWLeMLW2y
J82k4SK4vCpYIhnuY0p/b80s+IidqyJmuLR6XhntQ02Z7q2pFyi7sNfUe+ucxsGOFDuY/mXm2iER
grO0cW+1NAyDLR3dajmViFRjp7bIccoia5u2m7sG9vsyNh+HeadbAd4by3W1Xh93uIDB+JmaQ+OW
7T6Y8ncsbMbRh6zXnOWBr/fXWWxcnWYeT//uIbsJmJM+ibx0J4tNiVdtLiy8dxYXwszU3bM3t8BV
yuDK4ms4aGzY0bYK0dCUlbKfPIRF/N2JACjKkmy0FWQMu2zYxsv4R9c4JRaVxuTCHnXyrNXVNz3H
GfMxd4PB55MrrGMTBax4slsQQ92skFxZy4m1jJuPH0FCziDrPj0uFhS4WFRKcUt4IP/t+jABGrRy
8ngj+z4u5ujJwXKb8vSo70IlOyKB/EVe+TF3lOvuisCYdp/DeQ0cDcbh4tohD0qEYYfwMFueFnLS
39VpKqzWl2Udx4V/Ti1SaciAwFw3lGytArA43U9l17ZMFV+02LrJlv8xXZtGOz0ISS0sl5yWeeyw
46lIls1JcVGq8PSNFrvszZBT9QbNO1Qhv3JZtK3E4blJFGfV8sIvNVZgsl4bXeNQ1Srb2GGaP7UG
RpHdgJoFLGu+Z0QDZH2SeeNhFiMcMzk57i7kSICnEQNhQ6uRCpCHso29U70cZLFtrWqrBvCNZd1Q
VSSpyfGXvqqrJpGp2DnHTuuck7RZd54xP7EIm8TGlgY7cPoNgS/WlSRnny07yhYtwv1v6S2WsY96
eeYF2q9hsngfW4fW0SyQ7vxepc1umnTlBKQhdc3sLA+TGaF7tBzkmayLSBitgdPWq381oFgNj20Z
KzvHSr+b1LI4/qte9pBDSZMH25rt8v2K/3UxOVarve8EEJfIHKHfdAimrbq47D183KXfeyl9+FLY
CQc7VDe1LD76DEaorlRPGXZ648S+pVkRvsR1eHDKLN0NIky/REHyLJkJcxPE/Cza33t4YJr/d49A
qdr1NLeojHoIUXpdS/CqDfOTrjob08Cy9VHlpDEc+0f5MaLWk25vFNUZlkV2kvX3zs6kOus+wxjN
6rr2hmQ5BAkT44eR2IlHuq929rgbFX41We3tXlnmzW7Q9UUPlLpiOTR1Gm14xlbXcpp7g+ZgQ5Ig
yjyrixvQYhE0KpO6StOgWz3qYlc4zr1cSAugR5Omocrpy5Gy8rd2WW4aJBX+Nd1/dhyXVyBb5EHO
aGvur7pHkX8dC7vs4+bYseOOAY9p7ZFxGf0ynMrziKkfmZ2iUp8qKA6qISjKli5o9G4dtjUUPb7l
ray0a3vxlpiMeJ3USGgaQ/NSRSr3Ej1yDq6XEC4Z6uRZdz9lm6wBuBjvHSKPq0edbWEHEeWQsrTE
ql8EWIGX4kV2l4fU8Ni2q65zv4asM4Uaoz0hmr1euMNey1QwMFmWngnGpeeG2MdeICZQBYU28Nt1
OcoW2ScaxxZYb48c8NJbNkDB07ZFb6A8laX6sbCSvnkLMnxjrQpHNc8NXzMrGr9qGdDn2spa8tAV
3mZpCEAix0h9quBms3EMb+gx4vOnQORLeHT2h8yc/oKvvYLLMIR+2g1gjQwPzJIJLz2NujclIInX
GzUKEA4KzmqaxAdl2XdBgSk2xjiNb2UDJjmyEWjX3ORwnwm/TIIrAbqBHX+/NMsvwZyhxdmWT4al
k8d1prQkO/R3WZ7JQxM1xd5sDDSDwvBs/3MgtAaFeuS2lkWuvlPd5qtsfNT/q+88VmLBtv3nHI+h
InH7I9ZuGzn3o16ePerm0o1OEerLyyv415UedfLFJDMKvi5mdv90dXMz2lV2jl5TaDVn9EXxO3dC
Yzu6WbOp4xkYePbsOfABlaJ138pcv5W4+FxVEqlvTafN/uy06VM/ZN7bHHTNmriLw2dAq9kM9tZg
+7/Rl6K3WLLOChAcOVPc1xr2I+IP2WihOPMS8Hdhz32qE6vEzSvkr46FN8dgUUUlAwWWQZblKWrb
wxFE60IfGL33LMAuOh2HiyzBCHzNcnW43kvCJLDljrd7yXb22Vyoz7LkJURIbOjnueF8AGOGfTq0
81UedICwmzwwVCAK1OWV+auhBlGJc4frblrV6myI4ksL2hx+yB1q/5ihgm5+jUOxy9MIT/N/ZoZj
7W1yA/Slh5cjrJnM3CBhZd9aQDc3s3Di/WQ6EJT6EmjJcjCIipwzHMz1gKcRdqXUdUa4M+p5ZHtK
SfaNI1P3azuC9YxLzK3DeydWxpMaTcM6I7L1HTGXSrO/1wi2rdUk00+GUjqXqSetJhsqSMvYP6pf
+8GCCjhjVp8p7m5q2uKYofmPltzjNLaA4JLWbeZVHOrFsdVsLKBGJTjgDEDMGV6ebdXlm+jTgoxZ
Xh8I7pVvGRucXY2j8lq2ZnDUzvWQfSEYnbarbph9t4ual3JJqiJWMvuWgxlgH3poy0O0wZ2iy9Vj
owXz/ZDkw+/F78psZ+jFKuETUSHoDctZMBfit6Js+FdduvQr3RwnUzlEm9sN9xZrXwMHGoUg4zFl
YuMItYZcGcXPmlVDqKia6nvT22/eqBpvSTea+8Qxg21a9sGHAhp9BErzvZpRrsz7qb3EamacR7Kd
q6oe8+sYCbXZhSGEphyUF7IKQ3DQmgTLwUYPbvpy4KmpugwLHyom3L8BA8smvRkwH6FRdmOJ/kH4
Oj7KOeRB2BEg8HALuxFcmjBnLLJRxDON6ZtRlgg2kkjHXKiLd1EPIjzoLXGJkQO4FJVAOrQJbCIR
FB8NYilmZgv0ycDL59Gg2FZ1VgBuOlWOAGveOJ9GGCDZK2rnyYaf+jF03+2lOsBK6NAtwUGyBJUP
gjnca1AmEVIaFEw2beUEB9XcDGFG4mdpkHWy1dJ4zEXzmz7AYasVUna+ks3O1WtBiLuOGX1Xp/Sl
qSrlrQTatW9mU9+mVa585paykh0mjJrXXZWYJzkyyIHqSAcP3CpeMk0lv/vLUaC1Ula7xLjGtqVf
iUgO2zBTMKL4p06e1bGoVks4Yzt5Uw8VjSejfhpdfpiMlQerTvWLV7zJglFwg/AzQH+HsXD+cuqp
Szbsu9ONCRFs/RhVLeNDo+z9ZgqcnWyQLyUA+4ATTIhW+WKu7MDoVrpGfJmwDr/2pRb6JPQJONfz
tHOqxtnIbm5AisA2PdbdpfX/e5TVR9V7h4ePYuj9DY2b/gYbAcUIA7tdMkmnR30X5SSK59nlcZBu
siFJVfVEiPUgB8l63i/aAe2whLgc40q2mwj74NofqqV+Sm2W2NtBX3d+KGGDCrzmll+cRrHXvQe+
zghFe2gwHtqDzDKuVtn8Gs0n+gl6+KcRdj+YLjzf5eKkkJyzKJwICzOgKMAX8qEwJxvafrzmaaKu
9VQDDNy450lDnEsKG8W9vgvVyD3LkqxfqmQvbxbB7p741fMCwJ9pi9dy0oNnJXsBJCxe5WHG2Wcd
V2O0lUXgoosbbzXtqnhGH9HtTo3WTldrztBDJOu+gpkzH2Rj5IzTFjPffCNbsU0dn7IcOxfZWmcI
Q03guGSjrIJpAdTWnK6yZAXEGILmFPB4k+vrxbY4XVwZegCl6xRA+koWH7bHd78UWR6XPk2ltCtp
jaw67gjFVpteXRf1R13BD5Mt7/yqqNnyMDG+T0tJVqm6/gW10fQs+zf8ZHe4jbPqLD1cYETPvTAJ
4DOZB5kCrQaQYjpuLHp0wWWJLeDI3adMnyfVZvdoRmfyUuqaFzQ8o46ms7H1uW8+j3VfAq7Uk9WU
Tdi2KT1i891n2FreLTna3GyeHSjC6TSRbU0zZ2cSXd+6jmdvzSL9LONSAaRvKytBenJPOvaAnmz0
7AXc3DWobt9cAt1mi9CvppsGUgnmeJFnigXcqCrRAdRtvtZYGTJcwMtFO9dbEX9ilSYUS+SMJXlQ
A0xzm8Bcu4VOFDdZkOR7Z3yevGVH5KEQG3J9lBSm4mjo9bx61yPIwqgwHPn/jz4wtj8LlNpeStUI
D6GbffX68A8Rh94uiDRvnwQKsS0eh1klI35F87sVTenOXtAMbjMe4rrkvSLD4ka43ZqWP6FKdCsh
tG0F7PkkAH1eaW+doX3zNN31VRBha7MLiHYqjl8bJIjUCeDPEHarfuDfQ5Qgx7qoxf0J6Qn15nkq
KtrkCXFyFxCASERsAD078BfLsVmT6dgMQ8e6rKbx0whs0RdFe+4Ix4dE7P9KrByl0spoN2GhVduy
VTJ/MAGY6mm/Qp4QoFP0VbO7+Y+26nbY4B2a2boaZa0+eQ3YVhanfuNFde5r0fQz6P6oc0R8efb9
gaIyn0XzFbG6XezlH30GmEQvOxidxYsOWs0fajzKdeUjzJOVVVcsK1WLi5Uw/0jzT+SjtgafTO7h
vTY6zQ+VbcLaMr/ABqiOQI55OsEzxDfjnpCBogwrfc5TAFbWNz3SZwDf7Cm9qBArOnyFk7gpcxbY
KcOzqCqTS2SDrJ5D8nZWgtT9WHQ70KJ/KEOev3XBzwol1l1VN+8K0VH2CfOlHAkgZdGiWzSmLB6z
s1Y1/QIek3cyV4j7EF4AIjn8SOOwvmiTgadW+tb1vfZuOMceBOVKCcSbBi9kXUCQX4/cA4h4mgdc
qi/mPB4LoWLolGSXocU6SIMis5kTvgwSvf0uAk96jMKDV7UbR8eDLyhqnFbM4bnToprNZ1vtIhvt
ur7vbkA/1mY9DaCQzaNWuIqvRlEG0q57deaChOVUzOsuyOujiIdD3YHNRbGH1CzwdaVT98MAx6ww
c4Cv4LpQPyfbHzk4cZSkidoO07Eecf8osC+uA8wZ8xXRVfau7SIkGCN1ZYOAFDD49/MMj8HEScbX
glw78ljuroZOYese1Adi2L6JyRUoDvUYewKacVVF+qaaqubYJehvX+VpBe8t9X9rm3WViryw+12j
doeiJNAFOpJRchZNNt8nCLGaiQPdz8Z52EH2yCHNmrWPY/iIHMPcHIUX6VurU6+qXlZHgOQz/7DI
xXWD5+N1MwEy6fTpB2uVDU1m9p4bsYiSszPwWf3Co63D0c/DVVA6WBml7l8v2AJ9jV0e4PBsj/xc
/67bzqsIOl8np3cIoTxunLj/s2z4eoQ330rTRge2RAKYDHyRL1rLvXet0yRChhb/Tlu85dFcbdIO
IHLd/cgcpC8A6jqob5blZlYi99rXwSGbXeU1QCc2mKInzejec6sttghgfG3zVNk4QcOXhz4gIjL9
WbVFTwqfRLXWFK9N1H8La7NFEC+yd4lNQqUcum3Q1/mK15s8Zdm48yI+kKxE+kPPrP5cFXxYWire
soG8vl7x6BKIXRJn25mA8t4WzSnLChRikuJ9KNWVWCxGsDvEbQjrLTKaybYtglNdIk6Q8GdUtf5W
BtpnpDuEapr6SeV5Y9XNfb+BuWgdFV0RxOwT85AKtBLqtvoptKLwsTY21PonYi+xP5oxDtdNiu9m
+NzmhrZH6LUOO2uNkG7hNK9qKr5Uphr5njHy6Otml8ixw21tDMjUhmBTay876BqbhMRNPtvam/0u
caeV05zKNvVde7J94eX4hmeluy1I91w6IIt12LSX3OqI5qJqgSYXPKxWqEgbNt07Mf3YF731aRQh
jCxCTlehevshRTrDbY6FMv3wHGSULO+rNWS4SBrDISfz5EeCdDGL87iaLOB8he65K8LQ454nr5Ts
GqIoaVY9xUPLPdgdzS0eDLrfLYaRRqp9gRc8gl2tT+bkeuu47LFgSCCniiF+kodeWPET2dGnNKvt
IxCoDBhv/+omECyILPmZrfhdW/+MDeuLNUx/1npLDiwyT4Cxn0pYiM5EHNG03WoNnf6jwbNy4+Tp
G+rU1mVkuffbOq33Zdhkt2wCh6dE3bPoZt/ssnSTsalb6xCz0FaKMYrSBrC0mb3qNAx6K10Y6Mq4
yb7O3PCEu0mAaIwRPc1eZh0CdmpHESXaMR4MGJpRPj8VcTLsc7R0T0DDjZ0mxHTuoyxkMwutFXhM
te0H/PXINWmbMk6cW9aG0Sasz1UHrccUNslUfASRYGBLnFfY5UVoyK4WFOSqTVTy5iaQeEsI6802
PFznZlG9N82+V2xk6/PYfW9J2q9qx+oQbY+Qqu2AARkTzj4orasfc8WTk1b1xadSkRP1knY8lJZp
raG8Nn7L7fJztGD64Otuf0IrbgEng30Ap4p5XCeMTxYwDPqgan2OdtdhBStULBotbBiIi3yG6Gr4
3NaHT+LpPLAlVf+peUHvZ6CkPj0LRR1rduvPsOAWgRxe9QmFbESbGaWwUDGO+NbpF2QMPQISTrCW
xVjM+iVXYBGN0efcJuUKXpIJpjtst5U5ssia5jGyeSYOQrO/4LQ+XBre69Po1lsAZzwrswCtSy+D
apk61pm9NhEl76bMtfLWJnxkg7nqbV4lSjUJitDjgNQu2iJdaCxRUERhgEYB+w0xYrNHU1vZQMa3
qqo0+G80f7h9SooZiQmo4sUrOZ1p2yNLsQYpZK8wVTL8XjPSa2UNjj+JxNgkhIB9w+p3epF4WFvH
w3YuL31STfuuiYPLzHtRYvsEZvE9jQJxI5Da+UgbsWTVinpFURthuHy+2ebEgl3U04pAAug6BKBJ
TPEkq/Zxt4LM0G6NxUuzy+MVqgjJ1R664uDNGHaiEIiVRzl/K7oCu4pi3lWYu22m0vsCOHjd1UMM
8YX/fzCD+J0qV/BWbLAh+Na2M2htx94ESRT6QUqgtamRUxGcbuMYypAIkIrShvRmK8lFX27dYUrg
ys66et0hQakg58XCLSA+EBBA0jOwVp2XOb6aFSQiWR7aOLBfhtIjqG5l26YzSn8oCGoUXuiuE3zE
/IbM8qaJSns9uXV/RO/BPsdCw3k9mcEtNITLNJMbas4W+uoU8Sk3KkC6xmlC4WzTW1P8BLej2rHx
t3hlV+S3qr2G8IJQmuCp5a+KxlD5p+nMHX5ewtr3KJpEUUwIeXK0TdsGxa4IRboy4/fG1qpbOI26
T0TtG3dvMsyDmI655fdTX/pREypXu2y6y2iPip+Trj83YhArpH9546p3jHBwyAvCPElb34h2A27o
AP4UNUKGuYUPs6NpCJwjneijbeqqWnKB3rjlJzFe2oZsI2583jEMXIw3M/eMHviuD5XU7131ahLQ
2Rj2NPlaqxxbr3gXwnZOeav8qEe+qNHSjLNZVvmmmZK/GgP8To02NQYst6Kr41PaD6OvxJPjj4jV
t6z7DtRz31Pt7IgfdLCZAkxoRA9TugsCvLtQgBCO8sMczeHJDIBvjWW0irrRWjWC30lX6tlRET0U
UIPA6PR/6Dqz5UaVbA0/ERHMw60Qmi1bku3aVTdEVbk2yTyPT38+0t3tHX3OuckgE4RlBMnKtf5h
Ko/uPGAw4Zb1Bemqq9qwpDKAihg46+k4NwCWJSITuX1uJg9jkIngSWuGdg/JNognBcpaLZZDbmUt
0MrqtWvLm6ICeEOnud07bftdE5nuG41m8oRlPHye+bz0Eyy5JTq6EeY3a060H+I0QFWYCD7S5q3K
6qPyYnGCo6RSvVp+tK0BVo6wYMtDAYcCu25/mSZMbHrvexYW5qZzBnIdqP1MGRLDrf1MqXS6ToAM
kb5pd5kbvTtongSTp2OKKbJgmSKbxfDABRoGsbOjUA2Ek73jKzNta1JmAcqdapDFoAlLJUKvQ68u
xYSsUhvyispt09g4KIvtlARL+i5POl+E8Z4cXHZKUXC1Vd0+E+Nf8EzsUMNOXgxNU/YVD9ImnF8y
ABxjnohby3o2sig0Gy51EwGvpKtbVqxqoxPps7KrjGja55WtbRMANhvhokqaPEdisghv2sHPQUhu
LSe9xZ4425bbBB1Kq9Stc3U3QMc7LI7qwfhFK4M5HCrNkOa7Hv3wpbdLVKESJP2R5d6Fsxq0jtts
oCtnu9CzmElCEQWIBX3XkG8J6r4dH1pOWiiHfVPrOo5Rnof1pYF+VB0m0xYPwQc/lUuOxf1J+jPb
CQXDhNnYOhkYmYikHGh9p8EYo0EXTQ9zYD6TeI/Jz8Bz9RWwgYDau8YfCCl2tYUQdo0SBOjwsrvX
GRQug0KgR82/mUDQZ5M5b1QiabPHYYr55xcyC+NZJNlNCevFH1QtfBKt8d02qcMvQ3VK+lQci5np
2lSAc5VUMyrn7LDKhHp6xsJ1q2Fm5te1hrBOGUKdC8Eppe2p0wtAXlOGNGBUb0J0OveqwpplqK3m
s7EWUBBmmeOwY1u30EuXHRxNPBVSCKn9orBSn/IEIIBXH3FO7E/TKIaT3PpqItvsT3kCdApODW9q
h3Q7+Pb9XGTunh+3OhmZWp1s8l27bimvM5qxJ5R1llOSs2jz4CX58mxuRzGgz6Z9TYERhbIz2Qt3
Q6r/KjSvOaV18d64OQmUwhybwxLnLJE9WM1uNqNu28+n0eiRxHZaLFVtLc83llVsuAjmcVBWX7Vq
P81LceItUrAImsLA6st3OwYV0A1RyflJtbTYteZm6StxGbOWcsOTbAhfiUPj9GqRdt+Fitqclr5B
dmm09g3T4alRU7CLMWHppm7K1yTtfrdd0X9eK7klL1O8WEhoz+Hibkg8in24mhrKdYbcctfu6vDG
771tqmLiS9PYUzie7OgNUlPFRBdoKMazuqAq6znJu1FEhea3ap0eu26h4L5stTG9aYqXYIrOP0bx
zULNECUIIvi2DUOfSWr9AvXzULbXVGG6QInVj9M5zDexGob7JasPY1sjrFBgrpfEx7GDl6gQrAGD
nYyT/AaIeVAXdpY3ynYVtgeGu/hys9XiiuVvaGziDhAlUiHQv1/LwmNpNZrka/A1OgF00E8Cjrlf
OfDY6l/ukv0i7+JyZUOkyAbdclkd08dKCTfNWBzlb1XpU3lq1kZ2ZWMi5sFtvv6U/9fuED/zfxw9
Ol67m0dBcrHYa9Xo49n7ncVJ77cm4mKBrZgIjBTpYahzj6IOB0QVNtKlm6C5PW8arwGfKZwayB3N
AOJvN38IrAmoAE6a0l3CrI+PmZKjCv7c4za36+PhVoTVJWUeOCG2jNFWlf9ElSwiUd5C0+qxKl30
5xaJcdLhihs4aaNsAEZTToiS5R7WecHcveQ7bYxuDlWxMH9g3/3WqK6xH9Y0gWpZ+WmKUBtsGv08
azik7CEiOI++4Rn2Bhe8ZF6+epIGiYp9EUGkHMajUtopj447X8WMrpflKC1RE3lGD/GGeshOoSqQ
d+4UwirIWGcuzREtGMXaLFSdN8oESMs19E3qReYDFcmiqtKTVy4f/NjYnABaPZpjgUWjnnTbmBKZ
PnbedRSLsSepXMEa8xOWEFuractnNYfUOLCM8kVWJZs+i8pnK6HijB4S2u/FHqL9sqUK43EUusHG
hEAqVim6u6R/gfpvzmGRmD7OusW2VZb6kiKcYWil8l4xze6cqXGPGfY2NywYqUlbS/d7SsXeWTos
zDvz4Tii3PMIFIeQPPp7WYQoJiTKzz40Kx+V0wHEqMiuisq6p/WGoMpi8TOq4jcyST5Gzub3IRI3
dDWdP7kgn8Z7QS8U+zkLCV+KKKk3jYr7l9nav8jMu+QCmKMctesPJEvulAbhuPQ1RCuyJdsyatOj
jnD51snN5YAY5rJfKB1sQWka20Xp2oDwcVtWY7JX6zXf4ZGRKsi0dqK3rwD9cb0Tw72AT2IkZfw9
VCobJjjFBP2RVmq5klfiQDXs5d6O6veu1f4qxq5G5BrCJNV+6jBYfiRu4qEDNBZbpHvTm0jSHHJr
OjNJBd2cZ+c6r8aztWbvZqC+o9HUB29olDcclAPhGaRUYextwz4LpiiJ3kAK/hL4FT2Zja68Gqql
4MKgjoHb5yAbrTLeZc3kfm/IXzeeC7a+Deczic9om5nIKQ1UkA8Iu29dBMF/tt5o+E7qaM+sAIxj
U8XtvoV79ojNDtY7lfA/DSq0lpd8NPjaEk9rxs0rs2q1sDAPnjGIm1GHpDYUUfzOqj/ICsTUSONq
szS29wBtHO6i2IEwXC9YNS3p8kyK4WPWu+Myi+4xtp176xG2iAvwzPgVN3sEpZmOZP0748ueZM07
pZaWbb76n7vlkXJQ9mUjD//69NfY/3kKudteQjnPh3quHCMyn7A/Vm/cz81yxDVX9uWWfN8MscpB
sv+Pza/9X4fLMdn815g8jxybta7YGmo1bVjbZdkGSHDFS3XdVB1CGNKp/x41BpOAYN2fKUB2A2y9
/tX//OhnK2bKgIql7KJU1CfZVOtrdjRLxMdk32znf/cRQSaKHJJLOevR3dJUHgc3N3xARNFdjlW5
zeyemONejslGhZuuxmN4+RzK7fQlYhr7+lCHAeDRRBT+c0zuKNqlob6zSuauJ/8cS5R2dYJXj19j
rDh9NNGN59LMtCB2q2hvVShWl0ptXdXKVK9h7sW8+qbuZ+Nq7zlA5IeuKtNpCUUe2PjY3Mp5YfkU
zRv07svvMYiLfYKP4IHCCKxl2Il4tW013Ru2Q5ORSwmLJ7sc2ouZZHuXd+wZQ0hCpCXNjjDH9ilL
/nOB8ucecZe3osmcK/RDNVBYdjGtRPbT2E0JEb76lE7dCTGU/IwJrMCZBSA3KKolMDzNxjsjRz+u
XH4KB/VCLrT3IKH/VHSN+h29tWIrRrsI1EV7odzcs8TsUfsr08lvEcnbm01JpUdFkEnTIcoRem/T
YVDfamcEMNqlK5uCTFKGzRBORpHxV1J9GG3fslIG0NhH1vsymtU2hzt3z2JECqqp/EUufz7LoSbS
+6uX5UfZkw1E4WjXQv3eyuPlWNfrb541NBfZG+JyocI0PXXd7IFT68S2zNPxXoiwgAYbj4ESjeNd
jsUlwS7gqKvseZg7nuM6/4MMzb8OWCYUj8lKgkFZzyGbXP87Hi1xk6fxqiU+qjjgbb4OGHpcA0yl
yY5yrOa5vXRKePVaavhzuZ1g775oS67iBZnOO8eN1vQE07Yci6z4lhdUUOWQVQ6gbrPyt5zX5VA8
LrOvVpq+l91kbsv7TFb88wwFTso6QCWJeZUgV+CgL0mVOIekZX5FsuXfoNvPQ9qF+FwLv32N//dx
pPgL4JCGvpPn+zpw0OLHRDWOlU0++ig4lU9IBppHY1r1c+p42sgx2QylWj51axMlCnBOfV5WzSeo
Of/Z8XWwli7OodLVl68huTVnYfn0NeYm+R/Va4h+mtjbuE2bPJU6JWOB5+vn1teYrXSACBrvJI9Q
qDB9HlZEdXZQdMAwnY54dVKZeGqoefcWkQgKQmKGnexqoswR1e/hXTtW+ybCcAX5rLnC9eB4FPkh
EQJQ9dodRV9hPAvOBKkm1l7CfjO8DHxbaZJhXrsmRfWD3oLc78befpuKZjwIhYhN7s2mNj10TTVv
IxOu/NDZzilsCErslOycqmgCkbTMfnWGgiWYJ95lz8q19LHWCWQvdkP71TAtVJK6/CaHyj4imsir
5SK7IKZMHyvA7zU6D1t9qr1XKx4UJMFiJbA8z33VCI0OakFQJ7slUi/orxHkyIMNposXGAxnuTME
0fH6Tee2HvxxNniuqupFXU+adoS7necVF3kg7rbEdHOPwQ7+dxs5NvLmCUSLCpXH+t6LqwESDa+8
Sb7Y5LvJ1Z2QdOdaxukG6CK+YevLwcnanXCGDOxnFO8L1EJeo/FWVU2+8xT8hbNx1b0c7QdJAovi
r9YHJaisNyUdyE5l6rc+Snm7z0X+ZmnTTJzPLIf3SEYsbjjnJYbu7KzdQZkotnjhO6rCODlMaAh7
vbmXvboam1fHODI7xoGNJaIDKujk6LoHfStF0bgIxVs7kcnKakpS0Gj0g1ZEji+oCaxZPscfQLoE
cWb2O9JYa27MJZzPH3NvFL6p59HB07f2ykK1V1sR2ejZwTCVZ6NovvW6gqOLW8/PfGlkOMqJfHXG
2kUxoEUmFI/9yK6gGupoCKKaVf7siuElDGv1FUM8ibjZNKYXPnLyWmlNrK4qNddn1kAXrY3cEmuM
YZfmU1RE2eeQNoXxCef2e9JmvyvbNQ4tbghXYaEPNxPinvM6/4vYu/3tmuI6TLn2B7eGXeq1Foul
53ZeNgTkBTXsrgMuYaUbD43eb9GKvxZFs4mwWHgzk/YYA+T9reUIwykvGW4Yd90uzwi8FrtSI09b
KEkRuGNSUfSOvxH01fvBhcggOk8gc552L+ZQNiQC7Ph3I36q0WLvvVZb0fmFu51VcoRFIkr8l12S
tirIWHvRb0syFq9jn6zswkycZDer0RsFNHGBeW+/hP1MHaofa7gaxvQSN+bKL0vaHajg5NDWaIRY
SnHANQgvgMxuDiT9msBcaeWszI07oT9/fqEGSYFiCwgqSBQK/RS1sk2idzHJG3tj6jfM6+7Rwgxk
MNXuolAvMY0uQH0pWvWmOx1uQ3lxs1itvQ2Lq926Vt/JfUifeuceK+bNZH/0TM5vpnC8R16h8o7T
wttgGTNmzHj5rvsmhODINWOOufZU9Bbv9UDmfu0NFIvvBYausjc3eXVvvXQnwsp668oaz9Yi38t9
vWepNydsDp+9yqxv3bjgX5iqyFroh7TOlmu+Np06npek00nX0Kv6dtgNrmKjZaTb10nXHNa8c74h
o4NmgBw01j2JxTtmnvNzrjf2VR019oZztwRmHA8I1q59uUs2FDBxCxqusvN5qrxuLYqqJWnUfBSH
cchJS7YC3y3XagSEIZTDZLdc/wBFAJtPr7BnqhbAiehOnc7Ri6sux17Mr59duUdrquEUW+k1z4a/
zDIpjzkZr+sw1P9qUMB0AuzJav+/doyqNz3pfJWvYzvD0YxNO2n1BgA50iLrWeKOZNCkJwgGmGH0
bKTutBMDZEotU6NnniRIAvawzJfVCkeOyeNcHGaeZdetzRcYd2QZ1s9/jS91i3xRYyvoMkYNoVyo
bcUcChinNEXSFQCMoViOWUUReR2LTWZPhIAi4Bx295pbxVsV1uIqe543hyu0EmPrdefYJcpeGe2E
hXTRv6p2oT/Z2EeAGOkAvXBEDSyVxfFDdkRDjQnZ8+Uiu1oHlAMyXraX3WoukmM4eiCH108i45k/
L2P8+YflkG3Nftxk0V32rHwkxTqiiSK7MRbigW2uiej148K2qhNcDHsju5nuWC8NFFzZk9+vi/RD
ZufNi/zu+YrzmqxEwZZx/d4rsGjWtSqQ3QqPcm5NzNpl17NzZJAShKDWY+XZ4nB4ySpSvBSWKa1Z
WqH6St02J5tiAYnkuWauNsv2oNpUhiI8JN+cqZw3SRQ5PwEQnxu2sDbjeWqt5W/yFu8zmdDvVQ9d
hKK8eGAXzaue0HCD1WN1BcGRHarSDk+dsYhzGCrxgTpkcSgR8XzW8+Q9Q57to5uduzlj++241UeR
lzbOvel00iq8cd0E9A25n/jjSCG+JYPPwkCL3OSaTUUCEieKzpRI98m0vNpLYWyQ4wS+UWX2U7f0
5bLJa43bmyd1yPJn2Si2nT2TDcWYOfzpoPDoDykMdHesqadF9QDgCug5HDoVjc0eFovXTWfA8sux
aetfuC8qR0vL51err7ntphcNW/F37Lt+F4vrU6B/GuYq3Alb/Kn7PH2Okxjd2sxRdtD01ffKSjSC
1m6nubr9Juw9JbHsm7Es485Q4iRwlewcKd5vwnX1ZDbxHzMuf/WTMCnv1M5BAzFKlc3FfwmhsalJ
MhSYID94wkh/jBSJstlygSLVFCsdHuy0nrytLigv1QAB7mW5JyOfUPLDO7srEjxEUCemSqB9q5fI
O1gelU+A71lQC+QxTQew0ggWvm2H8GL9cGF9X8dCuxtqe4KIXm+oQkU7tSQjZiF3SeJlIt+rEps3
jvE8TT90jDOMW9nZ7mHOe+QPJwDKjU+eUTloCnU1OE31Du68jjxIaJx+A/VQrxkZsC36Sva2sIvV
jnQ58npEYtOOvte52zwWnZc2Q/qzQ+EecLcjyJjSKOYkLpOX/J4LvPumEe1cHPv+XqDBVJ3uYSoX
tb41iO5G8VbbWxgPnyKrICsfV+42KlTjHeTnr9FKqr9NVDCpBf2J+76G/C1I1pcV4hBj129UROqO
GMCN2OBo8UsNSkX2ZFNbnbaDOE9ybD1CNmGlg3SZvHMIWeWOjIoG7C85gI0IEiT9nwfNVB8zpdXA
06l1y66FkOI1T7wn2RtAFz5GAzL2ZA8XOWTAPtg7sV1vWzfVHt5gdKA8ARCtPTmkGRaCb12WnuQH
1rfP0eDNTOwSH0otXNU+q/4xh0Bazbi6yR7WRlGQuSFOLOvOiZUN9eruJHuervWPWMlACDjD/Dmm
YzVxHLzChkXDB2RDULLj0cClcv1A5CpzkNapChqBI4iqk5dep/qw7lTWZhpJ/CmQBo7yCFLd4yks
UYH6OmXkZifEV9PP75zHY+nH3vyYE9Ids6XpjzbEYatoxCnLBW+6skv+tjsbXWlip7sj7Hs2flRY
q76S0/Rnw5pwuCiM12qqfosUoQm5jxSt6iNO6R1AjJqvtoYtnjJ4YyCPLQw9OtW4nfhy76hS6cHF
29qH5gvv+wowTDPnJ08QQUBFi++yQRylDOo0LIP0P2P6HOOyXnuId9t6fJ+jCZRX6KH9be4zERsP
t+yNR7ooTPpgWo6ymyhef9QW4CHyEG20jQcvsNnJ48/jC2wF/AmV1oO9fryOmh1w9xBBdLhttdI7
d9mkScts147T0YkS596hjX6dEgWauQ4ArTQj2NEYm+zlwWQExQ0tOdY0YVf4oH7bgAs0BQCb/3W+
pv+7zJUwgNkPMAr3jTtcOh2ntLb/7Mqxzmy2jcb7TPbwwiz3Sw3A7rOrh3xqyfchwI1nOTQZC+W8
PlFxh6ijhxybl/CkFTwYstd0ynDorKbkCP6obAZ7fq4Ahzx9DsGCxBhp9DaGU8Qvjstj3qGdZc+6
uaG2S6XYGKO7bDxV7NXSWK6yN4Vue40bd1/qWZz6S7tmgZva2ci9ZcxbPrN0Umdtmuy+xgwv/eOp
Ki+9oWpvWgyr7I+DReXUqnfZcB+h4DFQrf4aC83xrYnV6YKij3rHoT65NJr919cBKesUlDfadv81
5uJ61U2fJ22HEcEKZIR8a7Lnix4nL93k5VfegfmVEvppgARxkj38Fm11Ize9TNy1zuyO/xiTH7Pa
8lfThdFWq+ockE/h3GTjNmQJHQgBMNQZq1QFkC61mGbcpnBUH00SVo8wrUiveUm8l2N5XJCrTICY
i6Ks/LkO1Q33fniUB5sGVp8lKsWGCfynUnFVyphmg6iPm0ezVPeOROETeq/No0wRuTWFEvoqdFC8
Hsaz05sDF4CdAvjUlkIqSCnNbh7q3CTPbeIe5U45hF2VRvK+9Y7aPFbX2ZzOdiMGfs/ReGvNsTp5
U9ODCpqj/KmJqqCoAkUdq23bOs1Ws6IF4FGIY7tiOE9DCkUjGcJ0dbEKsAP71hphCR9+uITV8GQN
EYrtgpoUvIRfYZ/sLIHgQWqx0imJALxKqw9TbH8sbgGCrTmqQwRzQhFgutVB33bEIH5L9FF42NTo
+WYBJexPsQKRNORtLqt94GNg15tg0FVlPIGYeNMaJ95HvBBIcKtA0gEpD4N+Vhe05jpNMSguwE5y
lX026e+su5hsQC9sK0O95n12xNNYudR9BT12GN1jPkCAM4y3pB0Tln8u62TQnvkg3MeSW9pppqJN
vqMjmWiUm7yYOzhTG3XCkBV1Ysq3M24AXjWkm27hHcli+EkdbppovZdVhG+GxGDPtQnvMTIuZpuo
OwXH000Zvy/L8kpFaBt3WrUr7c49D7kxY8u1bn4184gCvG3UZ0TLvoGwmDAz64Zd5QjsQHU9vA7F
B6cRJ+RWjA26z6PvmAaV21LRLjmxam5N6s3IOPNY58vZQnA2EoBEcgXnvlSHkzenh1Ybm1PTh02A
C+G4bR0numRus2zVTv8WTfgHgJjqg2iBoqEu1c0C/nGrdfNNSeL6kKPWeEEmEVwJ75Qga53uUpUl
WRJ9hL+1hH5Uz8MFIMGhbxBk7JrUL5pq7+WTdyyMud5mxA0srUyxMTBl8puhP1j1igiMei0wRzvd
ARD+hVTTz9WT8mBSJfe5WoMPHK73UWcjg8d9Y7cKcL20684aLToJwLXQkmDF3hu87Q0bto36q071
GV6d2ZxHgAZHZU14GO1NRtTaGlYTonAb9dRBMoEwS5EiGRGPnfqm5z8HW7lmGTxfxFH8LLmBXv57
cY36RP1N5U2YNmiuqae5rLW7CcPD5Lan3Gs3Ywr+xql9oxDxpS/q6BRNRBi5xvM7i9KH3lkhtzeu
d2+Vk7JyBjQpnPgNv1cCzJQcql03zV7Y8y/XVN3L5KadTyqwE6RCP8EOWHRRW7KdYzQIHCEiyDRa
gfdV2ayZkm8QAQp/TOKPNq8wW47NA+/yIQWxgrxVs+OC/t1kWMRMpOGpPmDK0dXWC4kRfZOALtuG
Sfvw3BaOmdtiIqYa5VE0zIOJYvrLOLR+1ZMTaIoXNE3VyxDH2qVbG8fE99CBhJkVG6FHYWD2IPWE
prNCUZyeuddqgyhNXR9Q1i4uow+FygNKDDGKQqQyfg/WWL13yJrz0j70BW5ojgunSY+ogagT9FSP
8PgpagHyLDdWJJ1P3bOuzCvu2PkGN4C3LFEFf96xVgj1doZc/Dx5JNgbvZ+pCkd3hFV4fXY1CKVQ
7cHhm8llAnm5wX2JqIJFYZ+qcHjMjuT1kkU721vVZ+vhI3LDHIEyA3ijq2eAGMwC4GG4FwuOfzqE
+U2vQWXq/oyQBmNgv0HrAedrbIess7Mxi071EZouA7XsQSj3CgYsmqogH4leTBSFFBYq9zHX830S
dnsh1Zj7Sz8jipZ3z7CX72Sa242FnvzRm3VQoHpoHR3bPSnh4J2UNHRP1orTqZP+Z+t6lypmmjVb
hWksq+vDgsISTpw/RoCo+7rvf+B9YMAJtqNAqdL5acSr6OKQPC5XAnGU6Y/Mcc/gH2ai7CnkCo4/
JlbtZDci4EtJEuhGH27aEhJFntQkKrrIpOpWWYfarcuNldrdHuh6CSjOswDd8DLYQWY+OQVFKb1E
cwvp2Edl9S5ZnlLbpkmyr+bO3A9N7f2Vea9wmXq1C38vdrOF88671FshMsrv2Bj8wsqjk46vvK/X
artlpe4dBoBnewscKLgTSlJKyOKth3DvWCVJD9XcEjM+eZM1vmQjGkUOPcRk0qAzo9ciV+zzV1OP
pfPZtYn8j3YDRaxZrKsVEjt6owWO0c0Betaetwuj0POFh/qaxtTns2Te6GrEoxiaxnlpEsqmRB8f
WaEHRZTOJ+zfDz1CUTctif5Yq0MUVJ0LusXyZmR1xot4bVbxHLOYtItqNt1tHLr52iXrzE3Pq6Lu
1sSEunWT7avIUYWfOfyMYMKOSsf6ox8yIg8rfk8zHZ1Ds3yxjMneTUXM+nttQvdp8Xp4aJ2WBG1/
y5w2PQmWB6csdOKtUUIAgI0dny3bvOmRAXvDm7ijcA0cQVyR30uCUWluCz6HJPZYnPWrwJmWHyQG
zF4r0lCFgSWa1up1BQLzP43SUy8a0DYtPewyDIGkVliB1JhyryPNgl+Dg+z5WghQFj3QQ9xBMdyC
I4GnpAfHOhpAY83ROLPiDPksqZELgtJHbtTy3JrziyqWCWpHaG8nVGn8ee0iUzD7g8mPZWYuQDNH
ZPBKeqQnFw10kWeWZxAZh3GGkQJc6dqb/U3p8H8qzCTd6ngxLr7EzImVwG+BPwuccS7gFCzudco0
jVCwz589SnOnpK3fF+BGb3htgDYsf4oxzt7UApcYr/twy5CbW2YJnDVV0Cw6K52MG8rxXO1JNjOv
MABWnrIN5dFogEcElbJVAHuGIAXmpjBP8jSYH77GTVQc86Riyp56Z4vvM/AQSgqA4MrFL1FMi53S
5rmwfZMp72nUoPQ2AAWUHmBV2vL3kBwJnxISrId0Ee8CKTjER3dzFFZbx5kguK94IwDa21Tj10X/
N1NQ32r+Zl3Tnbsx3zdTw2sSVGDq4IysppCEOnicTXN0xPeyqIxvSMijyDnd9TSyDtmo3BeSACu9
Vd3X5mo8kPxQe+OQeJOgWr/1ksU7iti6JpTS/ExHVqlTC4T/DBDj9tk19fmiZcnrpLJKxUoeGUUB
ZXg1aapDdG3Slr8HFOj9UwEiypt+Z1PwBstV2Z/CEdn8dz862gPYros0tjKzEDCZp7UVV19kQ7st
M9t7gQXgPKvz6wKC78UAjGAXUburk/RbRWCAfGUMtLKimCq7S6bnxHz42CeFouzT3hXET0YG/MXa
FlFv+HVVDgfYEeVrbzbtYYIt4suunjoteOPGwnZSaZ8Il/l/ut7e6lX0MdvKvC+TbDkj/PEyLIC9
TddOnyOkXJ6jVmuoDCOF6QxOFliNXe8raOBGBDtDSZGYy/l6K1PDHZEKdgRFxjLaOMuUB6yinw3y
HMzi2zzH7x2w2M/CfsW0rDvmK2amWnF1AoTF0XSe4xU32hizegQYIVYkqWxmPX5XFCMMkv8MyXF5
eL4+ds2piriuXgedbpOXGa0EerY6yGmtqaNtuJsxFjxY4jVpQQqEj6mNsl0EndfuDLhF4/RAqBx1
QzzvPnU1JEZI4oZykwWDmzgoea+CG3JHH2aQJKdfs9tGJ3BZ1hIQrPJN5KZ8oq0aLtlBbqYLGSRY
WPx7Y1OC9nU7HQWhStnPK6SQWDY/lQNw66jF6yHcpIq25hEYjcBiBVRVvjtKsU3VCKPVD3MYQTGv
F65dzyi3vvCJtpaqSyChinJwWvI5P8gjY6fjyiCLGP3r8916EnmUJtR5Yzt5tpXfMkVrmgIswmer
q98+atW9VBhxPB+S+3gEw/m7X3+/yYydQ4EatawByyaV119uJiyRKWlhfCe7eV7vRaXo+M+s36kA
9xnhnXGQf1J+DQx8RVyPiJMMdYCf+of8XDZFcMzXn/HzF5aDEi9VhFRdrJU0+jU2VXq/R2oFTyZA
H5/YX3k3QLulQj3N2RSoevNT4oFlMwKj7hv4deRTkRzJ69HGjKh2MuZ4tw1k0fsT5yXU6McAczHw
WsEvaiMhuuvS9iF/ezt1n0fyPrulMZjWrTFGb4/QnfJWecocln+dQLPt60cDO6wDoW6jrfy55K8h
tyqsUtON3JR3gSX0kLpyv/HKoTjh6+iBPpObawMRgXtD2ddYhjO3jOkCEAGYM4615hL8Y1N+2sGR
AiSyaxSnz80lG0BD2fFB/r2pbclRt9ukS78tk36SV+7zKkEt3ZRWNm/ltZZXJe1K1v+dhvjKigGQ
v4n8hNySY5+3g+zLxshwDGl7AUQT0cexv8sf/vPWlJfm626Qexoyn5saDPtWXgr5JfWh4fp0Uan7
ZNCJcq36V7fahiB3+Xl9zcIZFoBXxi4nGuCue2h10cG0Fbtigejc6fNdX6cO+drOE9vZL9ECEhg7
vo0KnRMl3BY9ISstyv/1h//xHeQmtleQ3XWhfx75+euhJlOANDH0rZwC5Pu9R278YAPImu4ZXN7P
i/sJp/jHU/MPUMV/X0GDMl4Zw5pc2p0hCm0JElf8UPpcDb6uMJPgSXdcKN1fk4s6vOSYWO7kdxnC
+jmzF3WHRuOw+G0uLt2oK8A81nlofazlJ+XW/zvm9dWCcIBIt/JOGJJsRwjD0uV/GDuv5UiVrVs/
ERF4c1veq9QyLfUN0RbvPU9/PpJeG23F2if+m4x0QBUkSeacc4wxDQS1h9pJB2O9DJ+pg1mMdNBV
9Oq94SBGcN8Y3WFIDbYlxTa1OoSP7Cm48n9e18zio+sTK+ykGuEKU0DKMvbG8GqrUwCjlpnlRG/D
9DZNy2IkieJSl2H9mWYkQx2trWsVHTEr8d3yJOZI0V8ky9v6YYjOWdE+Fk53cCp9LUbCfAiyAnvp
ta5wEIi5kA17tYeh+7i84ctYFnWi6E2jUG7bXUWQ3t63gp1o08VgFz2W4z8PQVEWT03k5mNEec5+
ahfFT3XzsM0L0/w79SArh4M/1o8eWLlVTHhMFhPk1ppEOE8fDtUBaOqpbFQHdYcOBX561gXiiXem
ijCo9ZCO9aPF2oD94UXFYjHKGVLN0WNKUEpXNmdjilUd+/wx7exmp+sjS4lKlTeyl2G7aSGYWeHg
3QncwZBOcpH62JUbL8gfrKT48ODFVcU4mF+npSwql2GyjBXRJevi+tAiPygGo0jKaboWOTUCvqSH
YJ7E3RcnyYhnHIhZYdi1LrD6tXhLQLVTK7Ifajtbe0sNSJTEvmVANXgLqO7dFFgKnxvWhFJ8xA4O
NCSc4hv6SH0JWsLdoTHZinssEvHYw2l5AlEue+Qh/pEO6skJtWQnj/050nMIypzmICYZhVm7BrOb
w5678TNv/gJo9S9A+clRnFA8eZFjpq8nNIwZdL/GzrkjFmfPMctuZD65aJ7tUjEilslAVmTryHHL
71PrXtm0A8D75S7micVMGk2fmcROjI1rABcSoBJwAW/EJWusxB3oR0UXfGtATjR4UXrF2M48ZmKx
RbxusR9s6zgQmIM/dw88Eo7iwFwnKIbNq6t5FxUoXobPTVXmSRgs9a3UIm0nzi9+l2sG/bFWH0Yt
rXeyrj2Kp7o8WpFLm+ZnqA3Bqs8ymP6BkP/doC0ThyS+/aI8L+zYnuYo0rB9IMZ/qyRmCjq/Trsr
hOz6gdC04iRQO13QFCfGwp/cT5L5+Yonscwxy4PhA/07Bp6pD065MQBIQ4thaSicZLwENjP4BobA
bc4tE09GDGtPxvZoEB7sZuiG/GcyFx2WGX15kvOAnub75SYsrSInuvz/T8VarQe9dBXvk1gpiB8j
ivNafCmL3Fw5Bsh+sKCFmEEsdKXGPMhoLIou4rLzkktkUdjkVZuz+LX/htXPH0rxOz+sMuZj89Re
ExZwwSGIPAYferF+xTmC6Vq8JmMGHczaG/RvcK1gT/bb6JBVvi9vRfc5605f0IBgkMaL53WcGKli
RbckS90wJrgcFJgiFcLEpkWY+DtLMkdJivKHtez86/OxB4lz7TN43VryFeHpOxMv1biGrzfDCfXD
Fj9EL0+qrcpHcbPFok7klnu/1OEIgvPaAwCydBZXX4rLsSK3PMalYTnfp2OD9KWBqIM5jDlTTJwN
gQDpQZTFm8cdj9jGT+3zjx9zJVsFUid/WEaKRziPvPG7B9D+KIZrAJMuQdPTM/CbBsoNMVL+PSuO
nqcqgnKqg53Hm89QEA+kyLKF+4QJEQAP0bo0LHtA0SCSpZ8odu7PTinT4/zrp5E8gz2Wd2Zez8yD
WdQ6atrgP/nPeydycy+R/VwWB81n/dDr8wU+HyUpODZq81kZoZoV88qyehDH/lvd0kW0zutskV0S
8TyWosiJ4/7nWT9sZ0Rv0fHTpf6t7tNZP13JmyZ8hObKxgfRN73iaDjjqyjGea8qXniRYEoBnAmM
iM37ZGZbkqVuTNAEBX5Hn6LWyM6dxHQrTr50/dAisq7uESGEC34e0eJlWd74Ty/V8gItL5qoWw4T
R/zPuk+H/dvp59d1TCdwfxYS7ddvbBTaWNZOa2Hx4VqSeSe7lD/YKv6t+6e6eT8xnXa+gjjPpz7z
FbrIuShS90duHH8tpgaxBxW55Rst5pClKHLLgmzp/KnuU1H0c1sIA9qfSgklQpSZAPl4OfG9s7wV
Q3jOilpRHjFls61OimSnOtnTMr0TTAVsfClL4wQjF2Ux87MW8rAoGYlhz6Yj1zPqcS2mB6z/ULJW
MAP/havNk4YpY0MQs0uWj4AwIX/biCcpkmW6FUUxFCyx6V/6LMNgqfs0hJbT9F4VY7KwQXp18qhv
GkuNx7XY/0YEGGAuivpnr+6C3fzGi5uyJPO0upTF7fqfRdGwvLqi6GFI+Tt9i/KnM4i6MYmInVAi
XqNlsp8X1nO7eD7LkRVaJWzekqOBYUSbLCQfdo5LN3GsSMTCYCmK3Kd+YhJd6j78cdHy6ZDOKaTt
qF2JCryXQClQDRA9sJRrCpEc04crRxGvfhJTl5tESXIQdyaP2jQ5jLK1qhLLOIgnvDzR+d3/YMz8
sFRYuoqcePhB1mLRmzvNRq7UgvRECwNoUlS4srvRyXHHwOaiDDfxis52SjEC+lENqzfxIv+1apWy
t0U6G9dJhXMwTZNjBEUwKHFAayIpK7yVq6XsGp4E/5lvrPKJd9gaDQTImJAXy4ehKt5eV92zwGwb
OAACGe4acVfFcykToExqkT3nITgTgSdXpwc81pDu1LM989PtFzf1wyOat67zXRd7FpGdX/MA5+To
6MNW3GVx2SURP2Apihv7qW7e1YmWz2DOpadoXv6S6vvq2kRab4WMIVJxXuq+NlnY7zWIALcqiFmK
QM8gIM2O6EzSaqj4zjQLmp6p1XEI81SjCO2m0nsKlGSvTOeQozK55l5Zr0SvsUn6gzTm+kZuE4L0
ui5bVQGvukicxNbXpkOAp0JM0SWO7J0c+Ea6hTIIwWV29luskkQND9axUr3qAUwWvmZIYwGeJxbq
RaF8id3+eYpo/+JBA/sF/E25gTWuh5WDoqhLIDxKItwTZQ8LRGgW8ZfQsWAW1JvrEMKFYBG2sFPx
7e8dwx3vcVH9BO94aHUlf+1THVWt2P2W5izJS3TgT64nEymeVM+tMxrfHaz1eHZdD4eDUsOO03Ur
ryrLr+VITC9b8vxFlWNzDaMO4VUBtF1yNskC6JiSx9Qo4G+S5U0BRTDMUDlx3AgxFrd+asGUhJhA
h6KAHyn7KjPz2zhExU3kRJJkmQXvWZpCLIwR3shCb5MX0A+5Q/eu4zzb1/JE5ZfIhYYcCUwcm8kA
vLJddm5hFsJ6LQP41FyERGUYDDd1khET5NQd++Eqs09EauBeczC217B+De0Q3LspAegS3F05+gat
pnQUVXmCSDe8i7ByZRCfaQbeGsu7V7Bh32U8ofdYUpT10PceOwgaQtMhtCo2uZcpkqJoyK6Grmtu
StQ4D+OUlAlheyZjC3Q1PZYGX03itZJbqKJ1eGf0AbG5vlfhhXF/D1Ew3uYS0Rww/1qMueX4IjCc
B1hmgnXh1yt4T7WtpRj6ZhiqFI43gukzTdFPpkWoM2GtykY11aheIQUPDQYK4Lnj55cCqN2lmpKl
yPjcRxk21A5qIxNsWq6e0lGPtbWia8pJJNng/VOZtYW0HhxQ7o4fY2yG1OC5dQkYtc2+fY+69E3D
lU5cOHB/3i0dPDORiUQrZAUsMe34G3fnVz+N1PehiohWgBDn2esTwq7hwXoYFXzJxhAZ58JO25Pa
hvUhjsPsxiNQgPzX8peqlxhcSaxfZa19LmENutpB9NCZRQX0VSq/hC2OIwuyx60oigZcoS/Qr6fb
sl+1CHeshql7qMSI8oXEck3H4cGmypKA3TJnbD4cbKTfrHjUz+JUZaUrN8vxD4DDUOpMoEXb8cEp
NssvqL3oj++P0XzeUhvrh6qpt6kMrc3aRWK59ZInhApHjPZZxV7Z1M8ALaovYM/bG6bjoyghtFt/
QbQOMFTSQ9Y09RB1lpZ/Piiyn2UbPi5UAwnUBvaDxWLKSiDoLvCntZeyw6ycx7CdiAYLJosjNJgR
0WzcClWX6j1km8paFMXtSWJ5+lRZxIRN98fsewJdimmhF+7N/s/8d+IodfdmVoI5m+4frNNE5CWD
gz49Y6bvdJhTRFYkhTeCcF/KYrT1NRSSHypFs2hpAHdsugcCZ4jA87oVcV1IKuQFk5JavpWl5x9a
s/PgePeLb3m+E+1h55e7WIW1qRglC4O1ZKMWjj3wWHmBd2mmpIvgPbE1d/+hoW1j5GRePdcMt0AY
wnPeJ2gYTonIiTqdXTaSDSaMaqESVOgN/o+O4pC593J00yMO+H85JLY74itkZf/5NHWTQXL72N9y
GWvg+tOvE73FRYYsV6tLXE84CtyOulGDgIWR8hpMSQrBxFUUB9eFsTBwO8DrcohxfWrOZZjLV0sn
kUNB78yHr8GPzMGhjVXFzwsHTYxBkk7Wq0EoPsxSovXToaIoLlzDOnqwIAKfDxVX+3BEourbJidA
43PD9KuGPATs+Dhm5luMPCmRS6Mdn+uhiM92HxBwosC82ST4GWW8Fdso85UnOfe7i62WP1JfkZ86
M5OfVL+8NUywN3zTIF0gHeTr12rwf1llrZ5NQkte7YRT4czJrzFsBq9BIX0Fj+w9iEY9965uFpp3
0Uak8DYGUPclnXr25WvUKfqz4gbZixIdRRe+OcmTXFXAL29+GQ+X1lPiaz8lkPup3UqPSrJmNa6Y
s4nGm4qiD0BTHDmu/VuOOtRLbWyXIJfi18Qp4dFWtHotilpbdQcN1dRNrhsw4q9Mo2m/IGMFdZHR
q9sAQOVr1SKLIIPX20/4yldCwfKNmbj6oUcy856b/TMhNM27kX8f7cr+akh2fUryAOokU23eq5FA
Ctky0jskOnDp+u0fzzLrd0K21M0YoiJuVu6zQvAZHLZ1R7wnudCvtyPSsOCF/6kCFvm38VOdalhE
xSbjJe+ccoteWw7DnJU9J5Jhnqq4GeDcbrNnFcT0F6TfV6JRIoztmQiMryB55auoMt0K/4Ld5XtR
7GGTOCrOEK1FsQxt/T7ipRMlccamk68yXG8qiOizN4zEJWSGr51LuGKARZcuLGxmesXoHjYbYvGg
9YRadlu4nXUSLW3tOltd6QzGHWono8vMA2FM8NrKRbsG4xOcRNEKZJMwhaA9i6KJEBE6kKp7EcVR
Gr7bfPNvojS0yZ35Or1rIfE9bu8d/KCTHuOklq+BC4zYd5Gr6tLiTqDPFtqJ9jF36pcorOUzwQrd
o6rWvCohrPJFZF9EB1EPL+Iul8rkJqpEosNyFJgAGMpGRXA1Qz02Mb1H0T0EjnZP9ceqynZ2YxcI
FpZbaMzzszlY2TloAMtNZMH5WZJJqqawoZmVh03otJCOm0H14CsWUuCD8QxDWPwuG4WzhTczP4gi
GB1C6tXsNdd7KCm1lliCqZvSDu4KTj+iatIedWW5JlC8iN+Jok72wPGtnYrv4900tHNqS8aT7ifW
NY8MAiymbvUg/x6IljzyaVOuLOsU1IjI2VMyKrG7xoJXEb/7T93SReQMqf5dtKqy/7fj1ZoAmMYM
H8p+rG69VBAundlQ3xHVpfMl+p3K7oved+ZrZfXwA6Vqdkl8zYTZuIiJiOvGr21hP4quvRZfykBz
3soqlTd2GRrXOHcQYClL2FLghX0BjvRTgvxqG2Zrm7Chi5zzUtl9+L1RCBAzNLt6cPTGO0mmFe2D
2JefYFUpV+L01vgm5071s8FvRBiRHsLDOGgHbLY5rLu58eiYcI7zulsQWyrpKkrKDGZcOKouOXPq
xcz9Teuq4amEnPxvw9xHNOdLLTgSgp+h8d/IoyeHG9HuE/d4EWcLLZtKswBOWFj6cS6KZtVRon7H
qx3MPT1FfTT0yNjLZgd2ezmFYelnk/Dyk+Ub0jZWMhVZqs46GMT7HtG6qS6Kpls7M0qG+4COy6at
5eqFt1Em9Me2vrF2foSbR/pTOc92F7Ek7TNj9/hk1pn+E0wiZJE68zyjj5c2iSxAKt64LYuivIVq
XR50rehOgV0bqPu6ObIEjQU/FsGqTHwgM9UcWiy3dd9Dr3+JAl36LRFpOV8oSRWo4jLj1xB3331J
st4Us0pgO1bGJ9+EG5wlivcAhNreJxOpuCy58bmNQ2OPOSB+sIECEeNcGdjPmMhMd/TfmYC/AT6U
fqkeOshEJ7HCZhEeebb+O4EZWW3aZw9pjqr+0jbELMNTXD07NXvCpi2UB+I2GsJzUFgCd2VtMK65
7kFVNTSoemuiNJBj1OKUJjmLnGWVuAChQLg2EbQu6Nd8UazOeU5j500ZQumqt47DPYC+t/Tj8iSK
jQbzXGqFzVENW4ipFNZlxyYn1C2rbOfFA5C+KjpfvrZF7r4E5fiuGp56E6VxigC3VONBdHUU6xwo
hnsXJb/19nWcx1/0THVf3BFfYmZUT7lmWS/uvncT6z3kU7mve7neW3XnfcvUfdmV5reciCwkc4ry
0Hld9obM3bo1AvsL+8gLIg/ZrXQlyPM9wBtN6yuruW5qCDI8zijrTkiWfg/Z0cBLBPGaFmi/hdyh
AZmab3nNy9Kh0kptU5iNseuQFLw1U8LAGDYV2sgbURQNOGyzWzWitoVk9ZlgJ67sNQXRDQiOrrDd
ZTdtSkyoeM+2pF1Tqxi/YAV4a/Jg+DYEU6BHDZ4DHigo92L1LRy74VtfBsa6n+qDqf6/+9tQLi39
XdvlPISnrSvPhvDtn/Mv9f/r/P/dX1xXLTqQ246+1VMjXHds2B/zbigfVUtX9+ZUB11G+SgaUja/
c53oAlFk9ZhPdZ+O5csJnZXk7EOVb6JIjAlt6RSVvGNkJH/rZOSjnVTfLd1EYx86zqoswRt4+YOU
1AaASTBfvVJ23tbiXd+08Nhskl7JHkTS6zyvrH1VV0pVbFU/ki9eARCPSUoUYGiXL/WUiKKpSYDu
53JSbFq2a3A9/tMq6peiOELUwW13TgMC2paq+UxLOWbSG3v7Ied2fW+R/4CRzHmPwDMxqPL06Lhg
SdXe+jKYrfNdg4AOa6HTPRi2jeBoBN9KFssB3lfQxACPj1Uu7TTVGb/CyNDtG84qCE9fgWUdxTX8
hHC+tqiNK0rYzs1tFBxd07kRr3hQuWsvxI0YqA5o2k6t6v6klj6c3ZPgjlDUmcV1DD8DnMvmSzSI
pIWre2sTZAUSvbWOeqznkOvU7mNiRdIjBNHNRj04yIhF4winiwZ3DCTklr5iCQIuJuzLvVQk7Z7N
H7T42p9Cr79BMdJ9DUKU4KOmbh+CqlUOclgnR7eP9ZvvqWhiSPn4GvvxH4IOkz8c7CMHf5J0HXYs
pH8f0ZPZa33j3Yqsqh6zKdFklod+Bl3i1EFTJyhSRciGUec3JQYXD2WyvO2crLmJ/qIbAk9bRCMH
BNAgp4kmTXZC5tGSbaNHD7IOdNWq+A7pEAIRBsJoWiP3O3TQypvhNdG+AFpzjRJAFVqvjxfLJrIY
dLx5tpIuOGZQGZ8dPTCOmD2ykzOM3Skp+v4oyUF+TrQMYR+3DS5R5ULx1Fn2JcoHtF5LjCRBE7m7
sK5lFBjkcmc7WQ/QFdJlCKDaO/6JfBuHVvPowvYEbzCxg8w4RAMVbfs0Nkj9IO7cPwcG9MiNvmob
H6OUl8kvFT7otd/L2mtv23B5w3v6Fe2ZdlUEQ3910aGCgjqNN8XgBzBhwR/HtwnAhxuPP6LK3rro
kb3hva7gtQkmrP0YPBFL+icw5fGHFGk/MPwCLzc8DOWere6Smo+z2+n7djqDHaLfQRxYjsRDz4bK
HCDpJMTkR0Zcotro3x1iDdgCJt0ZbtT+XiKkPrHxj5CulVfHGBqokHkD2Bnlh6RSIJKBvK+/hbC1
sCjvD6kuBc+u5Fg3SwFNK4Tgfb0Fcme43aGNu+FNN9k7KYr3bGe8KcqQZtAGyP1bQADg1su79iCO
UsPoWGqdckotpdtgS8xOIIJCtqpTZLDhIMjh1qu5Sh8gRBRdRO5DpTm1iMrPLUv3PhH8hFxgOY+o
KwobHBoOvHWCYuDNyGukHGupeW0QsDz1rpxAX8EtSeDbxm7ZgfSYijDaOduhztC5nIqqPgBa0o3s
KIpuXCor0InhCpEHQHKmxaZgStTUR+8p14f83DtRgYIFOZEsfURO1KE0Tu9KJUSpS4nG+j8cN0IY
lQNQ/69zi+KHS1voCBxZCa0+1C2HiOv3QT6ekvitGnz/mTnXXWWhZRxVF2xFm2pPsmO5e63zpfWY
8pgtJwvvZpEdREkcpGvOU90kztUwpAPURePNaSoghXVaf217q1hpneV9rz3pGUCR80tXlF1qMx3A
A772lFQN6AApb5OEfzBmPMAOEv4ogjLks1PVb5Pc/ToymvyKnfssQ+J+BShQXFOl8HfQmY6rSJeL
69IgWllg/e2nI8mT1dZabl4JkUG5eTqDOER0XIqt2VsrqyvxWf7nIp9OLfUReCHVfY2JUYUwc7rI
cgJRjDv5gPMrPG3sTrIuTe8hQIR0KIovUusDIVGtuw6T4z02p9lXyYgw0H17rgPpi6RSbB8sTAVX
S0a4JJSh+p+LUx1K3d01mBJRRwimskUXDS/I1Lo0iH6irijlZKd3qAKIYm1q6TaAFmbThAPm/aL8
EQBccDK5fFe8Afhbmw+vVs6mvRwq9ykd03ZDqFj7qDYhbJhWnzzYGqQqISRu18Fou0NGVC0MjgEx
+8hWHY3YgRNkmsU7Sw5uaSwXu4S97l2GaxeLAdbr2CglDOtZ8sKv89fYvO2vkQkDijHq+jc0Rd/c
KjZ/5oZ7kjFkejDhgGuKyoil9EuW1yb0fRgZcGg0f/rBubhpmv3UqvC7pGOlZrYkgJ6oIcNoUcPS
oVowoPRMxqR7ccuugtOcDYRo7S0/P/sJUEDRmiLheXHbsVqJ1jD2EzQv4ZQTrUNtxrdS0r9F05nw
eKQPcVk8ibZQt7E5QbTEmjx4yGtZuoUoCZH3jDF4EDmRyIn3PqpycVyqRA41VH8TouMzH7W0ylZi
7UMcUStRZ1U+dJN2Be4UctD10m+5jtwl10rPzJM7qvQdQ1SpQCI99ZGT4yJycZ4osXJ27EY5y+Co
wKwHyj4eoYoRDSLpbViD1tLUp5Skodgtxyiu9DMfc5jt/nOaD10MKwRDJk6+nK1FpmPdWkO+mc8r
mt045BIfeo6mJK2Rw9I3mukABJtOL3UlEEEQrB8OFA3zJcUP9BPZ3Tm6/jrXaeIXLBcfnIgh6FqN
fKz8evOv/2np/fe8yq/Eg7dh/g3TXRC5Dz92+nHzbxIt80WbPHkIIXYFKr43als+Z1M30cHVS8w8
IitaRDKI2y+yut1A3dD9cPAIXaWm27HaQE6tr65VFBTrEgELLwBq5lXpdyOrBjj0iGls5aPpu+Pe
cprfhOUOmxhiRTn42aoR0pG6iR6FAz+Y0zVHP65/lYnr7FgznW0oTINCDTaKOUxUts5PU0IiO2xW
UslEDtGsDh2+7WBjrFC3ssvolX3mARDei161zqrltYPXY3gu3YLg4uZF8XpOBswPRuzo1srVxQrB
XxZEPWHQ2cZYtzJd/e5n3UXC6zlkSCIOUDDkk8Mvk3A6ROB9D+CI2aY60TmQlMeyjqS7HLLlzdEz
uhfuWWctgrzcVNX1LTCpOLrOdQoiLqsx65LjcpSHJW+TlFAuoZsq3UUDGLTv9QjiqqhboJzjU1U8
VbHe3TsWQrVVwoWesiXvRkJGIC8L+SHei5QjsoJCDrIHRWPB7FD3qx6oqe4Qb2jEt1bpUQCbkiF2
H8sOHH+SnS2vM4j6J8mwFq/BmPU7NYNrTNSlMDDsR1TWMJj+U9eMLCSgNFX3BSp6mW24D8mUQEfh
5FZxr03omuIaXpyeNcx9nJIg1vKDPVjDShSZQbR7CBsFgKFqrlrqK1P/Ghi1dhJVtlSo8JL1I3Kh
VbYVdSLRVFfFTQRno+jyoQHGPG2o5guLakPN8O8OWXoUFxZ1rt+tTKfWNvVQ4rGefqRoDCI5PRsm
BIRTlYFZ/WZZ0qbz/PAxy7cZgOB7rSjBIz7zP31QuMdO0a4QkceXHrGqu0jsEa5/aK2M3VIXD22K
iBvM/JEshRKQRldD87o5RUZk3DH2G/OxTWBux8xF/civK1S0bDZtbozG0Gjk9n4uo5BU7Mos1tfE
+dLu54Z6nhbPYWU/jA6rg3Ys8BUVjX53nEh6MIKzNxW0IPyb9Eb53mC1PA16PG0Lwfug/kdgxtKv
j2A5ikemXnEiS85MtCuCO4J3zS3Phs08osY88Ig1rlewIlcPWZl4jzpGskc1zJ5y1+vPoptIWJKp
K2SB8oMoir4KLOsboyByXBwl6kBUxEASoit7uH7tyJ5zj1PNucPLPZ40rfnmuSUsIVO9aiUtSlLh
yg1tkP+iGwyYRzz3/lX0YOV3lwNFOwcj4y8bgvogeY55Byxq3VEQK7aKb6Nl0I/WXTQoNeSeco5z
RhRFA4Qp+q2IWTCivCHBHOvXuJI1bd0GzL9Ra1yWvj62U8TMKmsfq0W4swciJqCz9B9z0BAb5Fmi
rWbBjLa26sLdaY4Gczj8LY9QPQePel2BDdUi7Ac99lBbixEVmrRMRMLaZUQtCzVPdexZbeQecngS
YiHuxNTnQjz8NzcV4df7mtZo+aGt4RB/N0mruIhDn0QOueYE//WpnlBCzRTCKHIi6USg5JSwqSVw
UlRCXdvsHRWPdx9C+JINz/4ceDXFecssu8s3WR0xs9TsYifgw5KwRgbqIMqJQD20evJVn4BHzYSk
KaefgDYRyCNT4I+MAmI32CAxCsC7exKJWtT9iMBROfFv/Cerxs7PIFLhwKhSaB9Fc9uOIERFNoR2
Bsr/KMTNAXE+TjtY9uY7Zg9IkETwjIS2iQtR3MW5GbKX82SV2cN9gtwBCDPgC/pWGjQJiF3ze2j0
Xy5sEXFW7HvkvzaG8uSh63jKmvbN4raeA+TAdrWif/MH3dn2U1RtxGky58yMk2zF/13utsiJJ4AP
y9/qHvdKQiXtLDfqpow8/VAj1HYytSw/mmwSoiIsV5Lc7DvdfIn514bRg9AH1CHzhBkCSsma3IaQ
fpSMTVgCYp5AaekUcW1ND0vkEkgbtgW0IHx3W+VUwWzhFSaOLi2HiS+K+8uHGwNEmftmOhUUipay
lqTExd6Pwa3wjZ964ktbzbhkXdmfKt/s5kTTg/7kqtOdS4ZviaIWJyC/xclJC0jHRTa1nVbZiqyQ
XhU5kUSWWxDt5MCGMcXOZ5McS64VAHRYdPzrwModKz0GCUQAE0Z0+psiEX94KTaJBrOMgm6mO2GY
xilGUdyOTGBORbYeMXiliTVslicjxulSFDlH6ZC3AsDL5J3BE0iiTWF/S2I0ur9vdOMcTbH3YhyI
JJiKHS6O3RhUF1GVuwbiDp7NakTIGrRC0cCUWp5vm2VfYqUqUR/VUjBgE2pszlqN2h0jSL4AyXNP
J36IQkfGQCSiGAawECuB9KdkSdmdEYasV2NltaiiSGF/tuxsoyHTVWf9sPISpHV99Kk3sl2wi1Fl
d4/t55cT989KPhHrsh5BNzZDcA4o/YDrfKsmLbjR6Jpkhb+CowxH6Zj7F5NYmKvnNmv87dWqG5Jb
ovCJSJ3C2DiwrJ7lol4zZeS40LEs5kVzhG5g2tqO8iPoe/UwdigImTaatNbXuqzTnY4Thij2pkWL
pfJ2QY0QpZ6upDbBP0KY4IYPLpNG+KCrirkelEHaulKNLEyr7uD+h55ufNH0+JjmOfY7JImCSn8v
ugLNwiHeQb8UbA2AflndXHyvlFd8HEEm+1m2qQBk+M0F4lfiSUJcupKM69ULMaqApVpDyhbsumLS
iK41onAxUeCcXo+52qFvbFebHIqKysbW2PZ/KosbY7cOUikcP7bOxRuicB0gsOWmoQyvKRKlgYK5
upUhvtVC2PERzSzaP6ELIlsmkmrdj4a9d+G6kfL6UKs+NwEeukA3udO6D1a86nTiYrpXx55MlwhB
sh6rfll8uqe5RVHgjrHMYxrtNWkACCwR79900p4VxbjG//iNxbO/tQfw+7lkRnATEaZjj6w9dbA5
NvRohG/yx73UGQ6R/dhDgXTA4ylfCKZFPcNGgUFOedA5KF0w840HYbDt2TJaW40O5xSoJ1/6U7to
y5T9dRpBamjW19gffxs0rtOKD2XBJluy3FumNj+LBHYklVd0rXQtYk1Dh7/Rt1DMkUN9g0H0kkUV
CrgmODEQ3JsYc4KmAwofIzlem/VEKQLX8qpX668u34sNLK8rdJnRB01w4dhcyyycAE6IsV0TlTPA
6GVcm0LaJV7lPg4wro+F/SOPUdXzZO/70Eq72mYj2CntZloAtqbmn4mV2xmO/0uCh3WV9WgTK/34
5hQYLDBAKtJvC4lEeI204KgpWPKcUH6EccFea0O8cf32eVDsHUK4hI/4hGJJuoy3lR2SFP2MCqXZ
jUXfbAY/zneS/epLaboywsTdlnGKfaZNd4YpZZfR54RdjWUwUJQHrw9rqCmHYyN/Z+fvr53BardN
+VRFSLWW6HVhz9+aTv6u1C30LBAk2Rqix3X7SkSuBtlR6K9R8UxWrAaV9Qj/6spBMHVVD32yCi3/
YOiSvGqh7DJD/RUisUInSBKar5j1USFv0hD1FRvGUFlpDormGbQNXz2n/e56RQmpU/YrHN9GNYJ8
LfZ/EpybbCr1BQnFl5Z4SbwusKV2ZwfK1Mm3UfeNvcHW1g+NhcmMIGDTVf9gvoHCxHwPO+OW9Tjt
Y+eiq3RLlO6qyaz+mdPDbYvqcJ1XF3dsEJBNhz3yvCbqsql/GH6gnI29+jlKm29Kg6C8XA93PWTl
34wTXW+GIRBpdBx9OjN0CslkQ8wwxIYeY2JdZg2EYOH3lpu0KnNEgSVNOuY9iyxfV4p1vefey5vY
wuCPpMBZy3dlYriPaBvWW1w74bovrBezTzZa2jARSNDQxvEbGvfxRnFweFdlHayqKvlKvCggx5o9
dB8F6CURvWmWCAlPOrFERvfbSopfIfN/hDrNXlVfWxMGuiKIwN13RztQf2VS9CsJ1J9VoSEWWMLM
L7OHwsK9T7tm2NkJzoJAIZbdjokj8gfvTcEK2ieQ/XVD9iSHxa2YDFXpMDlif2uVhfRCxw/2CZWt
Wn0F71257SVzgjvnD60froLMxFoyBeoWXn/MFD4KCTFCJuR9cL0wa5r/j67zWm5Q2br1E1FFaNKt
QEKykuVs31CO5BwaePrzSWvvf1XtqnPjsjCWbIlu5hxzhMhLtV1bJGcbIsaqzqtTkVV/hWHvmsb6
7BIar0ncx05e+ELNtxBVwIPCnrwWGaKrd+RdT5pZhFW138BAXw9GiiOPHDPfUkij15V+XilmOfmh
oXw7OBvF4QgRPTHWglApvbetYJ7aJ2LeGEMXIgAFCMwFJDMun8tJ3QhSvTdObMEfhrOSmFxmSvXm
qlV6N3pR7Fw9xB5GI8ZtPH+Zlz738Z95itvlu5qsV72aL6Pl6YXVbKxoOi5Yc2YWznMd+ZOaZR0r
bKydqsNnsNKZqIlul4UhNG0rkIniOwlZ9+9zUn+4Uf5k1cNhsuA0qvIl7vNtBwcnm7gm0r7bYMmG
Nc14iDEOhNCGMVqbm35W04ErrW+0rE9c5c1823SVBMSd8YzDHxrTALIrIvNj7qcPsqmLlZ0rz52D
kU2f6O9dkX1L7PSMZnpHX/YLbRderBEsY7IbRPE0IyP3crV6qAfMyxN8mMYMRjXvx6MgRCyoGAPA
+TPAjrolYACJmVq3i4bhQqYRGYIO+Ljs7d9OdFhTcIclY5uo91Jg+YuB8koRkshLtcS2KT/ofXnJ
sOZZaYs018J1g8lyd+9Fh0EfbkO7ajJ7/PYzyPIz9IiYHE3S2PeEYlQndMNQ+Gxs03VWZB2C7IAK
9+a3WvSHTJVvA38Urd9rAgkDp8/8xW2VPTvfI+SyejUMNm99dNJIpq9MPehTuZ2qcNNtO1luOt4W
Ngk6f2aH04rZXkL9L7ECtutTAkq17clTUzuCxSb3kFV4fQ5Gxjyl3MiE1Sud8DfPiVDO4KeVU/tq
Df1Bd/v7wck98hwudR99mAV9IxIyohtk/m6jqceftBo9RjOkPAiiPxeuDSYC2MaXlA2tJqloprVj
qBCMh0DQZ+xcuuWqOBE92lIHJCpYFctleLV6QOUld6YVPjznPJ26VWPjCKgKCEdGET1VVv5b91O7
Kvpc+o07kBiJ6LCN1d2oug+2QRE5xzhnl9G4Nzqq7HoIP4aedbcM+sbCzNvuxqMBeodzSuZjcWcp
OdPQJsRKFO4UlruveBBCdIqA0Ayww3Y0eJNt3kYiTxY2dK3wB912Efw7zmpMZeEXj12BR9SYKepG
N/Bs6NrkgQD4PsTbnhscleTF/VGnYThoGJHRjZlbJ+yfFDFju+kOH6LHaXxWEngvw0fbuZtoxFK0
S8godjPXz4EIWgYcOcR4v1QVFg9FWCNSr4lABAZVLUCss22xjM6OkMlXO8G8hzv4MNY/Wk9tPEuW
Z4W/TpochFKRMCfxUEy5XJrkQWP78VEnwWoiv2dJmkOUVH+EjMYroQ2MlYznsHMIKim/NJzrnKVF
JaGRCBYmDvmc5XGImr1FsRj15Wl0GRqSL4LV1REB0Qu19ovD0MIzo2tWhD59zyYdQOaM08lxudVY
s585wzVhkLu5RYBU2uGj2rxmesPqkJ7VLurZHIuJYjzPVsKhBrNyeBtR8jeCZ/d7s7o6ZJkTfm+T
fDYrudZ0c6KwIjQjsfF2sIZ7RU71LlGyeyOiICeTttTNMjBApppmkRS08Rgg0jY6q/ABhJ6tOPrC
3wrv1AzOXqw1rAAuGuUP0O8zqbJdaBkTycA908pTUWNjhsW9WOWwbbeLGbV+hyOmK1MvXcxjO7hw
U4dfU7kjavmQEMxaAkJj+Aj3LqvXSBnv01GIjVo275gs3A3lguNzdbVo/mgEwdWTqyHWr+LnWthU
QnCgHECCVaNG1J1Vgs0kFPTSCSAtmURD2tJLLcQ91owqxPxMBywgRzmT2W7pG2HMT7pqHZqUFRjz
DmeCUAmmkr+mHY5+3uM4XKxjzQoSa/pYpjuYM885jNQVuSDNutB4n4gSP6HEgDay0K9baJX6+QrB
m68KznxXbpuHe8ib3u0VbWMReLRyTeVRVGIzYnB73aSqFT6oSKFmCNTB1V2O9I+MjU0x9lgHvo+x
8aVbyrwJ9RGzZCSkOBrSnuY59nZUhKbL1V8paAcoTIhNjNGvUOP3SYxHUmb8GVZfrqwJuN/ENYl9
EwjRxF5QVy+Jo+q4ytl+RsrpSnG5SmxT/wRw+SVDud6PGVNrncH9TFRRpmsPGPYVPlQZBJSG5qtZ
ZV5/YZ2AEfu6zmDfyQJh4kurTdPW1kaHOiCtPazmOtxT+rdUa7Cj7vdKwtVWtWLV5fVzmpfIkaw7
jDH9paJ+lr1Lqi8gxcrK40CSOI5r53KyoLDX4mfW3O+6WFIfIlvNZTpc7FK+2538xkl0u8yzZ+na
RzUlJm7JEotexBfh1Jr4k8jSYw6i1uJxzOzL0DnIMtLiODoDA5RGZZDtvqdmT6J9YTyF/cMgVKy6
8RAlQYzEHdUO/Skuj7kpDkKzWLpRT54Tc4xWtc81XcdYldKPE/WewJFnfSQV0x3KTRTPD3FojnAB
7QsDFQJc0hDP5uXNcR8cS4Ekol+9+Ip+8vo+pcCmwMS+LvJTvfJnXGyJOV+N7cC8IQ6UujyW+TO2
eS7DznDLNem1dWysp1SjExs1TtWTcq3oluE5d12EYSegH9wFssHdAc5Jaa9lo74pec6oZdCDcMJz
bwoJw8uxQWvswYvG/jtuoN6bxo76oitzCgxpr0yqSroveVazHZW0ietwTkpV4npaNVq8DHkIuat4
IdzcsjE0z3HSn9mO32LmlPM8FJ4y4g2Yuvq8s+fXSiT5OtSDXDCQLtGhokGN1hY5MJUY3rIyuiLU
dP5hyqfmWq3HDYFZSauBtJJXpwQpItLZyp6nibu3Sar3ppaUHKPVMybsGA/HhES7touH8k8dkpGR
xfWpj+KNQZDIxp2nfZ3pX7mCYDdOcX6/+g01/TeMpGcG4tVGgaOyaljxa1ex6Q1dlpKU3amcNy4u
wPMM3A6fq/HDLMKdrUIW2KBEyJlqpR3avzwEC0mSnyrMD6qtYGqe1iQLhSajp6TbxhhsrCAt2au2
0n+kge1U/qxZdhlElfZha8rWXibwExc2j1H/VBVWp/h1/+A380lFLTeNHp8WLIdx9s0yjzRYXAiW
cxsT4Xo/cTdlKSI4LD+hxED9Hv/ItzyFLhHLCXuURtB5Mdovrjbt5xYzEnzmyJI32vPYis+SDwtL
lEuSuXqgXCOX43o+5KaK63tSDpskoU9Tqf3rWr6wRqGBQKq/bofWuo3mgN9jCj5EGN/GO2KFnjNN
V3wSsIIXhKThSjYh7KEfd3ptHOMVbPvJLgaqTYip5gLjjOhqpBP7PHNpU9miQoOCl7UJyRast2mh
17yrlv7RaHCpCjgTALYPFW/eqpTGRckzIENhvI3MLbVIjj7pP1c/FTc6xKZ4ihZrq+UU6CIilI/d
iQoApz16WEfHu7UZDIjGOAkDWN27cXSpf9l4QyY/EmXlFI+XXNCpWS16mlQSiyLUt7glqGHWK/Kg
5BMGpPkGDtd9ao8HxgoI/ZT8JPKo92kCD/Lq3Dobj9pnVDqf9tC9dCoXZma+kH3xqFulLyJyCokA
xgWcINn5rmtZLci6YIhvO0N9G3rzS7FHcGWYbp1Bdl2qAsak3P/tJTFQTIy7ZjhlDT7gbADQ4K7m
zdp7eG1eHSU6LDgVYql9yHRrAbjrvutm2jS28pITSbyyY0N6sqLwVk3YDCFXC1XMUFYuUnGhrkyR
31Vh/1UKJBTxsGBKCf2pHR7tXOyNwuo8XRmoqUro9yoG1VOqKL645vMOrrZGCk4UfVp9x0W8xbji
rk3ijZqZP7HTglO1TAFJUiVKMQn0uT5lFoGibZPv6pHI1EGt17DCPzOtgy6qk9BtJus0Y/Cc9vDf
whLjYHPNn7Af4rOdlJCE5aFUNPydLC1eIXoMpfEQ9kgowvBvKZUnnSihyariJyX7wDOxNBfdUyIV
NpbUTzPeY77Ra9/20O90N3msJJN1FIA/fXh9s+P8Y9bG16xEV03aAu5XFf9zIk9zJo9VCj0vjD4p
IT4JVo1XdjVuzHr+GOqrLk/lRq4ULozApcJ7XIdtR21+RSqngCle7Bsz0Kya6ATA66AJ8YdrkkiR
deWhyIlTqsyHwpGCCbryvkTyoDZYSLvlUWcLF7YT9FXleIXE5K7s14lM3pK8Fd5fY9bfppF/hXUN
11KvLgVujb1dsLlYLWlLZo893n4p5TokPx6WE1ptrd6jM3rUlRFyOspfVBbbWWJLGJMNmqYqoN5Q
jlyNcM4XYfgqM1U8uCK0IKX0VK9fppSkxCTbLJG9R0H5aYnmI1+W84jPF2M168gKebUy3NqUwXfL
Cg6mEwV6m3q2HCAcK6RFpcsJ8dIdrrVL0JjG2sTegPuPRh5l7jk6q2tc1HFLpgMu+tDAJ2fAZJ1/
qjbch8kGvLHBU1YGFR1XcXk08pdBZD4Bqvdt3L/FIyPw6yW4zERMQSxRN5HFhYJ+4rTkYQAi/hba
/Qnk9hxilE+XgA4tb7Q1KUT7XBSPfay/F5MlaPRiylr0VI6Ly5PouTGWyeONKhCpgDKAx/WWbuyR
UO23uk+/6X6fUIH2O2zzyVReQh/dy5tZH9o6fKc8gI8RU6KEAPUHhUFOqxG2MsxmtnYKfQvLCFgv
nQ1KhiYiH1I5VHatnOg1X6cCbHcZ7A152aVfmZakp5/cTbFgRbOIPNuW7bGsFAYEPMHayZRv+t7V
jBZCJKGznRYF3WSBZSUhWdHkRHdjImkacU5gtq94dWoSWzybwdwV2p2SM8FqUCIwibBp1JxYRZ6h
BfPsNjvkccmqnclgmjSjeFDmDtN4O+uC28N/jmFDn7Iuuzz0bSQcGPHXOveqnrBxu6jIMrimP01v
jkgw4ybAwrKn2WvceVfZSNIROX1Y4MiagH9qG4Oy5f/ZLBqF6iBCkD5M7GltXpa87YKRCr2V3MPG
FgAy6R/JF/4c+vyq7OLusyhyJ7TRDezwzyaz05tz7RMeGfeaDrpbqoqInOP8XRkwVK0MSntLar9h
6bBoqLCLMPwyUjF4QESOj22AcA1MnNWS/8liW3Kau0ReS7ZY2cc2HL7Q/o5d/XvsoG/PbMLhEO5w
YsYgHcSqd/VXN8P029zUs3Jsri+XXCcwhgV9SuJ87zov+Odhe1iSLLGU3jinh0W1Hor6XKdiXKW5
fCwjps+54+zaWgBp2udMR01uOz/tZGLiHzX3s5lf0uvowFUKYMOp3Qs1kl7XGqwIlxR4VGV35GOU
fhM1EzP83qe4lixrY1eOgkAdk+5ta0SxwGwCZodq4Uig2TWeqJlh49AYtevUrM9tOr5NxTVocUrH
IDSKP5ks3bHHaSMC3lZNOmUjcrnBzgbzAcNYu7H6lsz20Y3+9M5gJtuSh+bQcNaJU7I9po+FfAmN
BHchhx4tjoxohcR6NfV4OUzV5DluSu9sm3LFTDVIE1V7zVx2a7xj6W6BWKaCfCgt2YsB9MUaxYke
+8lSi9eucPK10ooEokX0hscIEnZHD1AzqR5ED7bBK+nQJnYI5BCQavCusOd61BGr63zG+nXauigE
Q5pZFhBkym/pe4NZ2EZ1rM8FJX8hgSrDkeEKFipI3Jm4y36ih1PIXXLK3PEyy9JQNI1PWo4hoGpg
+TJWNbQqACuz/snSBu+XUm7zGZxZy013p4tdX/TDao4YTHUL4JNtZ58DIB93m0pZlZAeuryKd1E6
Xgto/d1E4rICrYywO5nae7UoGKzo5ld1HT2FHw0Ii6dlCrVrf+jALKHJtncR0sCBYuQSWlyVZQXY
OajoTsbTiL7Og6NSr93SxCV9ZuxhXRNrhgbEL1kGybyMCwZnhCxoY1wqKO9WU5sNl4bMdL8j3uhq
yL8Hlz9GZuPlA7jNhKOGJoE1qaXqXTo2OH5wR4gbEXrNkKjHXqqbgppyNdsop5OFxHKhnt1aGIFQ
h2aDQ+RuaVJ7ZWXlOtYJbFkibg5RJLq9BG/PHAjuaTa9WCUkU7V/ZmrG518uUH9AZMOkS+/yClid
vhWf2tQiemXc4MWAi0RTJofeZn7atID2tTEpiGLxg8zdYr30Bjdj2b1h0bMuzWv9WSGNW8admbGT
5kn1UlqLsbX1CjazqOY70V1nQi10GuI34PDZWUtdm5MnjnZjLWIuC0UKBNgdQCALjTbLMl+KvC08
WytDD8uVEi4nqtc69YhsKzGAui7Jcz7xEtnMEjby1vSEENc8heZgivS1t3hvQ623tmmSQWBi2SPz
eWkt/uPG5CXRE4HERBbbGiMZyxlfTdeEWJwVB6w+p31UXVQgFK6ochXyqazjrMPuu2tp93htrZ43
BI2MTJ2psmxmPWvLqSsvjcatoHEnXrggYnUQZcCw2MAjZuOOxyomvAWt7Kdqif6h0MP1mM6vhkR1
Odrjcxei9YQG1AYlQTRs0f15ShZOUv4EKUHAOtFXbViDbzvDXcQMFeDQ1TFGiWZgc6v+wb+Zt2hO
70d1UAifdlDAjA6xGyXChKaGT6uD0OmEjQwkbJZcyWaI3RoLCdV/fRRzz3YzlfoOo5JqoawwueZE
rf1Mkfmp6n/jtPxgPUO4BUbhZnO/dJaKM04IDh1+Yr7Fbwvd2qg5CgpGhrjXdIhMwD0UOZ4kM2aL
FJ80HtddrLy7rXDWg9YSuJZk1ZHJn73OF4d0PMFMh7GXp2pUOvQ5iHupWOlrA4x9hIcnRuZz296l
RjjfWaHKbIPWR5RQcuyomjYKXvDwkB97JVc3rXOPxwWFoTq/jJO2XToVVHhqn/uRiYgle0+Pys6b
pKtRKOYLf310jLv+PbcYkRl/+pjcO3T7NMHcFcdxgmpEOzBMDKBjV6Fm37boxs8ReSRKRZg14U6+
7JSfthrfjYhcrzw8ZgPcSjH8SAdAv06B4GFXPvWAAuS9ufj+lhbgh/E8hrSHKe4NawQ6n8pVvRbb
836yiS4o0vSiiBr3fHPmklvqalVBRfG1kZ7Pvnrid3X5qxryqx9VKhZLbjX2nuBqui2r/AvuBumV
uJ8y76Uz1u32gf8o5aqKU+AXMw9iLHAhG/qZkm4LlUDnNjTum85N76qOa9to/Ig3eTXXLvRAhuBa
45rruJfyVDtrA/as70yCtI3hc56rM3fYlCrYWIka+VxblfBA6s2cXgW7PX0HoW0Q5Jf6J0VkRauQ
PuqqG3pxA/QaV2bCdwAneVQN59JCmat8g7XLDyXaMn1VsXYSp7FjzLZM5bdtX71ZBK1R20GsG/lU
NHUJInfpzsn1iwn6VsCkvbsdsvKGKCOQhzqz+G+7awRNOG0L6I9wcnX2UoLVHcXFxb8dZ79u2IfD
WntKhyTlOlBfO+wlfE3XbS8yto5lmb5Y3NcoiQUqNzDtqivkug1pZAqJDiJdtVPV7Jqpexrtegn0
1EjWY5ufJihjzI6Zzhlt3gQsHoKNnSHDR3hiVsskjhKOPRaVPjYVoMNro+2G01g7D3nJG1ou+aqo
tfbUu31NhvfG4abv1Hiy9Iw3cB07t+EMyA/M2MfTlxw0XMRtxvLpoL0YFszCuvuoG5xcUHRRChVr
t7XPBRMxv15E51G0rkOkgyMjVjxzrkEb8jdtZz+0xp74wrusHaYNxt8wF8OTu0THyKJXoS3bZHod
e1LJwGM0eaeRP0CRM/2y5WIeZTv3mtFemiEDhrGil3xm/im4L0U4SLfK/DeRH5yGhnZKTGP0+7KI
NkpOMkKjOX+2CUez6F+mfgxXAhtkz55Vz+5m9mdj+RGTs20NYrLTP9viAl2K/LuZ0Naqdk/tpxBi
VM7RXhr1c5tBpui5uPTuCR3H3m1h+ERhvA6TFhePQV/Zrvi+Kk4oxHEn6Vzd8ELdPugwr3PmL+sx
snYulJ87hIrP2jVmPKoVpu0Vb4AtfrocsSU6ogrwdTOFDqY2af7kWsypdZuMIrxA7qxqPo8G0wNT
hO/xPQwUdhUvlMt60KHuj+1xHrI8gJaxm8fwTFwI0hewiEyboOrYPGc0z69Faf62y3QUYjhTpWJb
HO+zkDO4OhUIQd0mEwNX97U6Y45yttJYUM52BciJsW3MfqdN5KAX06MyL9pxgAukwwPeVMm2aClx
e9f41TNjWJVW96pU/QLOlXEz4H3TUWY2kJ5aJ973zNLA3D510fcHjbDYNHbmjdL3rt8tleeKmKsl
ueQ4M3gRe33VBtgq7eBMcivPVB19f/2RW8SJhZNB4rTyG5nDZyayr76NF65+PZANn4tICC8kb31j
Ld1HZABCpulVTp8yQTPIeNIrJ/IEFmUgDExsTd7msR03EJ/YYe/SPn3m83+wv9q6df0IvACYFtC/
c9WVImmrzOh36qaHTrd/67x/debukSlE6Ompgk++TXCWi6NUE9IOCO3K3mGOqpAabAko2UQeOKuh
WBpafpWpsx0ae4zSvrRQOl5TwhO7TrPKHnk+nVruE7uzGycL84e72ZgDmxVURlVQsHGHlvJmDMkf
5mYlyHMzBZUKrQ35e9z+lnb3Ss4UaHRZnRux0ULunOzpuCu720KMuB+XX3rmwE2f1oOTQKlTRU0u
A7rT+ho/o8wQ7ELtx9Z/GWg663hxjxOUNL/UsEaAep00KpxeN76bzEVbpUl8rCuF1EqjOFio1bKy
KYJ+NtU1tDmT6kJ6Q2kFmpwi3MbqhgiW5kHniXFYY/ln4q6lKY1QdJLuGCO8dpueHT6Y6/Q3rpqr
6VS/M0qF/5tUTmGB4lDe0oRdM9Bm+aItsbsH2fCmjuxxx0y09WSXT3Hd3hsDQRDYVPNnJL4s4Lo6
oOXovc2jldEKNYzLvWRWCa4ysgOeehfo35j+TTUTq4khxkS4E8ypoOmVei3rc7+o2r4sxo0slchv
MoqyuttWpUbdCiaclAmf3lSunXg5JgUbUBg35Vqt+7vIIbg9UoldgHGkuUq3dnMFufL4lk/tuh07
SoA+ulc0in5ZVj8RA70mJYzSjZTEV2b90+qbs1D7beHm87rXqHfzPrPAgwzEQjmOLKG87yPjqxb7
yGDXJCfQZhz258JxqISJzH10f8lI+QT8Eo3zwgQlmIiBQ9OyN2hK44gyYor0M4KVcyzVcyIH2B7a
ro7yYqMBD1iFdT/p7pXKQzlaNwQpznBd61Z/7abkCYYl5Sg+VGY/ItQorVO5GI+hkT4I9pSNYw9B
1i6BW2t3IXdyxKLeUDEgI5pynaagkSR2pkm70pvJ8KFR8siJKHZqeDFdAWqOljup4mAetY3d91Ql
gI0umQWrWskPYmp/wnT8yTpmFemy0pqHvBkGFg2Sv7B602PrJ5nM32Gs8OvXfUPN6wDze+ZlM8YK
DV27FX8ByTKwr8sW8Ew5G9XyFJv2S2pPW1U3dk1Mqar0+gH7HeQeAo7OwA3R7JxhdfjThLJu1Job
BtYQoys2ZsMdVpVfbYltYPYlDEEOW7YD1L1YNkhc3levS+j67byIIO61Z5cc1qZx3+PhyohP4oMi
IVJAtCMFopgOZkHuaaUDcBfOs4qL2xBWZwyPRphX42MzgsX0EWLYyraOCMcItAvrhwIhw8pd5kM5
uH6ymKQocQoTk4OBTwpjVmdjOu2DYRafbUdWmaLaeO1DSFPHJ1cALxsusgLTeZS9RsFm+my5TKDx
SICGK54zAjqRm2AvZhrtZ6kOvgJLtSE1dEr0s6XZZIbiG5iCuQ91uL3e8pgLvC5lZq5EXKJNR+oT
NualMbqT2U6Ox6yRtpvQupXSGPf5YHXrEk6PdGA+Tv1eH5gGR4xTWuUbJweiHsFWV7LFQRJeqm7z
0Urm5Xmu0ZfaOyB49sZEq7mvLcGgDS+FCgSGK9JVkR4oCLs716IooVCUqFWuY0D8pBJsJ9RoBhyg
+g27j8bRNkMrDoNt44dSkwyZsWdjaGFXAJpDf5S16I9alQxHAIiFsZ5UttBH5KpT6mlXdKJ+SIWS
PdBWX7+/Hag69I/4FHHbtEK8IMM40rzWVLvgPz/mRGUa18QaNufbIegAzCFM8f7vk6QyStnHnWlt
Ll39AA7TPEAXe6xVzDtuhwziXU+Nq27/OeF6Vk6A6Ya/Nvb/fSKAdFT6Uld2t/MgW0+XqSG+/vqs
ty9oS7YxgkrG1vxlt2Od1fUeDDsTG5f/HssTx9Mw9TnfzsC7a4btkgJom5k8i2n8zxd6u4sjSnn3
P8cFtQFWOpKB1n/P1xoLFwtxYE6qn/49nBOtdopgGN2e9HY8r2aip2Lznl5kU+tNeJ+S6fnUhBCn
qlr2d7eHlltl1wy4ZZ1M6fDktlG+1xuwxDKSA3eO3rmQgeDlyG96r7Sno1TZfG+/Ordu50WQ9Xa3
h2nupgHCBuH/88RRKA9kFQKaXV+2zXGdy7R/Tr29lOPWr0xdxPH2SjIhsnEJnQhAgtPl0BRb2mnF
uz1MUJ4epas/F43C36GqZ6PRusfb82j8JlBG2xxuT2SWkPqa0g03t5/2qenNcHpR1eTV5fbFzJt2
k7UsLayy4tgbrAqvC1l03u3HMJqrCy+YbFsymNnFr+cUyRLDumKo9e/zZN080Q+UASCFvul7IzkD
scebSk75PSP4K3Ogri9Y1Nl+FSXjQ4alpt/hqvA4t43lhahvnqi9Wi+SVv7Sg76x7kz5Gi/42dm5
ab+Vk1mucmWoPkRb/xIqi1yyLV+dMS2+p7pENpgaP+UCkT13qr9+oqIomKkw4ai8Ua3ZOBb1Ppyo
aFbtAbQKSm6BC42wUugHRBNT7oycvVRBzCzkl0HE3uiX5idv7YsNw/8rkem7U8btp0pPQPXWue86
s9tVlubzJqkjolFcrbkQJo+vZm6zBV0Dl2/HoqxGUrkoFD9j01xuP9AizWaTCOv17eHtB20COJRG
uUK5w1P9c14dTWsLipl/e9hfn6CydWc9Tg6Oev/3GmQ9V9CnmaOZsqlib2ltdaMYGi7E13Nuz+8y
Ewymxhz/+VNvPyi7cAjKjpnW7ZTb80+KCs9/jJn3Vw18NhTp22XMiItkBHomLajYDo2ZEglax0eW
mbLulSl9xMQg8VrN7D+KXDnpZi0jZsSXxQnjv6YwPyF4u6/S0h0ikHtks9LOQVXcZq+UlbG3dels
aF5H1n+hMxc3xjcZjm9mhZVLbK5RD/ABLdlyKe3aep8svfKiSC4PrpZUG9cqsNspuvEOdr8TkNoc
nok17XyjydQXGIUphknxfaNmD+Wi6yejLjBaMCzJaIJZ4JDFzYkLh0FRVGWnjNYpMPBaOGaZyIOh
wSUlLxlwFZmcj5lp9IFRwiooBcP/QWjFURtmPcDZJjpqrm4FLBT7kGUIASo2XFbZXQnpJKiR9m8N
M40vVCOUdJptfUf5Hb4S1k9PH77q+mh+uJ2amIsCKvPfU6ex+59TDWTODyoZ38HYm+y+Q/YIeyo9
kH0WyBBvU9yWgTNuxwA8g7GpZbyWxIX6dasy9QvlpdA7kpXTcFnrySIvty/Ey9qegZ3E5vZQu56n
jShxI6M2g5qtjeDuFCwbV59opyfN9M/vxSmgsqOH7R1D8J+FND+MqkD64frf97WL7Q06JbpBZ1uR
ogLHUiIGRpdwMXAV9iHtTOvbMVk54YXqHo4+jpvMhDjvdsyWhi9n7Jluj2QcFicsyra3R7cnQp/m
blPS86Az8xy3L6YwQ4KbWUP/HoPP2TLKtfTd8H/nMf/wdaztzrdDteuUWLq126olQn3K895XdQm7
AgCl3yip4LMjDjJeo0ZEj6ksGViW3p1tbgsQAa4HwSYz75/HXdNiwAeO+8+Zt4cY5wM1Xb/8+xS3
H1Rm1J8tRup4TjvYwMjurIWzur0B96WS80dwYf5/DkampW4VDYj/9ou3E29fbj9Ah8o4+PrLy1JD
H89caxddG9Ambo3TCP5zjooGWguugR+ghh1DHrO612uMKswFPU41MHA07PK31Cv3kkQIb9wGPP12
vLDdR+w+1Ef3Wu42DbIYJR44v6z2VY0rlDmTNh3OZbO+HR9iOiI51K9McWzMiSbiVVNGl4VJ5KwW
S2Xf2VxNq9u3/UxyaTmNWJmbyv52qE0zfnp7/M+3t6P//nx0Ea7lhfL3P8dvD//nmKk72q5osrV0
wFDJvZr3sT7/54uqdpdk4H9dBHzxIrbNNy1FfKDWWf3B0O7HFLX1qdjlS69p/U5Y/4+xM9uNG0m7
7as06vqw/+BMHvzVFznPSs22bwhZVnGeGZye/ixSLst2NxoHEAgGp5RSmWREfHuvrRtbR42CtZvq
UD9gwD8ZuUr5DIdHpjncT30VLlOVhM8kXhJqzA0TVYayrvXh6EDZ8oZIX6EK5/6X9ZehLNO3oQDq
KWvtk2/WAgVp7jBi75RD97zT1BasqKB0vxCd7u+8NGNo3WDtcrT0pXDVz+STK3cAs/NjpoEZDO0R
QUIvN2VaJM+toIg2KIm6UbBwfbG8JRdI1/K5rfzioJZVshEYxPa59NMnZxj2TEZmL2qn57iePO+Y
Bm105xn+X/PLjZrDf7Ds8xs7T9uL51Nl6KcTpt8DBSU1rQhtYGb5xhac5NcIJOl5XuhZL8+lIZHX
mg6IA4VReolA8qxrodEv5mPwck6ryLTxwBnH780fl5gPT4viOU2TfPdx6URHFmwobbOWJdaAvh/3
cFvcy9zKYgxodgv2fm5GFSoW5Kn7zqkvNgXBZl8zA4I6TITLvFSq56GlrhplRvnZHqlbh31Sv+RJ
+ozMo3slovks6Y++1a2FJSvzSbDPx0XuYBNYKAzkp+lo18ffkvYoZBzfmOz2KT7xBp/yBJfL7RLC
nKYWi5Bo6e3c/NgRJ0pKDjI6y5bp7pvwSWmJEdcBUp8cKyjdTV0g8e16q94HujzMrXkxH2JOx83N
cnIXGZ3PfFlj34a9UPaZg68rxaXOKL0FoqBhvlqF0+75mErxxDJJmBOtTJNjeKy+MqRXDu+naGqy
rDTfvHk/mP/TRSVZwqxM+xbDEBf58Rrv53deWvHJ4jVqJAXHvmi6zbJBh33nx2l2501DjlBUaHV+
bHNq2axipsCQ7oCEw7miXSvhOKdSi6oTXpZnxsTmg8BWBW/Muha1DVI2Qk9u80E8zTtNqPYrdCDF
ThToBJtWL7aZjd41aXT/MfRye120wBG0qMdHhb2T8JwWq1ufWg9jgsrGzX3lbUN9zXvLWrqketWY
DynXWiOQjU+9qQerIkowEKEUuGc2c91zratu6ub9WHlMnNoaI0xMdozNgbrrRhMt5r22TqVzaGzv
RHkewGgYJpeitqqLjWKNEnoVfi3t9FBlkflU6YWNp8IHBzKm4XOhMIEwHWD/eia11JpJdSf4il7k
/UyLO9ayGGrtSm2JGXe7TB66BIcSAM/wNvI8uFFqk1MiSextN1jaMeIZgRwmlVS0o/zE/a3ZDqmw
Lwbvz9qOY/02T4i/C4ViP/QTsgge76IsDWdbS28cFumUwSDtQT1T6kyYuIS6NW3KUPCfi2nxflxT
GTnZFsr3M+Y9zTCQkNwZHhGEmNupca9RJMo7S5fBfWHBrAgBva3n5rzgAMO25B09+8kFBHjo44B5
GweoBtOBzIB0e8+VBsm0rX+0sqQ6d0GXruM0aZ60MHqd/9Wq/ldodsG3iM8qk+kDQRfTOQ6ooqMx
nZPYzClUkVE/jfpUPui8NyN7PydzE3WhOen3c0oLXUqcZEcsVe5RbQb3SMmT+lanUZAoo8zfxDwb
KtKw2ZXNu35fpROsrxQZbpK+TCUhBQY+PlJ1FzV/PZRnctQHHwjDwhQOy2za8LFokpAAYFSvDyNG
2rXsSVyvw14/5ZkWr0MzUp4xyd90fAq/mWF7NepOf8a3kFEWr//tUC+VN3PX1Qj6a+GG3w/97arG
KMhYz8uYacQXrcr0R+FVxYPf/tQI2xe1tbT3Par7057fzyncotvWlYcIZSxbksVr0fOMxfFPQVQY
63k1VgEChNOicCMIk86NgNt1rOJpvDavZjBoFTJVf906tyHDV4dRZ8raHZRDZvpHLCPGNqFUfKAq
rxzm7RjfmTydN6pp78BFno6m6Odmi/koaanS3M0H1PPWeXVelI5JrcyW0aKAnPH9+HnPoPpfpFsF
x4H7/NXnq7FLeibm1LTMrl6mZtd5jV7oU0Mx9fCxvfd8defoFO7nU389FrXp92Mb2L0LGAcS7LDj
n+eFCeiTz1FqrO0yhV3SSLzf8+rHMfVAueP3Y+bdljCBtbQEy4TIDP0HBfj7Mcsawfz0tKopKL7m
tXlR+zy7kCcFi49treYM5fmjHVtjvIlSOGbzyVgcITX9dh2mKynS1LXF7cqhRvbTNeg42cts6AX6
mgKvFri+1g2vgAyyqy+C7Fomg41H3NNX7qClP+/YNS0Av4+tha7bKyqt+mo+cV6AVs6u9a6ajpw3
1B36MIsuxxafRkrSzPNIufFMGEK5mJtYmfJtrUNampuagWVUwat5mpuhFa54QGoPhatp1zg1HubN
XQi7tTHIkIuGbHiuVUq9DCHs/bxXMcUNSZrjLUHZxn2dje+XdhNDHrtIFvCUOImKx7CGK8R4dPq1
1ASaYG4q+qUjV+lZ80gm+fff1ph+W7phwYZKUv/88dvOl4z5bdMaQHOJS387k9BTHhebJvfRRU+w
9Hc6+sRT/2iWdYATzUVCM++dd4x9wp19bici+5yoSbabW0NaHrlVYvFJ1LUb0dfFFhiGV9hu/apm
Pnvd1/aAlClIlx6ggktOV4joJM+k/FCBz5qPfj/R1gO006Uz5XqEV1Opwyt6M5+hRXcbk39xAiB/
lErvPAuNlx/cHteR617LNn6sp82Zi8+miimnNzJ2nvtGj5ZMxIeneW9jRWRiDPGTr6KebgwidvpO
cZ4rTGObrIr6zXyWpnVMR8oourhK4j6N0Wl+SUdpxQnSKxXA6aW8KKKQW2XKdm4O8fB5JHcWhlVd
PNS+t55f0m2ojakjydeyTbQnA9dYHDrnJtGpeAiBuZggqzNJ2fa5K01qL5FqeehCjfthSAxwQz92
9woaho9TxnEcuImC2Dd5tOomrpOgvfcD2d4TtMTUYYI41PNpgrwhQKYbXj6OUKX32EV6cp6PJ/Wk
3uotRsu5WU0XnKq407Xmc7oqNZcwRdytq5vbRg7VTZ/ht6cDgNS+Uvi2CiCZUrf8b8GtDNr8GxlO
KTpBf8oaMHDbjo2D0b+LHk2r/urqSvYt9jTkL1b5SdfMct1AJjwxG2mdi1EtyUBy7S+RUq7mQ0uH
Op/WCeduTMiGG0TIk8SsuruxcNvF/HoWJsWktcoXr0CqqJQ9nTElNo81psp1HlrOM8KB83xoE2mf
W0fgQdQslV+KGZ35b8i9rlzajKP+/htixlDvf0Oe0qea/4YK19BjmJVfke+2G6+MjU0i4nGHOCBd
aYA9HudmW8XZSguE9mg09fe9o+vrPzVFrJU7ikbpBrczdRJdiZ4EOekrMYjqghi+25dqXO/AJsMR
VcJkZcPN+zQM7TMSaOMvpz7WiTK+NSW3CSDkEYZyzh5dr7rUzGfmEuBCp2cvXVoGW3hZKfi7pCtO
zMwRGTWt/daUQJ6JGTaaJeMAji7LbsAdQQy016TWJVH1tdcr4YmykbNMmHddz9tLR0MLhNE5O+lm
vs6bjsgIX3KG7oYEv7i9836Bbq/bBqla6hSvZ9viZBhoQadWGfmoePJqeN/ZVoG6rqoWIsG0Yz5k
3uu2Wn6kgABFP6JABQlsk1S+eTaY3zxb02JuBklnHUfCJefWvH0+Qk2pH1H0sSFTZxHW9+ncLifj
KDDTTUDqzXIGsON0fSwA/d+HPoLJWkVnMYPQ7bF+tFwnvqecHrxvLxJ7KVWt/gJtA7d5+w3aOM8w
5C+3fmF4Ox900NYJkuw+7ihyNIpov+mdWAKAli8CatMKjKN6AZ1KAppMwk1fKvVTJdRHv4o7kDoE
ZQ2Z+2xGZKhEqh2fZFF2ZIDoA9T+wb8yxsCMnfm32Mq7k6411q05LQwN3aKZ3w5RaE1EMXlGgnnE
/4fWsjLiaq+NdCs+jpd1HW5Ew5Bt3jaf1gao8IdQptu5Oe8QYfUGtt48fBxmo6Sy6zy9wbxp3Sal
V984rbL8OACyDF2zaHj9uEyt2+W2GTH1zSfNO6QM+1WcBB6WCy40b1ObrCfsOkz3c7PNPWuThQVq
CEE2juubzw5DumPnIgKYm/UwBGtINWI3N+04f2wod10xU3n3ONQ3dSPN52LwMbC5d2ofGWdKFyD4
ffEXMiyxjaqCIc28bV6EYVaf8FxhW+ZYMeb6xhurYt+02We0wFjPXU9bqcKJ7rohM6+G9lUyt4Bx
hriKPRgzLK/TzrzK4zthhGIlqA6t523vO7zisz5o6nFugVI0r272dT583hKaqtjTaf35OlGSC1QR
jbKu7LbFSNrUn308VO/XYHCBXLscP2N+cZaVS2U6ovSvTjegEN7r/UfL895b872qh3Lxsa/9pfXj
vPkm9+PI+TxqTt291lGrnm6AP458f71p3wTc+Q/nub2P+tHv9n43xGecjfHZjL07mQ7tDhxLfP7Y
Pq+9byt7CmYdygYO/9icVdzpF3O7HtvXxEeYTz7D2UvN/DyvzYu6HGCqaIkkQOzvHZ4qwv6ntmGH
u1z46SHqyKF8v8zHFdpaGdZqNLH7puvPi/ladAraxR//+J9//e9r/3/9t/yaJ4OfZ//ArXjN4WnV
f/5hqX/8o3jfvP/25x826kbXcg1H04XARGqqFvtfX+7CzOdo9f9kogm8qC/cVxFppvWl93r8CtPQ
q11VZSMeTXTdjwMGNNbnwRrzYm5/o1kxTnGkF5+9qcscTN3odOpQYzN7cJn6O8RzXzvT2pYHDPLa
+ZB54aSls8wq9L7lQgk7l44KIQHJxo9i41KNpv6+SEf1YnBrPVAb5r2GlmRcUOUXW0X15eLjuHkH
NTcCNPMQZHIRMilqZrsyc7qzmaX9eV7Tf6xNR0BOyejGoTsNGJqcPU3dN6HMb4sQKa1nDD+13Ezs
zcAdNv/9nTfd399529Aty3BcU3dsTXecX9/50BzQ8fmh/a0ixvVsaWl+6aRILqRbTOu4t2vqG9OW
cm0OJJMh2+hBh0yL75ujygUbWNbeWaG4uUoNYQK86etbN7QrEAps6z3LRE4q2gBX39/tQlavZVJJ
0meCpxK5/k1INfxJaE9J3MhHHdPUXYyWe97qyCY6qx4Ww7mZqBRVel0Bnj+dY+I9WPtJXWHel+YT
WotkOdpZcpz3Znn80/X74qfrK7rYd7LCaOmppJ56XgOso27PzD7/9zfa1f/tjbZUwefcNhwVy5dh
/PpGSydz6LD62RszIh28GN6/+R32U5c31QRlgbEPWt78Hn/s7nKwqHWWHd6PC2qJUxiO6CEwxurE
tA5+2JgPXGoNktDMaWPrTPrhedXzjGnV1r4fVZjWW1vS7yr9wt3DrNLXrdOML02zGGrmw0cCYjYi
1eRepobzYHrqdd6fMsphxlwrcHJ61qUCb7ysW2d88er4oWeO+YF7wG8XTJAf3AlXR2i47BO4paPZ
X1vbDk6yK85zC0jgcP2+vb2S8wyBry0yb9HqkB+Ruegrz/g4hFMbI3s/VVOMajXSP9nlESqPAHQI
CPuwvxNe+TD0qkrAW8tcktNMf4uvfLLt9SBN8VlA/98hFrLem9YQXjI8rPe6Q0hQmJspgamc/Z+u
Op1e6bAQ5o/G//xy+6vn2+FrXgxV6AfNb81/bd/yy0v6Vv/vdNaPo349518PecrPfz3kHL5WeY2S
4Pejfrkur/79t1u9NC+/NNZZEzbDrXyrhru3WibN37fx6cj/353/eJuv8jAUb3/+8QI/i2lWwlnD
1+aP77um2z55xNOD4MeDYnqF77un9+LPP27oYuXZfzjl7aVu/vyD5FTrn4ZluQKmB24+ffpOdW/v
uzTjn6ZlmpYtIEYJ1eSJksE/C/78w7D+qVnsc3Udfbupu/wONVadaZf6T9d1DdvWHcuwDUu4f/z9
539/ir3/3/7zU02lWPrLl97EZ6fzK5iaieLOhOQhfv3SUxIZ445x+TXzvjiirA/Q6uuDlYz9su6G
3ZD4Gy+XT4FeeofRdZqlUcWP5Jd9YwoHBlZoZEscEj8DPGeepxfhgOcxCvVMn1jJBHNMi0qH3lTm
yZYCaQAHdSR5o28K1FO9ck58qR3mRT7N8Y1ppK2avFq7MD/2lqoylYDhHO+GhamkH51F6gc2QS9t
ty4gXu2k3h493XiNQDVcSz44m0Z3nzKHPBA0dqBS7auFPJCeyXUm98YOaTaNcVFJWTlpdXpmsFBh
T9S/hlYwBaErR9/orEWpAItCFW/HXAf86EyDnddmyKil9U9F1yJgza0bvc2KrZmQyNIKanEBjKu2
rr95vfcqyKk79IkzrPMCZx75ht3BcHp10eGSwQciN5namcdiWrhtr4MlZcRIMmiJ0nVVIY9Z+vw1
SnQwwwJy6bSYWatzc15Ts0ks3sT8y7hRZ76l7BrwbG3p+0cUug0GX3wtWauuZm7q/De4lmVNo99F
Ezukss9/nODVsNwVybrtmpBiPaUOFBJRIJLjMGgwDXOUCFoV2wdHBuZKCu0m5G6nKsZmnkNWkdgu
hA8UmvtyAllMtPXUXapXHXwL6TNTHDYU0YFtbjMzgyvDXFixMqWlMRFkV0dv1DWYa0x+A8zfaKlv
b4XdqntUhu8M2Pmt/+0/8fHfyekE4cSUf+m4w0QxeDvVnaI/nL5YgyaVh3nR9wa5Sbn5JmyIogtJ
iAMkmgrZilkdrOnLMK99LHolqA9aQnnRGIAp8PKHeTH/Qb81Qx1+bjV6sAY11V2gJcIuEsukPLyv
Ire4dsCAl6GqfTYmajI22u/o5I8mjgF22JWxc5A0zv/pGa07r30s5g/D3ByHvlxhSkLqPH0t5y8j
dWsUsMGEeJ43zp+OLjI/6SlAPYab39/T+f2bFx/b4IGKfRwdZsI0T0MydFDAoGOdwLlIxrL3PQlq
k5VTgPWeUbkzPveDoTt/z9Owgg9Sx0G4MO0AEG0LFbfSo5R/Ps9UAql/tBNMB0NzCxkUi4YzcX8D
Q/Yj4MwXuN7ywGyzsQoVuGewxwCMO+p4MKfF3JwXmhvVWJULBV3E50hNd6qKjKjNYiaIGh0XVZ4v
XA34F2zSuEG2XbFaZkO2zZDFoux7dnIU/bkmVnYolYOj6w+DM6YbikZgr+dfylg31BoPYvqyzRvU
6S2fF/qPtbnp1ggZXLCPRKdnB2IKsoPm1do2JUWUBwQJhpm6p4aVH7Gl56iGFdT46KX5u1kIojKg
SnXhZjT6T2FauQfSH4ODMT7yzgLZ9YHJHDydRRu48jDwhd94gfmpQBZ1rGzjwYkm39n0RlJuAN2d
4kRCCJau+umGNu9oQwKaPtkCA/7QlRYzIV30MAzNyDeaPE+mzGsXhFbeGcVatvUFvRCGEcVYEtCG
f5soPB8X9fSkW2qa9y10EXWOZaGilgD75FX3iSPCnR/LJ2GUiHk7MuQz9wVrlQl2Jb11NxRwEmJf
xalLw2STlRxRwn4nUpdYmS6CIDck58IBfOP0/ecekKbax599I3f3Os4+ZJHOCOsLoI42fRT6/kZn
8m+pSsHgS/XWuYo8rpfyEmo5s3KREx+0DDhF2Ib11uevY+BQwEwYLH/FeOwGluQpKWB78SUCAwd4
aEQWbfrpWeYoR7RiPIamssJgFu6HBvxA2d87QQ3z2MQfItD1LCgpaPTieL6ZTr8rze44Rp08FA62
WhIksEPFA8HG0AFJeqxWTsBsrG7oC5AUrwrq5MNYqPZad4AN9HWN3ay99RwlWGtuy+i+jLdFNNwo
kQN2Yeha5Kp4J4oEeh0UzRtdj1AH1mYKOJg5i0jH+jVSZE5Ta21CrqvNgoApbEQYD/IjCR3MHWb4
bc2+LqlAM22s116zNkOcHvDvcj/S1iYo9yWgXrraIb7hfiSAxaRzJZmFRaLiqNzDc515LTLs4P7D
lkrjt4FEWIyCw4NMBsJtrO4hMXRtjdWC8odOYTpv9I0YxsVgMZfkqprcaZFXbMqCi9LrvzYjggH+
8T0BWLFy6ZlYGnVmh4fEujiJQhKaVyDG9NJH5BD9OrYjFT228SWPCmD6I1Ne+ggo28ISMiQwSshQ
2YC2AYteKRdpxYLpCqdeyhRdc4uI4L6Lqnpjwl5cMahZ4gWmKFOYuGlUXAEq/aSviVUgqlT5vUJd
JhstAKDiwCjCfhTIY+5iWR4ZGRIxuxIi/BYzh7/oUvy5ga2cZQtLdChJA+R5vmt6vkDgw8F2tgUZ
r2h9W7xMezKCBu6z7lqLLWJA5fDNZnKZih0kE5iytTF+UzP9aqfebVbY5zjhPbVE/qVx689OiZ2y
d5lTTQ8GNUmAXmgpg8i/dHrgkCVl7+hcYgKO+XYGiC4XpidPNbC6x9H2lM0AMZjIUGVvZcVjPER7
aVKlrXrodIYiwTVHEKCRIlP4R8VmBE+55b4mmC7XtfDVlSNM5QIpV6Z5tLWHCXKlghPAB4MlKuiX
Qg6SYZUGm8BFg6m23aufGQnEBS/ajQnkg2YfWOpzVwttVSgGqlUeNLarYbN6bMJkXPWK8Vdc2eZt
Vj1UQ3BijhFuAUqSfRVjwKZfqiEdbfl1oZ/Vuo6+24zTdYFxUdH6qxYjuvPVaxj6hDkoXXmO9ADz
kr+vU+sNmMSnsfC1pVWKky5AzxiiRWOtFyv8pxep0rdk7sddNBNTqkqFck49CNekyR4hLvxV5Dwi
KnjgmzyxmP1RFfQuTN8QUVIynW5/7YlfiRS33PSiJHR6jNZ5G1jLPlZPjewvEFOgkGYxwZ7xXSUS
qF1t82DIlV4HN0kTVseJbFuR4bSg1t3vuxiKMagj5KgxyaSVgzOcWz+AStC5zPRU9MB6VD7xKFfF
DThG8HdWBiXLGFTcLglgR6mcHVN/Mc0v+hB6RwJ4gFUHgBeY71qDM4HvFMfXzqYrQ7UaFDw976z+
2uKb3Nij8jJm9QaO2qfAB10sRxgYSaBzlPscOMALZVgzfjC8Fa5euZOFOCo92aAusxHrWCkRoLvN
njciWSrRTYFX0CVJ+zo6KdL1ZWBH1BMs5LPAaDaxEtoLJYZJ0MHAx+fku4cWmbqmY+LSeGIfBxVn
cOhJEPa5j+nkWk2ecOD3CtUGjTcW2HtnTf5oEeY7O4wY5giAt32+8YhbPwQUaxicTP2RuT2v4WUr
35tdHUEIVOiSTcOXeUHftHhfm5s8EmHE1tlTbxR0v9MMlDXuUXSGUbYCZZUf5kWH2/p97aOZy97c
+/0h0+jvQXZU0b8P9wALYHZHRbYgaSw82tJ2VkUZMi84dSUQ4CeMkrDx1cwgbgPDf+xhxOm5wBeK
/mRdxvS8SpVwLQmy21f1GpUHi3HKy5gXUd/TA3boBhHP6K3SMq0PtmFGK60OtckL1HAP9ZpDMi3Q
0hCHHeA4N4guyIb2JUZ8tNY1HGVd227nzZVKPoWttbsUtC0yFjACPoVSxhjDgRhHImR0LN/KlIDi
OBrxzSPsl2yqBKukoGKUOEi1q35aNFOvXPNTexrWnYlKzQ/zopiiJlJonktmcCdCKyFt1LuKQ2OY
gwDKQNtNvGETp/aNYzoFvURGNHgbWdUTURyiqVc+NyHUpQdvg9CgPHRxE4qlNq1y7wrI+KNjKLst
TIzxApPo6IWGem/q+ZOXxJjGYiAJbS/wZ7flmWqi8WD43jLSnauS5ny4c1W5iezwmwx0zKEdLIMB
iOzGKQT4iyYC7zotvKB5GxMr2eDdGA5Kl4q1WjE+GimeE3EJxWobeOJLmNF9Uq3X0B9IZBjaAnuJ
bQKt5SMShLDvhi61boh638EmD9ZZYL1IbIunsvUOSRD6l8wtGJqmOslUCpBCy+rqTV1pLz1DLpvg
prsTj4biHvDoMkW8ScSO/2A5mFmaAmYmo3GgpmZmglOw4oNF4VM12r/IqcrPjdrAN0sKfx1P40Wh
a+QVm0zyubZa3QTSr246C2FpL3K5JZX9yCfP4b46hcmEasa3Mh+tVWiZ/spQgv6sucNtn9Tnwsov
/CPcHaK56GqokMyr+GKU+whjJGyjwlrpWYQojEf8ohytqZxr55vaBRrMVPZwE41Bt6Gov2xjVZIU
3fe3qdQFBtXy3HYp438+MDBQsIYXpUYV3e4hcI3pkQnhat9XzsrLjOriDmFNgnFfb4qw5Xneh9EZ
OY2zEV31hlb76Ls+FLBlU47Nuan1cdcPxrVGlQocrYPBrzCSSWt+dVPHQO1yCwZgdLDo3y+LWoxH
7gp7pi7Fw2CPsCMSTdtbef2tBBM0pS/nO5ixG2IfjTWusnA1hC3fcnW4dq79yXaMayB7dU8sGDZr
07yN+gDHZ9y/MAf+RckG/doMZXvJjGKZ2ZlyNoXubVHmfQspAoLUFKBAGGMR1YuLfTD7VUqvZUv3
gTwypqszs6U/R11CNDk8fWJ/Or3TF9THVe5sToH2QMVet/QtwsKYyDuZgzSwBChHIeMBcEv62ug6
U5sudvTAQdqhOYm/pOLa38aln+1aHtIdC0bNw8nutYOgRwEXjbLiWKnqvko+DU40FWr5vyYmroxA
4pGEK6+tgjqqVw1/EaRB0pyqqGi3QeC4KKv5bUJ68Bm3mW09DvpSxLAOmADO17GWHzQmHfDmRM+5
xUB2jJuThQ829m4NX9yVzNLsuGy2Ln2JKTqBvKhU9pZZe2heJfzkuI9vtLBeBxTgTg6++vWQGmT3
1Lex6LtTldkduHLWGKJoS+AfuJIsbF8JI2pQSEQuhKm/JPnW3THqOyuBn6yG5K6NSKJSPREdwUQL
ArYif8nDSD3kQ7sxJnukG5HiAs+SjJ1h7UVduxali+facg9GWlr3cSyDO1L0Fs8lrkK3yV9xw4tt
PI1xQEffSPembzpxFmr7GJBWe4eiCGpkdM3zACt/Ki6tlcMazhxKm9VXiB/1kvy/ZpO5wg6WWjru
uzqlpthK+mSdmtzUiU+WZxHEl6T+2gk/IShdr/ZBY/sP4GtAv6EqKisukUT5t049Ja1jLf0ssJdp
1bSbxK/yizDMbdQiWw0oqB3zpnmxET2cXAmd2sU5uopUk/9qgguMuQ40KLnyTRb2sJEGaSQIt55i
2DBEXUT3snGrC/EI+V4aKrxe7rH1WN/5JvMaim92FzVKGd4P8ba3vfHQEGsp8nQ4EFvAB0EGAO4d
9QoMwT9LYA24hyjj6eLC0+hzjWfwkDn9re24KlPzfAInvJIsiJEwG/gkcKZJ/SSFG3Vhj/zadh+5
0SR7ddD2DIFf8TUlZ+oS/aqBULeheGRvqVRj9YjswlnlnXbQnEBukolTm4Kt4z+LkiPLP8UGg92q
bc5hrak3cFTVbRQjcWXWGE9TCkaaIJh05QZdtSo0ZEIj8dPTbGq/g45lvzYWwYSQePlO1bvQIpoZ
n+/0Gc63fvbV6ITg69DufOpph179Shej28XZkO+EiVEhCrL9aDlQDMjk3WQxuAAl7LcZCb5uYr9F
dNsfDXr3smQUGSiKdVbNQ1Ck6Gyy4SXCmAjInK+S1Q790sDxyWNF8x4hr7vmHp0E4YeYHm7pXrfL
joBWuJSQIRRBhJqjuX/VYwRt2WoauroBoHnLxGhAcg/OdDrYUs0eSqhuwzhAaAoQAJi95mxQziBz
DcN6WcOAXI5A1lcw94pD2VX6pqu0y9wLE409LggkbxYyr5+AR1D6rHL1QHnyseQ+bTQyQ40nbaYa
cMyX0o9XPMpOrR/6J7Prj3FIYptHZ71pmLc2PQKbrNE8jxqEDM0DKkJZfktOyGsP43BFhf3Obigo
Wlpz1BXj6EayOQQE0QHGBbZkJ8XeMSPvQQrZr4IOpO8YHLuk5P4EUpTbWJjetGOxUn3XOLvQvwYD
TnKbgkkTKuFzNopokVdntb5QJbfp+HrQRZ12uPd1G0ookQhMRRkLzSVnJq/JcQ3CJLgkJn1v20BQ
6jJ8LUOxqFQoK7JI/6pEBDnTcbsXsyruwrhI1yaJehMOETJu7z2MQ6wzrTllV8AHObu2zYSDK05y
Im1BOA72RCDYCPVdRq3aPSOpvyBy9ie7BjvLiBHpfQ5podGYNoET0I1AH6D9E56Swi1ychLIGiY6
pAbcszDC/iilsnErWLX6xKKvUPPdSN27sYyXJorkMwpCnmzAHBeNU786CFvUBXfJi9IEzERlpnnM
alhjEBRvywpDC8EjDncYw9uacQWRtqiY5KzVO5jBdC9T9+S3wfOQuPQRS8C3+G9h4Xp5eUxFsKhb
4s2n54w4MzjieUjxcR1okP9ymSgn3xSI2bFY7VK12xUqBOBs+sDqlbaKjX6dWQWEGbdWgEoVn0Tp
YNDoouBI5vaiV+x8Ka1UWxHSjcJ59F5SvygeB76IYetwkzXd/k4pu+1YKP595GW7rjb5jGXUP9QI
0tdIRMjWdIBColaG4dEZq4Sh7ToVPvwZHjTrwKtgC9Ywk+IOag0S3fYYVDFZMnqnrLxG187h9Cqg
HgkcU0cepDmdeUcfFnEatcyum+qDToFxZfU1GG6KNQwfSnkIEd7gF15nvOjSaWttF4T0UOMyvzj+
pQcvh868AvhRJsmesOZbFc3Dxu34B9huYxLoOcUWSZcHAEPspTMokrq7AWgjSM5MTBCu5yq7toSh
r0Oy3RAoSxBb0EeUgmxUC1b+qpl0iuDNN1tPMb2L5TIlAZfV39Er2uhk96y6sQ7X4QjiydDaYm/m
DuM16JAg58d2ZXcK1J//x9x5LDmOZFn0i9Dm0MCWWjMkQ2xgESmgtcbXz3FEdWVW9Uy3jc1mNjCS
waAAAYf7e/eemynZdt7RKt5OkEXAs0tvYWHMONqEMgCGtDuuRFMWboyodHaNRfqz1BmoAqwfvLYd
KfCUut4Vwy2XmZM/CdwMO9PXlUMEoQOOfnPO0/6tSyaVURbTkzcYVBTTdtI2zJUpkNbxq1EO09ZM
J51U7NTdlmP6SaZFtUCGa+/cTiTUIzM6J3p2Ci0mFx7l1ZVBWsIx7/ONiiqf0jcdy31sFwg3BE2n
PLpyTfaPTuMlZwtdu6vE+aURzUbnm23xgrMwNP0HzEf2ORPsqf4VSEt/go1ZkOsEmtxwGuuQ2C6L
tFx5MKPIPs4bp+oiXg5Or9CN9GoWRYyNKmU495lCQuCotgBWbCIwrOzM1ya4WgHGYb2ZZuvuPXmv
saO3gePhyKK+o4DPWNDr1ksK8/cCcTK/RLr2gOm7OkZhA4aVNSsmm2FdaGP/kMnN4MLKy9oHxIvU
RIeoguhzI6W4PRqmTAqJKu2k2A3CjJLMgjiJ4BuHKhY+N+5XWaLeaYGCznkKONZHNOvhMOlb1QD4
lfDDLYO6sPdKGzlI4oxNYdKw7KYq3IYOc1eXsQvspBcdCJe/DjXnb54Pn0ZXhjuNH/WS+eQn4gkD
XIqo0whgYSVR+60fTOM+4jB0uSSDiS7I+xMXxc/VC2ve/SRsFnVYTI1uYnKe7I3crK+uChikKmyx
yOr2SoGwPPY+6SiNb8QYdpg2mhRuk9Ftz061gofAxYCl6SJBeQxKpNoXKYMwZvTm7MrUMCpOd07D
QaQjp2WaeUJtXZ5tSodYfLRVUuhPvakdi6p0tgpBI3vfIR9GQwu1sks3vsZjd51svwOHCd8hdsn0
cfNwT9Y5dRpABb2Rw+Sjv1qrowEeDir8yOC5HFJaPI0GBEzNM0DOYEcZP1zO6876GUbVDxGhqHcz
5zMY7UNfd+klbxJAtxEAoNIr27VZTZdKl7Z+F1Z5QHF6gclM2Y7DAGAq4VIfsWza9CnZWm1WFptQ
gcZc2uoq0HzoJmaF5NzCTW3Tb55Gu8DBpQLPSfrgaCbNg3DwDHR5w2cdmKYXTvtUeK5zooD7hM13
XCZeRq83VOFztvaejJwcW+QeaaG+Z83NwdGyehvNdpua1HbVqYR7qIFTbUrnvhkoT/VmjOdDUQx4
jNDks5aKEuCKHzr6nGNW2mtfmPlOhkbqiHcWdVu/ZFb+JsYcwtnYf7QtM1tngGoiv0frlOZWn+yX
PsgkZ89Pdr3aPgdO166DfKnQdrtO3s0aDH/TKeXEEGhRIHbp3No0nvChG09FfFQNMbwaJtedvkI3
rZgtZBPZy5cVrb/1/X49RrzkEwQnfCzkfjGeyVpSIbuxLUHRrUcRJofuNzlosGg+ZSvFbRNGgkh6
UEnVVDMi+BJbahDm+1ENbipK/T3FQ+BJbk+RFYDYSu0Dpu+GMQAhc5N1aJAa6Aj/3m8hiQBBDFdz
83iOBGUOBcOxIj2uDZEmiPQj1Z2Wsiy8meoaEbC49WkdH3pZKROJay88dEnL2gK4B1IyXZU6ZMEo
avrDvAmS6OI1TbidCdf1aIBfHTi4U7pYRy+uWCmb2j0nS7VAI38jskxjzRKSwsJaJj9GAO2XNP3T
lXBxGS4stSiOo0R5BPG4T3RA5b4OZyjCuHmwZY6wO3Hl1SZ3IhHafVYjpcDjK6MKdC5/Hoa2Qxj4
xpIlCNw8+U3mjSv/NZFFvl+PKboWbeIxf/5bH9rTmSUBFlqZg9cf5m8+38qLbPjt7vwHuxijVUWU
wYLlIbNglNOH+Zbz5635biB3WK5pT1NTXoIy1ZdpMRDB6HfJejQD79DLjZuBIEt0MnE7o2oP84a4
Iqi8VU47iHbnBMs6WVjyJoAFGmtyM9+dNCajUZSTLwnrqXPi8Vj7k2AewM6Qn22SNU3q+VKGEc8i
hZjRmao6TWO6FUx4I71i3ecEW5y/r+pImHAgi6aKYBPP9VLmIPXBtc1b60bYfugsH1JtaA7zrVje
CrLEROgMJFL+kUbisA/sG6yT9pCH0R+bpuiCVd8l+qKT58+slAGbe0hzCKCpArx5ssrPzqFohgG8
w3I7IpT5c9Pp+anV1GoLbALViNkBZpkrwjQHMQIRgL1TOosyIpXMcDDu4IepXyLN/5VA7P+i/fqL
pOx/Upr9PxSImaaLXPV/1octP5LwZ15l4cfvGrGv//pTImb8Q0WhYGPjQotlGvZfJGJIUQXZM5Zq
aKaN9PWfEjHtH0JlqesyabQdXROIOf+QiOnaP0xd58B3sHDrsvLwv5GIaX+V3zLv472pJDuWrTM1
QxH3V4FYQ65WUbY0pVj9uFyHxYYWq3GSaKCtXwTdc24MGbWVkADYEIQ9pG7YE01YbOnAMGFBMZiK
5JufskQe3GDj6dkFfdWqDKgXatk1Fa7Ccnl8R89RbIMq6faDa+xqt3ju4XBdcSsMV7dxrP+kK/4X
5Rv7W7ialHYLhN1S6Pe7otvIAI+5OKsuvqanW9BwS60xvk1GZe6Cxs+IRrCDlZq20TbDw79sSYI6
Vf2gXorA+NEEE2i6obvmcr2GiT/b0QGHoqd11rkio4xicHtnS1otKU/xTh04byu4kWfP8b53cR/u
xJA9IHRTnwgsqJY4VzpmVkV3BFPfbC2R/WzyoD9WMixMmpUVBBF7vyNlHHVudIwbpjgDqUBkJsTE
IQ0q3KWgv/MUBd621+nP7QChBLEvMbdrE8DiPhsd5ZEWmk6Lh5wC36/C/7BPLY7V31Ty88FiWLYF
rNmlfub8XU1ohHbgWO5I+MUEyqVrA/KTOqMFtUz1r/PF0ixo/8yOVT1UQniP0TvE4e+O4dfb0C01
it8FvLJYXLuu1XcN4c4siTsNl/e2kmCAyEpiCpr4WikbPLsua9nKM1+B2iJ+SUit6BD5HP2Bxg8V
MqrTwAuzUPRPcU59ILCixwHDlLVIYj8kJqIAOytV5MYA4ak0wQxw0hFgmTvJtYOAI9quiValSirU
qPWsbG32pTvdyWjR2+hzZbLTnpIzPKcYCAWz1gNLJQJZyRQFPWM+4DGcdlHQpDetoWbYliddTx7n
q86vDTbbAREGgKDfBpv/xrWg/uvJiwJZ0Be3Lc5hOi1/PcZtyDG9UiRkUZmfsZyCOHIKonWRQgYk
rLDI08Jjhwr2PHQGmTFomi1M6yRGHZuSYD0tMy9tY4hT2DC/DBQqyCu3LMXt339O62+Hja3aNvpJ
HbavkBt5WP1mrjAF9pMCXOJFaEp9gH93zqzURCnQM1cbLfc/vJ0mLQO/zBymkO/nonVF6W6pru38
7dQvOP6ZaAf5BYaGGlwV9UfZxATOKhq4rEo1LmMD8h+MkvtYckLR8a5X+BrzoysacFiGeLAf9NH1
b40u0j30GIYz+zMqWy7NoXLLg6RbeASQbnOPpgEdKPucT2A7Co0FRy086/wf9p/8wH/9QpxrmqkB
vSTegavJX3cgcmFmeVkKbsjQ3+0koF4UzMk2cKsLlOe0Y2JBrIMJF74rlBNS8uRYyYhPFlAPYaj5
K9QKcFD5J31kNGR9ejdvYsP9oWbYp/WQUxAlT7zqxUSs0ESeeE3MuNZWjOwq387Opn7Tt7C4SW09
ULlKQYqT8zJBUzuIEHpuXdnJhYA8svamyH5xUxZm6NgQZwWU4SnTSFgv/gySymcEV1fUG7/oqesi
yjkrhNaqjSvWmaoNB8JC9KVStz+bWgQXpRIsd8DcrFoWWyfHYVZekLa4862kPnrYwBYgJbPLv9/v
5r8eSI4tL4+65WqIsg15/v124AqrpQdqAhYcHcpng7ZQFbO/d8zqtQ8UBt4uouSDHAMH6vg9Vp3o
h56qKy3K+48ytsFTxoZ1DWgH7aHpdNtGs72HaFRIypTPhV6CgWT8zhLuYsT6ftCs6D3KnXGROmOA
Pm0c8eSnSE1QHK+6jHqnoXrSDvUAktZcJRg012M32UutHO+iIu1PYODalUmlbO9n6mOv4ZodYTXu
AlZdlD1EtsMhT0XfGIxdCDFfQYS0G6aQyg6gj4uPMqPzqrcuHoprohfVzbDvZ7u7U5sNXaT1v9/B
FJn/5dBG78aIYCF7Vw2uKtK18tsutipSWohd0s9NSm26VBP16KLHOop6EGRKh+o2oROxm/8wbwYH
0uMSAL96rBBOlki3//k/qqd8KyZkEL8e+u0pJrIxgjflP/56ta5OkbjZY7H6et35z14S8Ra/PXOy
cKyCPzRWHCk663PeUemrdK9oQMnnD/Tr2V9vOX9AhJgemazG7esxff4Ev958dGN+DM9uxR5z6uq/
/U6/nv3H66rfkUyPh6/P8OeX+fX28x++PtN88+tNKexfI3WlVl27NRtHHHP5HeYneEblKF97fv7L
vBnn3T/fNDhlY5ZxXOO3aqdOa6/2T4ruHVE2uzti7fO6PXcqQ1/n0hlliSr5QW2LTlLXb505/Zxg
L2/G5nlU+p9Ie9V9G+unyJh+IrmwVt0YPjVx8JEMzbQK4uGzSIW5ilqwyL1NX3KgAYDe7tlr7UtU
a/EiqS2SaYBcaiHT1dyczlkr1mGl+ts2S49c8Ik4VZNug/sS1YqnLwIPh07RVBn1faYJOOIvsAdy
jDb3vcLl3Ec8HiaktvZEg/ReGC6nxlMAghgL36GEj76VFalAOJgxjLZY16FQUawX0Q9mZ+g2lUlf
p+HByGxsFZr1UjvaxaKvEpF+g1zxHEq2j+80m9iq7tROu7boJddxRJymaDLUHRYJ8narbFNOg1Xm
OoTe6fkDrCouSFa34fR9N5J3BxLfyhyhmdAPWJp6bWzJsYdqYUD6kDGVoYPrOLUgSSqodeO4IA+3
tNZkF7vE/6mvE47YhaMfYt2++H4dHBVqIqC4xrVjuu2usqp1jRnpZJLrxMPxawzdJ6gxvqrJ8D0y
i0eNte0qt7SHyK/Obtk4GOHTh8k32MF1sS1dCJEs15XMe/Jgiaz8AT6Y6NdZ232zh2EF9CzeNijs
kIWW+lU33ikuL7280MGgA/4PAJ1B6KHhaCEE9i31mAtGRpXchDEksWqnlATtBBYkbAq76NogRwXY
uSMqnWYMgbmz+fWi4VtYJg+pVEBoDqMksMxdQQvWVxWxH21iTZWBAyxzcN55zSltcwjNnbkfAnIJ
jIlUXb/ZqZHJ5T0oT6U5bi2iA0gsinB1xxl7uoHghFNZW4DT9OkkR8xuwHlrsf1MPDLZM4SiLGTD
C2T5UtHqdm1PQDhw5pFj2Gn7ylZQXvXKuCQF+qfdx4dkuCHJ+m7l7SYfqg4xbvQAxb46OaZ9yAWq
vhzH/6bs23WkdZ86brREIfNOCR8arvMy5P2UleAuBfqIopYiyXih9iOs/2TnKeqxSczbgALu2hfk
ZQW4UYu6u6vAyKwaVnqTyB8DvUBBl1vW2q+Ki2Jq7Zr8Qpp/tdqfbd/ddKXhH1yP/MaIrlYHFdwJ
8dbnMtBFGPCdQwq044AaDkiLzHtOvk8GGcBa0fTrgb5sIdDsZbbJrLu7tCl8N7rRJ8pei6JSkq0Y
rYupiWpjoa+G0KUtXIwrh14dN1lkf3aKf2XAIrS2jm9jq8Ss7IpxR7zRYYShuDZjcUh9zST6EOwm
wRj3Ru4B8Wpl6+sjtRRs90w2Nj6sBFbrzUFgU3Ysf7x0T3aUXHXglYIBkbwcgpOmCdUSvPJ+jRDl
0tYGgW4t3pnIrJ8gEzYbdVJpKeT9YrA5lYes2E3MLxcgk5+ZbAFuRBBg+dEG5PwJmX26b7TyjWOo
XOiZ4+z0OC3BByM1LvtJ5QJtvikO+29Agbemh0I6dQ4kP20TQaAYKDsa/HZCsh2a3EeNGeqCyzaa
GqGFS00plVXkOj/6GlEXn5ACa2gfWQ59mkm6zOWeJuRnooej3JRQZ/Sz/JfOhoDaUXcspsZdGrSc
kDsNpdMTr2MLBsiEBlnAQmkcjSNOHrgurIqmyIjuEydcd9pY39UiWkWVsW9hBPIDQLu3LDoNkHdj
lG+uu5lwBw0NyUxtE7/HXUd/QKPGSluDYIigjvdD3DroKAwkDwPZVm7bXEbzDqygth+8Gt5mAde8
nwbK9tZ9M0H51UcWjU3qHquxaBeuC7xfJEA0EkG6l9rCaSqVY3ftO0c7psVSthgfQ0G1l/FwScMT
ZZYHtVKr0sfMQ36PUYyWghbsgNtmW9V8b93upLU4YcgAfoKDebI9fuGpCfbUr53l6Lnxqg6nR62E
cT7AVYYJrA6bTv/gBOu2SRs+xwycy7Gq0eBp5TZgVj3FYbYsekPFVeBvUyRSgyuy1Vi1xaKKuFvZ
xQ2C4MMCqPwbjJ0FYlK6zW6kLhXdeq3K4RIwdBYpdHZPa1GcIKPPSaFqU5PAwgBnTR/DBzBCZTtE
RJN4yjBiiicaT4Tuvod7jJZff1QVQrWh+jECAJDC79U8tYBRmNmAgiEJ1N64jXtsvMLcUpi4s6Ph
MeomWlrBWXTeD7TLP9SWOGm1GwClTyl0keFVAOICSyo474yeHnRBiFo0tOeyIQDe6OnN+O1EYHT2
YlUFgzQHOXL8bgUHalEHZrkP0lPtVhsGmLDA6NeH7m4cPfVVM5Vu7QqjP3a+q1yyOicxUj5j3sx3
Y8gcV2EFw9Ezp46Yaf5N/r/Kjvnm+Lx3N03KQzO0w67oQPj5sR89hY34Ob8GXsgzWtv2BTxfsDFS
oR3oGylXAKDZcpKvkTn3HQC8T4JnwlVuqsGFRMH6lCBEWOlupbx1abWeX8ueUGnYXMPvNWXI9yzF
0m2bEl+HqkbgMUk+bKWovmuperQwrb4qBsZvR1PyE2WX/qyIYFi5ok3fFcvfzE9l12Nfi33KI0E3
snrr430wTdV9ZXDofr1ad46wUnzTbKVfJkAOrgK798EJgOeolFqevcJ9NeX7otM7dx5x3GMr6jWC
1uDUIwk7A+OuVwV6xXdi8NY9yTPfBxtp99iW7SNTHnScTYxBvXN3Xaeq96JFYDc/TRgvulEYn2Ot
yCSyrLqO/qAezLopN72owhtY7tv8THNCK4ja+KX1QfCH9mAcU6X2LwERUka2Ut1Oec/SfJWjvvru
+CD2haVHj2g/lC3cWW1nN5Zyb5QafnX5XYyAU0agUx9yFyPe5ATX1s7dg4WFbdOJqmEF7zzNO0hN
yjsuV+VLYtb6mvOgP5ZxWV1Mu49WOWmsH/Rrl/NTwSeCBMgJ1i1iL9lZudHtsjYkIkNv+GXlG7vM
dp3A8T7QhrhLB2PkxdUtHKFKQqwFnsOb5waP81P91n/oI1k2KIWzJiUsP6Ycd7QtaQOmVouIhfyy
rx3pKKTIwWB9UL2p3jl+UOzUvhEPOPq6rzdGOoniHclj6/MaZk1mZKuOEIZECRZiJAU1EGn+rTde
lCnRPuCZkRXVVeKUJ3lzAcxOsoB8QkYgIakhn/TSCaFQKu/UKUoAVBeOiTfqGZBH1pe9+plapMwY
Rp+fR6PXz12uBqv5FdLl0HHACQs7eoKF/+xZdn0GbU3TLBrtT9Icvj5K1VJdbWz37GDQPqtFS9Z2
7nBNrvXk5HW7+VlM+VCo8F6XfFD00/wE4UbOx6g8zJ/H8oiJzcZQXOLEaE5ubUKFmKb6o4N+/vWB
gOJL3I93GQs1IgfZdldZYzrvNj/W/AzqEBUunrS8Mniax2DUImAZY/NeD/XXtzbdHm1rqKrXhOX0
sXHtYh0w4r0FHJXza9SVHy7ZQcGd75jpMZVDk1zcv1khOiC5ayFwIZh0vfou9nXnMCVkMo1GErxl
Y7uZv4unQwPWcou2roLlXy8n0nTRznAwja/RQLyJfJ2GzKVFaVvxvTlW5cHnmkuYjxK9EkYIC5nf
KAByAbOnGu5rDYY0/sVyAxlde2F6AFGaZ8BebRchp8Q9Xj1jr2EM3EArWLaand9ympHmMA0foRO7
K1OM4bEk/vPBLMU3YseGD04eNDkyrNEJmO2LgJKGLf9BaAm+Gdt8TjTd2wmLhY0XaP27Wh/nf9TM
aFg31DUOXM8T2bmuCYjMnuc/4p6RVpzCuvSm01yGAuLB/KpETDz0vWifcGdZexO4/DpHbfdhEVTF
WPgB9STdtCLI924iymeNAt/88YXV9EvKWpIt5A1XNSE8cn5BogbfG9OOH1scQocwd6L1/Hgm+7F1
078VI2T7KYuaHToM7TbZxm7+iLk++iiSRvWENkK/M+EpfL2iFTshc72EyIsIBGw3MlbPL2mRTAPs
Jnh1hkbdZgrRPXBm4ldB2MX8kt1AFrSD3uRIb5bU+xHLjWuxSFOc2r0rMhUMWF2qwHlD/TQ1PYln
8rsPRbCnzDPdcshSu0od7E00uNNbQTgSbP3pjjZHS+qCF68HooWQYRFA3TrK29enkthpL8z7qwhN
g3Bt+gLzH+pgusS+nT13kwVhycXlow1t/NFAMpO/fDv15hovqbknFhtpG9DjE7bKh6+9U7cEG/oF
JtHUsy9mUAdfr1ohNegpjD7aap8cBuTwXz9gohw1LvTvjl+22AYzDpkht56dKmR5ypdUVEVFyckh
1vq9d50Pu9FhaahFW/JJvg0dl24fFfbBNYjNpiX/2niIZfMCvFDTIqGsIvRWalTsUt0sCQmFL413
rttaQPvPRBSaBCqNEyNhx1UVhRCain1k62TXgBI7oPHZ9gI6fIUiYcnMz7lGzfQwAt4954iKhFNA
QmMFyyXm0xpj5Q72NlFqvQWtr0Zk5w540mi/vNsOjfRaRcOb9k7+nDvuPox6fMxeqR8GgkSrjDXg
TCG0dVbVvtFqSzek8TZp3aOSGO+UMXYYLc1bi6ZwqUluUGshlQxszlEsncM66OguT01cHr3SLr42
fqqRrE49Sf5o2cF2CNTmeOLm7ADGkHisBuh0vzzC8+N/f9784LyZDc5fd7H/oRmejvPLzS8wPz51
CJ9ZqfzTYPx1q67cZW6bxqI1IiJVagMzVEy3emEAC++UmnKBU49nXisnEluBQBBnt8wmdSQMWQEF
SjNtc6e5hcFrSoeLCXGarCoL+1XdGmh55SZuBXPdAprpCKX8oHp1f4BjwM4Vysp0JnPhsIs2ifVh
N2LcY55oAA8C7pmMvFh3bdJyEUAx43RX22itryd00iYeI0WnLc9mvhUfBcWpnT5ojzEANbMGD9CI
H7kC9gwbDg6leUOoOeQIFxmPj9zD7Zt1AFkLtlr3GtZ4vlFekbCNN96ue6wy5TW19ZPtVzgV5O7h
LKsx9uGtz6VA0lJYMERl9zx/OaqjxYF8slQUsuSIW7wxPmcnucJKZZPZ4bPaFbx23TyJCOtlHfMP
TQ9WoFRxtywjgqhCNceKKx+b/5rhuEDQWOCsIAaWSLBlYFdENmf2iokCQgZpPuWDkZrhrvKCVRwc
d77xRHIfPxpG9+qpjnlYr5W7IPXQFWvdxUB4g13yptiuvlYztCeOg3yiGJFT5D4X3jwTnZSFewcv
DgjG1Wvz6/j4enWzQhsxv2+KnGoZDeR4BQahilhGyYGPd5PaZmufoYoWi5AivrZF4E3JIQoTBdaI
rSytDl1b11T3pAa3WxHQSMX8NWy12j5ZyohPMgTyi+sgoSFSuGTCV/0NAdHGzlFy5r7r4jQjdswM
D4FAgqO66GiqbqAIKSEemLwRA0lFSSERH2qkjWtVYj8U+B89HJDI9tKl01aSgqJfDAkLqaCGJFPp
r7Shv3XyjERhnx5qpfzjVjWTRyppKWwC9EQNmN9dVum3KXSts5ecSDO17xS8QMdJS5gfRgXJ2bzI
ucaMR+wS2WlViUk6ikxjjcwP3ZcatlsPx0vdWmTNeJq11Lp43Joq9Fi9U9uLEk7R3p+6G1DT6dhE
OuJCGUlFMmC8wiZrnRHj6ZtIV5LlCAJkSRPSBjvi6YeuVfWDN+D3GmGkAcFmacylYQnnWd+iJsiu
Tmti76dAjHQ+F/gYEa0+gVrx7uLcjdYk1+VrUyTTg4IocsH7wIloqdnGaLcO5KrY1FeI20h6Vd0V
aaJBSXDPo8TIWFKEFs9smVZiZmp4M7Oqf96ksGjcWpDckmsnRxIaAun3+7WJFTVb9jk4KGEr3/w4
fEaG1SyZgHkHBQoOwT/rOsbIr1IQsSUgREgiiN29m1JTM4L0CHSwH3ZtsgR3ol2ASg8DLjN/aYFD
Ki4VOhi4qy05EKdUSnh+bXKp7ZkqDeNWmn96AbaaTCqAAqRA8+ef/aKD1Am1UjEEgw3Fk9xQckJg
bd9cqS8iibA5NE2E3wntUSJVSPND2Z+3OqlW8pAtzdbPZJYy/TKFalLpJOzh1Y/piVOtAViHGgpJ
OLqoWSKVzHKp+Tgn8aZiNCTHtzuYir5spMaKcLnxaCK7iqX+SkglFj6G7lBKdda8me+KWbzlyr8I
yueWVHb18pvMm1TqvjypABukFmySm0Lqw1K8YgsVms4ym/JL3gkSxxjlA4+PMG8cKe+ab3l/3uLF
dILs6eXHUnrWSP3efMuQorZfd+dborBXaWQVu9k7Om9mQ2lcps++gUoukEK6eTMbZT2ppvv1mCO1
dpFU3SlSf+dJJV4gNXmBYyPf1a3n1ieyCMTNuHDkv8ZSzRdIXZ+ZlsNSMexhP0nRn1T/qbMQcJCa
QLpulEYdrhia6ClD0wLVNlgpboh/KdQY4t5rAMCmUkmIFStYNFJ/6MseLPGwyB0q2ShlX80bi9n6
Ihdh+rVL2jR2KeKjcBykqm3+Opiokq3Hch05ZDbrIsP4Q7RmdCRSalVK7WQrx6l52GqlsjKnZkgj
BP5SqbTAuvVk7Qf9cDClHBOhC5YqqdPMpWKTOFl/HyPiZInEoJ1KZacmNZ5f9zF7ERSMAlSTWlDy
94KlIYWCpVtAIsjWsxV5diY3raYTRGH72SZAYpr4GPpGqaSbh4P51t8e8y0ORLcBfIqHZNE2ubvG
s9WfI6BT6ySogmWcx9mJXqELt8iByBIARJ+EP2ztVDR0d1mMabnxFON92ogBMDA4lQ0st+mDHky6
SmVOqAuchl/D6/d9qZxKetLndoCYDHqCx4mcsewpPumoeA4oNaF3BOW7m2KwoMX6hPR4ODod/FAo
t9JxQWyje8nQGOS60h0il4agHtBbMmiJLyxfrbcjbuBrXxa4+xslW3kOhJcF+q5yXWs9bZqkC6jF
auZJNYm+ja3gLu3j1GH2LiEQqU9JOZLLFdu8oHjp7zUqvGvS0sSqS/r+3jZNllGq8HYBcYDapICy
BEo1WpZ+B2ggW2ourRsiIhc2xZdX1TUajJdytI4GcsnijkwQdGILpJT5xtKS+GQXPmiXwJGGFt99
SrroeyW84jzfoxbPFDBnUEkiFwKCaxovAymRJOqp762hWGvdUFFfaOR4DEa5nh+3C2hggxaQd6zH
1a1Kq22eR+aD2+dv1ehrKxe+yjEtGwvVPQIYbTKfCmFWL9jmyGYN1WTVklX/kquTSXR0RlNI/tWJ
xbI0k2GhF24mSdXI1BP8UHuRM8cFu1u92JZ3YDrvfpaGyu+hT+s4zeOtABxKKWcTpv3w0FxiK6qv
80avixDxxODuI2mSY7KofjRKhXggNZ/81sPdEjHxqM0EXBntdtYet7JRnJuEQ+zA2p5ppLRrJQ+0
O1/eGvGVYUAd8l1lZJw6ZhMznTPG+yCplCXQ0nGJIy5fof1q2NVgwockGqEKCGRuxeQd7IkRKIEp
vgdbru3qLPmRVkRltFlR3MAL0NsIa4ptxgRHQUd05jhGt2He0ID6isPPzn90McL7hS5ugxMe6iEO
lpHll0+2NiQYLkBooOCiniwuda2YfAgbc4FqQV406gnZ39CcgySRsX2Jh/sBBe0CnPB9RWLHkYwf
74ceNynAKqREa7Vu931VFreKBgcAroR8vQjR16BfLDd7oDOlPYWB3jwRh5DYEZyWsYn21dDW14xv
YdljumvwkZ3mMx0uuX4Ms4090uoa+R9+NdTA2UOSJTJKqTrP91Qb0Z4iSjo3NvAF3Q+W5L4G150y
JMaLPSTEyuTpZ+9SZ/M6aCtdMryVQzGeaItS+zZ1PAAOCnBTbqZuOpkRdfRUGDErFpvxr+Qgc6Ok
uUP7tGyRVizUqupXoWeN97o5kWId0G3z9HhF5I73ALAqPWoec0+vy/RXjWIljnSi2gs1+HRqphJk
fdHXbt/QXZGZVdfmgUDN/Ml1KVtYpfPuy1ICpcoCuieUDDt1rQ0pqtjiq3H8hn9r7UzB9Oa6sCox
BqYr39GhiIi83ijG2Dw2ackIWk7ht8EPQYDZ1g8iwocYh3rvb5meOYe8aNYMZMEbAkh/kzpBeuhb
4d63OB4mc3iZ8cSlKUIaiFwINElrN73yj7vzX+lw0iQ1mSpiUSwfrYHBGVv9q6ETZgsgD8mKvFtW
w2tXqSjutP5nbYrpQhjjwu/c5DoiBjg6cFcZNqgAm1YaX6lapkur8umVhiN1E8q7wvrmprTvkXgE
T7iu7C1dknHn4719mFSoPpUM3zX0qX/KtqQZGT9F033mNJNfMkgYK8Q76TVBgo/FDtJzCmtzm45x
RLOh2qBNjJ4xLL6JGAAU54fzodXOPdz28kdv5bRmiBFaTDku2ZAU75pgXLMwGZbzhBIpRGZ8R359
wHZvPXlTD9OWGcFWsScATbaCLXLowDEn6lsS+tPegPh3NiZ7pVpRcSMDwk4j47nDdvKIUXGVkaB0
DRWf0PPRUfccRAa/hpOvKxIDsEhgQx0NCyBh1zzmZfKklnqzjvTpPdHyAIe9xroGw+ZDrWD9r9pO
gdRVdC/8z2tcETcG/yC4VrSKl6U9ecuxob41Qp3gHDWclykfnAVpz8B7rVedDn+a7YdSqKSy1tji
A7Ep/4u9M1uO3Mi27Bd5GeCYX2OeOZOZfIExMyXM84yv7+VI3aKUt0qy7uc2mUERZDASgQAc7ufs
vbZJhCAg5INBKelAmSlaW/ZgHvI+19T9tdiKNrGwVlKXWcL56AqzYOwljuIEbhXRPM5TPZlww4oc
U1qiaAtW4Zxa4gSOVI/mPcFR1zjRwq8hTOXVnIpvoS7o0cUja9dgEpuJEfl7M/4wx4Ee7GCUVyy6
BU74Xr81cfc6Cumv3CKzLnHXvNe1DuYMRyaJ3NQ3bbcmu/PrWJTBvlG2yEGX6dlrM5yk3DxXjKbA
42qCfebZ+YhLndy/ogXFYcPG8mVw1KWdr5s4xjM1U5hzi6o99lCSV3HtsTpr3XRPW4SbGNnKF6Qy
1BWiwtnT/SrARWEJsUxxjRFpb+kXl49lbdQ7ty3k+o9vsIXPaATy2c6acUN2XPNB4s4ONbLYk9yE
9aZQR0UznuDHGEctAZ1V+vRxdZ140N4aH8N5FDe97ffLM8vufRqscXNt8hYJyAxhiObWxnIi40cy
Fz9qSzd3Gd/+NiA8iQqr84GBlqiNhKkYmY9EibYtjYyqml+aEeGFDl/0K6izPIyniz24E4LKRlxx
6mZwKBslJdIIlpj/Z1MXe0d0v9HJuB9iH2EhnpZNH83jWRTTBdsviRFics4C+dwKA5R3NyUQELgq
J8TfetGQfJ39Nlqpto6hEx9oU8VPaXZU5OkTXDjnFGjiqTECzkJwbNzN5Xwr8oRELlZhzZjjM/Pb
cAfmcQYJRij5sphusq49+6k8DkPjPaUgXNKeVJUuQ/Yw2l5zY4hyCveWDqAyS/UJ0T+Ja+UzwYIu
EQ8vmTZ1V4oX7q1pnYx1RU+UWRjuMw9q2ujr5ZGmcbmZK4xUoGHEtbUq78TbvRCH+Aaas3uVo4KD
D/l29Kvyq+o8fkSYsTZmPEDjaCZmaBkNBD5NejUhcKxa6gsAaKZ2b5X5dyq8d6Rg4V1KAHImlMc2
ZRNr+87FlGYN5Lm0NvBYs2pebY1aepCReKwuk77Ji9WSdppM1jetzGy1hB8ekNhnZ5OpPUHdOt7u
otm3PQXexPBfAoPc+BQd63fcc/tajAcbMwTpIea6cB8MA+R73ff9N5cbi915IaSZJEUepEf3xO3S
v8dmr8m5exF+DGqliLjV+VSUZnBQBuPfLsyT+GI1xpPp0GWxIzHfSRXsMSDChsYy+jtlxKKF33xk
A02grs5+p0ZDV013sssA5OkEiAEwSAnnyoyLA4b6YZ0bDNizbaVnE+vOqjMC/KAakYqNi5vTHzrk
YrMYZgDho3EwQ3NTOkX6BjqeEgv1+rwFWk0x1/tGtsMON1/2VDpYhxyiK83e9qCPEyFXEi9znooo
IMcxsPc4I+s72dHLsvuvWVEFNG+zlEAXfd94LfewKPhiBc7ADvuovsWm0MvmCr59m2o4TlYVyNp7
GVvdml2g/4RTseRjLzz7oJ1b9A3BQxkn+pZdT7cUsPTHrIq1Ry7gesSsSWfUNFn4mVgllVQ8y8N6
K6KG2KUZ0qzrhf4+LLV+z/0DWVQn67NRtfW5jLjLkzRyDBDg75lx+CsigNOtRjjcmtDN+ly7mHlZ
K9+EjSbLb4eXEVxGlXTGkblJvslNSZkvDo0z0yzubs3XsK3i+7GzqrOWABQOZXLD7t9yhzPDK5Uv
OHipFl6SNN2bWduc9cg/6lom7v1g1lcjeNBrSjXsrU7oUebdaxvsojTKbq1rpNi8MSa3VkiwED/K
Eh05LURJCXDxVsrkOYg057nXiOOpdO+tj2r7Iare+nGPmbJ8jCNsgMKu5L4fi2ZbmsnWBcR2dkDL
hJi+AsCVvQETJhBMdTJrL2lXvBs2Hd+4sN4tcBmPMUEmqybL7G9apa+NIgieksmRa6PFRhNE72gi
vV1l2fmhDdrxrUWXFOejt84yMz1iIW2eEosTlvbHwfWCBlCIRfy2zPDTm37+xNGgKAWi+owSZhVM
39pOLXeN9zHQA5Qavn8YZm88RVFymXrmOUXtOhAoivqjRVYM8RgyRuLIcxeOM8YPjkQ8deMbxhN8
tugpaDA54xtzFoSUfv3YQU8ndD55YA2Rb4a8xiRb2PXBooChagcB2WZsyNnjfXMdNCTcjtpsnedl
k1DanTBSDlE2vg0ZYihCauJ9BMgvCGwPC47QTn7YpdeG6IatmaOA0cc2OaRtqJ0SH+dyljXlO5Wq
+9bwvwhLHFiL90ytGArijuWr27npLX+XE8Nd3OHEN21XIaVGG0FKKpBt9SmOYI+MUto+z+1Mo4Ys
sbe+EivuUvrNL0VGxd5krR5lz8JLCjhIzn0cIN1uWdB4iQCH1ilSQlmXZymAuEWBhoZ8MA3MilTd
W12/Tg3LzCJ1KuYmJIkisrU4J1m3jUP60NkmWbA9WAqb8DHZFYjMMhrOZL5TdyOKrC2rDIzSmixC
LjQoMScTIP8VVtQMLqjxHt2mXXtp8E4WjPfaFU55SpmOoBEt/NeZ/PjdK4v8HHdLmt8hMNn2jhwu
4V7XiuAuCKvkxQqjTa9rw7UCrQp+ptExPJrOsXLzL7hrAdQ07Rkie3U0Ojt/cXL9lI9VTEOmCrbR
NJYUK+Lo2zid2ng/EIb9TOLR8CznhGVI8oM+VnsVVtA8sALO6O95PoEN5LlkWVFg9okxow80XrVm
wJAPRXqPUYMsu4b8kKSY6hWDR3poFQlo2dhQiFetMZ5xBmWkhtbxgTmQfh7HkfJZAeHGGTTrOWzb
O7CU2QegYFi0EkFKHTyVBpRC3OnFV/I2aOA41m8GbXbYFiUTUYtZvOXtidKIT+Sa6FfKVNo1o9Vy
RY7XnuBZXFr4PqSgt1+dHmFt1YbRuQj8t5aa8IEOHr5flu/UnO+jWvHrjAxskeweDEGeUZbTpWce
mmm19tEJF72doGfc4TWHqIacyMIYixw7M14114h20QSTu04s+QpyniFuctKngQh3v3CbH9Gcvjgl
Mp0eNAvL16bc0dQ2d9T1al36BCv17lPmlFdYcFuKVtZpLCiSTfV0iCxGuhVFD2ZvWmDsoHUZd2Ov
BawJmje7Kcy75Udh2LhbQJzlwSoLaobcNdNI87fcVoF8lgNVTWSWl0la301KWuuiE29ZNY8nv6uG
+8gMxntSsoKdhwWQzk2HiIhucgztGRCflr6y4rthVao2ddQlB/oxEOoQXh7ovhtUPgL7EsvqzkEC
0boyuA7YtR5b6hk4GsWL07W7ubHMHda0eGeohDe7i84InMtHEHXhLhfFhhwHi9JWSlNkojiZU1Q9
uHro7fE2yo1IixfAbFx8c3YPxVluTdNjjHX1FzuKqkMQJEwYdKJIkGUf6IohRoRNuS38ObimpvfH
JvKAOif5nGWMU+VHlhE/umxE0yKGwBdIycUjT62FFqgX1RNif/3B6YrkoEVpuiqDVBFBWYcigIiY
tY+uSW4TvYO6fYjVBgZsJcA/CKeyNy1d1Y2unwGyJl91qIvrCZjQ1p5m/dQyWzkllRGj4hQxmpsO
rk4W5wd60fo2BSCwrscS4HttpGvcfu2hF5QNp0EQMDqNzramkoqBJ3dP+QAWT4+qp8523DMlbffs
BWG8aeKZMHO7gKicNMUlEvn81MTPphp3Az1y9302gHUd8e/ETSvXom1+ZDYyE3OCx1UOY3myUsQa
tttkB1TqJ69UKpj8o/Gz4DrBmUcMOnV3Q8SF6WsvRt+1V58M6G1SEY9MMM7jNAvnNhad/Ty1XO8R
RrGf6+o+hA5KR5oaNRq4tn73qn6GP8sa1PKNeLc8RSByscFSiwXMohV5eJKjbt6VxlQhL53NdW6V
X4ymNe6H4ccAYuF+bgKsDAVqoI4S7JW1JGBtp8BOBcX4BExo46IusczQf4tNAtsTeB9HGXX3XGh0
8iVkZL9DL2rXvrPX1akaFiXsQvjnQ181W79XDezIN8/jshlvVH2qE/mSYbEKkfMc0Nue7ERqt2yI
2k095K+ZJGgPobHx1a7mQzYb9kNlYxwoimNRGPYPMwjQFXfx+Dg41YXZgXcYIg25bZHEL7QDvVuk
5OQEf52smrm1a3rmY+57KLWp6SVGeMooR9WxDx4pRgtpKErzNNLjl/mPqApY8sBSTOPBXHFe9Eed
gsrJ6fqVYUrvEd10vNaT0DwsTxF7geDBmgsWVr+MZY5mra+NdeJyrRhCu6JmBuY3lva6h+d6LbRe
u6aDZESPuSXqRtA8jd3XTMjoUTpN81QwRRaB/JrbmvYS2RyKQOR/PFp+JnqXTOHM2DutQD6J6eoJ
HDPck7j/Cmc/2ZVTj7BJr9f5WHv2KiCedaejQcKM2tFCDKZ3CqNPxlCPT1HVDJTREwwANoLlbsjq
O6uBmxmnMJTmprdeTIX5nuBtfOEjpSsviouPrnVf6iB4iLjUoQ7N1Be19r6bsZ/QZmHZ3vrECljh
6H5TLlkZOyi0oQceUw3NEyC88kg1zn82G7TTMrRPTpjCF9Ywm4VRo5wDRXrEZFufpKb7p2SXGuZw
idM+35BL43+AAkQbX9pf+thydkVr/xgcKr96l6J8kQiwqlQTj5SQy7U258lXhItvAc3JM9nQTOlY
jR/tFnlC4YnggfETuT3xewhQwRRjlCXlvRrDp2UjpgL7zew5Jzlk1WZ2vHkzlE50WTZRR4OjCo2P
pYIborPURRBsyq77TTJEHqsAruWsHxIxdoeY+iv99N7d+nCZODnEtqDThrxaxwWJkRE1u57tUWKB
BvUzmrp929PPgtPX6SaF7dZp91osqD+Zwtrb9L4OFmXfdVLTxqtCjyUQncmD+w0PmvfQUuBaN6mb
7WkHNFuGNGNdWBSUdeNsqfJwZQ7yZyDZ/ycu/EMkj2G5JhbB/45cePtoQlLZ2uIvsTx//Nm/mQv2
vzyd4Bv4fgSlWr8wFxzDNqSrS1AH/4Nb8P6ladJ0HcoMts4WI2jzRyKP9S/LtHSYJrp0TBMp2P8N
bmHJkft08pou7ThXx+mokcVlS91UjtM/2R3hjFUdrlYbcChLtbwG+9K0wbFlTbAOOoBJCNjWJlOZ
Vevpyd5GNp5rWrErBh3RSOlWgPC8Q5x2jIdp8vufjuT9z934cwqe/GtE2LJ32DA9hww8E9+rJf+6
d4E1wkwKW/PBJqWimgvzmnqC3ARXWEfqzg+F6T/CvbIV01SlxKAOoa+m058hd9fJMIQkNCppfZNz
B9Xw4s8dAoHJYeIMtQfVbbQDCsWt1+5Z3vrf/mH3/2rX/WP3VYKf60Ip4Pv/6+5j2UoGWI7mA6vY
8iutmvhWzTGXtVOWDAkmZXQmdqT0UbsZvk4BQ22r4w+xcVIZoRldZJCeqtbNb9Rt1q5Itq3b6i9e
WYN3hruQZ362i2RVH/u+4SYDi4548VXhZ/HGKDXnkon04R8+kzrkfz1hHGlKXXM9mouG/utnkrD2
sH+kxgMner6vGw0ZXU3qLAqBYydznC6hbtHkGnTaOliK4BSKk6WH04W5ywCcrHpxx6k6O5mxgyZL
lqD7LKOoW8s4MR/tFGUGVmF8KEH7D+beJbnvf+06147JFcVVZfxyNuXkqHXQlOSDXrprDeXy44TO
MgOBlWakSwAMU/cRALfRhCUBndZ72axbd9hZKAQOsYJqEagV7cdgHndGx3QSb0u0H8KexVoUnUUs
rwIu53pyGhTXdR7eucJA0T1o5xDG4obV8bSOgaeeaKalMEAx+dlmOK8Muhuckg0i5Ux62wo11DoZ
ACkDE4ftNJRg4407K8BnkppFcJgZ5R9K3yeIAhJeh6LwWE3BLQpt77psEm6jvZ3tLTvs8AeyGByr
6GhFyiLGLcX0wS4PQTG9e9z/V+4QvfUIjq6xMCmI2fq4hxqgqMZ6vDNpON0tj8D+3yNiSbaaIZpH
Q0rAuZV/LHQPhBmt7oHwqsFOnu3ZpPNKuMBW6BQ1phgu6dhoNcLj8sdk04KmFfFF5uBMl3VDqDPX
zUBU/j+cqraBTMCWlq4Z5i9ZY+5A53B0QvkgZHfpnc5dpQDn935D8AMTiqPryNtgmIRUT81LGEH3
RJ0wQ4ViagnPSVcz3n3nCSaF9YyzRn8ASRkkVCEN6uCbufYA2xHR+w+7rXbr19MUcrzHGoUhmf//
ddSwhYa9yar1h9kSawbu8DFISPpy6JJJO8NvSQYyXzzVYddx86uJIiwSyVPjfWhAKM62Fv2OZqc+
DC4lHQVLFmZIEaPK580UdtH+73dX/w8DAphTsjJtDToQfeS/7m7vocKoklF/yBBl3GsTKW1T8h4N
6SXsCqVszatNzOLMzc0LvAdEGQFtkYQMmb/fEeOvgB012jqGWnCbrsbeWL8Gd/qT03Jr4lvq8p4W
km5e6rc0jO1LEeG41gR4vf5rUuTmUzQn10BSqGwHKe+WQ0l5hNrFkLKKac0Ni7k1cS1kURzLKqcJ
25AahDkC0aaGjURZHMfMYbnUP/aUBZHJTCfyMr1d4OvNunYq7QLJAPJMnH6JEzi2f/9R5X84RQxV
zzMs3aGH/+tIJk1ReJXmaw/NGH03FZ9ncDWJmM9wNinyk6lJfrdpXQhRxdvSH9P32DauOivVrQQz
sitjSq1USUG4Uj6VbQYkdhbjfqaHDJ8xD1Z/v8P2/76RQ1wx1T2D/xzrVzCMXsZaJIxePtQNDm0k
NP2eQXo/O933cmpVTgIpRFXKBL1zaLJ2joYrqY7NY0NHrUusez2c9a1ZjN/pfLgXUKi0V9zi3QQk
vuYGPDCEGpjQZHw3zPgGpd0bR9d8s9vAPaDdQ/RWYLLI+RcOXWOcIAyam6xsoKhpBk5l1WZBI51d
6Lgb6BXOSEgeEw2bZZugUXVjVPBiRD6S9Lsc8/utcvsjdwWE+ePcbrRc3udNYP0u4g4uQ6k/iM45
GZRwT0WsPy2SgmwUgKoQcZ2spsBuSwAuqwVxgpy8NdWHkrXR7/7+uJtqrPhlLHEUd0bTTcvwGFD+
enHGKYo2d/L0B88r03ntzP0jJY3iTMRbfbCFPT4Kj04SK9n0Mk0zCudhgv4/edteZDCDNdPfdQ25
UNS/zJzwos4gJN7EXRprQY+UKESfUUznMnjpwIdgJPJ2ZdVBujY6OLItc8N8Mp+C3MapHcd3icjt
Zxe8Q5rL82x08uoWpbaq6NBdFRxkhl1FWlX61FcsU72W/i0pL2Sj28VqgFG+zazEO8qCjNy/P1K6
4or9eqTIy3SBc3G8LO2XIyVG2fW2b+oPrPTfzIraO1GDX2jfFGdsMObGRa9NT62u1n6UZWcLFRKq
+mEFRBlkop82aLWma2440+bv98z+dRZp0xczXRYOmm5pLpXbv36HWRvIGLN98zCUBqZN8ofvPYsg
KC958SsBJMwRF+KJ8pUoIzIR7TTfEwGO6cAGX7CcvqWBTgrTFh54KYxr7ZrFChCodsE1DCi8EOvA
t2lRyVLsTJqCu6SBu9N24bRFkRZ0pvY4GG8oRhgT8YWv5tI2D4nTfog8HRDEr3IxR9iHrWpbmDma
/BRuaTWTQlhhBTAxylmNOvkN9AVaj+Uvi+Cb0CqBRwCijbIUJQ0zsYAre+XOwBS2GbDTLbDjJPmI
k6m7RN22TBmamXsUzNXla5Lp+k7VgkBwldnOC4Z6HXpmsG4CicazUIaYiBKwk0fpP42/3kLa+fPp
wnJJ44IyGNUkWj33F9IVPnzPqRCmP4hkKG6ZmAlIEKmztlSwQCEullX9iFCl75x5co8tQnIPjx4d
G1EfB4sYxhBH4kigiMqrgIaOGA7wd8W0kcx3x6mxpA0tTDMUPw2itm9pQ7KBE/c+SRaDdiuaaId5
PbnX9K9tW+mPiT++tL2tkRV3j3zxTgNMsOGAaXv8eN8jWhSZqteTQmOFj0Mv7aesFWA3go4ijgRz
C6u+j8adyyW9MlTUA+qinanCH3wVAwHLVNtwx4nPnQqJGNNHhzrwZg6ZJdEqPthusAZ5UZ7KJVjF
JdhQq0uEM6Oy1qs8CkTp4+XnI5oL4JRPjgquCFSEhU6WhZYQamGhP0DGCI5ABV44JF+UAdx+pFX5
tsTtQKCffPQIf3yY6Kx3l1zFZ9CEfdMH7AUxQlwqY8V2VmEbtYrdyFQAR0gSR6oiOQIVzlFR3d47
KrCDt4WwvoR4qDgPTvRqlaiID02FfYxMem8V8R8qBqRbAkFUNIg9yhP9tunilTpdigbeFvOB2h9G
svLKAPA56I1JJe6NvodolASSWUWR5HXI57TM22h2F4FI5S5dZyqdBpZWRVcTVVNvQHwfHQjViH6L
7UjuSUb+CeIycm2G5pb1qba3yfvY1B2iW+T0D+bA2cPXmyJ9c37AY/X3dTiJ60x50fK1/kajzrgH
Kkezbf7I3TzcxUlqP0w5FS3WSkfSMO7N2v9Sx+F8jzMPwkMWbWqK9NvYFDtRNsWhSggIssiEMVU4
zKhiYmoVGIND5lioCBm+tggEkgpCIl7GUEEzKYkzlMPnbUyk4WoR86STfV9yqRzG0muv5Yb1D1Ew
eXhxi+43Vy9caglNfE11RCbSNgj4grVw8ydVs629zZx19dHVXQSIsGooZ1TQjrnfepU3QZofsquP
0qCLHA2AmgrJaIDngBMg9Y6PhcRyunOXnAM3hLschTmoHkraDqVRQnw6quU+qzCEbCQoJ7ch/b1I
ucBG6OIHXatudISuPlOuImjG62T4waazTIKDJDWdVcUMnAGZzB6wCOfWhmo01B7SyqQmg2gOmjsz
RdtAyiyHNSSmqFaBRYWFiCaEVDO6GqwV/uoiNA0iwyzct1Hw+WEclMgqVslsavdp22r3aGqH+/ho
5ZS6o5aD1KgMpk4lK2UqY4m804DkBZ9KvGldMhXE5CdgMJz5ELWjjRu1r/Zp0RACZQlrHbhzuYbF
WW5l7X2f4EemvfGOiUbs8S75w2bEz7hy5gZlNv2RkzEHjLWERjkq2cRTG0clSlUuRSHWds7ZD8l6
7Mf0x5QF1M7boYVK5d8XLoEa1Ww+F3lzrWufPrttEKrg1f1BD+vXrCKawQ7kORTTfIu0vUPtgdhz
+EqC0/ZbNM8/Jl84BCtAIIPL1l9maIpMxqA362jXS+slLFkLJTOc/MzUYX7PJDCruUwQR3cNiSE3
PEi3IPRDRMOZD3LByamHgxl1+8pcMxDYWxAZBcl/zs/8ZmKX3iubGDJVNTbJ+PUtej29MX+xQkhf
GZbulU7oCEZOp3geaMjEuECTSr9jnAo3XYlVjFhDaiKNv3OSHlxXltHisvmzfqwPYS9+C1vdOHa1
f29As1g1Xme+6Lp8EYjdEMP7AA8iUlt+hhj/6SGr9/o07UeJrWiJ+e0j2i8si5QfEbS1bEZCx5aH
qFDvGJXnHZ1COlm5O2vbT+iypYU2ntyGPDMir06VijdbNri5rzQunN2oTEcdCIQ/bWgfaio3zVki
1EaVpuYQq+arfDVTJa3Zjt9uEstBbqA2TgCI0y9J0rNlj6EJtBq3O6Lv+n4vwePHKtGNcJKPnz8m
7C20JXmjCte9hCcv9O4uyohkBEq0WWDSGdFxjsqQiz7xyAsjOfw3OLlF1GXT3dvZKW1LX6XTSZVT
NxBYFxBcV6sEO1dl2Xl5lm5jFVqcTiBvjDD0UB2qeIWci2WuoRgBE32SKiMvk6TlieGUd6Tn9f+G
KC8k5V+ezspNMouKHr/XxNvBhKeORu1VKoMdQtUCHTyb2cFS+vm0po1+6An+wzpVsYxkw724PC1P
l0fBEhq4PI8JEqx10awNJ78jmuIpTs3gKFpuyU7qiP3AYK+IgKs6lN6G/FEsrXbxrJvUQfsA/AF6
mHsNvv1GuO25rgqxdfTftNK+DkMcIyyxyAt3ep3WF8BTdLbId4IKSYRpa9u2GsgTHhCUDHFxS73n
FqrCLnAwgAtJorjX7OcBAzxj5bjq+sTe+APJRIjDVmGJyji0JoJ2C5MItwh8apVxoKhXIFzQfhee
QAuBAVA4XJ7ItJF/pXiriVtsg8OI22AT4L9wmOKQCTHl0OPB4VTc+1NTrwAKfuQi2g1uTjjODHwG
oH23BqtywR+wrNUBPKYwaq0o2YR4mfYofy1CVx0wOQa5HqZ7yFXkdJoNBFrDWOVSUxtuX0cvwC+7
/ChWlqTldcuj5Wefr/35t//115/vgG19WqMlIDH3l3+TTHO4P5//TFlp0R634/lP7w1SnNfICn2Q
nju4XFVo9uebl2pW5IfVb3VTyhkJDJ+iYHhSreeWb2Rmrbe8w/Kbz79bdmV5mgSlZM5PPpgSKlt1
DHw0B94Qc4UULq6mCfgh2uT2Rxz7ezESdMc8bd4AnsAsZfsRzWC1maWs112sGYQHtgz4k76TtDXX
ue7iECGMd+1aSCpp/2lnDbzBJvEIG6VWTjGslN9D0pqOEYaRU95X1ikZLKwWOWk/O9J1niA4K0GT
+vWywSdgnVwHO4+sQIx5uYGkc/kNd0HrNMXxuY5j2EXqdcuPls3yNLNy8yAskk3//UtEAH+8rAT4
sOo1/Miff8BMnmRDVsvA5ScaeD5mE1e0xyUf3Kq5eWLca1BDzxggstk6xF+gCzzhv3ERxGIf8/HQ
zOvlYQ6Ghh5f6RKkufxg2Qy2VmrbWPnNipJJWFcZ3sZXxtJlgx3zj0fL08VnivWdU/fzNYsN9fPp
598tr/58ujwag4agz8Zl9AHCCqnJkRQRpDo9E9NwUXMl4zOGDoxFi/ney8bs9LnJK9tmVvTvH07K
aPxfny6/aJUh+fMlwRS60/rz+S/vsPyC6QAsGoJ9sI9T6/j5aoRa3h8PZ2NkLz7/sokSJMbccshb
ZpSX/sFf6ATLm32+7PMfFSrH/PPpf3rd0g37/Ns/ffDlN7/8yeBVgkDpq2eU9zXl0xY5gjpIY0eB
s1wv71MC3GmfFmu2nyUZ3iF1ZMqkz7PDjOioyRy44cpO/PmNLk+9VuXFZ0XK9ufj5cefL10eLV9v
VPT4+X6+qO91yH+5A8jLiCNFcGPeP8xeuW26YlOROtSpYa6eBovUX3UGjLOMmy+jGklgLDLa2DWr
I73CEYTtZ2XleYbbksnTYgReNsjaZbr6fO6T+AxTN7RWpW6X8AgtVhjqrdWbhiq31pJANE3pn1OR
RTCW6l2kwYJbjuryvdRMfHeyKp5LVnVHX81gpPqC5/YljdrtcgB/OfzLz/70FZXLafrzqH8+9BM0
Pqysune3C747IqKLZWHpmQpCnebOLVde5eQP3eifkQYSlYqz6LFIkiRYlay4NHfnQpfYIaVy9rbv
A09XPUzUCAlc5C7clm3b7HsPcknBVHIVy7km6cqAdSerN+teEG90cfMHX7cwrXqolrXAWSMoD1Zd
qH+b9ca8VYX2bA19dAT13SVaffYy8wEOsjxQaPmGFq+xppvpALwxGYK559ElaqoaOkJlX6MufJ5r
4TBFMJ/jAdgy7qxvBYPVqktjbRUNfYismnv9GHnvVZ3rt6IbnPVoGv6ReLTzEiDS2Nq7B4N910sy
pUgu/GrBH91OQ/QzVqYI2vIuAQNUdzlgS80fd/nAgh4r1wc+ifdc9MUZ4YmgiMviiQ6TZG6AJaxu
wEuib5er0SBx2tPH7zMN4N2QCW/vB01wDywsdDYNEakPyFtf4QM4xyl3fhDLPu20pvMOvjUMK0fz
Hqs8iB6dZq72yhDVZ+DtaQ6nG0BVwcaYCncbZ4P1IXsKZoY+Y58hU2jgYrgL4ICuwdj1uyoqSL/U
3qzJtLjF+h6w6THYcNhv6I07AJ35d+Q8+bUvR0SSeXygDnrPgFSdzdkOj2mU3uLY7o8p0jHT07Ln
rschgVH52ygn7bVODxpqznMhHGB3Qis2rpz2HfIo5i59fPTdYDtMCbfCGKtFQ0gK2sXh++wYt94r
rXPkcx/0EQnRHfodTw1dZi2z11qT62voqenqlNEHAizq5q9uwlrMeB6b2v1Ig0isAtnJAzlX6d6p
1uQtdJfEZvyw9Ka6l83UrawG/WOje5eqcFduK8DHC3/eVkV/109ddXD0cXqMQrTUGDiFY3UPEgQh
391EjzJzk3PQEoTopDELPW50wnVupHOTERDTxIzzANJKuu/ah7aLk03Xmy4xneVr0JOkBnHySIxw
uusmaoiaBdCm9nGwEiloncdBvHeHNEF8OCYelpusW2kZhoVI/0aI0bDG6m1xdw0mIKoAJX27so6G
TTTpfU/MiXQFw0V58yhibxeJauYF0S329Ff6N8xgWaHvdH3YcnUXt7HixCLoeG3gQz7rtfMUloa8
ZB8zLedXbBSynB6nKPcf9Mh8NypzvA9G3yI9dYJmZ2c3y4kZxDytP9YFpsmJwMclZEBW+ABkHUNN
G7/nNTWqoAvt6yRg/XcDfSTkxUrD1j0j1NoOGuryPEuIzm6K18FwyyPr0yOiCA0xOuEz5qQYL/0R
WyXr37w+o9/2tlLG7B0HmAADUxzSaX6Jy7R+TkYA6kTUJ8YusJE8u1m0BhJyEpFF0B0zu61ObtW+
SyXw1GnEcG1qe5o245rJJqgzEWgX4gmKfZHSP6jyKTh7+ENzC3AuefKrOiFNz0B6ckau/jb2oLpw
387rXhLhqoFf3UzajDHMN40zE69xncMOOuD+WyPEgrGedziF4i/TwJ6z2oesUsMoLIBfyj71r8LJ
f5taguDBcfCSfAdgmbNb68pzNXbdI9KDJ1lL6gk83fgA5+i2QF11nG8egXe3vHRvXZg0QHjFV20E
MtuWUHKnUK5Lw45OSTpnF9qu36WGi3VsnttgcqHEOwcFeo6z8ksh6ptt1eNeQ4koPNyWbQIeGCnN
NvZqf6Paj7pBdthxgOPwAT7Sz1XmrtjW9bFUiRwRaSSOYRyL3nz/P+ydyXLdSLZlf+VZzpGGvhnk
5OL2PXtRExglUegBR+twfH0tMLLMIiPNXljNa3KDZFDSbQD34+fsvbY0B3c/ZOMjUrjfTp61eyxu
N/wpdHPLBOM6SlUgPmhk8Q4fSvXop42+GSfXDWGvzk9ypMNoVXwAltvtPE6thZtpL4ap7z3vbBaZ
+ZxY/npiHABV2RwIYQdWWoIQWil/1E8q1g81nP3RUW8z9qqNiLv+6oxkytd1E2wC70kHmHGOq55G
P7ixKRtJYYs4AeKIj7GvZuRIYbmoCOqr9ILE52Ft9wOk5s6npWWJW4Iace2nxnAu5x+1VJjQadcN
pnyilHM3kunBRDYxetb8QnrFubOy5CmIXRwASdYcgVyIboXW9wXo9/jg6TTC5gD5z+wOD6P6meJ9
/qF1brMW2IRXJC1MrF15xTEaWZzn4ZVul3jZWOTiQfXsaX7REZy5DPq4Idr9MD+MvQ3mZPlJZMUY
iKbqM88C2ItIl0s0kzvSVM6+jYMDnS0l8ZwmpKBwwwgS51LBv2Nno7jE4EbR50vuC3gXtIbRsare
XbXk3IbKL7Mb+b0tl3XJxCNoeZiq21Q6xbFNC9C6FuQjF39Lx8bguQsPs1e/XAcabY3DK1bpBzwP
D7b+smyX9KJVBbmqpaik9GoDhKEQPAaF6GHo9/hNy7vn9rujRYbmYcIcs9HHpmfrtbWnIndXvm3/
BgooX4VDbqCOkx1HcvrYFXG96jAW63U235Mg/7ASVV86jLErQHb6sX9AO6tOLpELGQv9jrELR3nb
2zWqImvTLtnD6Iqa7mEk7/qF1gqXL2QtggRQLmJvPPquu9RKxBRkQt+Bu7dXfiODi51hnYZFtgqm
HIWxfIjFO/8kKdC8C1viIb6hOCdXexGE5trYMbm3sMLbtEwj3pkF7PzS1znlhea06xItM9Hh+Rvx
LRETPXMOE2l22xaW9trSme2KKKmwdeCrpFL9ZtvFyyhtKlharEHU9ISfS5d6YHrOncpEXGbDt5Xx
bWrpfmbQIsMMpXSY+sTcWcrf0RamuRLXR939YHhnEEYx7HgjrZK8TavqjA2x859xy2SuZs70ME0a
ZWWfnL3gToKPuzar4qmOuZTHFDVyZ7D8U8JwVaj5Rhhqdgw4K8ve626zAbXLjafXlFMzHeQ5fYZt
dYnjyAEloebdrACDRoibswAtNOgAfeR27REQAWnqrlret+tJwcvvbO9Nt39T1RX7gKDydUXoxGEa
xCfDnEdnMPVflpbSSA7ct6l1xAZP2Nqw0VWJwntJ5nL+SGI3WhGeXXF9NNSMY+6f7Nxd6L4NoS4e
0bCaIwPYQaQ0W/qr3lQ/PCE2QQo6LUqNmQgiqA+lGQ3nOU6Cs3DLm+Gikp1Rj8AFGFK8DZw0Wmrp
M0fxIci9B61bKi8IqdAs8h3xFw9zU7X7fmmX6DN2c9MQ9bYoiF2UEzHLGAxoC7tYc0u5pOTmHJRz
MkCDGLJ9gorYKdwGM8W4lnKKT3qPizdHJ7+HdReEMrbuflX6d6eSwK3oYBQyPTES3NPKpq9iz+8N
iSOnhsWgYxyzNgbacDVAE8TnfXRsBusRXqEfFo7b7xutg7AIiOLAsIo/DdasLCj2k8KaQmKlzogS
6BfbEzlxL8KD+NPrfbHpPR0hUuDfxRQowD76+1QWS54cGwq2vgoIxplSoecZkMMEcP5X4xi3SW0F
GPBdVnoR1NngjgoU+wzNFjJcD/nsYZUp4bWXjndvsvpdGPkpHYS20w0AEdoMsixj+rbrJE+Hsgqe
+NyPh8QolzSRkajxgZBqzf9NwWOdtLaLVi0Yj8NkyIPL3nYz3eDQghjfDSNRo54/fbgdAxhbg1Lt
6PmttLvjNEWUTW43b9O2yTd5D6u+thxuersP+8K9VolVrvz8uyOU91l10Yddv6fQ7B/dTL/BQX6v
kZbevEC8VUGOz8S0y40pOkW9CZG6yRxnrxnDqc4lTNUUqV9SGeUFZ8IOZ06E3HIsr2ixICXxd5YO
Oa1m6DaB8TwWYm9pUcmkbfaPPTQyzdf9x5z1t1CDc8IP3oaZQjuHuBCRthjNnWFP/ga17W96448J
ceaJUXt8fF22coWr9nNsvNcyulAeAaqz3F2bxfNVT1EbtNMdlI0Xl+/ouo27mQSgmJpGkApez7eJ
T2IlrDba4EsA1AGvx+itXaT6u+r94ZA7cGLsJxLX7YvR906IubK+mMn4UGTuKq/d9BJEhQoFqilc
yOIYBwb4TN9Pdl/yzDgt8BhpSbFlfQ3pl3QMORxy3SdHrOpkFGvSmkMYVNP1x4i7n/lwDFSabbQk
4NPXde9KmPVPoEaQg0aXaES5133wK4Nb1yHvgmIEPFf8zSl+S65xZLLrPC7FQaYwNXTMvAb8eIYv
TPsZ1qwmGJSbdKKm1O1TMxSfDbbhNTIcsEGMjo8u6lF3cQ0nq/g18bUzU5r6Gk/fNdLjMBBF6R1B
dLaOG3b3r4ccseulKdWbzL1hT+VXYrR19qUPaYR5fhnaGUokmMJhYkNx4XjzTK41hcW3DvDErgtw
q0YuKSM2upGNlJxBvsZOUAiPmYysCwFFr/9uDRSadYhz7VTzQwj6/N64JVHtMjsiOFecR1bZYILI
YrPZ54H/i4n/nsVggHaZPzR5bpzizLW3UaZOihQbdjlHu9iBnMOoAbhiTNqjLdUn5+tuT87rD3Oq
8JZqVbKXSU3QmMbB3XG+MeDzD36Oqyz19V/1LCTaoErb6rbTnYZhwcsGAjB5nTMR0zqauwPMfRNg
TEa8mlXZ9IVqevAkH0Dplw0hKEHZ4PlV5qHp+TYRk42OQOlH+ItQVOA3kuRRj2HG4GPHibhdldxc
IW0bUH81SeCqnO9uUWrrRWgztFAaqxTctxFMiJE2FeorbBMgZ73RenPqX/pMfaRqee45jR2ow9+4
ZrpTZz32dDUe8jy4aoIuTa/rQHoTfborExNmn2DXsVD3xLFtPziBdqK/AGwuqy5Fb22ruLT2rh5l
rNF+sp0F+d8wvsrQpPN6NLFohGPRUc8j69pCFOjXnZ2+dfQUL05LQIMT9/3S4EqhennBLlF6HqLD
lEBTqDMFqt8Tf5myI24x1ai927mo3VqoHtrSICkwnglwXJdJxHczHm9JGgWv+EaQKFe6gbMkJWVU
kBeeclrUEQaCQDAoSQu73AcIBTeWV6CTcwbybcnIKYsa5lhuZTjSRbnRLIxzkAJcrTcfbZV91pIZ
a9xV0y6PnOEcwGTbOwzKcB0av7VOty5eV27moW1uEpjEGovhceYqDafWH/bk/gJJXIbbSVQYV63c
Y0VJoJjJDCEkOS7Mh6Zj7QXynswZOakHpSXyJjv3RQjt4lqKyHLP6NfE6RwQd6hLnwU2KQrxAJmn
uGlNq4fuciCJGye7lvPwNg/J1htz85ccPdy4gbmK7MF8kSyJQe+mz2PbM/gdvWvTmQvcbNyCpP9p
mkHMedx8ahwNh26EisIMLKJQrKHEzrzEzI3xNiIoaFMTBEZlTuYu4pM78kvrELXcDQVUE4oxvGi9
C7WZ3kOIWgfP4vbryCAH2PDwxk0EdN54MSci2qvaBF/gRvsWyyu9LAbnsq1mrkjFaX0pSjLDyI6x
4IwwqYJJu2j3TYL4ck4ROwpLPlsOYSkRY34GBpG5mTK8GGC2ogl+tRn5a5tEiF02GAMTDCwMXW+n
zO/0j4AKymla3uNcfBvzXDsOjpk9AsoECbjx7ZaQl8WS4PscXnS7cLlf42o9xvEPG3AaY8ZHbHzG
NdGq3+WC6rA4kvs5WLUuCUoyvhBcAl1m3YcmHpJHKkPmKNp2LFK44F0OXEVmZ1/dNJVUnBsVGNnE
mHd+96JlgMWhVmsHRvAWaqYZB21ENq5fM7PvSts75r2iTMtJi+vrlIyo2N5yR1cIJblRSfshCulm
VhOjq9Zmtq8PJx2cFaa0lV/cAREkB7Ess1LZdth7CbF4YwMw1/MRgV8sRvh7dN4lA197+0d/Te8e
s4CKuhWBuqmZ4wLJLxkg7uhNiVZsYtMn2aQQ3c2Sd3aj9Kx13revFkzhSRs/nIkT7N2qC4MZLoKg
Gqsx9409MUQc9XUX58NOaz9TgtNop0r7Xo3jL6d0T0ERyQ1cE5T6hcSiNjlPBKWQflU7yCYagFUu
rPQxMNQhFy1nVmuK6JKK37zsB6tJX8oKyFxHyzS0HODdlXAojka6KHKRcCSR/r03smztx7mO7LaH
FGhNXDtJ5QLx0I8p7utpCY0XiLgBaFTzVkuiZo9/k/YfyNGVZYnikcDRF39MHwOCEw9xnEI3GClA
XH0st3pQ21uQRNep84YTMMBKv5Jxo46OsD4HJBZno4RtZ2REOZLrvSFejcstAKKeldhl45wdLqVS
Wc/kL3BONvIQrw4FxojGsRMOZvCxPGV5dCPsCmx27XxIcTHnxD9bJX2kMsN94mTzr1xr47DUB66n
dm4OBPORzT3Un19i+AjHYkVqyxsxCcBjEsePdjovcpMsyX+uVGsHPMg0yd8gY0PFiQlxHDkLo/GD
giu99bNJ36+diovl1/fRTWk21gVE2hp5as7dHNJtDks5tJda+mcnNqpH+rZmaKSut6aaeumzJt0x
bkY9kDr+GcHRuy1Ee2piPBKDZ6ebFhbIKuvIU1FNNxwJo2f00bpnN3JJkynRJGWEeo+DzmQ7YLaP
h/VZMZJAqos+pKqNMGtcIKZob/edbpznQtgX0G2HCaeKrZ4U+aMHJ2njLW2lxVUNHS+LIdtq/d3M
J7r0msq3dp99azgMnzNXex0j5i8+mk/YueLWpYt4MVhwfExPK2mQgxQ8wozxTl8PhWZzzXXlY+FF
1jXP7c+EMyrCYdRzK6lVHyq7UiXX5yp34XKkHrrThHjFBHtDlQfPpH08FdwIp5ggQbcjaIm8GZpx
U0GLK0/6G0q47mYKfxdEesEav9F92q4aJhsvKH43wYjdUsxsZJ24kGWknxiy9Ac1txQkddIfHTT/
Rg4bsxiKl3TK8of2h9k1uyqt8xd2Z/KqVJKuWkzVmpk96SjrN6WhGNkYtroEOG81HOS7CfMlIg6Y
+l+9BaN95Iii7XUp0h0UIxybzD90cPJ7/de0BDM2I6t9bmlPVc935uBA+jJgCJf5QatTD8k9gQoY
4L6nzeBvCLfkjvKbbAXZdhG3mCtJUevZ1bTH40APKzHxIZsNBmg73aushOSaGNEehQhyIQUKSZU+
+AKymKCvEGmnwbDTO2vaSSOB6mx5j5WndlaPVq/2jWtZ5d+JD2PUPIrusYIqVEnS6DLOaieBs/SQ
VTQKjbTuT42W7OrJ1G9JVb/yFoiNPVOCK8u4Wwkvv2JCicW7LLeNn5HrAEp9bVER79DotkefDksy
wWZuXPOs4J9pcnR3lS9miNdttRXpax+X0z6JpFr1BPHSWE0vQJlArBRjfy58MLTRNJTXNv8R1NU6
9c3yI2M1XVnIV3D8xND1CfYifyvbOgacrYocjLUzYeLQpGF9c0aaw3n/loO4Oxad9myJXlwBFqvQ
I8xy17RkOhFo8NBC57lH0++KofxmTDhd0PJRdzeJstuUZyvdq761uoAljmUMaZ6OjCadRzSyVX8B
YWluRofzgwkDRo7OBdORc3GD/GcZNzigfaXdGPY/QUEhlTMAFDLJhWO7mmkGPbHnBCvVlN6pM0k3
TIoVqERtP+JRr2X+pGm/C9XXO2aG4xIbZTxKkZ8nOiOXQocLT1ANV1uWJmc3t24ZyTG3wPDKa9G9
/PGNiVea2BlmrymCPZeUwJNmIVglfNPepDb4ILad+jk1JReJEY9nq3cI4hyUAFg2e/svw4UpqaDw
Qjsho6J654PnmDPXP5NpgMMjJj5IquxtwGvv64Z+rxlYdcngboqp0UJ4kS2dKHP/dVLkJaD6JSTY
63o+34z13nd6BLautzPTGUqkriLO6DTvpmwi/oITZxw9AHqZbjwDKnRfbbHeF5s8qqcNmt9dzYcV
UtMYa9ShYDbm5gPW7ridAIgdm9hwt3abv8fLeuJ5URU2vfYQdyTwQdgH/zV5Gggsz9uPqqEFPDwU
lSXBCfXarpFTwpiDsaPo2PYlvL/ABqFSLRVrRVmMJCZbiYHNgWaXT56GAqy9xMqNHTQezaX5xD7c
ALUzE6/aZFFHzMkQbDqBbG4c8ZvxmtAkwrnzBxpyIL1fx5pjWSN/0sDM9wosxTaSpR8aovXI1kLO
b5m9dRbSOAl9zm6ckwVHAUzvfuIwi6hEjVkUCnDbwwWkoT/S6abHuidtSD3bJLk8xCxZUIIQtXjq
SXYk9wo99dGVGeEolvIsNTbRbJ5pLmA0yjRGJLXy11E7oMvBQqOMxHz2gF73SHhLm2TcElwwK5j4
BI1rHzTqYjLdRUgjjnSl1P0O8cPzgLF6A5QxkBX+yVgWz9LThz3Q9EZrzLAVyqX4M/J1m6Xt3qw9
+nflaUTNh4s2cdBIL/ZJ4iTPDLHg+sPjGulnhO5Eq7frs/4okFsw03Svwu/T9cyB69y65lvkfp9i
t3/lw3pJpQ/HPm3lyrEG1AXuxLlTT+xtYpsvo1X/sM1GXiN/Z5ZBx/mZA5CIAuoPl6TJBEPy1O6I
QwFz52kbWaZPpQn4Thvc/j7X5cEGAFA7CRSfZTKXF9zqwpD+vjcUn56Zxmw4pnE17ezkqefBRoCu
ahAvqijUrU4mBFqufMfgz4uERGTW1l7jpHQu7B8actxdPMRrhhIN2+YASTyI4xDGR3Lqa7BampFH
r2XSb/wE9wixLoyJm1kST5rSDSEmE+WCTWCissSuKmnB9vI0qFHen2PESicAIfAsXimdGljGxO1B
L9I3A5EAfmQxKtFc62BW5QtS6ekUwK08KSZFU+dYx0HmzaVFsLIL/PmHZ8XVSTct8lCXr2ogfyeZ
G69x04ptZBEkEds8fH01zRbOUE3RSyq6i6fR2HYx2vYOOoHWiIAnmsjG/DRGOT0QAoN9iEkyH3M1
Eg04ZQCqaw9qp57PxrNq4xYkKDb2NvZtMhGT6dIyvv+yl1WMV5/m7OcS8wIA1H3vOK/AW3gXkzc8
WkUqTp5sML9LsRKu5p2sfDEVpDQDu3q+mGMvH6zsO7JE56m3852tghGB2aCH5akW3bA2atMM8/53
nZbfEir/HeMHurqo19mUZ29LbXtkZEb9RVxrGk/fbL1kmUvIowp8i0NkmX186SOmWNGelmlzmW0y
FFBKoy4nExLltS92fjI+J0FmnrWElZI21AepMWGGVm+FmuK30TvkOjrcxq3uLnqVnhR2+7U0pkfk
ecE6zuqfGTznHYnFMM4cwtJm52JHfr3uety7gT2QagHwPvDHU8u46BRE5VkMBCoAKiU+sabqtvoB
u0ZQH5kZv8T43o+USbB/mHLTPWV36Mm9+kMi25rXlCCObboolSvNF4wDweYVQ9mFBLOTit4H/rYr
6Z6k0tLIVUmYJYvnARzQJvZZJSo9wnjOdCrMKtWH+VDGq26iYd4GBm1F2UfY0vNs05Wk5ADPch7S
1C3QpzqH7IIGMnqxOui+Dqt9GLgoUlKvoDdaqQ+k4c1ed46xprkXWlmU/aa2STsgwX7hfZYNuij2
TYDmDf6NrkH17gNgIkzvMDsEDFaq3iOsknuJBKFKaDw3496CrrPXyh8YXerdWKe3hIbsCmdJt+86
8nBducuHzPsp9x2RmnKWw2NttsRcyXbdOoRpyIH+J2AJl8SQ0SKWODCotE3j1ozA2Gxsy2X9DYIT
KAHb9lhfyOQ1hddvZcQpz0M0oQIwYPug6PG9uCTPTnAnUfSVxWWqhp9TZtCXjPKDpbyXxmBE0njg
SSY7wy3el3LTA6xfMbfAIgiGyvUD48IB5aEFR3MUTvseW/rVrLvy3jvm1kplfIHrdCerY6ZRW8Dh
r0t1TGIM9XqlMw9j/sT5b9E8yisJBPqhnbvHLz9BbxvPKDjrwxc7zbazp6ytx/1cua89KaocrT2F
S0X75Uh2ijLJYTupIMBuQ/KRz9QpdAvDOld9/xG3TX9KR7UISJ0/jM//n4jyN0QU0wKe8CcL4/qj
//ifT2B6vbp+lJ//+sf1U/7PO/KGf/z7p4df//rHv//Qv3konvFP3zFM7OmgGACQeJgx5WfX/+sf
NIP/6bk6rnbQTQb/+TMUxfknDkgfa6brGRZEDZzm/xeKov/ThkbhAFnBgU6j0/l/gqL8JQMeK7lr
2RirLUd3AkbPf3FcGqPLgU2P6wMAoeI26kX/GJk1nflkJYeSgRtxiKEi4XGIo9+OmwNkKKT/N75P
4z/97M7Xs+A2gvTt8158MWD+jGYZO12bG9+oDhW0rq1woqcxKC8zV/PVma1yq8r20rqsgmQSk8eg
bTip/IZtmCzgpozCgn7Qnz7H+x/2xv/gsXj/YZL9ekr4Y03TwyJLh/SvduIWvjFLiV4dTCVG2Kbo
aPRhNsKi8H6VfYZFCRpSU3f9zrKWViKR5IPjMpbwTUTaJCdWnreh0T3soORAFy8wMcFdyukZEZHs
6YwGqCUJ9WO2sPFF5KxrbH2a7PbSBBelxdPL//6K/sK/+XpFju5xtS2IFv+/+DcNimzwqG110AOw
zpZHfI6fsAQLgCCEL9h7otbTHSE86OOEvcuZ7XRW6Na9OPtT9Qz/2rzREH8DmBb8Da/kL5bkP54b
F7plu9ZykyzX+58vAFoXWSt9j5DmWD5G0l1LVtJDrbtqFxPmx7mDCZuymnei0vEooWlembJBYEjs
lhXl863UbrGO/+lv3rP/ujBdjMg6z8p2AzSJf0XAZLoGjw95yd7OGfYQMW/pQxI65Fmx71Tn5ayo
Ek4ws1FlOzNGTkLaLIeQBuGsM7NvjMnfXJjOf3qkeas8rJquDy0D4z54zL/YcVVn6DNZi2y0mQGv
JYu0k9uWGwz82iUoUjDp0SU3rfihkUX2XBkgqOEthrPtQgAiUGtFDMh0rewa+9aowZYlX+GoLASK
9ay/tRRcHiEpl9kqyIFCOEO8iP3sqsk4u6N+tAd7WxlZe+E8SlQeYgmEg7ikzXmdTtpG+fhcx0j9
oFdIzY1EbNvVNSo4b1whZTo4Vv0O+xOpKwmk5FDQldG6Kxg3bVsDLAZJsfaV+p1mIEExaw3ridiR
9dIOImxwAvwO4RERwCxpE0kiAUz/+X//xE37v+8Tz8F1xnJtcyGDpvrLG1yVgU/IQD/sTcRM5LzU
VytGO1AFwcnMLAZwTZytcqgI9ymaruSmzNDPqupOWXTXBk7MRMSQ7QZE7RSM7WdbsoerhjdIDb+Y
TPLaVROd8miOTknk/RRNhowoVQHvr7l2XFuuXdJr36Oe7jAm3rCYzA46u+kdpWnfc998DhREv6Tz
dDKHePj6KucsdIQoyZkQtyiqJUotzUhuXw9FElwNStyDrI2IIw0Sq6565GMcruimpj2tDWb9dkWi
SXSbVt5wr2Dp774OFXM3ECXQJrcgE81KEliEgxpAYxevXRNWk9OX2W6JcsGbiCcY72yzTeK6Oogq
O9g2/JE+EPnFdH6owazWE82bi1mQQjDPJBCxwa11mm9bbu401M023yeqs0HSx+vsnBt1Twgbz76H
mHGhpAxLM44fyuxNad2wZ2sj+8mYFWBRgOjkepqaUlfX0+++Qyb7KFBaG2YVnGUCOuoro6DQJ04d
tTAObOzZutfLcWkZ1yeDFgSzm7Q7DwQLk0IJ1AQVyrkrxLYoB4uRX/RB/+3FJ0aVER+fkVsQrgc6
z1h7EqqKZenvDkeqI42vYjVJ6KsZvmHShq8x9r6Nh20e9sZ8QE+fPni9f2JMYZ0TI08fIm1MH3DZ
JARHNVerZZoJ0sR4oq0YsTL7Fed8BLqmG58dLE9QOSp1lRpXi2kr7GaFOpt0p+1VbDcPgZtmh9pq
gciL/nsKEP7cTQZp58HQhTTgIUg66Jo9/AWEtyIp0OISZyj+dRcJ5tleHjqlW/tIJldEMtGWIEey
CmuDZdafHjNZoTF0jPQ26Um8zejGEtWtp6vKbQtyVKz5XgMAviMVIFwyQ9Wsho+pbdR9YBCCR7t8
DfL8NA+9RbbgZD3aeqPdODNSb/AdfKPnCl4SfeI6uMEjRzjSoY4rkFLEgXf7enDiNkV+QxbX17fw
XPw//kfu8Dr6USJCWX6GjWpJjxccY8x6Pn/9shXoKVAVjN9BSeeHPsxIB62LH9rloShnYv5cLKpf
36qGxbS1OEvbLWKV5TdsvUriUHLsQ+OCZgkFiWnmIMNBIuC1tfWQBUZ7/HrQM+eYIEG+6stvJD6F
PPqKCIYGE2fLvX899CZvKM2un1/fla0/X3l52A4N1uZuFKsRZf7T18NEJLI/exVaCouD4NBPTNQz
naZ5bzNXKcvjPDXiHhSyXzEE6CGSoL7p+vmsieqYDVbwSugcI2XZySerHjm3x6+iKr194nhqTwRZ
v6rRKG0QstL7DTpQKMB1VwP0jPAr4cBvOPiDq0xJ8esBz4LU6UK7cF7R5SG8q8EFGTazhaGx6feb
08+iHoJ7C5PKM7/7pTXeR9SWg3qla3SyEVd5CXJ6N8MvU8XjnnlBi33VAQseFHgvssPEfbHROnvl
DLI4OAt8o5O9s0G1dcZODPoeEc4ut9EDxN6MOtcHrRY0tHSLEi9wLKFBjFluHHSR/jZZ2raBWGaZ
/eDj52SdaE3fDWH0LFS9BCR62U4RiOPye28xhWfEZ+7B9K6qdvCvNe47GhpMhRkJonjKCKNT5gvD
crVi6Wrom1cPqS6fo4kgLRkHSAiWhD0O67SiCyIV8DcA0IcD9/VuFsj/DnMFM8QxrYPIbblKszdn
GPq7zjwja5Z4lGV9mgvfelZcy233zdc1wZg4uJbE5SBCD6rQ8Kcnb+kdIcuaKCJ2c8FPKd3dTWtN
4oiw77sNq3RrAxlAgYxaVrJIuD6z9TkIcOAh97extiS+38B0TZB/BNV7XMxYF2P7nC6Tqqqy4JxX
3UqfZLDRA6xCDaEQRteGAZq4E5/fnZ488d2xd2c+RYoB3YvNwv+kP+uhuIAgoAF7IEMl31WEEK5s
P3IpNCy1nZEhracUBa6WMPNuNeOHrlUt9SpAFCLtQlkNUGFGuqkTKVLnyTJOfeLLM1xRy6jmqzGM
CGwy7W0mYASH0FpiBd7Tb8n3FtYHrEwVsh99sX5U6DG05DhLtWXo+pYiTgr9KXrWLZKBc915ymO1
thHTrLgctVf6jj7DknoXDKO3Vk483/3moXUymCHIhbeemAT/vDmv9N5nYx3n04I8OSRqWjYCo7jp
pe8ekeGTD5Ets0B5gCTuHIVfUoHH7KxK1ME5WeqAUttOPRZ0N7adI/xaggDiiraVTqrBmslbtrcG
cWmImrnqwWcirfEYRdY3ihoHDRyz98Vk1Oi0K7U+uBmD5R1Rxbabyi2dTQwTeI/7bnp0bWadDK3Y
jv2+Wc1m7u30fmrvpMaXq7Fy7Y+688V76iWvI+7To4WJJpQ2wRwD4qXQNdDx22A9juTKtm5La47J
z8pPx/ygN+61GZlQ0vHFuqFWGjhpRqF3gwneTgvWQoj6QN4gsy/yWdYeUTwr34ugPS5PXutxZ4gh
uNSx0I56k9K+UhAB+yHVL0h3dvSCjW0SPI8jJq+0xBhm9RO7v28neyfN3psFDNLnS0OHd1Zr+5ud
JR2airQ8oeT310E2RCSygDMcRgs9UXMr2hEDApCJThPYEwQD8emzdar6Imtfrueo/S1m34IlyAae
OcQqMXk3skbbfk3di9qykCjn1cbmwwsDo0s5qpKxmeQe3i2Uxushmt7MhQmUMA3d5bCVmA7U2gE/
GTcNesA+YjxTVUaz4wqC528RdDhnFudbCJEWrqdYYvGZYuwIrCvBVhYumSBMbchCwEXUA6lpHUxF
HWp3Kcx1T8Bq5n4WdoqWvYeH5gFyo92I4nLxjSv/OIgBHU/qo+SnV7Ea0Qt0wVg8D7hxtIY0IdE2
JynXHrlUz+1grPwYNRud6DdCssQWptEzupwWV0KEfQfxIk/HQiBXEYfk+tnLoPTfLUkYK5B12WM7
LOlXyvoYR20O4QSLraH19DAJNENtNIoT0DLruSAuByQTDAmjz65u51Gbgknfa8lE8sny7TCM05md
hbd49E9Jzx41Ovn0NJQYMTVEdI10LwBg5Em4zriCxhJdKFPNtUfz+ZuRRHdNZuOn5XUgDfSL34op
NHEPh21ZuSfTD5xT0A0DngET86fBDcJPUqCPJ7TyCjyrlW8yOuYtVxz/R3z9KWw47Yioyy69BOgX
npAWBud60HOB0YdZg+upeIWiXtvYrcm3WvQLEzhwTCn0beqU3+n9aSeomvH566uvBy8hj1Yipkdw
h/1m1Xy1pDOQ8+ZoH79+BUnecWKqt5vm4LfXmwRG6OqqOZl1hHtm/vFA2J6xakZYBulIc9rj+KWA
PWRrRyfgz5/Td73J1FbTrwgr6we7AQfjuneiIVayjsSjXpjOvqGDs9JGJR6/fjY4UxvG8HF2/4e9
81hynMmy9LvMHmUOwKEWs6HWIchQuYFFRsYPLR366ecDs8qyqnq623rfGxrBYDIpABf3nvMdVZoa
S2mC0qYxrDGHhksXWNPj/cjXDf1gux2RdPMfg50FZJiibJMTWpBFa9tFWc8pYz6R+mQ+jQkB5Ula
R8sQOOGiptqyr8wxnG2lw0X0zakVQXUN+D+YNp5BCoOeo4W8k5K3Q1JYdSJx60X3e4cWHtpPibBf
CpIORBDqzziWxHNo60upeIN+Q4Yz1FJ2YAaWXp3umNHOl4+brykq79huFCeX8XdpeVaBLVd70JUn
DuMkxKFH5Zwt7sdOKQWyhRLWPIxees/Tkew3dwk9Y1wqimgHqQXPZuvWW1za7hFtQH/oWNi1/TDR
P+IGH3Ob/dNxOCLCdwO4QgbfM1PmaH9HOlQPW9/ZTgXjr7Ke0rLtDg4X0ZF1OWRD0jeyrPSQAdS0
2MKgRsFRXQwiETZGZL1rYuJycES+Yt2wH3IEfnnkpus2yE5Gm77jhvvpY24+amm9Ex6y6SyLTh1Z
tvywwZPo44s3RZeacFK7MW6s8HYxmdZDxFtFrc5rZzpDJE6mhlnAtXpEviNgmRRQTWXEbxowVn2C
iBDH0c3O2XrV5t5kjdb5tkTURxJdnXlf1iQ/Hbrvvdu90FhAiTp9ZMKeVnYe0Q+/gdOIFpCeim0+
INkNXbohPUwJXfW7WDZPLE7ewnmGSdGjorCjozFbpHaGTrgbsbd1+Jjkto8lhBWuoYKFjhqWlhOY
9HQMTkiK972jVqrqCHcRnwX9saz31341Krp1rGpwROr72PTRC3bDjgZTsk07Td+lNtdUBSciEoDe
hNt+S81pN7aVfIIUKpFSuG8GHNo9Ig2K+PBoSZfYU2pbjh3iZWpKcG0YLu83aMnsOrR3eux9q4nP
SRLetjLtve42Yi2l9WRHg4cEDOYD0VNoGoD9Qv3b9B2aPzQ42qpEdxDb2rNmIqMsQPesQeX8HLz2
w51jvl0a61XivgrD0wC6u9GiUgNxVyNAOwtCyKKIkhp/FzkZHduhItP/8vmqy96fQS/M25rOQgCP
yCeSwLjMHkuRwfqvhmwzV5Dzcmp+MXA8MAyFKPcND0pwYCG5caqdmRV/9dYgl35MG0UfPOs1sM2L
h2u1iBry0QJyI/IUTJPwQvPF9sr3uo3SQ1SyBZY05UDgobw0KpTQVYkM2plXX3n9I8qL8o2fBEq3
/1pXZIMjWfq02wbHzGx5UL0VLW0MlbibErGg2fzMpj05os+dZZUmBTPHDC9a6q2ayKgvDXrKjWpQ
iDH85Oj3jvEI/x6VT7lx/bJeGbpZL/0a1lKTYtmeBNi2S1tGxVbh9KEbR8UQkm7W4juTtuOwKbfJ
qtLHRQm/+oTHgrCC9kXojTgJ0itWnMK4/vKKL9Goj/Ie6YW4d2WleJ11DVOtZzU/cgpHiA6Q5RiE
IzDuMX5Z4sFMdecxpECda/ajG+/pxIvPUgBJmwJHHuPUG3exyH9UrKW2Sec+ick+E4oYkQymW1tX
D/VF2nkWMRlds05vPUXlnRbFHQmkfvVQVNHVkclKm0if51ej9WpRT4KG5KxdOMhuXGTkGkw2Liiu
/r0zJNVG75xmdZ83As148UbL3LNQOBVJ0K8Sxbsn6e0J4o7/UmBrLcrx1fHMfoXgs1+Qz1dRqK4L
5BTwhfQ+edI1suzzAbPZLP4lYXeJfoc2tcIO23JOkzBZPaAjuSRaVi5D2mRRMrKmJR3HZ1tU7XqF
4MLPffIeo33f4AvWiqlfoU82D+gomTczpyDHfXpxLReOFKXrCVgLd5UewXlUEKOjpoSXQJruIAB9
eRvoiBLx4RzxQjSrgduLPWWJJiytfqId/hlTjDhMrAHzRWdY5M7Px7nRLYYwCvc2KcWHcgZS1fPN
/fB+I1GKAJX5z/7szxiIP8/uIS9txj68uka+1bE6VJ394SSkzyqAdvaavKxNNubJrqsyD7U2T6Ay
dZgK0o4QgtJSrtNVEzoVXh9uSG/UN+MvhGB7UywHFmsnH0Pa/o6osB/akm5NG3VPuV+eElJEDnlG
ck1aZp8jxICFZiqX077VQOE8gGfGHTtp7tpJam2h22G/CYJ4evYruPSOP2UbvQ+enC0equwaOd1L
LVxzew9AFzNOhS4u6pPaOOKFXJnb0uuda1vTVvE6900MGZ5lfyxukwP8NhgWUdejOLSTA7bx8RKO
UbWy0FesEpT8gZfqfDXpwReh2AWNhtpLocrhq9lj1teoaEMnX2iDBnQEERDFVXkdGLjKMjl4xfSL
H9thyIbNL/scTICB5Jc2/7vRN96lRwq6xTJYslFcojVgNkYJyg5wlMTUuJR1UyorLVbTBytWYGGL
HHdPvvU4k1eayD2eFVEgGkIdqMHacKfkHZhaffRzig3wy/KVol92StL8YuqF9lp6kNsd1gj7tAm6
J08joJT2Q/NFTPTWmZptNzXy6jhhseUSyHc+rqzXIvePeR5rQPOo3klX7y5DFpLFJyQbJW+WTUUh
EgFqPG20LJxBfnRB+ISpCGVASOIKzi+DMeYh9U2cd0FcLWox7iqp7J8ZsR5svVA1O4JCetqG6Klp
6HQtRV421M4KtGCyN7TeJFyQONDW97Bt5gwdo5mazC2NojQ3rYqyj7eiGraUONRBES+9aFDWXQIw
D9QDC4Jd7VY7OTUI0BFx2iyu+Mus1I4Npb23K5O4L0hhid7pN4ptc8goUzzZnkeLHdxoFuG1ptG/
no+cinZcmzXOpaHHuxiySdvVsm3WcsxvIXuEZdyyCw5qqAEE5hRbKZql7Y8xueaF9jQQjwTK6UwH
n3lIs79qV41760c+NDBLIvR8g4YmRBjH0sRj63i63Pcx6MO6RKvf19nZjfPohNcU+qkYjnQniz1j
5rkDs/lkZPZnIlkSyzRbFVR8H2OBqhHB9qrRyfut7Pa5VUzGKhBY3t3pl6qybid9TNLEq2gL+lb5
xhY0cOsaMGYdkCU/RAqNd9Kv4h5klTYJKP8jSqd2/AjDhiV6X+uXe1nKs/DZlYP9rIvPypTlJi8K
prDGfbexlq+gEZqHNILEO5blpjUMzrGhpusZTK/RWOU7Y+yv/FoAl5Fzz7qOaYPOVi4cd+wXntMa
2yQQ00bnBGOIQNMWe8spoTqsCp4fmvWb16CH6GgjVSMuCBKZTpQ5LaSgH06bPeSWqp/CiUyG3A6a
s5apBcI8FpO9GrbW+AFJ9uLlnjgFSQMgEq8O8Ir3dHJ7BHb2MTZiTJZj/xYQS/bYVv7JCYmwN0H8
L0l+YwAY7Qew0hpSZJyEsw9oorQdOHRsJIaYzVRUiNCi9nmyyXNzrV+VCbgCI8qqJ/loZcZyXCsz
n3fqDZVJUMZNl63b3oSYgy96NfTNl+jH8DhpZJMocix33a6YExiyYmjPYYW8HsC1s9amc1+51tYc
a3MlSqw698rBnFy58huAtl4AodXp832XkJQUuZW+GxO+DinlJcpc56N+GRmULb8ht7uDq9gl12Aw
IIGMpXFMGn1lVxIC5uhZiyQsi7NPKIDHLtIzDHunyWgTjmw8Qwp6fduK7aTY/lMqLt8Y7VmFk/aG
ED5HZL0fsVC1powutkavmUUSsZii9sVDBCIEn1EzPBJhl+A1aLRTXGu8qBE89hbFgKGezq709V2r
2mSjswkh23rgvJj4/ljY2sewcNtjW3gv/eBV28qo/aVe5+aLI8cVAw//qATGgaHN6+ioxAZSsPib
qHQbF1OsgTN8jga3fe9G8d42zLBOPuXbENMClWypb8t6CvegScYlsVgY9miN6YDltwXwwiUKJ+Ta
Az3gkoVf3Eic26Wz94biVepxSPwtgvUxJ94iLX0ThboKOAm15AmduImQewD6aoKOE+G2nYJlNzi7
iP3/UTUh2jVvtI8Fa0a/oXAEJajZssOtzqQktYchpGo6Zx8SffEqMtnuGKteaVWQapUXldoM89JC
r2n4Gq6ivmRw9hlumS29EXnyAMBszeygYcMIEgonvr7tmHoPMjKmQymTbiuj8aSzoEDxyU2EQRNV
YXv0e1aEpXDxn9OWOkQ2zeYy0m99ljZbH43sSquOd/tKYILhUT3Cbb8CZ9z65c0E+v6gJcnWcj+E
NeIp1Wr7NlH0b3qCrQS6Lrx89clq/Z3T4xrXp9gHpskE4LFPbMbSupBcTT/PbZLVHUo+2wCPpHG5
JIYHcomMKz8SGc4GEdi8BuhuGQoyUDGctwMS7ejbjiu4OqElD7ZI3b3XvGZBQedAj/2l7SQgE20m
dsqtBnfrNJgOUYJN36dksbAVAwZvcDjkKNSxUyl9M3RBvUudeJRLQ5v58NSF6r7y612JUm7ld9YA
HhU/gxUxv5CxEQDKIJXxgh+H8NaURnyXNy+EzPQ7TNrxSEebFtNdfI1nc/IYkhPlPNRVrR6a+eY+
7KRcwehQkp0zENlXsFav7qE5c5taDro6W+jEAyvcuTEj/F2pTf5ggocBeY8Tad9JwaY7b3p716cY
zgyvW3V1ymN+fraLTp1knGKDUe6xtgdrXU6zTz/O2CmERMbUDjtQz3zJ65RpUgqxJiU9ZuYOIGg2
Q7zrM3FOhgZOGhnUXp+E+0qk3Y5xD0a5p9sUYzNS6AvACYhj2SFn3rXVo3Pe1OLDN6d8FfZ2vhaT
/tiioSdftwXayxe5VFGVb2VdaIdSpD8IfA9XSe8dS5ANc9fcefVyJMAZaFFhBjfMkRTshvEYQHFY
hbFDOKTpztTfejv6Rb/WQvi79I0+BhGsJnsmlbAkvehl4J+RJQcsh7u1pIBy6FjqwW3XfyZ9tZmi
jO4Bi1CcHFRCWxjn1WhQ2dnC77UWWaW8G7a/rRc2y56162lIqSd0mXGA3Fs9VKIAcFOvk8QoP4dO
fIPp/LKKvNjNvNZbSXma0sItKs1o1zcUl+7nw/3M8EW5lSw51mWTEp2ZZf6eDE6uczxqZ00lL7LG
muVSztjeSWE5O1MM3v5CmKhGK0pl9KF+dDB4lygm6ZoaOWibGAFihm8vzenndOzdNlS22PbR7ly2
kXrukkzuq4JKBbbzZNFBc3rNPesbZiMPpdhLWWcaL1PLqjWfjGl7H4Sx2riMc6zprKH56pGlnEG2
iO3YVQQL53Q269jQti3+8vOknNewKJpbTjLWOTTB3VdPiKCDq02k8s0jLpUYkggNaAx9YfREfZB9
WQrKAty9H5vImn7fg/xRH+6H4SiRWUWzyt5qmBKi2Nub0nMATsxK3PtNnvdvep3gR0WCcScGt05J
516kojz8vpvQ1sZeeabY/HdWsDVvxfBrQOyb7wnMd+miaCiAc8nHcDDB6pLxAYqSRiiswN/38wjE
TFCbsYVEId37M2gRV9nfb7w7ltGujjr2OoJA2l9Jk1VrIFS8QD8jApsZSXi/pwMyYAy332IHoT3e
LHCav+8O891oRmZWDqNRqCxidPK8PEB5LX9jd++Hf24sJ4zWFRzt32Ll+wvcX/D3S81Ywvu9WsIk
d4Jil7EBm5Zpkvpra+hf739M7o/d1c6JKHhL97dwP/7zgkmJOAsx42tFjfRQ2D0/xJ31+/t4fjAI
tYlaMwHheWcSrZPm+VJ1bPLp3RWH+70/h36osVANMKXPz/jz+P3r/7fH/hz+eZ5JmyfBTfGPV04D
/Kr0B1uW9vyA4Z9f8X6sYZgGkQjEhZNf0LiM5MGXtTykfWiby8bKEGR4ybbvXY/S4fX+BE3+9AxV
QpEfsOt7M7z0/rrgBzg77nf9mWN6/8v9HmJ4jH5x8/Xnofvj7h13Ot8oz1Xb0SnABP7j5e7P+P2a
xUDhTwI8gSfDIEwFr0Fyb//93v3w/gcs3NoC2zGE2PLq0fzcN2VIBRezydqDswQFPFMH1kULIzBT
Eq04scL76fbnZ02TTTdfVPcraYja6nC/ubO5pY2CHyIVWMWgHw5VmQ8Hg/I8RT0O/9zcH8vCiZ0h
RI84aXwoBmlWrO8fJJiZn/eb0amD9RxHhVzEzV+8uEPqhF4gBb25QOdSQwLBNUVaVVJvoEeVkMQp
93liXLuZszU9C8WWe9NcCFS0m6HB5ANTtA3WvPqVReGLnufPZkIJth/WI618fIeBhkONXC81blmg
GbNNaxXpib4c2eEtaB1C3TQeALi5UH2TXy78M6RI6gU449bMmrmzCBJOy4s3dzT3XQ4sN/fDYAvT
6Sw53XC9IdSDyrGgCvpqVNZDY8TBCVL3JiT1Yc0QcfITOzw4vMEFdMdR/aQWR6+cxugCAVhS+vwy
vKBflQulmnHd+FT/R/juNpW7EPcQopbE3uOSPftS1guzPQ9ze7VtAETb8YNwvCP0DH9Jta5rKnqk
LeZg1b7JtH6kYrZt/RddBNgER/ertN4aG8xi0cwwo+SL0RrGXM/nCbD3ay56rWr8mia69zLj56Yx
ix3MXcCZfgGt9AmyT6gsXg5O8+USNbcYPYf0Ip1+ga+gCBFJtJOhwWaBaTyS6SK0IIYSPS0Xmo8P
hxrQOfCjH1VUpWw9Up2EoQF+W/4U07npMvaWPrneLv3EgEiOMJdk45ZOuYRtnsIyo5tDQcZ1jQ0E
pL0E7DjrUSa2bnqD1MG9prABdJNvTrETO/hGt9cCQHz0FUKsnDDKcswy8NAMb84NyVjil7W/UZ3/
FDWXvMC+BlJ0Kb22xAboZitQBh172lS58YrlF41Am+agqW99xDaLoapaOlZUJQ0jOnu1eR0bY6Y2
NsQ8TMkzJaozn10tyjFCURyxr3Iivj1MH4vYAhNW2vkrV+dfQCVwbNM/VTS4WeDviRa2Frpu7PxJ
0sMww+3URdXabsVPNhCKS9bQ6xXndgweKAC2R4Fr2ADHehsbM6cmHf0E6zYu0ESvUEj668lyMMfj
vRwd6xeUh5XVg+fV8mXd8B23tcC5aWSEbBDSuK0HuZOIvJY4IeKN0KoEF24zvBgpkIMBasqaVbKx
zUNMS/DXCRsMcCpLki9vA6ZL8FT5cfJC1ABZZt2mXFdPdNU307xtuD8UJN6ibnv9WeSjxixkYSes
pg/DN6xzhvFm78QYWeLZPjEFBsQ4a3BuWhtWdNB9saGviKDT8m8D6uK9xyZxUVQ5F6iJ5zK3LR25
D2mVPp9AyTJ/kjNpMAxLKIdxgdLHZ8UjOG08NH7oWtArQcwDtOKo7gaaP750JS47FXS3+00zQHdS
4hqTxQ0L8RpX5q9qtrfptt/fHFlT7RdkDcXTdxrBDDeiPnqMTMyUfbYxS99grEq9nePgE/OVFgGr
ANMkzVNBY9btrO4IspseQdNq2AmfzQbD86BHmzGdukfRGlewYF+hyDz+BJoC6ln+YMuGGBABocrV
E0IbfSKl60IfVrixiZ3y6m0hlXnR2dl1Rd4cEX5/st5JNjFlROp+Ax6gXPYnJ37Nythl9d/XeHcH
zoL+htCjWRgdOFrdhXXSlywLiYyuyBU6W8Yoz7mBXBHbcbyBfmNzJUP6oIqdUvYHJxeE+kkSI1p1
WGs1IG+QIzmvC+3NHDr7bDbuaUB3tZumKlplGVBGnBKAmaJmVqtn4Rp9+PeYGleUFeG1oTwP7T57
sTHrTcq7WgRAQFt+w+nen3xvLMmBBJ80q26qmqpkVIhDACG+s/nv/2tlsT5bKf7kKCHcdlFdYb7D
zaHbwvh3qwWEhNiDfVnuwLUlO5zS5brJyAZAM/jiIlq8DpnCAjWNG2sWdww2Hs7/+i0Y/8HtwXtg
QBW6pQsagea/5S16fti0MYL+XQbgyvVb48EJGAG0HiIVE9kHmTE4yEVRbgCshxcJesEzMn2pleCM
VGXC1KBweJzFpqLTs4fODW4NzeU921VxmVWg92rUf/OuZ8H1v31xriOIXrDR4UtU7/9qDsDNkJpx
MfDFAb5Zp5bu7oPOv+jmhOy9SOXW6nDvDR0JP/YYbtk2JR+TudNl8jPqx5OvpPc5rEvdDX/ahngt
KOZQ/LG+EahYkvGLJTDVmEdVWHByomg6/DfvH4vPf3j/noGLwPXIO7fugvN/Ch4eVYxnRrcLhrqc
pTuJhquoUXwIq6bJNoo9qox8ieSp20yp834nbujyHDdeA8C6kOs5nK93f94RqZPtvntzLBv4yA+u
vMd4KIGIlkW/VFlobZtYXmSTtr9zwP7XAnYbS4xcn6zyQCjg8Iy+mn92c5mmLvk9//NQ7Nv38Kn+
P//i7/4vz/ybJbjqBEYSw5SzXesf/i+Mr3+zzdlh5FJmYeGB04MApSb8v//HtDF5zU4dnSWYzuXK
hfp3/5dh/c3FiDKn993tUsL+n/i/LHKu/vXsZCGAHhrwLY4HJIF4nf716hKNprErL8RexuQT2aq7
Vh2FXOAUtP8dG5ID3lwDBVAWUOn1pvGUt96KWv+6G3mKkVIq9CewHNhYLbd+Nq3ss1ZQUWGe7cpi
2oSiu+H6YrflkeRrude+0RE4WSuYggz9Hdl4+SRfEs1G9kP54mSZ9Wcu2pVGRlk1zpJQFAQ6rttI
P+hxQQmyhDTlphunVW/ErFoLGeanpKSH6SOJqUx1od/uLgvqaghNUYlplfmYthB5cjVtIY1sKEvA
JmmCVQBWp9a+Ys8LNnZiOFAfkEZjMzMc3Vj1RbRIU7LPJmdfR4hBnUgHKkWqDCCq1wzB+6QnPR8s
32padFMe9ZgeDT6TWriYKqomPUiTrQhm6GCGWkD9wOa2aWt5ah2nAPBH59fh+1iaMAOo2x6Kbo4R
Yvt1LHrKmT1uh2XZBcY5y0ZxdGLs+PORHCrjfL+n17a5TwUiNqAel4laH4XgyNvSW2ddZ0h1YkQa
joqwrtWIlm1l2J5Gv6QIHim3BY8FlFJCw6bTNJox+vEGN7ZViceABiKbJxIR7odt4VePo0TOG3lw
p8dwHVmRvDmdAkXgdEizsTqdu8J/C/xcexBeQB8oiLqlo7n+w/2mnkkgpVFcO/Nn5lHzxhSOE8hN
7elCLbY9QsPeljLjMVFjdPX5leNIo+VpZqWNtEkVK9OCobuJDT2k8OeYS4fTe4ndhvERv92pHi0o
3aRUospxTh7FhFXK66yitAsfh9qJLoT1stPAXD33EcmLFgbE5D5/ZOSeEWJje1VjFG7HIFI4hq3m
mteWfNKZ3Lx9KPX6RWgFN+JHYE7+9X5gMIzLvuge2SBDQIntlw4JQkwez7tIoeCZoqPoZKv4fSoF
WxAmOsiz5jtmvPHmmw3koaL7GQPQXAyTlE9kc+oH1qTDGqZVvxxa+l1k9FwcLdC+KxBuvYvYuKt0
uWDbUqyxb1JDyFvrZsz6GTtuLrbo54R744qUb/zlVtk+6LGws2v1FzpaHPibXOKpt60TiZvcpbEX
9kn8Q/d1bdETT3ellQkMTDjhRvVEeLl5N+3TGAwiXcXwafJRzhJsbP1wp2Bfdon/kz7FkkXzg8cW
5EU5BTpylI4bV5nqPZmKderbxoMF0GYh+trcDprlr+hJBK9J4spNmTHNuSShv2aJ6cKTCcTm/lev
ByjaymRe0Lu7pGzHN0fpb+jJi0clzYBOEY1kl3gNgjdV9yv71PTSf04mrIuDW5Eb1HkXNZCoAQjF
26ZD5OK3oTMoc1XecJhtrZj/GuC/tq7iqbu5fq0OdodKxZBnWabBZ6ZFtLYDiadFFyOMLkq7Bnzg
hcvFdqxK5NX0W8EWpt5wLbR+uOaGgY+CPm6vII2iuBmufdhN6yYa9fX9Gc7sKaw7RbIO0M3Oycan
pHaGJ0s2/Tmnb/bnIX7LBBMkkjIbha4C7/MmSjPbTi7hVffDcQSQUIY+7yoLjnXfpW8WJX+/SNST
NbXJyziDEJP+B7EXc/swzG8qTy8RMb4P96MhwG1lhGmwS7gmhnFwb4xANJszxHBjlIi3jCK5W1vW
bRz69rG2vFcLbomDt/25QML61BT5Nu8pcVD5sahgpRlmmSE9a0kH9Rp7lxsYZIygr4mOvnGThtkf
ish1NoXjW9dSwsgc6Rd9h962reLu1FUOvRwNNuGUJvk5r1QNFNkjvqHrkDSMiBiAsb0GUlNXLcd4
0DJdrjI/Im+rLKNdaZv4QbvoF+thohCF9jVsWt3ep04wvhEgax3wlpAwPx+uWOrKVd1Wxr5Gpv2e
claleLLe8GF7R5JaiMjKMve9n3mJSFyxNPWg9R07KN7bNVN+/S4o2KBdxgpB1/GvTuN6Mmz9AUdF
92prJrDRSM/2dedbG49otIUMNP8p1xGUegoG273T53aVfKzR5FI14BKucrirrZeBKsTiAo09LF8d
8iqXmdNExyHKL35RekRAA9kMAyc48JbjF8dKS0DKCFF8r97oMgDQIor2ye1QP0kRXqueEE0LX9YO
pG56QrdyulsZZVJqXOZx+waDYRNHRY4gAETxoOp+KcmF25eo8F+MmU8cCT7R/a8Y7kAnsCJAEh8E
gpa57dTTI023Jz2Y2uPvx+bDnN7CuszEK42g5gwFqyHCkps+5/2wFwrXzZB0Rwpt3fF+D3ZMsEQy
CUMu9Ie1SSYaQBOGJ0EbGZkHNbHIMNg9J9CrM4isj6ne72jk/aULoW+9jr5RKgGeUh9mGrQRDuZ+
sNFdAHITXwLnj7szg8xDQwFq16s+TJsdcRIFuzAV7T4r2ERDcNxqPfRfo3b8U+mn1DiQpBuUP+rH
TGuyJ/wpxtxL1Tea/a1PLIgkk8I2E9O4SOCtHbukpG0diWvvU76h26jvJtO3V44LtL5Iyr1pVh+B
B48k6MBedkm/s/r6J4MwZPBK8x6CkSKQXbRvUCricyeHTwmSW6LcXzoW8wOqQnCr4zXq0ppwKlBH
ZgPzhGIpemTZHEznyxnjG1kqjKggWjV6hqoennRrwj5WV38BIV+2VHEQYwO2Uo3+qDVkMZpG98sc
xn1aD4gpHGoKjQZapZBxRXMRD6El1fvkEXgatwBnkHlSeR2qTR+VbLrDGD5K+YXKB525n79qjTWh
AF0jJMkXI25DBD2vZmV8ISA9N7OTlcCcZSs/XEz9PTzztoAaEqf9t9OS3VdVSGSjyH4JWvWaYG5S
kAK3FVFAfPTvpERZYNG6b5vhzfLLL9j7HVW04MhSwzF7fSVGscLasujD8CmYClJeNoIy4Nrv/B+F
h7Q2/9VGVH2TufqGURnQkE/aeq1vG0MiqEN9ju1MLbso+DJmNpDIrCfIZdhSv6K4foe5sZrSbpuP
xHX3UXby9fRQ9WWGDkt/KxpxhWb1jA3O21BClY74q7cXfT+++pQNS3L/ysDa+YZ2CLrmwZ+0Qw1o
nrNpPbH+o5IzkFnp1hk4oFB77kztM+nVkwAXizMP96a9oyVAXYHIKdcYbi7272VBnu0iaZE0h3RS
F/a0LFDFUeMGiNffYI1lqwmxJ9qUasXVD2LHtb/wj4Ub1+CSrBHdGxZR3zHCvz7jyjbtU5WYK/yl
L4XTLLAWecglo5KuZoDymzLNifUTTf6C6rk/LgbksgZtxRUibLWqO9hlFukGwq+2ISZOBcjWrE2C
uBCiUS2GNcSyOxIMMFnwjhQgB2HTfThZdSym/Ctv6H8qbbwJrsdVU/cxX6OJPn869SUIWoumLC+u
Y0uynGXujY+UeARvP2Fr7WLXK/l56rC9oobBsYjdKHdFjQQMLZZf6xtOdXqirh1SGRWvogDqCPeO
QpVJecCKP6bKdAhu5HMrwia9KF5PnjGwkOteVWZ+qPl1dN36COr0Yrb+bEJM5myV70pyjZha9dWV
EabBlqRL+8XJvB8wGn7G7i9mgEe/rnmrJdmRFXQu5f7lZuNPCTjQwLi5FHlG3nfUPibKomyeksSr
jZ+d6b4iuf/u7P4bceNJlt9K4TzNiuwk83BvKX5yi0zQ0Iqe0FnQj7TKT504TMRNI9MX1VbBXNRF
5Q875lxmHti61rArwvDMgvkdmN9b0FrPyrYvUIKfUmN8LAozW6Dt/EDafkZvcpCVdmRpZCyKOvwV
6tDR5hMwk9QaSd7ddG1c4721H+rEPrYTAHQLJLPAppmuClc9wjvkoqxpHhM7REYdEee91j9qevwY
l/KHJaLHgPnXxgSwKAZCsTrVngIld1VnhmsVYRmnil1nj13nl4hpyA0LkAHUGXlWNrqsZhZG44mg
/husqj5cle4PmXgpzanpu0XmsKiT6qhsiM7xmrg4Hyhe5C4mZFyAjKIHlSK/sXVMjThRirT+4Xvt
ntyqeCM7nVBmpTb5EJ3bqhvWTaPrWzsiNlJWYjdWFgb84rPI7XYvgW3AcdIsUjG8DdBB6nxtYbBa
Yn9MNXDeVw8hESA+XREVPjq1D2+j/isZAXBjUIP7lm5o4bhfwXN8dVvzant5dEsK8833mdoDVWqz
J/XQWSrbsMpSe8vjlMq9dtiRpvSAhvxNRzt46msUx34E/DTp10ONPXcMd57Wn1UVi2ctvUVInReG
VaJbNtHet90DOz/CR0dGk6AbRiCD0QEqn7fRiedGRBtbRGCSTNxK+zVsomKNr/rBScZ4Q+SbAhLp
HBN+taPGJ0XgtB/NLlgj4Xggs8pYVZYLb9tVuwB2Oaq/mEULAdilAHTvMvQvTW34YddOu2efCNE1
pB3hutkOn9sHVkHjgD3o/xF2ZkutA9uW/SJFqG9eLVluwKZvXxSwAfW9MtV8fQ153zrc2nEi6oUA
g40xVubKteYcMw6qXv3SBsaASPRc4mXqkr3GzCiIgSUyU3/tyy4cOndFYQwP8MdwykT2h24Yox/X
rH3vlqKbOFSRog6r4Nfmn79pDXXBAeHcARqD8l3hlejce7tc8YGdgWnCZrvsCnTCHWjxwb3preoO
nbkNUFs99UKB5Z5F7hXk9ZHtFakLbMHO5IDezMpTD9xNkR5SCC99XUnkYWeN1EPqT4IGlq0srfZN
XiLqb00O1rEX9oJY3M5mlp8VTPdYS/7v15cbIau85PoCO369fSwZ/Ns9YL1/f+7y7UxNj5zG2t3l
rl3BuzulGfHPQ16+qZKeHZLGcX15yMtNYyuDqcVGtrhstNFKuVOZT24wd7IsrzNB6zB2NZpCGknV
+J2Ua4gAUjsaHqf00IOiQQYxHMDn3DCMOKyqFQT1CJOE/Wql8jNvlm+0Vd+tseZBk6zWe/iExvGb
uHtWgjp5ZBO7gv7aeqRzoZUoNpaOA2sx9e959jlTJkHXaKcaaLAvv5hKrjRFdgFpaddtQ/5Girqg
FqjancFLfHyuGivnMBzz9YOc8//5bCkwCciRZBdsYWIvSAC+fPPyAY1sGS6j9dTmmPqknn4goLaP
6lDs5Wi2HFedDZigyZ9wXW6y2sPNYMZqwKCsPxJIhTfYdUV/vHwNJK4/NmIPYO+upn+/6zMkIJhn
RzChzOa9JDnmdlFtGV7VuHXLF5zjcPsd5Aot/BnmCNk7EeHQS9dsClXijr580P/z2dpfp5TC2YxD
J79ypZ4fZnB/5Og9FNDemKCckeR86TY9OPVh0OPnYoyv+pxhZqqdPItRUh89OSnYWhy5+nRGdTrm
5TW0ni1KwyOAfrLUl5OhjfXGNvXrWGm3REfhqVODtJa7dCLfRwQFNJ+I9waHFN/jyUZ1FWNA17cl
TipUO3e4ZOVxhkFgwy7wlPdWw3c6OtUZw9MXkbOHlKCVtUSwoAGT8hY4XnEnNIsE6w4KHWJscWqq
9qzgzfbQ0muq8j4Q8U7vjxK/3Vo1QmKRvONFOxntwDWyxCAgREQ3pRtoNqi3buWRswoimNhUUJln
b9LpaZoUUkW49OaVxOGKJypXmmtTzXYoYzDvoSCfXf1Gh5ybxxOBkplAWEZqjuRAzVg75890eAdX
bfFYCxqXNTJ2TlFu8TjPSLXJ/3zRFLmLlIzzxYTo9sZ0ujGEy/UJ5ZyIuQxSFBaUW321ZKwJAEbz
g7jG9wrl6M5uf6UP4mjZdATcisPP5NXnhoV/M1G1WBBgoMnPSAhkc0AeROp6s1UGcd2WWG8aG46k
md9kpIj4dXMzmxVWYfNtjqIHpUgqn63pWGe3wiI5augZ1yUWgaZ0sfG1DLsSZMcm74mCqcuXCLjz
pEGixERAhzVJHxtzJ0oHY3nLKYCCg7d+LzZN97BQ7m9cbwCBahMT2ZvzU2KxeJuyi1GVviW0HQjg
jTgxbVCR/YFcdARAiTwqzf6gWHMDGrd0JmdQKOPJzIv3iaQx3Oq8Oau426IW2w92kpBVzLi6jpIv
yBninJpUjwY2vJxtrHC9lwxh3iYS4jFLJUcZsdAjGl/hzsCCKb5HgOqaOe+yfPkzeK2HDjavQ0t3
WBmi8VAuD8Qa6oGnAok1yV2zVOXJdXIvMBO0M6BvGFpbV7CxC2LGAI7cxAgQqmG+k3GjHLTh1TR7
WKcvwkmP4KW3o2gPamHer5BFX3W086hhwyhaEDiMfX/gk50UNC91m2HJQjxaRqci6qH/GbNBD+Xc
F/IbBc5bnN0aWvtS1CaT2KYsqSZtIxxtVjSLXDE5JteejOI30dR/NBsoYq9cT6a4ieJnlwvRkFQh
roHWwSXr0cMciCAotLX+oe3VF9PKrgBOP8TIhPuCeXIB1AV5Rt85D2UGcGeoP3LgDxs1jTSEOl5P
lIx4S0wv2TWL+Rlldrl6AFB/WPVjkuQP5dL8JCwU+tL+NErrq9FwV6isOQDLpx7QbV19Lun0GbEo
aFr5A1XuhPoclo3zPmfNuyD+kXUq6M2qJoSE3r/UEDWOoPadHAEjJAH9jSibbO8tyyNmrYeCiPfI
BMqhPNXqeFe47jtarxS9KajtUSC3cOiaudO09+Yn7CEkIs71sVpL1aipfgZl2Kk63mojMp46tgAR
azemhwxGFaB1Z+xssE/nlKNgtkCKVFR4JDBm8Boq1h+dLawhMZd38JuhAVqhCJqrM2a0wzDFd3Ak
7m2TomyhU0xqFFCjwB7zW7Nmvp6mys00lEcAtEidzFOqgTlJDeehzezM7/CeYKGj4+vSndbeRtUj
jAnPgpuS1UFtqMb4JZFidCjx+XOJtOTVJvnP12cq6IKANQqepZ7u1pdYlM2jV3hIcVkRECWF+pD8
wTMHUojR8LbiT0jesgXnIMLfYJjxNiI0edIn7TTafFFpy7ZbOlbPcrEOVlHeuukfSWjvyUwTvKaW
8kpq7JuRuuvRyguwPD13MQqv8WmE9s/d0pvLhTQUvPWbH4qPpzJ1aojR2GYH7Mmte9vi90EtSY5N
roCidVRilARCt1mdXhybP0qPqNkxLm7oSLFN5lBtYdTSGr1mPMZjYV82eMewo7fIaqNul6CZidB+
aHlymwI5JViDRd5rb2Nt4Lrvx+1cN1yVOi8gTIWtux63QYls1DqGl9aoNARJ5+G/jwCsSpmO0w5R
YCZBaaJtlPMHxq61n9k7EKHbXRBZT1YLrtnCsedoTxEGVV+OP9S4z6J4sISsw3RFUY92TaQvf1Jk
oNRh7MS+krpKAH4spo5EvtSZLAp5/mONtrptRzfMia0lB5J/rZAibAR6sFHXP8GSoNIfj9lsRSeo
M09jMfllD4NqaUmBJIs7h3RzRRo6fmGbg7Y3FuieCaQVWGxlT/NJdZGjaQzdYDqQYxQmhc7oEEcY
HTrtbdE+yjF7nhnBbMo8os+wrpBt/6ZM8sPGfrRxx2Rrl1K7dgvqUEzJULc7nt5EMgjr6BBMEXur
nCr67roJLxkxEPuPA+pY8xl7hTYK8g0wFpyVUA62a7AMnTYkWM2QaLs0iW8dJbG36Ywm0IxzF3Oj
CzzDQUmF9q8T5M71XRd2g/eyqHDgMeOIdgUom8vMNRffOIV31+vy1hyMh6GdXhrDO8uYWUbRKq90
bC0V59GU1BXCClqUQMTYZ9nQwLp9piBo0qXNfY55Pwu5I5tOcmZlzufP+G7gn7ARjBha6a97CIM/
ads7XEILzXSS9gwdUDPdFLaNr8nF9l06/OOSPN8ujS9jzbnf2EDOw0SvnxMCq2pwNQwVVAetNv4R
0kIJWajRoFtuIDze4lq9Tjdl3AZtaexaU1ohAQ1/KG+e4pW3gNM8iAWYALeYf6Zk+LNGNAypQ+3q
oUSLNJsDZBSqkIDO2iCeNY/zk+jJ8tzy771yMAIGhFXdoL8xAiEZBPfoFYsuf3LA5G2SgGJJmGfH
bqcrqep0aeNau05KPEoZXJxntdER38M32TJhW70WH+YC0S6W4uhE8lRNZhoAAeaFSwj7WPqQ5RnV
4sg5nRnU0e0xdSjTI9QNkpVY8zzsW0qezAdivj4Afu60JD4M5UQTS367RHAyV3nJtUzfIMd+mnDA
hWmr0oVPiFWwm0OVq8sW6xpBpP13pbRWqPRGaNLn15pnDS8j5lyHZl6afjZXU19Koh/UndKAJs1u
7DJfzWPut0DvAaKOCAXa1YqyrgClyQh6JOxjLtGhlh1A/BJzGUmjWYMDBPvQiz3xinex/KjEnG6i
YUsuR+IPBtBtJvbbvnfuONA+JtH4oeegOebB3RqVO+wG1XhbwYO7aBCrwah77wv6W1oq0CJOZr7V
RM/mpN1YDAotrAUE0bDyGUp+Upo0lFNi0lTPtjnTlK0esaVTsjf73kG43HQkr6SFu2+WnhrdmoJS
Kn1oQwQzVU4wDv4dYfRBpGrgq2xNC2SffbWMzAA4ZY9OwbEZ7H/id5XCyk4TkN+sMwwIJGOuAKDD
uxUlRKEYFMYqWVCe46aYu5bnWCEMshS6StDYiIe/cmdUldMf4XCTVeq3rkgyME4ETRG7S2OMW6f7
wRLLFsTYinO+kl6/bzr8sdAOBoiFeCRKQyGsE0EULfd7TKRRgME4BhdRgcxx7TIYU3UVFVBMWi+R
Y9yZU1xgw6VL6GqQhJzqrY5T3xPPIgMLntQY7AvSZK6MbqcRVxsSXUVt++g0uhNIFphjuRRnlocw
Zaxvn6OCK5nJk7HPHJzHSgzBAUutEYqJTaaxu5n9R/tOOfz5ycRGixOrq2uW7I2C/eqQz/N1MkK+
IAyi2BamfRg9trgMcha19F0tGPZkY3JSDKYNaTEd0txjRleQNVZoC4JqyhCb/CjEsP7k9dFOIdIS
eEwaVj0lgtlNoStFzQazZj0C+OOiU17rzjmmbZSHTRP0LWkPMQwdNaahYnSuhmc2048SJhE5owtr
Ub360of5U0c8cSpUGTA9KwK1vAcEv/it4pwIMp0Y0nJhxCo5Wll+jYj+IRIjhQfue9qzdO1My90w
qt1DbggzppPAL8Q959hQqEBptYxJrayc4iirmniaY68TbEZUPNWrK4inKO5HGXsv0XCkh1M3lvJF
d267DDb0DvKLZrYZ0+tvIp0EWiWTmEIs9yOBBbXRpGClBvY3ETwTGrL6VLMkqPsM81DisMYqxgA3
gpcrzs4E5h7ZQu8bxz5IpyoDa4CGMZFOssls6k1YJ7bPvWi2OUj91WpvkZnMqp6RiMMeZdeEodQ6
yXnW2slhHhk72melxP2VaJSbNu+uEgfR4IwBOYqK/EbJIEwUYcOftCcwOzlwLLlSMDIyP6AdgjQC
2pjuIzla/EwtYZUv12RmFAHDHYhl/W3Z5Yw6iDHXdCy2usSm7UgwUyLnxNQR9AVY5sFwKwNeQCV2
oI/UOzeKGSUqxlPr1ff4itZktoQjpzSe0ginlLngOmXoeJBk0fqdN25RYDYhInBSHqrltlDOpjJU
O953JBgpZ0QFKD+m7kzWC30JznCId9L2aC3KR5tkTy7B6OpVoTxDwzsYNce9MbZsH6jIVKrfxoij
buiL57wizoteEBMH8aFy+MKhjCpkzO+kxPrvYYvlkDRRubqlvTVthfGgMb5I3WX8Vhn4n5oWccuy
xxB7J2dse0nsVUFeDtgLwOXRR3LPiWdKqDJUe3qV4G3CDafkDoGVFiIoI6e1Jt5S1EO7uSHeQC0j
GhUnVUne6A5yEhmI77IJS9AFVlz8e77ZJVsmH+a5wLQ7Cp/twt47Zan7JcNlaG42gc+DTieb7fZK
MqTzm15+2rVJSLzZ4jCWr6ztpKVW2pfWu62fOdBBSkN1EfSKU7lzI7J9u2QfKdD7ppz6Nxdy55Ga
SHW4nUXKkYqmfGtUesDMsgo403m+l5vRVstZsS1BW13S+LZsj/05iuazURUOezZEtUaTYS5W+9mK
YXL6H8TltLnyH7MGwErgGlJl29jaLYZgJDHsA6GTmJ9ETN94lnIEy7MFEMZPpZIM6+whM2lbJmN2
xGCAXZlqXA7vRIAPFhHOBTqUbaLi6rOhYJpVVWwJ3+StLsf135TdD0Zp70r0P5ombiMPY9qauG0a
5UMOm23TLEmBsNmJfSKtvtZgmo1q149RNO2RTbwJxu+bPmch8tr+Y8mSPZW0utKIihiWjFPXPwyq
nhfEmiqnO5Ou7SaKxTP0mFM/u1EIEQC/hixVH54BJrriw54NnZVTv0IlioC+oqKl9qe+dR+lvUuk
YYd1Nt7Oc3v2kLhiXsG/ucRiG9HE9ccaS5+b91857BMOn1TAheq0d8CXrlIH+Xs55GFLTjIWVf1h
GPaSqQqDQjVj045eGEx1Ic0K/jdDQsMJT3re41su2TxNOhp+OpXvMLnRmq7bkptMrPseoFBH9UUB
2reUPX4zQCsT58nGBhFXl/03o7ia0wfCq7hiiESfrpq94hhrxtGemGwTabuho7l6UXjD8dCsDFlv
7jowaC2dDvLPSNqFei77L6RdHKKK1W5kz8NuNrB/Mb5KuI6VHSiMUNW050VVvrp4Mo89XKdO9fJ7
99p91Kakuupj5PJ1ZtPvxDVofNtF1t8S4H4Xi3bw6zQgRRJSM5EcpKwwLMk79HZWvpntZfbV9gR7
RJ7qoe92roGxMHVjFaDCQFRSX79Yrqq+2r113xnWZ23lr6AHo52ZzWrIqiade4sGKxajPLtCGtUy
yaHgRDZvneySBTI3XZ82UxeojsSZQsLY1Lzk/TIdLugW1Wo/6162xxIuIGHet0NjkPGhU2LWgoZP
0yndthuaAFPHLhmQSM59E2/b1txUSnGOcJUfNDnPN5qTXRfx0JEp3qkHe1GR+Rd0s7Nl19VYc1iM
1US0+8HUes4lo7od6ND7fb4GTMHDWT9c12kWfSUlIzYQstvM9naKHRW7iPlSoBINItppDGiO7CYr
OitKzJ5l8DYA7XaeZ/tBqyNQvgXmtLEzd1OsPaTMovaTStDnTA54bdkayTsVXJliPOIPOCmOTtju
pD1pdAgtEyxEHqlQFrBGHnXD/cga2o4z7CMiAGBXWnADak1yahmWrQabg+u9wSW4drNB+j5rS58E
kTt89IVJJC0rTWUrq4OdDhnad3Lppt7XChPNWl5IEo+9HrooPpfEfscjBNNxJBmY2XvnNyljID6b
2cPUW2AaGM9HzV9E8SGtVgOrKbdj+Ukocf5MEPtdWhifVmFvScNUaMbKmq70lvB0POfjfcFbAUUt
sfPK5fSrBJFjfw3d8KK0xGGldgVsKMHtW+vWrmVfVpvuy45LClPPga07NDfjoLNTyuNY46SWbXxg
neI0VSUvY6aw+hpI+0ov2k3rifMLG1R1NtP0ranZl0va1amCVa7o8yMW5XpvuCbBJCSHGi219Qhj
Iui2jkH5NMfLO4a6cHIYuzZZjsKeKUY6vEY6QnkvH976lbUQ0cLzqZC/x64pdnlfJb43DH3gpTTt
Wszm0GXXMEEnLBXer8soekS3PStXx5PVK8+PU3JkkypjDOFcNSw2Tm0udIfVF5XqPnCkfFRj8mjb
tU1s1ikkRUzCZeoN4dDbMz0nywisRMygVLgfqZnH2cJUhA/qqdItcoxrE+2sbki/WxTArwkrH1oS
UnWM+aMbyp8hnxqEUs5t3anmzvYWKyyYO/gIV57zlBJwXKpnUpNg1BpiCQqnPku1pcerEzrqNuOj
KuWyb4NSC+aC3FpkCL2Vwy2JDokXT/yhZnLllVN5xLtWHi+f0U9BrPn/vw00B/vh7w/O6yP8PkxD
KeTbbTJUV1pWtf7lBy8/07Q2QrvL1/Tx3dn//Y1R3vCty9fw+vjW5Q7/69Pfx//7HYvFRoeV8J+n
+8+z+Psk//5G9rseUuHlaf+9JYYMEDitKQoCCsAJXx7m8tv/PpHLb9MTuy7JIPq/r0+j5JQQlx9t
c3vp/r5+fx/8cuvvo1w+U8EecT3wJj148j22TXF0y74+gIHQD5BxQIS5aXO8fBahffj72e9t7rLi
tX6/zhBZ0VX7z09ePotXt/fvbT2ha9BEzP3l9r+PcPnu3zv//q7f+/3zMJayyno0AhE1mz76NhWa
Rt0Q3/w+kVZXmEBcHut/fVqTmaRufx+t6irAjpP1lJcjR3OZq3PoCggrq1388iFb3ePJ+uGf236/
vHxWDc61k8Mx++f2y/0vt10e5PfLhSqUsw9xp5fv/n7j95f93nb5kYJGFh349an981iX2/55mMuX
3gBDROutxKcDsvt9vL9/7uXry0NVolkpb//vX/33h/7bw17uky8emArR7GyAjMe+oizTTEVy+uJL
J8KMZ60f/vlSnQbQqf98e1Txxrlh5q0dF7X7nztd7nn58M9tai1XvBeAgt/f8M+v+b3vP7/qv/2c
RrIZA/D/PFv0he2xOy6Xmy93wBPODPCfB/1f3//nl1y+/Pfbilc2+zkT2//6Evy35/VfH+byg7/P
9fIzl9sSFGTb0SFJOcWYjs539VMzQttUIxx0VyvhBN3GEGzCv8vFaDwrVl9EyynRm6fLalCvRIUk
q+uDaZCZyA5O96Hc6sSC01LkyGYbyrqJ5VsuuA/S1+sd09+OID+O1Nb6Gd26zuSIbTdbqeXWjr/5
rOe0znD0PqqgUfd4U3f5JB/hJ9JyVGhpOjAWCDRB/SfsOGwiedNr9cla2DgiQc3cl/Pt3MgvM4qC
nABPRGkkV9fMYekBAogu5jmArIMiTVejXampX14xPWqNl4dJiyiinGrERR2OcS1Kt3pJlRTnpxLk
1KaDM4p7pkmubVRQ+KNpD9VGzxSkPJcaWgCG2Fbg2RWCAEphpuik2GKzv2tacZhUQhmdcVHvTNcm
n3TkmdkcVyfnhdKEow2oXCTsFDqwhOIwHdZKjBm4LDnq85oG5O3SscluTF0jtlnDjkvcHrNc+jGY
WhD6L0+GWcA6bU6odBs/7c23dgT/UM9FSAGVbjGbw84Q13BWaHsmtN04sZPEVx3mRFzTleCMARVt
o6h1T3SftlENpgDRAIZqbHntrIGMCjdJHmNmiEujj74SuX3QcDDv3fkml9NP7/DCuNJ7Y6bOeFR6
1/GcZ35KCB88PfUIDGXaMTu71qWaIHrKOLd0yUsrf7KIAlJVqQimxXJ3EdRkpRn2g874W+ncXWra
vNJ41jdNT5ostfEztSSJN1Be/GLov5z0towZ2qML5L42reSdQT7JPcAgVC2jQmVeLD6QkPdekgvA
+L7cNwoNgkYkALQXbdyZQxHCSKMJa/KHx+ga97l7N6Vet3dJArqeFjSfMVaAo1rxj25CI3E8wrpw
1buxqzI24FoadE72ifIzRBCVuolUoiXUM3sghWD5ZoRNmdwzHmjN90FxonOtiz8tnAhf5/LzkQHC
qJyRyiUJbnpTzfD9465hTDEGHd4Qs++noEC+ZZi5sltyFb3zMDMUKZktonx5idIcMb9dEEOP8Gou
NZ4wv8tGSRZUJIf7YpLzsRMWOjolLOM+ups1QhRb97PBaLyJ1fhjlko4uArQMY26TDNO9BOSqwTO
l+UlX8qqfK2BY221aXn1QMShPtlryrfjVYhPUgM+vKYCwSJKfhkil9STIogS+ThrLv4071q4VN+1
Quc1lzC2lfxP3moiXFoKYxqPTai4z8laQVtZGeGSqkBZyopeCNm/C5e0Pw4jTXFNu4knuhMl01eh
flitSdkzO3Iruoc+b58Q0xe+R6fS9po3bZBnZmil7xpDWAzyuVaBhZk9tF0gaSVNGsl5Q5tUmG51
hHyKcUfmJHvLVCC1t9q9nZnPCtxOE9taUXBG6stWDaqsORouMFhVE3vNQHBJtupL7MmPiABSpsb1
V7a8Qvsfkaklf9Q0YXavP7lt8iRxH1xBuNVCMiW0ULWl9zEQIxzQrppmxHgZ9sWNHek/VYGeWrXf
stE6o8t8ISrimhQ2Qum18WSo6O+Gxcy2EknL0PTXEfoQWlPzLk8wYKdLleznT1vuSLV8zCvxromK
udAw35qZQv4jnkGbTiImCdZuk0FYC/lEqwQN1g5KK+8J/OoCdVz2AeUO/U+DEAabxaEhaWODTav1
B86ICVgjx8HvQxix0YQd0Ls71CjDdow8SAqMkO2pDAyYL1jW6DgUxesYiyLQvGJVxtOO6PvypYH+
6q8IoWLK0yDORyjUnUpDhmxbFZX9tleKZzvT7+S0NqdfpM3Ut01zrJQIIlL9q1Zy3Kf6n7416HLg
tQdlEW+EU+KYEZRrZUT0p4aQxi2YaiVz/KqhUphKdJ3jXD+oWUv8+wxZf75uBI3OnoaVPvKEEz30
eqx36qB3W8JG6GuqzQ1zq01a22SROzHn1hhGhsamUG6IX2hgQGe0Rwc7JjH1AMnyxukdzENFfS5z
GluGc2hb+6NPGxAs5m3iQpskMGOfaCAg4mgYAjFG6D/c8TgwWY/tygygQ2lbYRCBbo4SQL/C7AZx
H5kP1kpZMZQ/bsuAL5LTzkgNJgMjGiXH3jH1foRuu3OG0oQ4oEOSGk95Uj1VkxqaWoEQPUEeMrfF
W2rxNlPqV0+ts6P048TdWE17jwb4sbSK53kh+sDs+sekW/7Ukw1iG10NreHSbkMYAqeFhAnY8vDB
kbJqtn2qG2Q0UKNoGzGUsc3+kEcoVFJ7N6YK7hKUam9M7d+9uHi0G3E92cSdqiMC12IPSfctn3hP
ZEMf6oLaAP5psiAimvG5qR1NrbzRb1OlC4yO6zNHTlvsOXWjPiyY9aWjjcS+nn2uzfd5mN7jnpmg
UyAJdWvaBCkT3zL/Mzrpk9FOb7JdvjOGtDI2VpDHQZjlI/NVJnJqfd/gKhWpwnQ81/hgJA/gM4dd
vaRym2uGCEoMr9j4P3q3B2eILYfu5rZyS6Qfg/Pdm/0SAEGvNmJAwlCZjJ9U5BbESpH7DSU+Wj1C
Q3UHnZNTEsKILaao3WR7h7eyz9YGmXuoJ8b0mNSgWMzEcycpe7OiX7WF4LwcIWg3HX2/6qjbJgIv
4uRXg/VHLTEeqeOr4EkRy/OSNnm7Uefi2euUK1a+h7SDBSSEw0sfQ2WjTLB0zO3jfqqBrux7Wsg9
LwuLBFKJFMvVZmRM+J7MDAZBd52hj6FeACOr9rMdTN51XtcPhTBQM+gVJhWu3tGNvotiOtb5aPnV
1L2gCrnWveFWuCBYxXjXDPG7VSImEB5tqGws3hyiOdGHrDQEmHcbcAXzZuG9QeSTvWERe2k7baSi
mbauoV5zSe5MMZP3hTO5Lol0KlDbYAbCM8PlIl7sgbYcuT7TpgcGXGQ0SHD58Gqa6DmNMn6s7eK7
WY0r5VCMSK/FU0ojft8lTFUQ9Di4FvAYoDsneOcK6RaUdRG9Y4MBzQNvxS7bEDDJyei801A3edAC
O1SKFM8Xo3VDQVeAhbrMUae6MTQeY7Fo8hu8yA4vo+PgIChRWQVCd9bsdxcpLD7VoHxAT00mVY6Y
CQ31xuq79J6g9QF6zSMbHJXknfelTkJca7DnoEdZZGgPj3D1Oc154h3N72aeCVbXRvHe9V4YE+MB
LQ+GjIdkrqBJ0zEVKeq6DZDNc/FQhLVoAsH+tqyfKoLUMt+XiyTeYSleHIr6hh1cyAYdOLXxPHJ5
1pLNML2Gt7AjpPhm8jLeLm16r7H8BL3gWosiomTwTsRp/eP0Ke1xjXF5bjxFvXtGcPKpTahSlq6n
9MYkFJEVxrj3JOL2yqZYJMECX3B8pgTZZJ110tP8mVr72bWNhrgO4OQL6Vd0pRi2uHI6ux5bjT0H
uStWsDK7uX2nxBntcbtFut1ydYy+3dG7tWTJtMkucuKRqMHswgyzOP2RoWcOV1atdRvm7kC0p/HJ
Amao6dAm5xKGVupwDiYFEBsqw14lvzXojTNz/aQlVu0Ys90A0mSKuSRyhy7X6JlvayC1UBB9clJu
fStvkb1qTPwd3jTKD1ydj7TOV4gU6rJkuGrMc9moRMgliIlBKXf7xYoR3OWuD4/fzxbr1AnvsVTE
N6MdwyM5aoq2SN7XtG3CBHKwJzK+JTPORETSvhFUcRTVcr8YNGdk896aAKAmD9EYMLmnxkQyOjXR
kzsioG3VmLoTUz5aWQzgLloOFYQA4hTGKwvUlnmTVtZHJspkI8fZN2NbD01jftRVzEsZV2DCKwxH
OV4lZ98WgpKAlOgNZ8REs1GCTO/LdGTu81Q4XKVlObbbUuN1MkfzHE/lacbKvB6SdMqx/tTn1osC
Y8DERoZcVb7q/ZWihbY6MQawlAdIQqE0OY6xSNUYA118oPOzu3p3AXw1ec7CphhXRtK/kZn3qQPE
CeFOPagEm8+DlvlzXBR+2lERWh7v/prw5y2FScwVklNQGWwWSPrq3PgxGFds7El8M9S+rJubtLV0
f9bVuxR1/SZpYckCd98oHu8Sx9I/LNf9TpkvYRUkolAf93KGP5Xr2n1reUinNA9RMcmGKoni6x22
aQoBDQHWfnJJf4fl44O03juadKkDsgZKMBIexB2vmdYeumi4UhAotjWiPxIUn7KiOiWqfZRdS0A2
9fM4eMzgNb3dkKK4G6FRbep+OdMKeG3MrxlJUlMuWcDACp9YL+6canxz+vFPWg77haG2rWvv6Dst
+FUjqbpLuwE5ja1vGRkI8OZpzAeZO3eCYehmzsqTxLGkMKPc1Jn3llnoT9A/PUbDvTBVBqEc3cl3
c4E/OlHAUOlUWCYkIiafOeFL9gL0qFOdm4ZTB1CkMUiYCnjm+KRL5YmAsiqMk/keh5sMQBvclYTS
SZlFB45ar65379JrR2RSgphijuwPQ0aBTYFpw5kLMh0oJmRxZGMb2Ynd4CToh3A9F08tDtCjmkV7
3pN+B2V7S3o5JzGJ4A2/QbVVdPCD7rGPMV1qPT6/OF1gIOE9JfVvbNVXpSiObgdgO5rmXT0ReiUL
TC+tI5BUDX+StodSbxyoL/CEU2CQL2dRVXL6Gm/U/EAlbR2UVXkiCcXUagkjjRR36n0F34f3StwT
Gjw3+5qd5DUZku08Y0hWpCDixdMRXc0vtZkWoKF2BRiSTSUr2HO4WuyM0Z4pXnNCHjYR085gZeCS
9UuET++NuB01LJzOnh/LVvGVnT9NE7u3VSNobUZKDmkPPjTEZsMQoEIk5B3N+quJnHjlVp+HOAkN
AKKYXqerJtc/AUEAvs8Ehzb0yO3wBzbQU46KLVRqItVbrnjYhw5nQ49LaRx7gOChV+BWndMYrecA
1DePGYXWUey30dYsSO8BrshgIKIXkqZfdVRcqw6aJo5gsEcjq9ksab9PppqcF+rszf9h7zx2XOey
LP0qhRoXE/SHLKAmEo2kkAnvJoTC0XvPp++P8SfyJqoTqOp5T+KGuQqFRPJwn73X+lZTql+jhqkj
e1KYXfsI394FahaxTPRPbLKrtOoLsLrhiTL7SjKsvuMwerUanZcQoWrNhy0QfCInlksTgQW7nbib
cimecSpfYzXwVGP4AclyDmx8XjFrlCIaNx/Es61MN3MjoeSo2cXDTLwMjY6ujOmfYHqV2qovra3w
qJqPmbEiYOOi92IEjCbDZkjX4zPXKGoQQgrW5ZBUwXD2edwmX/rQSZNor2TyEx5UyYmZ/j3rKtoR
gMh3XfRlTy9Az17QzzyKvKfahLpioLPYktgRbxB1oEhCSynYLVDwcm2i2SUAtW5MT3uTTRX/h/Y8
QdvlDSVdijePpqB2J2UpZFddg+IN8S4kEHhBq8WRscMjFoLHcDF3yqp708OopRTeUAGYnFkcDhXN
Wd1rOX04XI+DemtH4V31zcIbEL8z1tpxioa7TGenZjZrIDrsX7Qsr1HTqptZLc9GNj5O6BS8OYpv
EzEcNRsdmcVMFrhj57AJPI7YvAGuPShXpNRXgXO5lTkxU+NZROaDahYO/vxTBCU37bCgZPOhbbha
QqzTFpm82komNz4kgSSE17XHVOXhxqUZk3D/F0usbWR12Nf9Oa3NU8sCYOukIzWd8hasm1eido5L
g1ZDKY+pai407lrShqdVK/CckcSATRe51ghQB2oVYpGAs4Uqpi9Ke7eQk4iyJDuUQfdR6MNdFfUL
fACDPU3/IDL9BpFFC/oaE0uI1N5iYskfRuSQniffFAAKQxm1Izuo/IzyaJcY6aHBWyynxteapeAx
Y6wcEjtDb4p9da7OqQnkuamzfTVM+Enkyq1L45oqLYkoTGJtI3aTFP9t0mkfUVDcNbHh8ifc9BFc
6+LcLuOxkKDfpCbSjRj8xajdBx0RCUHwsxTSo7p61nDsPErp+4DGwVjUrRTKFTWXirYzrxytUz5F
3+1VO36AiBPuyyL9ApHOmx1l77MyvKQFVpVCw2lMqvXWisfznI6nMokfsFBcKSGuwK4JVigHj5De
974KR1iQ3MilnHC5aCn17aIK5M39b6dy8ieWTEebac3KsXpAtU43IXq3sQStM9VjnoU3qKDvc2sk
K0GW3pZwPMq1fYjs4qSyhANF8buyRGIwqqhqOhd84GucNfr2pzaqT0PLPoKqIptPLe9yqd4gYWNx
MXHHBJg/AA5DECOUgF0BHb0sVaobLcsfEENuCoGGpED9Mo9YmCIleElIDdrC5Bw4G8VNvIBXlyvE
9FIZ+mZdkIO77RYIyELE8BpDcZOVxdXU63ek45chDyw35jzlCnnB7UCSQe/YhCvGvRX6apNsxdiH
roAqqSXLWQoKsp+Gxa8NzTV6SD/c8qA9ZluLLMRVRTnsjAGF+aqnniwsduuLqjT7fhI0b8A0sSun
ouMsLk5a9gxBxomy8raJutdoQPu6noLLXK9kTQtHhsmJQi//jN3PpyP+GojuTOf2ErSBzC4BvGZW
K66RkFCo5w9dpL7lEzTPsosoa0eSL+3FjXTodEMRkwI8ch8my9qleVzt2I09dHP+WnXJJ7vfx9Hq
ur3AD6IVQKMhCLwa1bGpgjfKg34fRZQoAY36o2SR54uOaovYPgXFpO4aiaRTOZk1SoY6POazdCxF
JZ3Za75MOb3dpRdeU0E6Q2kxsqdHiIOhhs64TgRq0ZyKUmJAwC+AYSV9su/dzP3wqMeBtZsW6Vyx
K9+HeUoTk0y9IR7ZNEqNp80kjVQJovtqNvy5zZWDlKFlrpc6ZBIh2KhZkeznhAnMs13vDclCjg/7
lcQgLb+X5hZNDWQO//fLv74X5LuE65LxjSOymODFolK5V3UG23gSQrPIcsJierV0Ur9zjQQ1gaeq
tud9KYCsypZ4N+kjKxioN0LrpR2vx1sUCtVeD+j0KfmWrc3zkjWtP1ChNyP3sKGhARl3D9VUXvsO
BFRMmM1mkUCmKoPti+BHCGJg54zRUE3feGkJOk5wbCJ9zd6kfiYYWaO0N0flGzcwFw0Vdh4EH1oC
X5YWkUUoOgJSLPKRjASrMVmWLMISxrVkiyREm9ZOEPke2SrmF32TzCzCQR/stSU+yjodq85WX+z0
3CNFwCN8qteni9cJjGYqhK9H76NtPVs6RAyr2BEyiEx9To6LbN7n1YUo4mFFZjwUIQ53jEz7ptJp
aYoLHsZNI6yvZjIEN0NIXkZ2l6yjA1vKaRtODXEz4YgLQuOKsIsZ3G536Ad0j3VYE2QwI1lD6MZl
re2LQf+2ZYPdG/wUdOLww+mEmkG/UUTVcmZpYqPOGO9ASF2aZHiFa0k5NCXYGrX8Z4yXlmjWzg9p
b8sGO2UttLnBzkBYcFW5diS/xrM42eEPKqjkRm5WLwIbziomk7GVkod8fA40bCmDxR4tCpHHlli/
p65EJVyizLAT9s4CWR4MGT+JZeUltVmtU8jAhIRSPeWx4ZPRp/d0X8wBXqJlPZpy/tLmRCFKDQaD
QQFBERJEk1uqH69SuARFJgcxZNMu73Q6hzSp0GnS9sT4u2TMSrA0V0RjLJJ5ngzCLlAG8Sj1RmMW
5smWeV0wJOYjrcpgYLgyhDyqXRlv3cQeTtIgLBXkWaSmqRA7MTwqWUmhqtU4iyH9bDQaVkb1lSb1
bWMX4y6bV3dRhmdE1fddDv90DhlMweWfkN2k154mH3ebEsBoTccsK6N9mAxrAa2+GSb+V7qVoc//
bm7lHM3SqCJvW0dPAdFwMgnmqUTt2h0xDmAaxFAZkpjXU4zcBWBegMzR7Oxl8u6G8yCtCBqSGkjx
NBpqfsYe5jBae5J0Ctr9/ci8jBPG1sIUBkfjIJ4Dftek/R0xZOTdGC2HZiRFzk5OoQFXoadvM2XI
kUfamtRS1T4ZsNCwm/KjWgc7QHjdqWPsjqOURUyoJKgspEjoMjE9uubrcl97w1zulzrBoEEqb6Tq
IPlCbg6EWbc3I/321MLSkKTTs1ngA5W7J6ZmHP9iATZHR5agreSQlbTV2bfmGF/Nm0YbvEIm7W8k
QPrYCeandUPTvtIm6abhLIYBBiywQ+7JBuLVtgtCgNb6s+yMm2XYGykraRaXz4W5aDs8ZwlLWDkf
9HadCTWytOkVQMojCWnUtYQplz1tNT3itJBGXb1h3pgTV7Vhm2Uaz3mGbUwoRUDo47ZQoUQYY4Vv
lku0raz1krxkE0+RzlzCWtYYW0KANFR09RF/7Utn8t4GSmdC2UvR0HDZO/n03Ji84trgKdUUg9kU
mixrjGRMa3gxbIOEVwzfFk3Jm7C8k2mhcEYx6OaouFHaQnkEiUCWZHBRqtnTapZQZa2yBLMe17RQ
gicwk3U27oRk5ZJLClThMyzWIqPwbGSYUTTwfPUVWnZ3n6sBqRTzCziGYzWIAWoCFOYc8yWoHUZE
CwCBifBhd5B+oE7zDhjhR6WZvSOs/hAyQ6VxaKt2A8CCtrlZfaldxls0J7fD6tS1Aus5iwZrh09p
cMO6gj+PBtVR63rXFzdNwZlsBLimuJAgs1Qnfe5YbqZC3QsVZydlhcE5p1fK1xQaV1n9Gablqy/q
O7tKXMMgAbc15UMbYyxvgyvaPR6tqyaG7scAspQDvLV1MyoeUxqH88iMmaAaJ4kGt42kN7vRLaQK
jbxlvUNSoEvCJbTqM0p1ZjqMvbYoY6k1FmqRmYqVfa2vlqyV+TSnDrftNaN0PphYcTYxWx+96Clm
w3LypErysyp+6KRM9hrrVtUlCkN5fh4mAFWtTFd4ap66gYmIOeK7C4sWDJANXmfKFv768BS13RvE
9LbVftQhvrXY7bMJ5q44DNOLrrId6PGrbSKbsKFk15RGdAlLXAmlxtiAWmVs0fOWwxvwCDTdoPD7
dNjo/ddo0dAHK03aVyg9djQFSjWzN6EKO3dKtKchYHuYZF3uogW5Smzdm0jMkMNifZ8nyZ2kE6Zu
GdBtxFIB6rfpXysDez6ocTT/q+Jb1saPbpCpWMxxp7D2+GlRwvokoxH9K4/FXEJUAApC0dzzihLO
KnxFTWVkfqSB8VxqJ5WSXS7DFmoC7ZbQl+RQokveajV8JLyAc2XfcB4VW6XGaxN143iusGbpDUKW
CXRW1F/nubxwh02ogkn4hroOE7VAB1J5c1K2JBez78CCVd3KS/WVtGhBuih5UAGyb6Oa1msErpjP
aJxgoOsvMMjjXPqk1z6+S+GO6Ssydkk/Dy1jtmUqPoWADyp0tkZNe65XZ06iyIsfQrW7xOsHg+5b
Ltni8PstfCqfg0HnoUpNXm1rPQIumHY5AvFNigSCBlHqWZINWbAZZqeqWYeDSnlM+jjhPJBf2oqQ
QEVVxTbUdpaJZ0xf7JcwjoDKNPS0yzYf3SZgI5OPC7XQppnKel9P7eMgqsVXMSC5AzClKdXXfF6m
c7BAap+LBxexhUWps/D+KkziKOFYY01U9uy80tIlaKw/D5V1T4KII4Mf3+SV0pzBKVebNAZJyeMR
wEsd4416TC5NMNPkp82Io/Bj7BWYpIKxfNIrz5pZC9Qd71VdBH40YbAuQZc14pIzEXOwsCMnRjkf
VJI3MGJVMgImS6BlCaatgBQGXy4PadNPXk4u7hAHpCeHp9Bkr8K2DB1sBS9WIh+8VNBD21VFkTN9
s+QCYxPWraI1d3Wf0oYxIXHMzD917kth1rETwJsZDLdJgGs8NrTB6Yo89Ei8pR5TrB9hDHgPu+ep
Q2lG2jj7oxmFbTuzPmvLlz5Zu0aDzpr8CJMTdMmzz5q4SZqfxEj0Eqr/Yg5vRq16alLEFB0nl9o+
TikxJg0KH3yaLjrzJyWFayBs/VMfGnzymgJazla1baCKo0p8cMb8xR1COPtIfg5VMj0pCxa+sJKY
tkMZT4X+BTfA7yNpi1Mk86aAsIQxyR4hRDA3FTj5kZGjwZsvg8b0wNCDt+gWBQqryjYYF7dX12DZ
5gR4LPORZeznIbhULQNiQS8iVUhbpaeXsPzPL3lhfDfLdNLBG1ClEg4X3WBILjacnRKCoNZLdXxa
RK5N7FcwbyYRlu60xbA5aLva6PYKxKQ+nx6keVFOPVogtSK7uIx3cCkMinftW021NYOwfZGIBKLP
lXIz4H0jLCKvET01FjGBzNLouV1VveuIAVhXe4vg9a6znRaOsq1HnC3xXVbC5QtZ68vGb3Vlbw4Z
t3IAyW6mVO+ZGWOtm7ArqdI3GVeEQ6YfHURlzn7VH2uOix6PW3xQqWcuLbhampBJkruSlDBB0/Dz
qSVIELKdHToMTGwN3uYBzTLCJ1bYQ9IlTxz/e/HR4Jd0QvoFtGlp+pN+ju+QbZURfk/tdN+q4rvK
uhdrbh+YQkAhTSSiX0XH3Bl3WR2wHdCVVb3DHFXCc23q4I3kiGiQPl9qtvwyU2cRaDdVrXyQ2g5m
qUAntk6zii5E+JJZwMKKaj9M5s1A0JM2+4IriOwKmCMl15n0qvXxT6PixIZlPfkloGayhIOo+S5E
+2JXId3oorzUuqcE3DlZ0zP4dbtcH04TQAm8syPDE7e3YiR1MvGWIYUqodKZa6w2FxafL6F+M9C0
3GixCVEpUC4p+meWh3eYhaMDDKHDZCy/hvJTBSCMwj0/moAC06LO/W42ZBfZnEF1AbGxMH1lnMJj
21W1F7b1PT4wVzZKLv9UPzRsSsOuljDKgx7I7bpjhcdIlnxHENcwLXR7jZhKJwCnqJt0cShv2YSZ
oSvNIxaIyL6hs7Gd2mK9D8aKO4niMaqaW63XnAmoA39G7Iz4aB2Lbvm2oednAszd1IzLt/EMQ09o
6TEx67sQ1u1GnSomVhNDjClPaFZlfk1grjtWl26RFajNg4drArxaSlFWtbuyAPXR0xOOC8g73VSQ
3rycYvjV2yCqyXarukNIMHUQygjVURwpABhd+DUvMZvFbMLvMrSUAF0IB46iHwDEV8hAryZ2GynU
GjU4q1ezqy+koe1yOyP4RqHezTrcIdTV0rbISljb420Xah+VfhNqrJpTvCb2qj82GodSNyBWDva3
mLsrzS+9tp6ZoPhTETIrSW80NqVRSBkxhepFJNMlGpFUjz1qD2VfhRlJxbQHzNy8nVTMcLSnGr+q
5QNcGdBmjfrSTvBuahqmRg5mpRuSrV0QMLpoD4GW3OusKZ4lej9tFt+ulEPAnVy3km1PJMnBBJmU
JHQjscAlWCTUetIcZJR8ZYUUOxW6mBaesdzl+7gEVT0oniCslREKUarFhARAyo761HwFyfCVtswq
kmWj1PdZ3fdcNDNWmPIV3f3XmoHQD6UbQDrX5KzyZWliXjYDMqzZtZvEJaTs9BQMZDTPpItWLo+R
IZ4TMe1kVdtjyqwdqVOP8SiteFk0Oj03RKPFa3v8QUvt1nLFDaNttoOtewYxRZ08fiBZv83SD11b
AQfpnqbuHZYwleNXviyB7TSgD7A6KU92Sbhebb9FPdJ2Jp1HCUzCBqFdj3B2Ohq59YDXigZ3bj3J
zXDsg/Lyi/L//6kH/0PqgULHQ/19qz6n/wy/S+faXf/tu+jibj5fc/IS9sVXfC2u/5x78PfH/D33
wNL/xn1fM4Rqo3kl+oJwg/G77f7r3yXL+ptsy7BnZcUyjL9+9PfcA135G4ZFsj6EMOjdEXLwj9wD
TfxN8APbNjWbvYQhrP+X3ANkBv9Xqoii4TCzKW80lYH9mr5QfV7v4yJs/+vflf/o1TaKFxDlOI3d
RcfTbHKjkpI4vwRzBBTGBg8d9eLcJlPMtBINjj4jO5uVnLFQwhUz6b5ObKITycgJMDKbh37M/LwH
vtM2144wZpj16ocpkD7ohXLXmKp+GNL4WgMj8EYyV7albhGvU7JWZnk/rfi8cDuakXwk6cddSprh
ddG2oIBeu95IjzLBA1WvDTdw0w+xpTbY3yCy5IIdh5aXR6aV0RrPexxmtONyOQIlt+STQXyvI6l0
JOs6+ZjVDgiOjhGunQJubVj/qq6/l4gva2xQwyIeiBLODaDAM4BbTbMo53riBCPACIZ4L6Upwo2n
OFAss5saIhr/pfbLcPSlkL1SD3DppLRu0xBon+jFl2EabwDBtyJnppPCdxpe4LR64IMzAnwTgiIh
cjpqZLh2Qlgb0GUIqVINXinUeYtZh7aDYuzGRnEze9RcZuxs66p8Lw9XlobvlIlLTcGZZ6k/FMpF
DjPVr6ntF32snw3M0aS27/qsi06BMnVnUs6OTU/zDob0LXCTzFVL/SMkguoS6Wi5UArWuzKUH6SH
PGI+hWqdoQRkZzTxuIsixZ3Vwj7bwQQWov9JugvRyOHLOBFCk4PcQXipfva6EIfR7NkRsl2d7Hg5
68jm80XcoytEmJHr5qXO7lI0SWJA/GCm2ei2y6rZRJGyzzvpXlqTdGs8yibtmM2wYIi3DRtrtzSG
fizy+xIsJKMZIA5RnGibBP+ZowCoaC2oh5mJBXuoss+gxJebCHwuqHbpqEHdbAW9PXhBTzCx6dk1
2l0Ugd7pSVGDLwTNccB8OxX14rbP5VSaezWb7zttUByN5IB9IJTWUc3qSD3sQoywEN/WAHBaw1EN
5J2zPIZn0tJstw9WiJ9sPoxpWb2U60Q6daws7B0kp7qH15M2LvzYbdFlq5uo2i4CBa6lEzVR9uOu
k+LntCof2gVHegCnfq+CXJUyTJGqbJg7055RdVJjeVRu9KRRuWpSf4hyBrPYCc6m8S5GfXqEQ7Ox
A3L7iASb9wkKI6uXZBRJkt+Gq8inrC/C0lH6F1QSfV6TbU+ehELoFRYTYyvnyO9GOY+Osdxe48V8
4T4p05RjbsUEXk2GCw1segcxYOG0q+7JwzOOWX0nxsQ6MxzvKb5RcxnIL51BfKdhnOyhwyPTGyDS
QDLmRhp+QNnzUvLmfHvJPwlMPkeaNPtIE3cqx5teGf1nItQ2bIVon1nbGGd9moKnsBRF2mokVLvT
rCNQRjh8Y/Tm7VzI0a7UUfAMmDWQPSJUF/Bt6+6V4cNNgu59l7WA5q3lk+az7sS9eQoTJoYFnSlv
DLu73ui/Uzm0t5La6TQvZ0cY0rQNRI/IW0d5bgr9vj5pvF3g3gL4G/SYFo3ZHGJKtT2HCpr0cD53
9QCoNUWhky+7VAQWpJQFh2jFAsSYHfKFhYKrS+CUqNFWM4k2B4ZwUGRZ31QKqYVSLgtcpUeFs2M/
FRNxSmjopNAkv56GW1RAVBoQLG8I7Zt6Y01ZZGmPbcbyHbucQdHu5Uq8gWZgB0qA0ii9ZCqM4LxP
XyQdgqARR0x/Rro2S6rfSXaNGFdDjp1ic7GJ8KTkKlgjYAVgGXiNRuKRC2WonEUdLH9q6mtYq+ch
jkYXSdWzNVdi1w6G5EQpkexj/K0AbbmjJxxt9cV6BJoTeDp+mYcSq3wY56OvraEsS38/xehzaQKU
rtJ04wE39QaFPE2nKSGvaiFB3oKwEGOoVvunCvn0nRF/W92EH4kuDOIYKkhpMnzGUq9rJ7tdzFf6
kadSzu6hj913cv2lwyrbxEPeYdWxjgGCMi7OvjvM00WRKU8VInDDakL5IlWDa1lTuY16P1zYTyaq
BqD3PKISv/SKeCoiBUCegugKI5KEo+qtkPX4JlGko5bakpeS9jwRV+UvSvStgZQ7JuIHxA5xDPa+
kEj4QTC5nysFXK6C0EvLym29XDTq1ns9YA1FSeL2E1tapU/mXUN86qZu49KPR+OS2Gg/DEGmnJxl
I+AwElRbY6OF60huEg/hOO9VScYO362eOyJx06yvHKlHJhfJS31sreUa6EVySKv02RQypM/K2IcV
JbZRTdV9PsU7eLKZr+usBrRSmfuHaBzr4m6kil5ZaYxabVqNRSNlhEdW35VdyMcGugdtWyZvqtlf
zYYd62xAJyIx9FQHUBTYTZM+0sPVyJAYJ10AQ8nQUNUFNn4FCuVFgxed1BJdqMbtdftjECGY6doy
fJGolWfk2CuKsriVDPPAxJjwX3v5Yiz1kcy9TtMAZWndFfMNi9IhYQ9MSiMZ3pZBuos9wYuWUWD0
3Cp6nEbO3NWPMqgqMrTNwTW0xa0UmvRTJGpShJfHmshHl7HpLRDJasNQ1/RoNQdOqLC5tIHLzCxn
XTUlpwbPWmJK5h6sHWP3JCL9KG2RPiRd7kzKjzo1TMwr8yQ6eRf2gmAipIwYM2jP5dyg6529KPic
NCaSRWVSfWmy8JOeG2lI+grWKutSMKYB2PPaNiFaYBRdSYwnzsD+n1M/3cyCBKNZw4iwMN/r0N3v
xaBeg5oBrQlW+hRi9sK5JCm+AaQTwXX3pYTGBAh1BWJlbDcNXknyWNZAD5Wy+ZpEX3qlUj6ZKBqA
NAw7ZjlYr3QNz799mMsuewCQpDmshpYyQj2R8pcopuUg0ImhbK+8aMDMRA+RNbuCF6xKy0fcQsLF
wX2mP25yd4frosT6s9opqqdW7P4yb7CbZ5rAAXI5gDU48ZEyKZWie4SoFptkyNw+ZGwgl8snxBTQ
blR6gAT6m0RNoVgJxDdZRXY0Anu/mtly54vCMBvvwpw3LGzpqlHJoFgTYw58EWFlF4AoIlRxUWpw
CxLdyX6QGSXVXlZqTM17s98PBt0lbIWstFiVQokapFySZ0ur5Qtiy0iyH+K0k/Za3MF6UmZXr+EG
Lu1NnljLoZtjtFrLwLwJw449Py8s9BPBAeBqR8/KLG9QlHBbSIkK6iohRqikChRTve+aWt13wQlD
C5IhXX6P1gjnmSqfvfZoQ+414/kmiIyaiCH5gDjhQRVo/Oh7IG7TGoKMmQMQ4K3KlexWVdG6Ux59
ge0DFJQBxJh60Ot69BgHEyNSGmI0X9Iw31hEz7sd0ykChFdX8PrBWJ3CnvRr+P3HN6mxlX3a3Guj
TdQIA5zqUKcspjw2gXvP65XKWEP/pk+Za9EGonfDj7FdyZ6Bdbte6d3cRerD72f/6st/9b1poNNu
pzGsrfWxGVYDRrJmxaiU3/evHvH7/4JaAfuFcBhlDcDyf/rfRpoz/vvz6I4a3sEQRFPjz0/+6dM/
TxGajCJrq4Em9I/nliQVu1AI8162KKb++r3/21ep/GX4GQkftvL3uWZA/ufZ/noFv78qrXpOb02y
/3ri3++VTWFuCN+wtq1OnDnSqm3dldrO+D0VGg0n5u8PyvUM+P2szeqcfie3sz8/aBqWm7VVvsmI
7N0qXddtTeVXLwn4hcOsQhr4/YCZ5qakmPdRQ1aHdan7pw+/37O1CesAXOlNXkBn6fBzqJlVHPrV
vY5kgYiJKCbYXMDchNZbR16WZyTvcECjnDP0D9DhLx/0Smf4b9/TdWsnJ0Pvz4K65Uat0f7rNnzu
GZoxKgKoEGtsurleOyqKf56nYfcbYRLgOSCmE0W7UcuQ2en62/98+AVA/Lqs/3yvNG0vIybJD9ZI
cmlNKQ8X7JrBmB7jNUf9z/cZDdreXKpHohbyAzYddtw5z/n7IDsy7yOlKD3b0Gn4hCF0Oa4Vfp0m
eoc4mmb3+wdX63v9+9l/+1JFewx27IYz+mjYUB/WvyBru9iX6rY5pGrSHH4/s7hk//oyqgamPVES
O2Y745nnZndoGCCu5Py/f2gq4tSZufvp/nb2lsMt9oPbpOFE6w6S7r3I9oYEOYqs6L5xRw9s3Uac
XqZDsQn3s1c7rWP4w+y2YgfXKzG82+XwMno+AtuNia/WrQjISY42mK1lHzz4A4SWI8N3P3hoXOMO
n7B3NDd4ZJ1hi6fOXw6tA1LcfVuf7MjijLPgFrnAC9GAx2mb7l8K4bxYBDRd5k++0Ts8IUSLB4M2
R/lFlqGUPnBh+/nxJfgNyKXQiVGFAfs9xHuq4Dv+NsWnBLjz+d2c2z+gDze1A+V7OzpwczEigb5r
CPgB14yskfdi1lZq2fga1ye9uPC2LLnfLrclRi97M6eyu2CCMl7RG03v03wpVhhc3O0i9VC32IYA
eHmy5NH1HRivzZd6uTUFDWJ3WvbELFDknHluCNdd6GZU6uPt6K16o8AdIdIBPkp32HaHH5rb9Cww
OysRk3HHGl/4O1LcvT5/ht4jSkOhsRk91Ldin4y8rKXZkBQHoNQKXT7hSzqVFYG283aK6BBsmDPr
l6jwZSyxmDDXGIPNykG2T3Q5+0/N4Ibr0QVSkRq/DwEIYMrGbQUmKXSa9GHsyLBcXb2EOnrw6yn+
1yebSFd2OAolyUEe60fab3n2EnU54S57M3QAsWpggC4L9zX8Rq4d7zktNmG/RZzFzAgvJiAr13qw
LvXesi4Z0efEZPGP/lK6qs96p94B+wUYHWTOAvroGc9E/KxdUA1X24AJ+0a/R0SqbIdTdJB4pQcd
itYjO0zss6P1IX/KPV5jXHJ+9CHfrsrb0Rm+a1Ac77w7OdlF96yKG1s9Z9EViqIXPQ4OUr75Y9c+
yp5LugFEqX3cnDrJtfPvqnRUaY8w7z7dZh9FfkowQubpswJ5N4QcX5/k+35DtKiD4/kn+KRYNDhe
y/ZcQXi4IWP9iaxRaf/D/Beaw9uwnwieU3eEyOV7gxWjCrZiOxH5PEQTTjds2JqGQ51kqIP2M/2A
oAHOfEyunAI9kRayQPe3OInbPwzn/AuOc/OsJHsLkr1GqpTLcUqezerObjk+1aOS+2F91xZvPBz7
Wqiu74dOjBFhIA5HHfEhJ+80vUuZUzGuxGq9J7TqZTnInz4/7F/plbwryW7YDmzes23K0AP67bIr
fuzMmbZLe69AoCouPDeqB4um4A+HvwJ/wHVTbWkh6tWJkyuMnEisT2lwZK2HAgDGMy+OX8kFEXFg
RXvPGLfW1zM61bbzirSCmow8CroJcj+DrYrXjje65LEYMBSR8Bp3/ZUzuW32qsJ0FSIDigwC8pzV
yqZ7fLOfyVcpbqz2kP2+S0V6SK2nunq0q89e+4rqLbQMt272tO3lfiNobBFIJnlxcpSajzbg7sMA
13rQGi9XjzjytkNG8JbCLGzeKf1VC24H8tq45PP6Ds3SlrWiLt5kIJcod9XqRLsf0elq9eaIjADl
uL4xldNZYTSIykLx+RVR+fVSbOzyuW3dsKEQc7j26AVibFzRZR66KLHHnTJs9U9L2cxe2uz75dZ+
ty4cYRWsQs9qe4XVfek25zi6N/z5kyvYZLS9tgzZEG3HZtfRdWX2dIH7cNXuNL8il2nLUp4e8ZIp
Pp9xOIQ/HAZ3XbtZY984lXgOXzlAV+BlsimaXR60HIofgy9c/pRj8UyfafZUqrGNzisN7SsSAfVB
+oYmxtnDYcP89il7lVtt2manp9Tk59nTH8yLOEW/S1Pc+xoNg9zVMFth7d5Mh/m12+Ah4SR0VqGb
v+ivvQKC1Q0uszeqm/CRlTM+cuBAaPNuif6JP0HnPxtii6+Tk9eaPLJ0cJt+svqwlKIo4HWlFrfF
YEcur7/eOfTQGdx4y5wnd4tnFsveYXMPeZX9GcZ/XoPwrfhoMn7nTspZLz3pnV/8SO8lN3c0FCjh
qM+3Knm/mCPcfG8L6tJNnry/6Q/S6RsnofzJW9c7/BUzZOGVbvD769GzWQ8su0a8Rw7GFcxPWap/
n560TAnByRHjy1W84yvYSE/irtuMr9aGHK47bn8cR+HzBkXX8ZNPfDADzXoXIcMrzTw4KtyHubHL
HOj1TqjD0t4gg34aIo4U54ZW3BJtu7EuCSnylAl3C0eUU4u/FQXkNj+ysed0aDYWh0Pj7aKUTPfr
S97Kn9f/w955LDmObd35VRSaowPeREgagARBgiaZ3kwQlVmV8N7j6fUBdW9ndemqW5r/ERUskkkL
Agfn7L3Wt9jzOF0YG9qlXnXi/GXe8CtZiMg2M2fiZgfS/oSrjNfjfOA+G28sw04EUW7Q2PBwBgXF
FW+Es/AoefxI/HuOn8bNBxtBvx/xQW7ZTNqZLc5Vvj9fi52fU2jvLcepdiwd8Lo0/m45vWj6Viue
0if5np+xOHF69u+NcwsyGFH1HR89ZshiWxlnzn7aLUcZiWPY2L6BYpT5/VCL0Yre846zy6nMRDbO
hx4s9hl2FtakPJOhkjrrjlG0eXnlycxRMnZpKzsyVAaHfN5HJ354Bp/0iWFQ8jjy6Jec+GaMAS+c
3LXzK99CeePbQMvmHMqWpb+OQnjHWxlvr3VzijihvnFBxXMCvr8NHtjts8OE0eC2E9ihS4ffBau1
ugu/5dqx4Tx5aB11yyjJzkrPhw9guGzhrN4qt4z/PGtcdlJ93LGbpZ98LE7+vAVL8Xnf1fuSIPkP
DmvfcPlVcnIxu80ExqZFx7e1zr0jRAdmUcKJZ046Xkq8ASA8EHW4Mjv6SRFdvzpQNB6ZLKi74Zp+
Uos3me0Fd7CQZneax3vqByGF1+6R8yZoVrN6qzF3aNpwZRMUp+gao9NAVtNvskOPgdHJj353WGr6
7PXoTFSZX9JGK7rA5Cd8kXeEUUf7kU2MDKS0mhPFj55aSdg0PK7udojTj2kYkV3JEv7QGsjTt5UI
hPZa15tWfygXcr9sOrG00c7fzHsW6Xap2QwN4zLIyZJtbYbxEhiP16l6yTM3RZ/yRuzsLFIN2ATY
I4n03UTaBi/UwfDn07LxpXydooFMuH9OMyqLO6ZNpcNp1eyP8r1MxkJ2wxBlUJYYPkZPwrKKTTFW
6d9H8Sun04GXGQjeVOPerjmrjZWDBdJCo/GE6sHySn5EGiKSC9I+zwn5cdR+2Q3M4lzWS2148xgs
qSogf+vdNF2ZmYsDGstzyO7KjFg9qltRcQoGf2au/D53wVlDgpYdw+wHUjnhiVOr8RizomQHDhyF
4zTY0vphTrPsYKeKcYS5/gf7LKdz5tnsu9menJXhCncfY/BERDomTFsS3VTbVS8TvISDv+OH7rp9
rO5Gdcc5MM+PoXlpuXk7mhdJ3ODt6K0t0F3XdRnk2vpOeATryJ5WvDBesQeM0NGpaROMa50zpkMI
NtC3RlvLSdxi2MyMAgwrE1iljSQfaAqywmC2Mm7E72bkkvgkiA9Df+QDs+Jg33JDwE2sdzi9MndD
DG+bD3mM+m/DJJ0zRgOO5gIAgblByjyFiTB5dZBYz+O0l4Ntdmo+xuYzy2n+3dLdyzU2Zqt58oP0
Vm05KA2X4KQEJ2p9XPz0TI0ZkFVPgRrpU2VPxfFaUZFufXVvvFu1xII/fK1kwra/IeCFTJFG1n0a
e1r7lLg8MWCJuouyOyCDbArzkL0Blh0NjyjPuHZCVNbtJkMWdpyTm+hWcJhbOho7156Jbe2wA7bY
qTOMGwt75ty8thzuMF3MDbPW9k7f07JIgTwIG9EuL5BhPjjkitjhIEaSTnc5g5CEm81GUIwnYAZT
nB+ofBGQ8Uy9aaIeH2CNsKuP9pPTlHFETI5LUDgzmPDjhqoL6KBA2SbsU7LLzsOZ4iPNzuZWjDZz
RgiSjRlhn9A9wXZHAXFhygjkI9oiknLdCaF5oTkv7IFyrX6Y0J4PtrAZaxq1OIqu4isSJHahhaMI
WqT7blqhfa0EN1R3GaZc7givLZDj7mmg0615sfACU2iuNyPRRDjLNG9i5f2Eblq7AEr2la3KyE/O
2/gyYpyRAUNsxc5prB/oIe3ptdNIT3bjwgPMTy5lix4Gaifa2A4L6Y0lfqOhzlfRI8SJ+4DZMyG6
haODbNqYD3fWptmFl3VisoRq2MGbdeHAMe4szc1+BI/TlRMeoFAzwupyjKns4jxPgn1PIYCzLiHf
8DtOscI0xBU20/eAIv1dp26TY85p0M6fhW5HkKf/4O9ZdI8dXFel2MLn8MQYb5HQDjR7brW7hsKw
Cm/XhXJu0fq0m+rNYPyp3nrih9qAlVOI/4E5rE34mXbn38K4Ub7DD82e/DcVggdampr8+PvgTH1X
u7PIbS/fTXAb+aGsXFAl4j1kCSSfDGPSm3+y7tpK2hQtSSq10+9jAGbKGz+z2h8i15RPfsv4QiZC
ZLMrGDavxG+dImg0Tlp7qWm0A8DrbyPtGgwPc/qi9k4RTm4YvgJ8t6noghKwF1CdoiM6OEkY0W/S
j5lwj9v8dXirUpbyW87AjJLH0Wb9esIThxnVa06clWUsSq1dv/N/eJPeyI/tlUZMA2mA5GBkFv2N
1V+QPfjqVoVLwXgRO8I5k7dR61RU2hAefGPEaAb4Oziv7IoSbYPbwUFodCoPYIQ8tt1QoU58m3eo
goh3t1WnPQUSIyEEEKYH30z3jCT6IXGSgbVlmDsBW6Q/kLMS6G+oF7YVyHfD28clc2XWe5s5/NYI
5lU0OKbKg7op3si73DFmcjJ3qqfA3Jpn/ZEiiyNTGhbPqsYKw5PZa5/JYvElXCK2ROGOPqq1Q4iN
249qB1Gf9uhDSLLr9BwlFPeTY8CE3roRjscpO9DG0G+DY+UGj3K3rwB1u0m8xbIV3jCaqq/JeTxq
BMXus8RR9so2u7NEGLonEtHBGiH3Pmo30paKN6MCQt/9eCL+ia+v2BilerTqL/khp/mz9V8rVwQ4
CHfJaXSvdNVTh33brq73kOq34cm4ESgp2MZN4RDtMNnjfbTvBAweJ0M+ZZ8jy7ubClLgQ+RAg4In
ML/or8Fb99gSIYd4dFs9qmzxPZ+4AQlyWoF4mwr59Ll8lu5wVRewNCDNHQvTqZt7fmiATIweNrpr
ogyjHa2tQcA2gBKDyZZbkFu/jomLQNZTLiW6xIPhNC/xM6Oo+EqHLHDxs7TKAf15XB+LBYBlV6DX
qrcyetAjiDE2bAv1ijNAAvmhHkzpk1mXWe+ZI4j1IQaAxKw7y8Dz1Ipov7J04vTHDEHol0VMViD6
qMeNQEt4+b9AESswKdrGJ9PJvdkJsk1zAF+QMGYew5EQeU/gswSHTF9ofICCNu2mOw0vBhIE5rTm
c3aK3ExDkRlNbv2MRqEIcK8TAG+jI8QvuM1YVdHSodUGYg4wfGN3wBq30xlUR0BjhrwK3RZzZ2wP
ebeXR1x+oDQ4WuNHppus0KcX2Hvk7jLVLx3Dus7SLaV+ESYja3aUJE7EmxQ253+qGcJ52n1jLyAw
h2kvkeQsUOM3PGXpBuL+JdwP32n9sWrK7cSgb2IHjymQ43syGp8t3UNiYUdPWFADvIlnyI2vy+gd
PLa0hmxlN74kn9Fz945ataD8vpU+NKonW2ufoEi0yIM8iEuC9FvzmWLDQUZNgEFrneEpoJ3nuPjE
/cQYh7qAGcdJqra0xWlAyQ0WNfp8+zx0Kjs90GZCH0T5AAUQMwRGeRQdxOPGL+V9CD7BHehg7M0D
k/z7ufKaDRkk7Bnxzi+/Fbc17u0SMc4R/RPFIesS3sDCkvJ9+mxyroJLoUGlsP3vcS45ySEzuxO+
fGXDZoRpMnrRa7cVqBQpy+olfOolSJlbgrHiOwEZE8tngubLJ0qqH218y0xLcDP1Csc8UC8WrGJy
zEf4OMW8Z+hIPIuoJbI9+sNwkZ7NV/gHbuWyvD9xSCq7/r591l9DRlFa4rsi0DaclbRxT+Rf0qFe
03D32d0PtgCrwM/sIhc/NHz+rXpSsEkfrUcDo2Z/Tr7JrHthdLOLkFi3gwSw8WuHJgHesfy5fC/f
iw/rrOHfXyoc4g1yAdQCSnWfckBjvYZI4DBV+RFbS31kiK7WRTmyd0T7xa/tajdjeRtQX/BaT5Q+
/VP7Hj2Wz+WSt6be+A+5sg/amwB+iwLQCICc/6NqVI6WZTDglJQSRAOfEL37D2xi8WbeB0dKA4az
mMgd0hBYoi8/C0tGt3+HG2n3HD68akjT7Tju2/2IFmGzbMc9I0lwy/T2bF0ACz/Aw7skxgvGadA8
6nbOSfxz+vs76xK80a8KyXMRX8V7amxP32gA6cto+xQ+M4WK+ZV5W6NgpDOvKYEHzAEgyDDOPhsX
rdhSF79RGMmROFP8tOOdzDrezc7a8/gd323xptwVjz40N9t4jrzxgT3xR4UrDZh3FT+pgWfcPagC
3+2j2kSPmCsuPuqGZiNcEk+4dJyR2RX8a7olKLlyextBf/CWIVm0b5Jw38uOLL7MR32je0zOqG4k
8m07+PtkOLTWg1EIp1YIrsHSAEJLy9p/vTooSy+onphDigRVB0OhbMS2R4O9ALon5PsIvPCQZgOc
3fU+q4qOJToeN1laWCtXGYkE9R55QX7H80AY759/yZZrXzfVoEf3ID60BJxvSPRccjL/DateH9qC
g6S3kGgwEsaKceCvz0/kWjoEgxeJNHZaQa9+XgTLzfU+vxyYooem9s1CM+QQVYzDHrH+nw/97Znr
HzSwgL88pKj9Ypcmzb2mmYj/yGmhUbv3K9pD60VQLe+xXtVo2GPdXf4EtriRHEPMc7cZw+PXw/s/
3/vrPjTt5Bd/3V4fg7kz2nOq2f12/9fNn9eAaxARuLzq118SNVRQyHBq+voDkFHeZL1dYLBB1V1a
2/Upv7z9ugFQhAaslScOqyZgAskxnZVW76CMovi11HAjyDh9aVHQq7LFmLvXNAPTSmyKrqxU5yCj
5xXF1K5m5QEbMfPR4b6RrH1XsvxLFPUg9K227ZBP1Dq2mZZTux6aREEJ77i0z40qv1n4R6YcHWUr
UkbDZZx1ynOo1MRL0bKwBDB8oUr9ZxIIDEbLm29EK56pNZtun0kSFeNe3fW9tBdrZAWJb1h7RUMm
GybP6RCPG73RDu1Uo8ETH8pV6wMrmJccHxVLYhQkhGYY5iNMFJT2EHuwuMXSXo4tZ1SZW1bJNc5e
goB5ClWOgcWbZloHocHbV8QZVbm03lk1xuAwugmbDJylwdilBNf5m0j0grHQV7RY8NSsfiwjAbPr
fJtryc4P3odeoReUs25mwCH/d67Bq6BRwQIMAtGBUXg2OokC6ExRxzfeRuSim9HMr0jNAlxUJRFQ
oDtEVgB0XzmLaNZrECDWK1UKOsXQC+cwxWlq/IA9KW9BVX5HSXIWA+MlwBG9lbvZHZMPSfKCIf3I
BzKxhhzKRhM26Fe7zzA332kj58cOMjJWmzl0F+RjKeznCmmiprGcbmVkum3+bEwxvXLJq6vJQ0xy
yDL6LLN/Itburql7Em9kOxpq1FG5NyV0hGoiLcR2R6INyAZCfDKGe79G1ajKj53l9vj01ZkAGkN2
Om12iaA/BtQ8W+2NzfTeIPoD3nojyfE7oYGbdLRGG8w+ENnNUFL1yNhmSiz9KOPuvQlEn2YDmBuR
c3yNyIUtNukGtm6cl/jVwQvPJqF7Et7aJT3UqhR9W463VVCqH/OS+OlDZmmnl6ysqYNaHdVUJUVn
lP+QAihXYUfue1Nsyf3K90lluGNGGQyAClqSpU/NxDKOhekQVvH3ItuosiFug2x4LE3OrlMLPSrH
vHnok/g0ogfCJT9uG6Eu7QyvxiVqxNe5lEE6yuR+9grryUx+GjupODTZ/EZ2AkOKLKGVaci4M0Zh
izbwlbU+3SfSMVOUl4DlsOSrP9iTHElqn7BefWsn/QZSmDMbSDVmcQS61R/7NHJqvUK522fBVhLP
kxHcG2HuZZJCQIdF+UMZ5Du84xkFndTq5QMWVqeUW5mYD/VR6UyMYDDnqg9RsT6rJOsPScHmGque
k+x0lDXJB+jNi1vTxMmr948tMfC2UI1wVTRPCokHE8kBwv93Qfx6tOL2hzRY8tZn8ZCW+iNq8hoh
JurbqQrOc69900FiwoNgHk1HbMZGBdlBXHyQ8I+nzJl8pbtJRNA5yXxB/HyD1Yj5B9iSnRr4n+Sq
xqehe9EkhrlKHD0t1XVHUuhuh0CjUaNbYE+yz9rw8f0NnMVN87b2GyYZxEnl/Sdk1XvUzli5ApaF
YK5G6MnxUccaGHWsLjJ5WDBUHWUYi2ZHalaJUz6lUqa5rTZfSkF4Cjk22braSwQueicJVGQi8WAG
E71KHcppF79Ng/QMKH/mdNsG+HdYMUehhjmBEOgWbP3GB0IMCeWsmdJRx8PJika8kFLPTHUIrsWP
vi6/+y19Ho0GZEby9Iz1VI2I9sYZRjjPptONxpF7OGgwAJcpIR0Xf4o8y+zeCgLdSICj7Ckw9uzr
1KdiNkbXMK3etLJ5BAp0YZtf5lreV0xoxy6mayqIz4FJ0SuxHvyhumbzDO2uvEaqQu2D3KQteXMg
cLLoUx3vFTDEdqDomCOKEJe6kiANTqnIi8A1LEm3ZRSmG0HrUXTpC7Fqoaf2KdnEJklAc/uJQ46o
97Q6BBgkEwZv4jPDd7Oe4wPS4PGIqdmbGL/TinQ+7HeIEZHCGe19g6UQFu90hdNHdnGAWl21sAku
Z0FkD8UuM/uI8mAXO3FTvZAlAz+lzW+Uq0IlRChRsGQ/YKDLm++6SrugCl/T9l0PZw51EaAQmWXY
w7PZQajvydmt4NcgJitidAVocFlDQV0qpiW0uN77Q0q3ps2ehLB712Sl3Bry0upaanVqve0zMJFD
gSetmobHCL8ns1PrBtknaD2Ec+RZU69HwC47Qlp6wmgYGJMxwuXkIpBSZ+EAoQhiou0dy+KqkJoO
ORUEreoPz+KIxztSgckUgKrzUW7QVGvPYi0yYwdz45RdSyGkTh7EWf4o+tApms4jHWgMKNaWGrMn
aD5wKiBWxmArTkpMJb1l9RlSEXOKDKADbIj+kKuAqodmoyie0J0MhZQVRaTNEPjgG8ox3ZPH4J8D
So5WhujTUKYPK6U6JTaUjBbHrNBT0E/MS9YV/hbKk8WnpU+Sk3jPTEei0F7md11TNbteFQEtNJQA
TNkT/ZkBMRrHbeTj6qvBdUWIwxyiQT6kRN//l6VsNYb9g6VM1nRZ+TtL2fVHnjekQH/Lo7/4yv71
xH/5ygz1DyY9usqEXSK8EOzpl69M/IPRWJL4s4wST5FwsP3bVyb/wV06SW2yIlmKollfvjLrD0PS
ZN2QTEmxVsvZ//ofP11v1yKdgiJvfrv934AiIvLK28UnJosGvrGfDzx8/5//XVNhA6iKYkiirBoS
E5DFd/aLryzNlGbOSnGiTVDeDzEedT+L71VwD9hfaZihlkMue4MXhxAGkYqmKasNg4kI2THV9lZl
pHeM+wte257bQcUL0lKoj5Z2uB5QeBtFuKFpT3HPaG45BzZOJhAQR8QdOhToCuEp63WT/iXK/4x5
X6YEAZlX4904jIjrpOfcBzHoR7OAEZZZPpRhLKWKcJHTsPVU2BCafy3e4xrYOAEcxKQtq/HBCkld
DXTqU4woSa7GNHsSBOQJ6qrJwCLVJMGzpTBQpYLWeZ2VAgEb9PjYNe1jHN5FMarvyeqxdsb9PpCN
15CIT1fCczw1wefQ6G6jLAIWSjcp/IwTwwFeGhnM8cIwTeeQDro+UDDrU5FATKXZYbNlgZ77oOmj
XN6kMZM5v5MmjESJvsHNmkBpqd+VKfoko6HaForwqBt95cwLRpFIZSCtKY2fPsT4ostnw6fmacV4
kyO1OSfKeSCBF7Y3/WjwpxsF2Rr85nnc4u4ixy/Bp4L7pzrMsgjKAvHtZQqpfMeW5RV6f44CYM2S
/s7MOTkpvXpWBMU46wZeuDFuOqfGl+bWKfRaUa9I3RyNZKeQ/KrqS+NiAgo4lTi2rMU/3IsqipBc
w14RR8+qrFl2OMLWLojbtqMSTXgxk047G82DPsP0rYd5b5XmPqT9axJ1KArthy8V3yCA0Qea9ZvO
Mmidwmlho07GVhBpFrdNe57TVDikRXCjFYWxN6JQvkB0IKtSfTWkrL3xg/I0kpB2RDO0tSxD2gsi
SrVhNrGvCNODj2ndbqjjx8lgHaeZ6vWADiINQH7gvHkcrYGs+8KgdqvSQyU4zd7lLXUTMroHKp1z
T6MeKG2iq/0e+taIc29hLRoDyXjh9zottnUEGp688N6VjGyn5cIPklObTTLOS1g2fwoC5a4l2GMQ
UPmhMq9lLH95E0DwHkYSaPVUOvEUFEZYxjd+yoYzhJYllRpccYrNzjDK3WEue0hVvfHWhmGyF8cS
XUWJZqapCMadW/EFVx8R7DhLN+qIeM2ovg+5z1PG5t7SCwB2jf+WCcMpE/P7OZTY4/LorJoBmroM
gGmS6I4oi+Sk9goF5RSTm4itjiSbbYcMq/bx+Ndp2bjFRGDBYjqbmDGPAGnl+ykSs32QYycSqFxJ
wIp0mRXClAVk8/oPwSD8MCOLMu3I2lrRpgP55q5RIfbSYatnrdhsSin/JGCHmpLRgqb0FfYXn8WQ
gfcH+qBGgiCyA7Iv8oZxa8qbIx9WuWUrv0fxQJA5eIqcAQlBpvFeGYVbMMe+USzroZbqU1ODh9QN
DWOjlbXHNnm0khoiquiq5WwAFJmz2+RNGnGoD7Q655Ea6KSbtO2BYA1lWzlNsThiO7zr8zzHL5zA
tQ3xmRt8SAQe7bqcNUWPuybT1aNvUvIFrCxBZUsQUFXqO7PEmTVnuMvHnq6Z0bP7+W2602TrIddF
CiBGpO3yRDKo/EWDMyJWAn1Orwu/Wheh2pipbYuFdotGvL8guMj28spcpxE9zNG+IX4pmNzRli2E
iXJjHYoMh4V1JAjXDeuRJAXGB81yVczH+1qemV7A38jM6kUzh2Y7MHdxOfuwulCei7SUUJbiRuv6
iTq7Qq9Qk7R6343JUx/1/ha3lW/reUx9sjlMVc6av9Wap5kkaXFoH1pNn0goMIO9NDNczBh9iIgB
UahkN5Os3uJ+2Q0F1bgyoAdYxNNjmSoDuPjWvHuZU/QTiU9M+mwCUGkp8Bka+oBka5B5spkUJtum
6ClxKp5yZvyq4g1DEl9mQj1RIQTFOdEjfUusQ7UM1xacCdxAydbKjA/B0vZynpEqLkM262uRzl2r
0ptOcDfrg0fA6HY2tO9qJt1BE6vszqcrURuUrPUZZUwRvcNTQ34V5c+tw4Qcj7YB1ofcqa1CfDuZ
AyYKNKMT38U+qhxm94CMVTKgSoksbFPF99kdhNCnbkU50oYXowTKZ6XnTwkIWLKeLNRblLZnkrdp
0MEZ6jQRXqOVkgub3MnFxK7Q0m/xa+VekaMza9AllaTq9kLOccxExO2Bldk4y7clxEIonNMORZ84
Kdm2qFhclSArAeAoTtziRfJvqxrnXwYTRrHYiUrdBVL1WoUpKS6YPyGJ42AU5P7QisPkhbLUIskC
Spya94RzsMQiMXuntURejGJ/mJnD7pSSrgV53+QLbE2u4wxlGwd64VYJEw/dD25r9OW5HEKTK29h
eB2KmF1uyukGhX701uMlOAeC6MQdigFCJugWktRsV0uXx1IumZXvhSaZMZlKAJcsg5+5hZpiDcOH
2VfQsUyQTf63YDIeLdCftAfoyGnZ6IkQ85Nq+kiwxG5bJUATMA+uZKnbNiDlxEIuomf6ptKeo8n8
0EKc5V391JiCOyTtVVKH56Cfqb5VDTHnJwYFH+SSdWz1+IZ8LrvNYwF1yVlQVao2unIGkq0Tc78Y
zvuWUOIK3hTCEc5tcEJ8GBTMNkCf+YcIHl+NeiUQ6KxBr3kfbTPDRiwkeujJNZ1uAj2huga7To6D
U9YqN0XfPyX43NAwmKxE2Lnwx58LPwzceCSVSIzlQ1AUz3WHyqNmdKNBYBAu1jxaFv56ZSJveqzQ
eAjKTZn3j3OM/iKWEiqaWrsdRkM+Bu2EQkiCmRKwnCtLfne01XGF7ilN7/KIcNOq+s5SZ4cLZ9xa
vg7Ci55Yaj6olhajoEMnI1LsxgxmKyF7n5rUu2jEQ0vkgAIoM9PIsYJSQH0o7j2R8AeCwgZy1AKC
Wldvx3oxtBpW2jQrnITAONp+8Hg6Hz6zHwyjV5f5rxfrffroDz//wA7AlFOnUxB3KWakPy9MzSy9
WuSQFYLdBKzMizXq/hG2KGwQy20OzvTQg6/Oqqzx/MWpMfc6JrcS65UfFbROy/ssWRICoxq2pTyS
3RiAlFkvkmaJclxurn/QFu/G+kXAlNA79BeHirVYSlYDytTmh0aVmp/OFXP54/qI9WJ9BCDCDy1m
iv1119dr/HzNr5eTyLdpjuWUQKus3udYV7yivw8i0Trohpy4JYDhMMjpFmZ+pHrrA4x5El14RAdj
Nb2sdhcTgytto+Vjrrf9Ll7wsotkfLHT1It1p86IjSOrhavrnV8Xv923vsJv90G2hIau1Pvf7v+6
iceNwJuYflNRLB7OELRiufhiVnMMWKDKK/XBoFe03Kka2lNakk0xLL/g188aB3LhEVPEb7v+zLB9
6pnZPg/Sx+EpS9CBYW7nPhEoIcFKFszCf+8T67XfXrBOiEggMyFyFDIXva8LEZOlJy8X631Rg8+3
NhCLrh9hfalk3cfWF/x5NfAJikqKxTJP12l1X63XknkBBQIYXE4m3Xdiadhn0lACLj9wtOqLz3z1
QelFegikhoqYAazO/vmz/bQt/by+bvtYZzRHK0DONXAeBqzlN1s9TF8erNXINLTnpMzEgwxVkjbr
6hxbrwYV8bOpGbgawXR8LVhby2G0XhhGzK9QLkdUrhFSZkYsaqTSoh2KNoStwUEElJmDaLm5XhOX
m2ofI99cb1tkJ7MShWKXG/peKYtXgeLesYjQI4zcMyUN7Cjgho1Q1g/oQ/OaoURu6dRXvpugR72T
mhPi/uTOBKyr1f5L7depZwhD5FRMpXdJW9W70vBjemfekKvlQ14As0/M7BbyakBUTh6jHpw4XRLQ
tIyXLOb0aCKRfpl5yDQBVdLZqKgzQavMNN7jaP+QpcVM0elbhQxzwqkMxdNi8VJ1KULbCGxJU1sx
yDZmEUEiHEwKeptGb5Lj0FFplHqfjrhccIbUkTq2BktrwKGJ5xvIXbSgvBGpt+uaKB+JJ3zt5UWT
AudsS1Rl48SpjNgumBJPH/JPjvAHlRP9AUq9BaAhCvcQdFPUox2xcRBiqCVc2wbHsa/rAVK7ST1b
kDItzgp03vvoIivMCKWajtGwBiInQFrsOWapWS6731e/FUcqp5a19fp152+P+dmYjXDYfT2uaPTX
ujbLTa1YZ2v5W/ozKHq5OpONsitG+boGC89LYPIaRLze/HnBsoRUc3Iz68XSGbOcmRGD0tIJRVcv
R4qdVoftUucIFHrrSkBFv1tfqBlwQK7X6sXmCvJqPOjj9etvfg7ZoBeQNK73VcsSX5z04/rEbnn2
10t83SSwcoIyHZFdGMmcyhI/TPcTjqi1vVwCZuO+P9vF67XUjBF/6MMhptbLDpVDQ1sOBXZ2jpEU
WhpLUOnnfV9/WK+tF3ptoS2BXlW6XW54X38Ikumb3MQiAwkvt16UTaluJOZ55HEt9ttlu8SlEbmx
rx7LSOQ3VHX1lArkTxrLT7D+JLoJJv1ncz1AbYRUcOmzy8t5SVS0Z0lRSEgQBZkzKBdTVyieDJJ6
09ezCWKL4BrIJQTPa4HsDXEp700mTtrS42deXnjrNatkMPntPpWgz408yNgDCnVx9PM1wNY1kCfW
r0w4bkVsWQyW+rbIougggEguIyaRA0qkZSSWe77leq3PsslNhWEfKDJnBr2cXK2X9yxcA6fm0EBu
HuHEXj/BvA6IxfLZ1g9YD6psFyBLtuu7j/qk7YpSuSio270YtubB7N+meOg8ghPdshRJtVnOkrIe
1TuVBoyyfNdmPT/GxPYc19sjEOSZpBGLQv0YgHlEd4sQNZjhLhPHeDCTH+1ivV0v4hbG5r5bzghi
JtTNMYinwrXE1BuW+9aLpk2glRpsbmnZw9bnrX/oaOly5ljPH/F62SWAQMOMfeuXRy0v9PWO63ut
T/+/3meuwdlfr7BeW5/3dd/Xza+X+fp4X/fFFQerH1Aza4z4yf965fXBBh56Jm3rZ/96Tgjffz9L
svN118+HCDLOXF1rkRlBRPBm0gS8Et7nrqyTG3kxQBcTsTrd4noHMs/YsOx9FK/CYq8uDt31zmIe
H4e2DdH8xfp+Hmg8zVj0i6CISHWkmyKuu8y65677ydfFaJgXeIlQAuYYP/9wG9NdQH2R9khVOf0P
9DGR9SxOdrIPkGcu5+EyNjiZwC4qvfVDiHV/P8h6vjPNyQkiJUMDbOBjyUtcdibSTTOTIo+vQPpp
6ylZFR1CtY4N8D9+fCAot/WiSbpKaWtFG87edkuvA44fr8FZnD7sMGutW0upV8KadqOWtmEbVvZ/
NRb+XxoLkiQqf8uqwwFXR9//0lP413P+zaoT/xBhwemMoRJdCu2ro2D8oQOH0yxLkiXRIjPgz46C
Iv0hioppmTo1etrO+ldHQVb/oAWnk4Yo6sbaivj/IdXJv3PqAN5RUFElTaM9oYhLV+PXfgKLLXEG
m44Xl/SbbZXVEetgOslNWd20I0gu4tNCF/Yzbns435tORiJd0KwHHU2tLTzKXXcR2gTxZIl8BqRu
ju5b3lRpAHqjy8HLSf250SqQwNAGXAsc+vaXRs6/uiS/dkXYFr+2RJgjUeOivSKLpsEG/h21V1XB
bPUzeCKRn2rDPGyXYPu3BR/2TS7LBMogOaUg/R1dWvoP7y2J/+nNLVNDsQb2gInwX7dfrcSwRLLl
AKQYSJ3QrVLwFPUEXkqWIPf4wU2plwI1ipxEM6yAf//d/+P787NZytJi0sHB/PX9ZySN5aRic8zM
5qqoQ7KVBolWMViKzAgE5MKHKhq2YpThUyP45+ew8JcO1a/bXvpt/1k3vsK3V9m9ZUVbQIy/7j9j
34JG1tj4Grlam7ju74I6Jx1n0iRbVAElK0qL99CMPmroWZthAr1GIK8pOjmtLFspa+EfNsl//kSK
aiwHl2Rpv22Rdgx9Xynb1hUK1MtSPIZwtNTq9A8bnoPzt71OkzlcEF6otB5N47e3aQJTafrK79xx
lortZOK9qUc9fip9IiD1NvDEIPcvM9ETpoxQrBuE4WrUCLtTaKSnUlFDNx11/RjT/Hb//rMt2/yX
HiG/icaUyly6kTK7pLpsoV96hFrVy0ootZ3bVN8NP1BsQpM/VMUia26hz5C+oftx+Q97wv+52TVZ
lkFnqqakSoxaf31TNLvUh5Wic2NqfZvct+jOi1bh/P1X+09bXVYX6qchWv+bsvNajhvZtu0XIQIm
gQReybIsQ09KekFQlAgkvE2Yrz8D1XGjt9gKKe7Drl0sqlkOSKxca84xhessv/+ft2b6rU1DK+Wt
RaOPrpa30ZQotzMHrMCfn+p3n+L/PtWnL9gTZlRHbtZv/WWS12d6FfXJjypJUY9LSJaTE69UPJ3+
/KzOpwHv5cvzpe+5jr+Moj8vyMBBib8eOKERbCEohPy5C3Lz0EHo26DIEpimbslY6k9k5j11khj0
qdY7loYAGbpMVzoj02og15C+o71LM+rIiKxe7bHu+r0mzmRMj7U7IiXukV2GBmhrxIBbI7RP4URP
sWiij9Yi73RK7xqfIOkopfFnTTaW2SvC5+6t3vgmalft/vLOlw/002HrmEKaFlFGkiH8p8PWbyPP
LkHfbElzTjfWqO6djvCCOOJdGbG+79BH1wgM11IHTy2J9FeJmO6GQsvVOLp67RWP4FhqhpH03HtQ
4JVfDmiVkhZ3pIPcjYPF1hrPVDMzBHbLsy/n3eJ1rWvGZLPtHF1bJHhKSAEtDOjoA1LcL5OHXWwZ
8Rl28vrnt4x64HfvmWvXsli5/O/Te06CDDa2m5GpXUNg7Pv5MNTJz7EEC94ONHCJzJl7n/gcFFS7
YuLjMNwPPERns0MUOSfGMSp/FCn/b5pfbeUx06ssRt+ztVZOqWj8Ehjbu0RHwGek9ymfgp64T/N7
YvjxMzg0JOkgMZHC9XjmWM06IJ0kzpqM6rr8kActxbfB70SS34+a4OWyeu4IXmaPIuh+Y+CSJ7sz
LfpDzCkPyQzK0YnlIrys2Ufp+6gannEzpiN+tDLvFXvAR9N0n303e2wSF0mChx3EKwB5apoWZXGT
pWBMGsJINrOsnFVpD1xHhXpBEulb2D47zNF+9Myk+o7AoNvGIwlA6YQm+/A+VYycSTed1laEWg3T
QSbTG9u/k8z/cmOnq/5JmMR7DgamgEEdIMflyJKea4UafxLMi0kwvREkeLJPYVQ1uQ3saG08WKUM
iPt4jxv3vZTNnSuevBIUYF6732zLexJQD6ChQdAMxn1OCjxYKMe76nz+SKP7Zy/CLpa4jWKSWTmY
j9HoFk13m8XTX46q/y5cvutStbIUi8CT8lNJN7aR27vseLa96DZVPhJAmRqLBOmJCFvmxii6Q7Ir
/rL+//ZZXa66LnO05ULw68qMZUkTU0fwlmG+tM5w35fZR98QVjXjDBbpaxp4X/5y9vy39vJdyZUA
WQ6kZWF/uuS0UaALI+upvQQmwII23TQmj41BLHvz5kpNVK15MMmgwSs+3/35yf974tIARQpkekFg
Oo736cSNepescqinW0OWX6rG3iQT+BkxExRXdai+up00fhikzf3lY7ZQNX1aJXlisNbUuQ5So8/f
bg6qL++YXRH9Ls8BZxhu8FxfZ9E07lPETzl7hmtXs2nOINS2LJ7QI7I3T78kbm/97dX896rPq/Et
yweZbUnqjl+/9VQZs+VVQbsdR6ogc1k2oipdB4vvMIdRepUNrXVuJYKYSJS3aRiCivAR1MUD6fN2
sXUzc/Xnb8b+3VdDPWwhOmU6aolPh0Vdl2JWWra4BRBPIDhZV56wNsy5X6po+tAtA7m2hiVreXbE
dS97zZ3yYZIhYOzM+pqOVnTFtKC7iX0U52mPQlt6qHz5XledGT0hdjh1NNnOlCJ6OxJM04X5qZ7j
j1gASWLiFP7lY76UNb9eGn03kHAGAh+DgPu5po2EYRhh7LQ4MedgWzDb7M+WDMGg6J6LspUickwU
GTCOwAyUjSkhS1hqM3c58XN2a63pvdkzpYuniVpK0QdUFTGyQRuQzgJVcsgy5M+FuUqj0ME25D+Z
dikZssUzCnMkFE1wJHm627klbzgS+8jhsjpm2S7iMypVnP+l+hLWb45zdsZ0HaUjWM6W3/9PpUcu
apBPKBlAlrXXaGR2MeNYGUP+mGvrqKGMR24s9qhwMpzcBd7P+CNRxsqNKfh1LwwM0zVG6HD0VmwA
4RUsVv6ZGPLrISm/5GONBXDZzHaxt+my74Y/PDe0om6yArx4j8BpSj1MsFXjXNmLK8m1Kzg9ANT8
aMA/GbbzVaymt7nN0SynSPyzsHVWttk+DqX348/H9KXq+88B8D+fxqfzjFi/QUTl1G6j3oKBlU0Q
pGeMBORVDquKUceadQEeBaMlz1oCIWyGHFK6zxqA+J9fi/u7lZ4CnIs0q5AlPy99/qTFMLl9C49J
6u0g/OlAGvNrHwagw6zpqFzUMJWCg9xEEQtCZt3mY5neyqDaByLbzbzwY1hiLHSrADM+CFkZ5A42
Q8aA+VLjAFy+HhFUuzZ/RNXlW2f1eh9EosLHRGAcH8YTf/ap8Xv0EOjqEPuSEmf5JPHlvvrICqAf
obRvO8SGgGw9TBQucJwAGIozh+M2XebBjrmPiQamhPFhgZl+sBkDBI2ESzkifLMkMFY08DbjrrXs
6tceKaFTx+qoFuJaE/3wrSS7+ctn+9+D3jNNS5D87nomLY1fD3rXxtkVJiynvkjfgLCVK2NmrlPO
1PR/fqbfLJIe+0TiQoXkr5rLl/w/p1ebpV7RlAynq6j4SCoChGS1Y+m884cYc0mFsDknnU4U4unP
T/ybkpdemE3IAqEJAI8/b5zrMOoZ1rksz4W77jUUYfwbYp927bvtSBw1PqGtdt8hRyJxxY1Mtc4n
dvL4/rD1I9CriBoVbq+2c7UEm8dNsi7VJlyCmf/8Un9zoHsmiV/ScSgu2Nj++hl1kartMDHbbRFH
Aandh7JN3rSZ3Y2Ge82g4qOV6PD+/JyXouXTmU7Hzw58y6Y1532+ogYamxd8zHZr6f5sOuaKtX9F
6PFqxjwU+XggbK+tNljUdnQZHuzQ3+NP0ys660hASnE3gqFlpA4ooCHDh0jz6UlZw6Ez/lYC/Xe/
xhfpcumUfC+YCj5dZ1XfaTfWrEmDX3Yrs5Ie6yDZsZ6JqotIu48/fzK/PWLZIvmBRbuNTt+v34YX
MHMhxqLdOsVp6GxytnhWYvvOLM7OVcbxex3MZLYZfztg/7sj9z2LLimHK1+I+Cy5TlorKi2BUjKf
u9dhEveWZHcYxkRYI4q+ZbtyDdxZr9MxJuY5QrSWuC0OAYN9eIhr389bD68Bcj8/vZlnoLl//mCs
/zZFeIGSzaPJyewTOPLrJzNMmNUQAXNGGeKNVQWysEBtllbtiX3jz1hRHWvhbzy82r6cHiuIWKGY
ceyjG6RDln0gHXL+cvKI331fVMh8U+xuffH5QO4iHdpOYTbbqY8SsPxTvDcKd5+1c8IUlOK17QJ4
NyoiIFuDB6Jw3Fc2TcQ+8fO7CdaN7apHZxx/9kk8PPZWdB+HLcT/4oAlbD7UPsw5VhoYRzVjohAI
raLQPBdcF4LEOnU+FhMVxMFprrhMFJoSTjH6XcdeoF/b+lRU7BDUSIdn33bdWza6X2bUwHvDSeSL
XUc/5lqtU23F26GIx1NmcVlzmrk6lhXidGqAP3+Nv/m8/MDzPBZjSS1tfTq+Y8NXk1t4uK2x2hPZ
DDlSzHo9FJi4yt59UnF/7xnNRzL8tYn9m1qLTBQhyc2xTN//3MRWiUW7v5H1lvhNuUvMXuyUEYZb
O8QQBRzb2g9Nc6N1PtxkIf1Nx6ld3NTO//+eir2UK0xvmUb858pQFdXcVb6oidGebhuBEA52tUno
/GJRja03bKjWeSqLYyLs9i+H628a6T5PTjeXTYykly9+PYnsGdsCAVP1tpMT8Kso3to+NoUqQptH
8sJaGVjyIkCziY42VQyo9M9f/29WmYCY5kB4lmcJQnN+fX4qpYKYN8DiWY+Hqwr2Tnid+C1AowRc
DcLWv73jRTrJ3/x0raGmJPVIBtJ3WMd/fU4/FWUfzRbPqfPge2lDEhqqjtwxmjYb1TWPWaGh3Y51
8GS4WEjKPvzhEC90kGMIfGAMg7vEeCsSM173+RQBZ1CYNwaMyAQnHlurxlxX9sZ1h6ZqlUn8EX6I
NHzC0EqdnB6NdJSQNLur1gyrRzvOXtsJIplsm+RtSZd3pja7bxHQM0UoXa6AAFREMarnoquGtary
aMd81HlNhfhOpoy7HuwRpht7olNkLX9IWOFbKsFJEROMFv6Bbo7xJJAbhgj+XxRw7T3tr/AUKpKb
y1IYd66pm/vZJsGvH5x7Bhv1c/fhlOA21Ki9V995Ic4g+anp6zcDhoBePUl2EPfl4BqnocFaUeUF
e24/DoOHRGJui6LpEPfqbp4n66UtLDSgkxN8CXHgbB1Z0iKyhbgtguyFSqbfN0k0n0fbPLhVb90Q
2/iNTVB6qqwxIUYUwwZXyOJlnJInsyHohnTTANdNN32NqdtyTNdv5LEgaKQkB96AIiI1swEpVl8+
Jkq+23E1v5spJEY/+9rlCrqwLRSW216d+rH7UU1QSGKipmBZ5WW/zitMMJFYJt5lsQhis7kBwwvx
NbHy0Vsrjek1c4CglhVVfZ+9dkbSb63lp8tDEpszLmuREwIn1Zkruzp3ZUkUCG2Sy0OWX7k3HUno
WaGGI+GHw5GQYf3PvctjYYo3WTfhFmHsJkkd90jr0Tte7v17M+SRXlcDPTnfrfLNhPocCX+pTuEw
qVMkIO4P0VRDZ0pLADqmUZJP35WIT5pvo1eye5lDZu0RApDLPbJNsjXRBSaZndF8a5TNfAsB3i7D
+vbyCJO/6VbhC0IJk+7Kxjt2Reje/XtTFzBdqVXOMic6wm3TkVxpNueE4I3UuJV4HlMn3nXAcIaO
PD8QGuiqU7ZUsFnql4lvYBNLCZXacsNH4ZcbayqsVyMuy0MLjpUwog7ecmU8dJVlPIxlfa8z2cFt
K4w7q6F3HCjwXOiBV27kYtyI0/oG6OKiiePHnBL/NM0ZhpBx32jyslHkpcMdZUIzTNkSbKP6OyKV
pJmA3oyRlmeARVtjREOLehkJklduEtNL7kWpk3saTBqVkgJ4MmGHrzwdkzSi9CGcgUF2jgxesinJ
tlVZwfQp7PDFS1ryFEWXU1v529Yb55dJwFkixBuesBHOL3aaw0G3gvvcbJqX/Fu2PCjaONuPPbYe
lOlbsl/qZ2yc06OHqQRtf/0MRwJUYBoV9MidZO2VPSM6tsS3XqscHAvco3RdNGE4q1u1sXCuL/5R
pznKepYbvCzfnMx3b6TfeTcYmj2Ob3ElurA86zGPrhmvNVvXWuhGFZJ0epRYhX1QWm6kN0nhWI9m
TnqSoe/6kgjuYOZtBzoMILoW3socfbl1Up5YK/KoRmuoTqROAjirsJ3ZB6sZUnBHfXjfad1/i0bx
RffDwZqL4tYbbOdcthwnpe0Ts9LkIC1QjqKFin/EHi4IW0QuPQizXqA9OYYOImaTossf57y/n/zR
+wpLo1i3uhr3xmi0X9zxBcRG/uIosXYqg8ZxkehtmNcwgeKb2p68b8x/xw1qk27XGlH6xfUYtC+P
e5jO1lnVzdd6ZFl1/LJ99oQBY7exp12PnrZCO/NSTApM1px9KxyImFX6mNhlAzIv9V7iZINqP4ct
MPT3jq/ADL9UoraefBLvb/18fI76Jnx21Zyek854v/yUCaVORYttPA9LezUUBt8Gvdd7LjJor7zw
MVhuJrAv9IXAaGaMQFHm2M3OKfACzTSXdpVtTc8o3HHnqcph3lZOz5lw03Umze+4GXPg90n72JNc
fAqEemha3T52y421KG3H0oc/EOEIL7VL2xn7HupTmxnV8iN5MsmjKoA9Dea3IG/0tvZHuRu84Mvo
FCn7NY9z0U45RoTcWVGqvrc/+aKHnTaGnouPL+5CT7Ifx7Gete6ZsRycwBEksl93jCmGBqdVpL2j
a/jV2iXAcjWqaLqN/Hq6vdzTMYVMiUvanY1kM40O87yxTe/GvIpvveyFBKpok2s0pdqJ7IOpHetQ
2XRsZC0J+TI8+8azuPYGdYDbb8olgjdCj6v4LCdZHiIrrQ4CSfG6bZNgOwDj6FMXmVNrt/e2wt7j
jEIeatuvDrioOErlHN9eLnYlucEk9wxs9ENzPl9uXOYGVhqYW5PQnaMAqOBHgEFFGL7B8j94MbTg
pP5ZGvrdC8mQzeiz8QYOAYalPgOfyo46WJVyXCvRRQfLjKKVW+DxLEpEjtO8a9hGXLlCwVsLtmSw
/lBp+pCmYKH6bNpEs/ppTM22qUaYAxCNilbwKqj79NiuS+nv5kV7pcPkiOHytQNvF9rNj0QfBddx
NjAYpsRXAu0fTGPCTaH6e8p5cs6QpEisnIS9uLCRqSGNXEDv6l7tqbubh2WqXN1mEl553DNZCgVK
Emw/Mn317XAnZvfdtuOtaNV2tG9CiJltanwUiHon2/8xd+NIJl15TTYiRauEcdeA6xxNaKGMQgko
ikq9lj3YTIKwsM0HyY1Vzi/95N2hGp2RGFZAzOe9M2X3oCUE+BCVVcOeKDCQw6O1cYp52ypjPWmo
/xHQ1oyRo5x+suO8rxzmq5NsxHVeCTqQOR4kAiUJEeZtVQW1spkedKeHo1c9p2mtr73EfUhwx1/3
LWbaRSS9clz6tWFuorT1QaZneOQU+Uhz1t0XQfjgTTMpsONkbduEysQw86XJKAmaI3q2JJkg6X3i
H4buugggB7eomR0P8ldh3OK5X2yNG7ecrZXZEDybONa3gmwxWiX4QP1tYdorObP3DNr5RzwoLMsa
Hqnm+OKaRFyNgbyuQdi8mYz6ZKdwuVCEEB9WATBtgAq3boZ5Fkt/Zn8hZfk8YbBaa5dDNc2zam2n
Sbuu4/o8SAPY6LhkEQi9UNd0uiKtBhjDEnjQVGrTahs/K5wlfN8/jY7ct9J3PozCgR3rluCL5+Cc
6vnebGEf9BbYPsTea2FDNU6LLtqlIaYWGv8m/H4AS1oZ/XqSDC28+SRjku7GmETQ2Ym29VAebUs9
d/MM3Llwb+gEfhS0kheqTNvDFU6SD6ct0YHPKEt7KosrqRsMQXzHQrcvngaLbVUIDLD7uA/iVhkM
o6OAJKZhgNpoIjtXtsEHXJkIGFyDNIjuEPibMm2rlTn02UmH0Wa2vTdUHOBpa9BEoJqA0faay67l
raxk8KFNdNAcRLZKzBFSimFs5TDcNpV2yPRE7mDVAwmfXJcqLdFJqmYbIsR0InPet3X/XnABTKpJ
3QNiutUJ6LJeEWxQ1NV4wBU6Hi73WmWuGtTle4wYJ9o5AvdlVB2q0SkPSrLNpc/oWlV1IL7QQAoS
A8pFBF2bkrwFPLCr0qRn7CcFmIyoOfh9BELHboHDlC4t+MuDfeLUh6qLjs5I3AWzm/pgGQ0dxcqs
V2aQ1geb/Q3O4qGyt73Zn+TyhLWYqoMk3/WQE17FWepflcQAAp0R/vXltcf5WGwcmbwzGiAQLxrV
wWPvDt+yJc+lIXuGz9kEXZy2B7cm1r7OF9lHA/VGK/9cpilk5MZYt2H+XUdVsZZRCvlN9+UBWlF1
SBOGC0EBycMIjf4Qu3LalZO7jRm256M9wCfE6j9yzYSskpg3fuMBO/daY+UH/W6qkI0MQ2heO9Ju
D5cb5oIb2drBrjFc3Ig5CIAOqMq+zjN4NzHz/7rxi4NyjdfGCAfyIvjp8hBb8KMqZLKem/ygyro4
YEIlLmKcv2FAjwA6IiyjEVWte8+rr0rgLLhplk+5bqEkWRVsJl5eAb6fc77LHSDoXPhjMzt0UZMd
0uWeNcRQ+uNulxZEEmjQbPwU3lxuyll2G4J2X4oMPIjZ4Dy/PJ5kAUvl5e7gwl92bLmriyk6TGka
Hy73gnjeGcpjFzTA3BbWsFOV3sqmhhqtm/o1rtpx88+PBsbQA4dUfy0cuI5OzC4PEXhmqORwuZkM
Vx3G8hUPPSaL5WG/w7tfeEmDS77Kik0nHABpbYgAsO8N4Fjpd4uN6Zphhn/j9DpjHddnohPHm1i2
pxqKb9EACS3MgYkn1zVLcvhknWPsLL5x7KUqxfYbirU9CIlv2Vgp3/RPGR2rUzZCokkCs9rURmVz
kqcINlqSOaL45+xbIbDzoFlnKRj3ptgnXk0KWeiyuXb8m8kIiN1JfcgDzB6Mmr1qlprvQ28MYL1Y
WCcz+EGe8Gb043GdQpgehg7jaGDFCO4XTb1/0ZNf7s5KlO3h4qaCRLUY3CIDS55e1PCXRy8OLLe2
krUT0qowJms9m8SXXh534sLipFjMMKbX+1iXLw9fbi5//nIPG6MAC5QSLbA8+z/P88/t5T8l5Ku4
znujuf7nwcu/qi4v93L3n58bEgnthZH372sbLy/+8ut/Xok7Za+uPct/XtK//zAOYwxlIyE8tlbU
3MsLTg13B7yLy3T0/4yJl3vZohz/18B4uXd57NO/Q8qRbfq+eL48frkZogaI5L//rYxa2PBjfHt5
iFyyed3k5Xd4RGyV/RBzfCDF6vLjvzdzwka6nJdw4ctd1vQeRfzoktCLddGiFo/rFt7pUIerpqyP
2jTECQ0lGLTZbbF1JTlQMwtF/UiorLnMAsdkgrUmuo8xwak8Rpj2Ve69cyGqrkwWZzLv472TF/MK
w5Vz101WCyW5GE+ez04ci+smz2nONG1AokgF73xAYGWnw0/w7uZ2jnPGp/5M/54ET6a9yvzus3W5
jWl1sM9+zOVXKrZ41bCQkws/y+s2dxJ0rqw9hLL9bEeI1659j2AF2eeoslUYh68lHXu8wzMQ/FmC
HrxzLRM/VP09HKPsJpzqfi1tmNtd2D1nCVu6vgFHrSGR5yVegGb2yJdyH4sOcVEx1zu2Vnfz5GxU
APG1jcKQECV761jdkVi+jkATEzMVaj8H0Ad4kfEK2Fh3q8pg1eiiudYyb67zrP6uHgdd3ysR2leV
A4ghiO7gYd3ZSfnRCRfmEcRRrp8/4RyGYFXYeEB5XOlWYNCq2VUkTBFGFBZs7GgW0WOhI9ZQIXVs
Sg29Jo/WP+ZO9XXsb3uzeAjTetg2ke+vaEYGd1KX33WRxOvUr39UUf9kdPW07s1hcZePGGPitzzZ
GHkj+WYXWSK0dLuJm3Ve91tZFsEhatAmKGojq4Dl3Ns/vSK0QJI8x8i3HiKLcqZS4dFAn3KwJsgD
JWokxzwGQUd4SgCQWfV4QMw6L0AyKIvL8zmpfpSCGNSWLfDGciM4Yi7pC7OCBaZNLbcB/ryrPDUJ
QYnI1mxrLvZNSlvLSs+G0US7Npx/onFMz1LgFhKNf8j1iC/J1cO9g/BM5dUrmKz2IAVwW7y3VDui
Lk+ZqnYu5Kj9lJKDkQPj4iUcXFofJE9pxoChP65nTPibUibhrrWrN3a3esUMp9xG0ta3ClZzT8lX
GIzlwWaRcDlK8F2MNxGk10wU4S7Q5WTvTgssXzd0B/iFemJDM20VY6KrhLnsIdT36JgCKhNqA6QG
B6/xnrXtt1eglCcjQ+JirpI+N/YzgvprhTV9n3tFdSwULOQir6iD8ds5IfrumU4iqqj4q8TZiqXP
USssNM2xoz+ECZ+YjtwnSdLFWucP/pfRqrIb/zv0vuYW92cSNsAmXPvcR3QY2tFQO5h6Z9NC/aFd
K71q4xjw3aRzsm3bYIv2NSAPWXwbMlNftwKUUKyo93sGuGwrgDCoV2dEXKqKnhiGko1TXFKkNlGR
XWd1tjGMrKX7oSCglcNAG6uYtmXV37k29AS8cIttOtn3fXslzHbgqMn89QQDvs98+5zZjIVTU1Da
e4BHw5KFOTPfFg1YZTQUI3w67Ovo6GfzR8EomaTOr0ZZffTDKG56C2ISlTxYSg+5Vg6EJHJJvEJ3
mJNr1wFXs+L3WJHNUZDATMldrmIVEMs0YF3PHCj6dYGc022YSdP3O6Jz8gnRs10unQIiREMQRlOW
8zbpVLoK7eGHwu9+zwqIEEaDl2zqsb9RaVJvpgEobzPnHszR9spC8X3I2btHXl0eLE0B5pj2izDy
cJPja9mXVg8KezaC3QRase5hfUdBEj92o/MjdE9ldca+SKCHxptOHZHczaUVkLGKU32GZWw1Oaf2
chYNTj3s69G6lVHDJi7QOTNKufXgDV6VFMqnerkZrpNY0JorOnnTyUCQvwgRJqjS0z83NmtjBwgy
rGMKLIYQaxOyHox6i17qVtYx3HpkKjBkwSB5gCoZGk92TRrCkPaHFuH8gQ3luLJ95hd5tOS6OwUQ
75yVaqkm7a3bRPugobNiqxw9glH4RC8M60LKnTcV5KEpomTBTxFy/yYs6NCVUynG5LG9eml14W0y
RFi0tuAfxj5EjrKJkLmyWhvQ82kRDTth9m9TMcdk1Wj+Vn5thEG75rpir3l07VeKiK6eSF2/xRVm
yi47KIfojiJWRFhE7fuQ63fbHK9VSrFTmHgim7GwqBOnn6VNHLbnbKcUGiddhKuxMaojKuetpoK9
s+zoKmEvA3ubI9LunSUTZf6ibBiFCZiUmRD1OGSoEQ15smWWY3C4YfSAi0fcMnNnlFfN9NTCfVyD
/HLXjJu/0mwkhzMO0O6QH2yMM9h4L2gORboNGntbgHRllsKZGfA3HZZHgmpJ7YhvKVOHTdWbS7Cy
R6LQQtRpk2da3piPAjg9zm0w+wHKWmKUpK2IRauG8xCVZM8gslhD4GWPhVkPk70Bh6kf7+L20E3B
dWkT9JxSAUaZ0YDhqd5VChE9EJpYgbT9ktaJ2k40XzYEFG9cumZr6mRibCBXrZup8jd1ap1iwS6k
jMg9LYf0IBmmrzMW7VUUiXkzNCS0xaO9nujU4wvt1W1LBlDr6AcCytHPJQugZbHE6EpZ6+krlo78
QTNAWiUw0K5lURQgEgy9KcHEa7/bHEc04nsdpT8GKyI/x4IMwznBgCdzvmdZYG/F0LDG0uvaWQ0Z
Up0cImJRmj19mWnv9k16aBtS1zoQJQZwTFRR43fDDZxD3SXBcQyCaJOhqUSNZTNsIzEZJJzszrQC
zGOa1dcWBJ27WrCHDSf71grK0b8y+jK5IxhmnCGqufYuchOSy2YLDKLrjfYO5xYe//BBN07+WGXE
hQFOuEOjUDyijSc1r+i6ldV/bfqwenKTpD+NsfrK6VY/ddinD+hMCN0LP2wNFln1uj6YlUFS0PIj
yrglottObxxdjvs4o8dQy2gzjIP1YZCv41cd9LRxpWtXfsnBsywiQLokkr3qVI63PpQ/7A0gQw1a
SW6YJDvbrgk+swZS4vmYr9xE5PusoIQE5zNuAyPbTHX8zSXjI0t8fV95cXRmZnruxip/gtm5owVl
IUfLPnCE6munb6KNyM2PtLtNEPEf6+E7DYn2lCbYtLoMaWVcBDdJDnbE7R17nahxb1oAkadmiUA3
en1IGGYNKGC2OaIeZluUnVMNZyrQA0MSNi9FFCrwCh5LO2WKy4F7Y9rvilgBd9KkcmZQX4QK2eCG
3TfbKc+enZdn16JdGMK22rstfuuk2IwKsxLYhY1Rxd6dTtytmBxvz9B2p7vhwRVud56SxuQKYulN
VcIzjXKurqEr92j3YqKbzOCY1dSwQ/GlsWMQVjQvUVUGu7yyv8vOdPZB4pxGhzaCMzprbwDUZy7m
3ox505XTxmzifXHMx+gn1joaolIO6zSZvXVWDFuIH96eDONiE2Ud8KTe669lRERKGE4Z/YRR7Ejk
lhoqD3OU5Faz6lrKcu+VcknGDIEq5RXJVnZBRwTGkkBoMi0ERGD0AylSM6DZPVKe/RxnNuRcoH0O
K8XQeBuHVhXhdSYohhRAgBdOLzHgsIODY+Eqx5G8isc82BSEUxMjo6pHi9i51qOlXKJu2VZenlwx
qILai97xNqA9fmXX7bSSDN4ss92zIo1IPzxN40PHD76Ir0xk1a0b/LREqPeazBG3dcihmxRFHyb8
lc0u+7oSimrB5zJq5oLod9GfAKNPECJqAH9slw8zG1bkriFDAld9A7qe74UffIuGUJ8ad23FSXwX
jZhFst6nTvJMwriVpKNSsbtjR9vsTMTazlgXR6BRCKfZ+CVtiiDXbbaOUltEmCjOvXEfpg3uz1aS
/AhnZjWAMk9qSRCQd434ZHyGDRcmjfFqjUxlZHOfTHW4MZzxfaJWPBYlG0+aa0c/Ced1ihxnyxcT
7hrxGpZkDBtAVL95w49QFt6rlbxXU05ypTtOR+FrILIkxpJLTxCkSuNTXOCAsUTxDMqoPYVdaj3o
4alKbQwQyBJOceKn5xzS1TWt/G2K4OQ+jwnUkJnyTjo7uz57uchHNe3n0P2AnXT3IRXMx5Q18myo
iQ62i3gVChowdIPjt6K9oF1gYDKfcRMtN62Iug3MYXlF2UjEi3nP2OuYT+Yuasp018zzUwWz8siI
YnpoxHxtzKCQdJ8wfnLFl7qd/fvLDW27XZLaBN06DO/MTCJClUQ0thNmoGh6msNkPHE90A9Cm3C9
4m8DbWK61poJTYwqTRpBe5p7AsaL0WhWqIH4WJ3ivnQgRBmyH2gN98zY4bVdlxnaZ78a4L54/8fY
ee3IrWzZ9lca/c7T9Abovg/pTXlfeiFKJYlBGzRB+/V3kKW9S0etPjhAIUFmMk1l0kSsNeccIxRo
IlduyJhrHfDZZrC1C2vceq5ewKnKkwtLNFuV+tO5oFC8jU2dREedmqeudbRzCAR3KkfAewn72xTd
SE+TskoG/wLv6HAKIsTbcdl/j6u+omc02dtqjn9ymLDKmCyhTlTYavOI5C5hRoSoUVY0zmkWlfeF
E/MtrS1MSxdjhv/DKsSudspwZcYO4/dQBGulhRGk8OImFVZ8EDQYqICORNeVLzTfOYvYZK8MCQw9
N1bjtSXJvaQ/AlIjC9tt0SaA0UeaQYbzFS2qdnRE6e8HLPvoDerzcqPVPSHHA19MKeP8Nh8BhyG8
eeg44k9J17S4CPQOYJn/Sjrqd2I5gHpYxMQwazoipgIoQyI4Q8ai3E5pnm/G3mphYJMMFVREuuQq
Ipojr6K9N7XwEMo+pvxP5W4cAfVpYu7xx/SenZ1KwmavekaHVey/TM10mbXgcSarr8+DB7+O2doL
xlhAliKIt0Izvo62zvh3zPqTYk68TwyiTBM3vzWntr7Ku3i4DkN5Hkcy4secXJ2Cs9C+6FN907lE
nxOC+Dw2YHQslTVbS0PAF/oJQ6Gk98DD1tm1E70F5o/K66znQPbo+tzsVWr4Qwd7SF6pqwOMZhfr
bRL8U52MIInhrxdWhWQAmq/I+4fcSOpLyZDCyeN96yoS1TiPHrHAUB3Yp6qLD3jsHwohyk1IoOi6
92YOj/LdXZyq9pik0ClUoFdX7VnPve9+ayLerEJnYzrjg+3m9rFV7crXG8QKJiLkvCjm2GrFvMNH
J9AieENqo5xVrLmEIEbTN9dGhStpjjN7BGxjQnTfS02t6U8gfMcMoiJZ7sIkqzEseEjWmRWlKkWU
gwiPuhbhgNQriM+s22KTxsYbaXCNYTLS12j7qTIgRc4cQBfJQ2mPEqGBaIlXdLp9Fk6HrijJ5C0R
vROSSy4j3c9y79rS/tHrR/wjRHMSVx7G1o1mGB3wDu0g9WybZhSuTCB8uRu2l3WuvQ758E6EPAzZ
llDKYhqJcpts40jY6vXUecFlqZGsacB/26Cmymlo0kStDBBkhBWCwRHzoVus0yGvd9bwkkiTYYoH
R5nQPc+uNgT7V1zqPYBxQVIeLIZT8dgTBFeAzrFwyLuhieSSkgxjCfR1xJwrSTc3lwmhkYl4qVqN
Si01fiap6HkIGp/j8SA9ErBS6pBhwtE7R87OMBq041pTbLyC4hcpIOqgBQQ6KllY+5C8YrohmTqR
lfWNeri+962qWWGU7rc9TbYslW+0yQC+RRZlLQ1rDaOgbWTCOold/Zw7gKUGqw3vKopL40C/tsW9
QE6tgntaqLsqFaQMpBFyiFaz71Xx5pl2dkIG28ErhpRbCdgZ7Tyv1yiskUFnHUbsvWstxrXgUArH
c5tQRq8YOebesyAmi/JiWewrfQaOl2R25uHg7TgbnvmxBnwNNXMTvbKuu8I4Yb+DiG7r4KRGROK1
6VPrwZS4FqKxyM+KAV/3+U3gKXlRFAmVn6aurzyPMaerhgtOwhP0uDS4zkDJazG1tTipnNXQqAdG
UDU7KymenmiOlg8AzsbLT/OTGD5VB/tJz5FTEHBYSbJ+86q+ar3pwaBTNlekvJNhZvnGbuXInJov
rifM7VK4Gjzi0Hio0glAIoZ5e3RTTDf9W9ubBvFwEC4bi/IeoZJhILZmxfAtksZXkRG0quziW8Ok
fT+URQi75HuRNuICiR2JR07yrXfmUpcZZYcEy73j95BHcBES4xN+Nc3iOiTJhbothezRpE/WCMy/
LXt1oOnu0SgE+aQB/ZdckucTqVI7N07CQBZrIYhLwLnUpr/T52WSlTN8CcnSWmsdxSKfEEnCh4ZL
S32hhrFOGIg8e/1xVLV3Sg0F9stJ+HX8iq6oIAMOA/8pmKy32kv0XayL9DSULjAXaWzNuGuPVZFA
w645lTCOvC3CH4ZXy1vddqC4V3B7izJJ9m7EkelBI6HmGDChRqAaYBuJrPnCmgfHNOtfFcSfOf7x
tiTcNaqr8iLDWbBOXEmHcGI+7DfIsHrH4jtmPBBnFIPG1CbWmRIN3AN+5d45SK8H5+kMxF91AYlo
vvaV9J5HHU/rjpIj14Nu9M+Dxb9nD76Lf6RSmzyEIkAOmX8dkD5reUi6qNBGG7sKrb1HsyUV4N1y
H1joCGDE10AwJJT9dp39qo+af64GFWBg7eOjZ1+RG43qiDOOpt1GBgwwkqXYA8yGAzmrny2PmEiM
fXJfTrq7lrSfBtuloW9VJSqSkvO+rYLzcpP1zreS2hq1v7jaUbyIj/SLbkK/tC9EbX1lTKm/Z7V9
64Q6gLqRbE1DxJde1ydcXztjS0mo2xUh8x8cZ/zATZgx13QP1Fvi5ySQV1NPzHBGESwp5/aYih4U
clYGTJBizSI/VmmTnSI9qo/F4NxahTfszYqT1pRWtPfWXDIEHLMMncc7XKi6rf3nMKsZnPck2Q0p
dKI80AbGAdYjubWHvG3eTNmkDyUloT3tMhQenVXBLKgfGFSNx0GHKzYV2VPBGGkU8Ay7oIY2P5DP
56VM08j65ozUk3+ZUjAdfQz2VQglU5niBJOBzt0QMjesHAzmTcpUYMKFYUTJqSLQ4ALJ3G4WspO7
GPm3jZDdWhtKHbQxIHSEa0SRRxjHB7wHWLdaOErqUJnSOg9j5KwC5mIqofyWEotAoaE3drXFnGaS
+mUwGVwHvXIPnGFYjSlpS5TGyDsP0n0jA6Y6+Mv5jcO7qyzM3F0StESdVxzlTWlSoRFFeJnrw0Ef
7OCUMZY+dhkuc7ds0DuZ2ZXoMu0wkBoaOczLteRulB55ncQlXwVYBkWCf8KMjGyf06ekBTU0JHjb
TJW1y0Q21trRiay3jKk8qkL1Ox+LF8QLQnIV87ZqcF8yjpWb3ABwZTbiWKCgus5L7Sof646I2rS5
CqKI6INSZJc9x6WwBuPk5GSTV0NIEAJaOEG+pyKDt8mc+CINS36eTpn7mlz/9VDosJDmE7/fMZv0
NFB6UpnmkWvHVTwyVNSr8oY492vLpOg72d0m05LuzI/psQspTuQEnh3KtL2kKl+t66p270OX5oSo
zXtZMEYJe8RHXUpnqIuNr0VSFjex12w7WdmvPoWWNVYgPhL+ji35ataT3h1U912Vyn6oLF3d+Il6
IOw7QQw0mOvUirInJxPfpet236WkvueMwWqq0cM6RLGZ8TRewBOzjo05pJdQDPZTMJSvXAYLNIhm
sk1dKU6tBUAqaEfvSqRoSsII1NHQtYTMESWr0UonveuhiYM7kU/sRDqz81FCXccgPSJZzK0rVXP9
CBPlXHcl6fCCIAJJKe+6mm9GPScWtamHG3voTeoDuv04oRpfif4Jn1wwz3GJ1egzsJ/WcGiG8kde
ptXaT7zKZdK/MBCGmz4wIlA1OugueVeEzHwp3XhnhzrnxsfMQPleJGtThzGpRS246wR+WNXUMSYA
vG1Tybi/RksL7oEjkZIzA3gmdWav4eONCDp3jGvcydoe26bYmTUiN073XzxjchiRS3WMJSx0Fdfp
djJTFweVaA42Xqf7NJ9+lOzfsd8VJPy21qFiHg1Fzb+Y9E6/7gdOP4mXolmdZnhKnMrLvJ6FLTah
joxEw3Nezzj0Kb7A0JheAU2PaprbUgEpT5PgVmWRvO5dWZ/Sjr0Ox1Bz9oH4XXZ20VyZTXbUK3lv
ORrlZ5w5R7+uGdAoZ216jLiMILIeyTy8o9ivTh3UHRuLwGqUIHbRCD/Zvd8D+q3Sc+WG2a1JQPZK
WkEMvyWmQkY17zJIJMU/E4PuIEww4JzqMEKT/h8Y465NlHkrh8UU7GyqNnMvBjdqrlpdvzQ4Z2ya
VprbbL6KaBmlWzeKUd6hbeppYDnZJKkLtuou0qR+G4hT4+4xW2XvBMkSPz7ozU3T3UiVZRcZ5gIm
nqnxgjARA7dRK7xgU//MfLHrL8PS9l+tREm6P1wUDco/jA49uktRNAMs2rdiSJAuuqUNFqv5woxA
P5s11wSySLc6dnCvH+VZoSfnV+HklGaduOkH60H6jPVsQ1AhmW98GlREbrS3CdfvG2wQtwbhsi4Z
ISc7aVARJUZ87sbAW6sKv1Hj9CumrD17LTcR2CzqE31/yNp233WpcQQgldyFCONcOHYe58V1bnXT
2aWAcRjdqKckQ1Cohi2wDKzoqY4pu0LwCy/41QscjBUFaDstvmQhAxHCOuLbvGjNfUN39IneNjK9
Wyp7rk3gX47gLlen0vfKJ3h9zJ5JF6g7gNmTurQj/TGkoflDWhWXQM+5cVsqfV2j86qhb13RFbpN
ewZDvgoBz5ISRRxsfiWnLmb8xBRdpqV+qVPrJ8+1vVcIlPlei/hZVJR3Kh+/WD+SA2mMFjNaY+0w
CO3yrrws06wm7zglcacKOAkn8E3q3H3z53x04Xb3phZd1wLBbZsWwz50GyZtIW9T29mtM/r+mT69
pBPcJ9RJsvAAuwV4mQ00u8dd0uM7eIFg1+/TNL6FrIbEvTXdFcckLo+QjMx25zam+63Fp+CG21RS
m1puEsfwruzI1i9JY9pEG41+0EtmV/XZzdjhjbTQX1TdtYjUhH+2euR9bSM84jW7/LKM4eOWjtM+
khQuKfamT4ipkj3lQ6ZUU+QdyyYCed4H5deRFtEYG/qFSIg+KP0AVrU1tUzkXPSdDa16K7fefaRC
jw0lHEYDTrX2PB8uctkPd+PoyrOmwu8D5aA7MAbTriwQKgRLvapAY1qUwqJ3Q/nKrZv8wh9/eJ4G
UcmyUHYSKmOsSbhr95WaXQdxYj06Uy/WsdlZpybsrMfK0H+uuuAhEEdM467OuvagS2ThWTHkx7EH
Io+h6MvYWvFjVt4FZSCfIEBEd73Vo7lIAOr2Qrsm+GBfivCBqs4InDcQyPMC7zYtQvFkLL2IdihP
XVjAkWrcB5FNFypwPMop6fiQwqDSMJmd6wwRBtMc69x7WKKioK5eJgLnN5gLyI2c0IfVNTWHADUb
wQJtsEsBtdsOIuxilpdPTj3sm7yHe9tnxZUz4oMsLDq5I1LzbUew4I7uLopKp5GQefMflBr8fQVv
aB+YvXVkRM4hwWBjNeQ0+MMRuCNVTTLm1TDt2oC5LGPr8dJlwL8uZd8xvtOMQ2DY6rqbmPKWaWQ+
jfQeVOu3d3ywH2NdB5sJeci2hbVyKJChrWqVhhfIvtWWriYNVmCL1ymKYj9dq64Nz13EgDdv2h/8
nBQIowZaD/y6XZGn86XYsG6Y6do3TCshrIzOOdecYasGmW7t59HJ04cq0uoHxm8wc7VM7J2S8RE8
yXLXT2q6cgYKZWr0nkHitY9IbJnievl4S2vHuCIEdNOmXnKJhcOhAzl+qV1lXC43WmfQ7MEDSf2C
+2iTHcjy7/Z+PJ35rUifrivjLnROcdumt2UTWucwHzinGUxrXM96mIx7FWjms/GeNe2VPwTRk9DM
6JpEkecB3t4mczyJv030123d9Ne5P13ggA2DE5E3CUAk6ga7YmSIOmF8pU1c6Lumqpsl0eCspxNX
ZatRa6eMzZvWzt6SAO3lkJTWMzopgcjuXnXMSBLXiHbS6upL0RTXnt1p10wYEAGJjhoPgICzEWmn
puSXJzTl2Z2M9mB3HhGKXvfKzMI4zjnAZ0p20WEYjHwXDHhm6gymY4AOlMIJTLuBqaoAmEzsK5wg
qH7jWD8JquJrmt1vmW2Kx6m9cRVAHoz//XZq2u9dqe7G0vA38Cv7S5IqTp20HMLjoscoqPRzmyvg
5KMGflgW/r437e7DcPlf/5Rd+EHXepe0p+JIqN9W/9+DzPn77/k5f2+z8Lg+1y5JJpQNkqd/udX+
u7x6y783v2/0T6/Mu//8dJs39fZPK9sli/S2/V6Pd9+bNlN/UcHmLf/dB//j+7+TaEpkh4/3+L9+
fYefz5z/hf/5z0tZqLfinxJNfz7nZ6Kpodv/oBPtYvo3DHPObPs709Qw3H/ojmF4WNERIxg67/QX
JS0g01QPdN10fYdI0zkqspGtEv/zn7b9DxKUSLixiFlwXJcwmL8+3c2HX/VfUdKIOfzNTEsqge4a
Fn8kUpr+/7Lsl5NMTdqB2FyATRMlQ/8zZbhRVBOlXU0/ToX0dklmUUgjjCjr4i9+4xO+O3ABkSlc
nUoAoC26HW36ZNMWP3zM49icnFfTV3d2iSzJ64BCYeowdwYiKE9BMGkr3KyOvM1755ozKNoxefL1
h3RUX6cpw0SSTFvsn2QK1darSIf3gp6aa4O9ytJRvxWBtsF1sko1FKac81ELkcJnZPaw7RD1Ihc3
CKO/qabpSXPyZ2vUyBL7AUV7y8BkXyN/XBmtXexEnU7EkA4tMq+MbgsgFkO4DsD76CXjqreOvfHb
YAu6rwCP/NqODhNjft0GdD8G4ynq3oZJT29zKIXMqqNVM9XJhWd6FDuFfWhRUK+ydowgFqCviYP4
W9X6XJYy8G8O9YUOk0SDj8cH2oSeYB0H2EjtJl2zBeUNCg8I/t2TLlS8F+DHGJ3aG8fnP7dRN1zM
447IcXeuBhc2KnN/0/bp1nSk2CTwMkW2K7DqX1dFvjHL1Nkoe6a/W8G9FseokGr9RjEnpWlZqPWU
Crlyy/uGfQD9lEN30M5ejLoZtpWZvRn0jlcW3Dm0lAx0BWYJmhf+jmyj14AQ/pU7WZJCsH4y6Vxc
lES8Gr69TQzK2RC05S526xZASvwNGl0L5cn7YmTdnTvZtJeTXMfaGI0rvzNhrU0TNn5/vK56UZ9J
j/6RpBpt3xwVuj0eBcHgqKd4jSmtn7wS7WLu5YjZMvMtkmT/WQRMDIlAcZAK+ESZDA+ZU80/7HCl
WVhrkqlHDUn+D5kLNGkG39jHM7/M1S/zKfhKiabdu6n3pZjQUEtBuaWjKLnSr7CLYPu2yjfOuHDn
VbHV9Ca5qvCPbhguubvBurBM96RhCl8FdQJSkHIZjpcf1BjLo8jbF8pdKIIHfCekU8C6SlCg1KaC
wxVB0jk08j3VFJ2wwkRfK2Sxt4GGkVjoMSoTJpmCaUGdoSvuhHiiZZed7aox1mpu4dFP2mhJTqBj
Y0D5hdk1xHdDQyFJUIOz3zHMFwK4ml5fe1pPN89AZUeZVeQc32CeHI92YWowmiCE7khMKxBB7EWl
k27y2AlRkxekS9reW16H3xQnsLU+GcTmjuaORuiqGWms2aPz3UNEbOmz0CvpKcRX6OWGGJuT0RH/
0TUIvxl4tkhG6VEE5Sxnx3EqAd+D4KoN6ySM5KVy/OFIpOF0U/flCv+q2tRdFW3RQG7rOIDBKph0
TEXebtrswK+GcHDwAO9y4V+R9/oljhUONxBtvrXjDEzEkfONb7wAJ2LSEe1vlJLHmvgU2gtet9Mi
GByIMwf2WZSpVuiaSMGkeU7j/i1zzR0o1eFAkg5lW7eBm6dbNPtjcFJZJwEZmOKlDMQVFON6I3wP
trNkl4uZJwGDgsLlo7MOJClBWSK3o2oiWGfMcMqAJlaLe2MewK9k9kLRnj2sGKx91YbXSBKERrhF
jR4JpJqV2bAM9E7tTFt789E/pZl4I6n4moBg51rzgMj1YUM2dTTeJu14KR7jGFs2HEYjUYjAqaoE
VM4qYNg73Y39vSkW2NksGhjpNcyC6mPrZDWxqaiElKuCVdF2hF4W8dhlFFf7GnO7U5+yQDRALWqs
upGOyeSvu5YtoPvpIAc+nvPx2PzEX9aBJcDCnuiDJLMYIJ1kf1qWjN66oan/zUqRtAqAXkt2/ZIQ
7zh+eVpWl5u0dvOtE9k/VDf107ryGmq7TXCNIIv+ZcoMuUGkQWBSH103U3NE9tTR1qL7jNbxgnZv
vXEJ3yRy2NOuyABa6VRx1thb5TqYOQ++mjlFy+Jyw8APkzhfA51VB1LHfFPMVIhmdhZ83mcAv9sU
Am020j3v1uAy2mMK2Ij5TJhM9Z0VQ53Jw24XmRMlB6RVqfSvJmc6iCYGnWG317pmGaflBrmvebIj
cWyb3N0XtZEyuzizX6Un4bg3bhQ9k6h32wyRopAH8k1Gl77yicTw9JmRUUb5oU7hBdDHO8WOUe1q
Fd1j4S/09XJfU80/XT32x1495tkQnfxi46fNeIjy+EDsYLQbBmjkqCLV7M2iD/BDMivdar6b7BOv
uXZmRAC9L/hHM2VI967gUExH29IKCXAOJoVnvgedCxpulLvIjRinKkF/aoZbLDd0kupTmzd84GUR
zXJEq1iqbWWN3kGrsy3zVYrPSOy2fUqtorQlZ9zFttLOX/+CQ4A+k57sW88Z7m097065PAmXBnXs
igywlH4RpW535OD8ohs61GgFnayv8h3xaIe86Mx1TgDjJrcj/CZhCvhr2QOYDg1rZUMd/RPE4bf7
zKitN01vthjUFHbfeP5GAMgO66mUCUInvqU6LsttHlffP3gd8xe0LE0zNOm3+7gy1jTp9LvOrtvT
cjOpsdmMcc2sBk05AbRVhB2/ZjZv9+5A0R8Bbze/T7zwvOYbK4ydrWeYL0U6ZMvuMGkcvpFtoX3Q
zR8mjb31GLVApEOkt2MsaByKd+aZ/riu5u93mPd2f8ajfK4y7yzyw/LI4A31tF0eyheYzbTAcbwx
lT+3WB6rNXtndw3122a0D5+v1BUQTF2TFtzyatZ8+C1LHy/z8RbzJ1iWfnmbZb3N20cff/Put+2W
l/n4OJ9v9bnNcp8Mna1N2wytYOJ9+e3B/3N1eeC31/z4qB9vtzz+ccfynf3yb/yyuGwV+u3ECGRI
Bxwpmvz4Oj9f+pfN//if/PnxP276pw8NsxyMMdVpO2NgXiEnPA92Is5yNOjvVLqBGID5/PJAOBol
cMB5mzyitk3tmMVl3ckfOUg45IVz7zUZ7UEQAycfoT8X9T8uNiiS11qVmOvCCBWla9hMuA0sYiul
q06aSa4ACgdeZVlfbqgxd4c6hAtkdEZ9KDNfbcpmaFfUiIp+/ieoBa3KxtSpDtATxj0ckOvpYniY
YTTjgrixuRARcV1eeznxHgk79ILY8+ddblkdSCslkubv9eVOpHT5x8O/PUX2mULrybDob0ZcPUNv
llUszcPGThgHBPlANMf8InKhCS2LqC7Dcb28fb7cuyz+cm/vWy+Fw4DERTBzGoPA2vqyenUNXGUr
gTi3TbQMC3ZJRz3xA20LB/kx7sRbZFJnWAxvy42aj+CEwTBFJdA75ph9LUbzhLCUc9+Ew9cuaetj
QxXzycLAO686FD0+qadCRh/APUt9y3stn62/+P7mY3FZCpsN7EXv6Mb9N8DUN1UeYr2dr4phSlOs
6tNdsZwQlvuWr4Fzr3fkeZ+fz5yvmN0o5erzWywXqt7C0sv93NmEDgzt2oRPxEjppTN0a1tOAYyf
ZRM0nZxXreylHAxnqxMC8RNup2tDtR995LahdTfUc03WGOjuuOuc6NfDQpkz26qY1jHJddTUTYhl
848VpNjTLDoEy+svnyt0kRor83qyCsXozbr92PDvn3ZZLdr2PbFgeQ8SV/goE0Cdn1S7xZ2oLaSf
drZFfgDuDAQhMp35y02vbw38QVDtVNFftrpn0z6A2+jPY58+bqsT+8IP1BBzVslfv8TiuvxcXZZi
3/qe4XmzAWGR85oGHCWetU4WBCB23WojuJaWfGXLL7Ps1hGxFmuH6UVIfsvy3yyPLTfj/JN/ri6P
fuzQ84/9p9Vl42WTf/1SqugGxh6XyyH3CXdcVtGUMAZbPtznEflx54RbgwBlysDLyyP8RkowOR8b
L2/LXJMjeVkclkPtY3E5vpcPx8jvrwMwXd7o8yPj8PbpgdkXWtA+2DNbasEmCszd03Y5TCibwLKK
RvuLrItyD6uFWCM8Vvp22fxjMZy/tXgdOi1jigUyuOypy9Lnzed945TbO9SD29KI15//8fIFLDeq
M7jkL4vBMjpZFj8+fTkN105yOdBD28F4uW4kynR3CHIGx1kjj6791V8+iF2fTN/Uj5/8zGXp87vH
ufWTv+nJlpl55Gi/Azv/9Nzlvs+f8fNFP19v+bifz42Lxzalg718F8uJs/VEXdAM/4umyTeeAq2e
1z8+/FQaFFK0Hv34fPZeftNf9svpLdK04rjsrohr/wJEirZlKLPsKX9eXF7i41Q1yLE5+GW2yebB
2ye2clldAJYfNM350WV1uSEG6+fqv7vd8rQ+fO8N7N7L+y+fr1t20M9jJlxQdB8783JvYBbwoT+f
sCx9bLUs/r7+y6v+stXvb/D7szQDErNyH4wJtcRywl8uI8vS8tw/3fe5yfKouYwCl8XPm+Wn+Vxd
lpbn/Z+vSumbA/nzKcuGv73Vn+777VV/e6doPuEP+rZuRcscnUNcUUmwugrX33wd/LyZfKvEfT+P
qT/vXJY+75vymXO4rFeglX9iVj9Ot8uLf2768RqfLNbQRjdgwOj72KPdhTn7eaD8sv6xuBw+v9y7
rC/bL8fZz2fSlcZUTcwQ7ZUGucdQvevNlpB++yab0CgQvrpzCiRwqqL4FvSP6VCgOWpa/ZHTyYCN
svRuqQvjaUJH/VimzRGJkI6I2R1fC5t+dEVGoWmEwQ3BcdUGS959mpDOIush2OpJKo6IogbyK+9o
x5v8g7DrZZOVCA9jhKeRAthm5xeTF1NupE4yK8fx6HWg23uPal03uLtfWMG//MMfp5OpGAlcYVI1
5cPmI91gubwuF9bPm+DzavvLJXdZ/NPmv923XLqX+z7e4U/P+3iHPg3wBe6JSWDqxyVxufE/MZLL
+sKWHCid/2RLLuvkzjKzWe784+OfL7c8DOQPFwxZJyuNfiJVm/npue8VyfWyZZdWzc4cqtvlgXE5
BP+8GEcZdoNMvhsx8ktDxgM1vH6dka/HZdOO1kkv3r3iotVKfmj51CfEb8XFS5rjrI6b+kDBzjv1
Oi1t5lEoTpT91JTxjUG6H228K6vo3mKwQ198gs9Mst9fnda5Cwf9vTRD0gg4PW9jhv6H3vBh2k4I
H+y4IGmumJpNawh9o0Vas6malvwiJ882eaKoa1Jn3CsyVuovbiQclGaMDCvNV7zFTZTp0SHsFcFk
I1a1eMIs1ws57eKsOQRho6MpTXG4T/mBS/xL6mLUiFFAbFCSP7lt+xqJAZpNRowoSQSbgTobVb6O
KhiF8FXlzxX4EF1a4Lmz2W+wqBSMVx3cnQP6q5SSITGEYRqtS7i725HO7+xSW9lRP+3p2KLnm2WP
hS2/aUZwbWu2iwpU7aGe/chJbtrmGkrxUvDJM0DOrj0iU2UKXkrvphPJmxi76OBN1poywbaR4XPr
Vrd+nqCMgmiQEexL4wDy4VcrKNRVO+IEp0G4cxKHzJQQT1hefBv98uhoXUnY2zDsmCQTfpQW9I31
4Jp537sXCO2kzyleHoq6CYnl2ugz+4hIpiRKjDpvQYIJrsdmmo0fYZFD/8kaKjfZlmkblfMGSpAs
3AM98hPCOXdHlE69m+MjEp0mQuBn+c4osR/gekB/rhGyQtnCQPiKaUwnH8cikq/yz85Y2SjUi01d
NY/BFMJe8CIMNX5wnwxo0lK9iecgxRchkn2aD9qDDCpgvb7xoBF6sPaIVV9xgkrOrRFeFlONBQdK
AwkOeEBFrJ+L2kGA15GM0fZw1oLqbcxR8KKbMwnSICoGDk5z4RlNv3e14pXQqoLUqrWZqWZFS4JC
ueE9old/Y/bJrNLOkPo33WFAQc+/O1B0LigzteRO5Ub31e0zfx3Y8oR80r2orJ48IiS289lfWPNZ
j3rTZsD5X7Q04rPiom6jvUCscVQ98HjrSHdR22pl/GoPSNqJxCsw/h7yazLceua59CoCo36drOZb
HjgNQZiQdkLaPE3xzSsNgfYEllE5FPd1lyanwkGN6koDrUtsXNH5LyBGkWJf9+dgiv37PjMuvBmS
ENqYN/roYqiL5oBYfE5VIgjOlBFx1d8jL8Yu1KdE/JPV05Cvl9SS5pxyr8ZarE23vzdb/evkFuYl
Z4qUCkKLr0K3gYeM7cosOf3XVfWSJY69jQP8thqm3K5JjgS7IJ1uxduk3HIVWBm8+CzZ1qH9Inem
RGKXug0GN1oJyfgS9eTvTMq8IPTxi+a3wVbiFsDzudUbuufvBbaq20TP61WJY2oXNTjOHULIO6sm
yNKvFZ6C/tX0gI+21IjHOCbBQPPeDWJkduR9ptcu6Syxa9VbTxrYiXXvYYyIagWRLbcyHDJi48x1
0HDGQJ24qRPdWKHSA3hR5tW6LINvOaW2fOj3ZThOF5kobj20eJRjh63nHVOXuaaRPeM00ihUzzlD
BEjU2r1PhBKV0oM0qXsWDh5TK701/cxd1fEVlz/XSXEcVN4x4ncEcHYv9dp8j4pV2cln0rhDDAhC
3/VZiBqWL1IzsnOfEEWLwC7bROMTxI7noM+1XTaO28Hk5M8A8yZ38nNP/gOiyInEzDIXB9/GTGRU
HLWtbVl8aOepw+F5qsJnOBXE3XnwdZonm/HOygw8YC+TefZrSOl2Et6aYbyVdZjsCPSDqTKVCHvm
Irmu8SVI49Jv44NNpOCVPaAliW3ibuKR6xKJ0vg9hnq8YDxDYGT9A+uOe6g6scLZisUQi1lnpTkz
eJs67VQc1Uzvzvu2OFZkAq5cPJ40NDnKI7IUVpk59nvFjzpW/SwmVAS902TelTRt4qCsDzEplisy
O6ivAF7fE/BLP5vC7q6WCWcXjzjRarDVxg9eS0XP1KxpBaFL/6FF6j2augkvFjpFyztasss5oMwd
gI45AJ9QSkdEl9ZkPjp6Wa2KMU3PrWadrPGtalA4Z6hu/pI1E2uVJ92RptxKOp27JmZwn1WcLDk1
4JnswjUh40h2ICP/f/bOpDl25LrCf8WhPTowI3PhDapQI6fiTG4QfAOBxDxPv94f2JLV/dyWwntv
GK9FkVUsAJl57z3nOyLCwQEOJnthfTy7EuhqpHOjFrjle4vFyjS0KsBMcE+zeYsoFokzn9g2tVCp
WWn8nhjlTSJKw09bJnZdgw2OXv61CZMVhMFZIqbf9qH7jYp539Y0a6W6ZihuArZxZ5+xHoPQMLo2
XRLF+lrchDrCb/jvcOQGg2mVO10cha2xytAc2eUCWRSl2wmCCY0SHkfcj0+Zwacb0abHve7aG0u9
gA0RQfYRhkz1NXDzOA85WKuoP6j5edAJBxi0S52lihxj9zLNFiqvDSYAa0fzyPKFOV+tMrRNLWTQ
zuv0ZurfmW7zgIb8otIm5CzE0+3kxlOKwP8CvwLJeWnuRTwCyuQTwlGyw8eewMisyZMPg6a6GqdW
3kewj4+NTZxPvgSmS1iotzKTEaFjqhvhws+nlIlyVpgAep272VUDy7iVbtmhTiYq8g3cFRThIFQL
U5X45/IpCJXB0reoh94kLm7OXU7TtcYMs4CNbWhtFJiayyGtrp9C485bspt0JMDGe7dIE9vM1kBr
y6wDK16mQHentfHjwNWMCfNz1LzetnCce9WfnQFfb5Webe11HlNvH1lwVE3YDptBtXCbdL9urOVx
mrU71dZ8DAWQGm4Sk8hEDQ84ScyjcN7gIQewHs7kChlBBh7Xt6Y8O6hhfCYo+0D2AzyO1VTkeilq
bKR0Xq0x2Y/7o3TJQwdxt9eRQ/mTdheD0wTDwzoZ4Q2olvvE2tEZhpyGwivSbzzSiW7Csd7JlOGT
mYAta+YPOm2hD/LgBwjNK6xzaDoVm7uljF18LEkW5wINtwvIzMp6QCUh/FYB4Zg6NtTMbZCvNhww
q+XErsQkuK95BPEqh3n7OqC+2EZO9SYc8nR6z/D1Fh6TjD/zOX1DabLG/g3RVYOhDcGs3MXO4GCL
EN9AYz06eYiAPEp0v4OLvGszELmoBB9i7yWn/mEcLcgfzCo3MCp1lTvXnvbuRXG9Vz2n+Vk7a+My
Xo3rrGrW3F1bcm6JOo5irKZlkcb3agCLBGgP6gk2kRTZoJpZlGuzxqFqeEx9R0DuuGmz/A5kIvD2
sX8Ws/jEXY4LPncttJ34e+P5ekAGkJLJu3FFN+8bZzPGC/KFtK+OSruTpltvZpe9WJjNkZjxih5b
r/nR5B7NVjpXFBfUDCQQOOFp4lIdMlHaO+21GE0O6qUszyY62CIXR3ZD+0GxOnjiyIr+BMh669Km
OuvNHSZMucPv833p7c+wAPCikACpBPlQbl93WUx6EUr0BCLtrk7KrdtDRCodOR/HMLzBjIoKsz56
66xQMe9cFB7tIqmbrR7jEY/UGo0DcaHKWPysdrzrJ+zUnIM4VWX7pZ07+LrwfGs5cghP9b02ITu2
EI1PSW5f8mWL6IVBaHyQWvxWzM0NXu3mpitmpCRxo93CjNg1VbHDNgXcggLaEHpxk6ppZ3draTLW
wJfEe56bDAgtSMiVK2rufvEUuzVkWO8IFBoKPhAlw97bQwdq3JoqmrFtss3c8SorlhXHbmA4Rk1a
Gz+8JQKe6yQUCxAFdpVj5ZsMJAxlw2tdgjjt0RxkuotJKR09ZPhsnwZMNFk0+6lHSSC9YOL9n3Av
P42IFk5Fctfr1npChwYlivyjyL0rT9EAcmSdbuSMyqI3nOFMHx7ffXTMeu7C0UQ+KrP8YerFd0c4
42sp5EvdZI3fWtkPlWjuNuwhUHHcPUwW91dm3wCFMJ9BA7y0KHsYkBoBOKfstBTmNi4syL9dO+50
zKKbsMZEXCTPVWfnD203Yi7OMK4siJ3IMHsqkhkirN75YTnD1YWXR622vLgxzGd9ynax4Fq6TsKd
UxJu2sxLEE59vHM5DzQz8SQCYRrgmNMMoXzQLMBKZGjWcHX21YwftYDZr6E5H83MgB0m5wPWUyBW
E9pyF5ypsjnomNM0krGmY/xtEi0YoovJfrPTvJE5TMaWm6L5MiBq0N5ErGL4y4I7H0gDUQlrCM5U
t8KP2oEjR+ylAUieU8bufwItfxjTquPRr+CikUsUZOIq1UHhECnkvOSUS0nEKB9pvtg4DSyNEAnb
MmDXFXqXHyzlrHgaFDQN8l68MsMWPAMcnLy57TAiTBnFBytZlrYnAJY40vIM6ng+o+ZdRmiE8eL6
xEku20G0+1yxaub5fJjb5JJD3A5iAjx5qMsgCYFGJZ13i8Mv3IkJ16Hr6gCGmuGS5CVrA+Kt2CNl
U29QpwHpS7ZU5zxw3IE7Q7H6R4VjnGJpxTvgJM96YrHMs2mNuF/30sNb3BIUcWrK+2lsn4W6j+3u
GRdIsekjMv1SsQOR5x65Gk3UEoGVbDQJCsCzxbJN8Tt3bo+DvAN6bmHv3ohYPsdVG+Ma6S9wnNw9
irKC0MDad4wk3fYNRBFjMYxbjObI6UIOM0ZjAlCPgAXHnxmf5abWZrmvVPpTje435vf79S2C7uzf
HbpccAeyp2Ya6YbN3cHpIlLgMJiIsIA/2r+aYbvDNX6lJPQyGAZp3Tnnz7rW0lMYRmsmqrg3KUHA
9CbVzo5yTkcEVDsLl7Ryhh11BYEZbXzTl+SxQtghuKdf0OA1PdtA/7SY/WtuROZNyad32y3NjT6p
dSJQenRBinZFhhQ72VgPCVFZvuF6EUDCtQcx3/Z12exag0gtVU8V2GwjAo2dQAgyut/TZP5fW/w4
VyiEP37ktDNV2zXqe/e3v4uHjz/+82+Wo5uEyPzv2uLnn4BBi7/6mb9riz3jN9uzLOkSam+6kgDP
/9YWe9ZvNgFX5AIRj6cbjssr/UNb7PymgzZBfOl4REWaJGT9Q1ps/kZLxJB8hzxQ3UGr/H+QFq8h
PL8LkNe/DrKJ4xA16/EGbYuMIP2XkCBBJtuiSuEcIld+Fz23sbosxojiK6r/XYCWtf6yP7yYLdAv
85faa+anzufxS/wcFqHatDC6HWYUUjsTZgUcbhowRm2pgPqx0X+0rX7sU/Qu87UsxGutTccsRyqm
hvwd/eipzEqHLA9QhWOHlxiXLVZusuxEoZ6A+D5SuzisadaZ1pzcViv2qm/aDVJJJoUrdTXBalpG
4jC2OgBC5tnBoDX/JvbJ+0Wt/fWHokMVOpmAhsfl5YP4QxYh1qiMcAIBPjCyD1MHaNKCzANd0YGz
uGwo6aGNKvM7IrjPDGxCNTV3uqJH9wVMUVW3i8L8EOv559p8R+I8IvYiFNKFbJQWIDWoVHDao8bE
G81SmhsvtGDKE0T7niYgQbvHAZwHzn7bDDAuXsPBvs7wUvhM5A38D2g30FZJL3lWrt2fsiWGtRAX
OdaYGAuEnWEiaiC4ah5UE8fmbZNljXvbw3wmU4odJgOvJNa0hJnXh1gYT8gGdTYHYlOFZBsXCB8k
YnZ+RH0ayXwoqvFucLkAwBvSLZOGeflZZ/VdSknupiZgzVQ9VD1AhRE2Kn+W2M52+lbWeH5COXwA
O+OM6aJA+cPT+net/X8UfX5XqqJr//Nv3i+ZiF/XyrO5To5E54+U/8/XSm/sysq7RR7iWBM0TsLH
xErfJbDtoWDPLfBB+Q2CgU2ESGQ7sJfjRYPE4wIpJirZD4lrNjKge1hMCUaI9QM85CAc2YRMNZ4q
4lECp4YE2rrgFW2MbjoT/yQGhxS60b6pmgn7SRftxHwxXghjBOESqU+H0EwUuDaOJw9nYFJy39eD
FjTjSMKtLb9lsT2dLFxW9KiubNC0TAPYrgXAMUbf59ysntkq7/KSG8+bkGDMw5Uy0vfWgQfQzu3O
OZUDHAcTeLOR3SShdrtmXNE5pAoix4iNE9EKMQ/0BQhiUJ82Mmw/FvKiG5SeCI24+ElyKyWDDjt7
JIjjUzTpiQt1v3Y2f9+A/uRt+dN1+ou1Q3hAhgSJZh4TsD9fpta2ekzRozwoqxpJD0PKLCJn3hko
9jvzobPT1399Y/xqufi6MdAgW46NbsORq7vjjw+xMxjASgxeEaTbuXLdu0UoGkXrw0C4+0ulihtL
Q64Dke41JYHHVyVX2CvNNOgLyF0q+myNIOJgPPRv//q9/dU9K6m/uFtI7JC/5iOaRlsUOfbdg2de
ybaM98SR5Rt2Mki+cEI2fenCF17+XVT3X7ysTaoeGd0kyJqW/cs1kBysRDZq4pA72efkEKlcsR6I
MvkkniAMogl4TSse//Xfaujrr/1l23Aw3rBNrtvU/9ijksgw5ciDe9A7ZO8qIuZ+ajCsZ1dhhRiY
rjnU3YFizX4KW+8xJWGBJgpiydLTPw1DwivGBy/Zlnjs8ms3ISErYZEJ9RRKML8mM+QegzBY0WTO
fN5ItqkyuIOo0u7slgFpNquXotEuhe2eSCph/fWo6vDrBzWvS1Mlxrlrw2ioRhTw+p275oh4btsT
75rTRWEDiPCcwfnzy/doRnDnFeRoWvGEbXSh5VOiqXNF871jrlulI5XYeCvDOuREDpkE3NJ7R38z
BQkKXx6YFNND4lpkKjdYhT6n3jkbGFoptYAzVvSoRJr1fuX3LtXkvC482bRc2RGbgY7tbJq5bFW9
01wBvGhy4Y1l8yO0yafeWP+/bK2+nOd7r2PPqbVBpx0lH23sErTN+HCd2np1Z7qP9bo7zF7rj3Vd
wKPZ6SKGAJdT8/e97k/EOPjAPf5NsKBhYp/65ZYgrNkw1rB4T5BX76wb8B822JA4uz5emukQSZOG
nkVC1XDbY0kh/Zwgu0FehD4B+TCqa8sClBR33jX6c83P6ug4Q8zYDpikBCgenaCQUOgHQ9BcozDv
d3nCRsRZZeOMkH16COqa3kdXpWk89USnbswcHgKAeRb0bdeTkxHb6+gRrJOvOd+VB2xiRs0ztzmd
V3TtVMJUUIwv0ejBV7ewG6ZlFFPEzZ9d4aK7JrEDL9m3Uj828XiPMafewWJh9td2ezO1AYUt9g8U
OF9EyMepCjWfNQuqA7Hv6VZVy4Olx1eZU9yLGqU6PUXLR6vm+BVqYtlnI04ED7pS4WFzkmnQJaSK
iwXyX88RKzKImVkM0L3gA7Si6HfxoL0AfKYcjQEA5dZTu5RvAAapxVvnpZnbELOQekgSDXxwtAFU
oFF6gTjM0mrjttpNvfTHKQ9pk3behdeFkOhJWLoN4F8BKi8eHyzYWSD/A6Hnauum43UzJ/1W8Al5
GR+V/dyNkIqmerhnJvQJ7wOQQFPtiqrpfQKsqYo93neYxJeYg/XGc3BXuqmxA4NegeU2+dl43kyh
ye60TFs+qy3D5nSja8ikbLX0QWjJoxZx+KrS40RHdOPws4zC5g+OZsJfzSoJE771dGrsyF3czmEy
oKyI4WPE9Ykh5XDbMklHxkWrME2abZ1Y5XFiNMvdwC2B3BGONeyK3Yi11besvNqkqC/oZ5rnpnD0
Y7Vuzpai2oQrHMCNi7epkb/O1I7JVMfP9I4eUKaeVVJRr8ZgKFf4caJoT0DNy2pr24U4gz0STGxu
BqwxWx0xGIfcCTdQdqh1yelJlP3GnOVFRjTjc214iNoa5ahBa4/H1R8M6xKPnoZqlKF7ay4fawgC
xHLY3o7LHMx+dmrnBhxCCs8t1liGrH2hs7vUE23M1IzMvR6PpPrQLC7VE/L1c2IMLQBhHdpcVj1N
Jry4RULTkxP4K+zte48O28FO2UvjFLAaBfS0i0efKDbFWX5mRZnjeDMs3m2pqvMSW7d4yYJK0z7y
crpwaKWzmXq+siDKNVOOEiUc3gazuI90rn/e6MRNNtOJ+NyjOXBCdTitlGuIYtFrD1bIyrwULLF2
BHuFiE84rRci5HiexHjfalgK+15D6KCZV0vDpNwlxgknBgSIlJSK2p/eLB4bf0oxNEEN9rUxgX2b
sETnezLH3xg2tTSxzcR3aRMT3oJHcMqsD9mdwrj/UbPaHJuR51gS/9w64U1W1w+FcI6X3Sjj62om
YEFoxbU+NTs3QUHtxc9pPvysPSKwBj08sLLdtNMZZcEbWItH2ZrvqX1Ka3rks6nwMJbwZNa4JGgw
iG+88SVjyNDDJKizbu+k9Q2y7YUPwYPjPjAYwRXto1h9giIAwzWTH6nA3uGk00MmF8yByFLxP0Np
KAeaGiz1hSaIo8c4vZ3BqQURtBoYfcZeM+0U21ILdDS7GooQ3kO+GadyuRlaeuCVmb0lBZ9ObD9X
+phf5Y1CUuwiLeJo+yJNdhMtwaxZEU+LuIE8AmnUFztytd2KW4Ogd9CmLt/2M01HSB80Y10/NpmZ
ZvCXfX4nPoMWpYM13Ne4/hObh7kqTXJz7O7Jk8VF66rb1KKxVohhm4y99DshgrqFz4i85cmjvsFP
m9t41RRr5NISZMSggLZRD2sjzqCWE5AjUXqE6pHkDaZEICvi2LoUEXa7Jep9YORgewEAxMmjt0Ln
ksY9pZLJrKrCDiGxnOGL6kE34KpzPJtclN6Cywdnl0yYp0oSdNeaPVqBpT/1Bg6Yddg3a+SFcq1S
OX/T1DtPeRuEUDaY0chnWKwXNPcUYRIqRdXs7YmsOAyAkX/Rmzw6Yojbp7Vi/BtDX4yrmpiCod/p
uX6lo5vacI4kuq8n7GyxsMnBQLIZ/OdAJEv2TTUwkHKLU2VF39HcDFn0PbfxgkCPyjacpp66KkeK
mFUJ3W661WH7omvye7jak6qRMiLUnlOXiYUH/5daf6iDkuDQXicJErh6zvLiz5m4TTx6tp2XHSRw
pnSkjEyzUy+9zyQht9QRDW90HZlLCyiUa5AmHd+UVvwaRq/kTGZYJ3FG2+UmseTeqCY6irF5+PpZ
8jxgnbO9tYsEl5I5viU5GoxQITbg8ZY6pQ8ZjS8x2gS/0XBZDolG64DeJJyy5UljtolBMj6QbAvW
gu8XOmtul34y+GWymKXjwZiNl3KJycXT6YvWthFgQj4trHH0InRmAMBRpkZ+TuuLLaLkUYuIya3w
rdZVBAA7egLu7E3Wil0BcQeFh63z1WQo9QrTPVH6Pfm4SPG8jvmotkjAXSzxRZPnb2mp7Q32XHIL
AegNhGs4VZb4mjR+xslq3Zo/0HvcjaOWbCERmUetml47L7rqaNhi7tnJQkP852hPoFHxWOpdMI/V
4E8ceAID8OKWbYB5h2ffkZNodsXRbrQaF+0Op/MudB0c0qthiQKQaO31C03QzrfLfNh2rnPhuLpA
brCmjUjnfNMvGn2dCYA0WPv6+BWmM43xcPr61z+/RGuDIk9SHLE94NLJCxdEbKhaikzs3VVxb2V6
dXJrzt/dUt4QR7uc4rpbwI8TiCCzBUQhT/lqFfT2jAT2tRMdkCedI5FjS8+6m3j1uKV18dyIXO2K
piM0N0R6bY7EHMZeXMPtNPa9ZV5XDkSdwtoyNWPA1pnXWEq5Q/MnbnG2XZvQeSYkDNQjTiPO0CF5
y9OtbnbnBa4eHuDUj7T0Z9+ou3HJLXyVxU+I5QTaXSpF7bHM0V0YTtcckyYmPwCPiB8t2vShThXW
/vJnM05nZdpbQ5gfonff7ZNYy89Bdn6flz/hhtyZHfo5c8wpfzzi6A0F8TW9hgTKvt4/TX32kzPU
eajXY4pNz1xf2Ppohgm9YlgrcPzMAKIx4NrbReWkHcj8nbpvPjl6P59Gqy+CwWv5ra6Bps8hKKMz
8eQOGpHKVbX/p4/CNacwcPry+cvZ87tanAudts45ynlENUVYTTuL8PT1pRgzJG2K6Bky1nbh6jYE
2Lu38TLuadLUp0ZPgYqqvHEZfJePSdp9b9fApq+r+/Wvr3tFLY6xZZDOOduK+hhP4T9cQ1//EjZS
P6PGlhrDUm4b+eiajdiCtv4GVsZAroQmttHfooTuzzgUz6EI98Xa0EAu+5kM4SMF08EGf7WRhXNl
dtGTtMjUm13J+9Wdg5rY3ZAY0qzv8WnO9HeijjEvHK1+w0NwTNZkcVXGHYhginXbApmqF05APtYP
G4vnVw+zS4TwmWgxfQfOVSK4qJSzW5r+laqN45Gu6cQ7X7vQzBO+YbFugqShPIFI4zdd8glvifXS
0X4ycpBkPvIHdKbmO5hvsHvhGLc5Yp48ysuGwaQ/zbMZ1O5num7ra+vvq0gMiTmuXGjAMB0ODIxx
dK8l9zLwuw2FqiQfumNlMuWb1pdTofVEhHQgheL+oIX31ebScvkIHu4dzgPn2jQn2SpLvrdh+gk3
MSDp4+hO/H1JcxPrGqTjiLmsiUQ3UJ1+nxBa76MVzY7efKsNAxHXJburG2NQ71kPIUb5qO0Ylk8R
nJ8CuUlnAIl0ZYxZ8S7ssISOM0e4RFUfkLIeHJwLhG55G4xDBy/rP3J3Tugvm8eMFvmVqa7w8ggQ
n4QNigJQomuOB49+avfREhjur3fMtMTutl77mO5iBnm8G1bbcNORqOE4uMnIIELbIxzaCLSjBaDB
TVLo2XFCLcfAd72xyljyZ02Xzmt+YGPHuz3O58qIOK8DO1qHgC+hAJM383E7evls9EuLixTjVpKO
58Y2QxLt2LXHxg5Ki0MTPfdiS7gUJEKNN+Vq3d00HImQ6w0e7q/LE7PSkIrUbdwwee+4EMGwFM+m
zlaW0BkcnfI2kQkwL9B4W9IK7xcggejDKh6P1ILKIC46E6yNqjlNCynuNWXACpZ0JYDmPnoJXYzM
VW+qVxeNwdjvd11KHGqOH94PJ04n46Sjs9Q/l4XzQzz83gghfR3NuoUcLqTjyPwBR30oHgkiR8K5
fo+qreaGOsKv/7oAVryW1GsnxsudS9PY3yHV0+MhsZlG0k+l6TeF/RAPJcg8QlW+PlLov2NgoXan
UUnUFeecQpHZxBsv0w/Otow/lyG+8vK1j6sBJ3ZbHWjFAOqpSx/yiSytEpw5VB+6bArdaa+vcQpr
6GiUG9eEQB8Kmg3+V+DFwg3vTx3X9au5XdCMo7MNEX0k3Calw6O5eRGQVGQyac45LwBgNScawyXR
BwfCAkG4ziQrRbkDyHusT+WcvEc2XRhDuxoMmhJNwvg5t+9DUafMzzO245hw4tGIgwLC2iYZBNkz
0OZbu+hQVT/EWOD3cbjw0DILo/wq+jLfOkmZ7rKRSgEa5dFQ87HRnNeI0QNVAcbjIoT4nH4bo3Q4
pj1hiplYPnP9Caa19J2Yxpom03c1glRtkIMsBS+S0jczGv0yVt4+t+jO6QltpYV8IvpCtCy48ehf
OJsiPX/NZAB3ftJe4TKPgrQRgqcW59JCJwg4QLVZ3gVehfJJI6v+6x5b7AI9B9IjI6xnHt3GDPS+
vrTkY/lxmX7qCytt31xbLJW+rpCJh7NDN8wwzyZa8S0Nex0pr2kqCVsTxbre0lfTKpLKBiwsBGey
yLTfwzC8Xru4YXpFktt9PEQves5DPbmmts1khTQH1mpVcwqOiGpA1x1vZ55n/sL2Z12lDfrU+OwY
FSpPZnyHxKZBKpPxoLGmQLFeDPoPjNoIvQapIaswGNV96k4fTT2c2GK3IRwVCn70cWDRdTqGvu5x
Spwoc1p7DvdmB72NEBJC9cr60EBz2E7lLrXHPezTEi2RfFF2d0GhdyjpSBlmQlSMUB1TNwIIgEJz
PZ7dLucwFhGrOrpvjZEx6MjmJ3fxDkC7PxB+f286UicaQ7MJFlx2tXV0DY6F4PRoRRGA1VDfVGby
UmVxihh0evecUfPbISXdI7tKc4O6pjDIIUKb7g9uewPPnjm7+Vg3xUYs6gYI7w0SsUtfIv/JcnW1
yITBOpx52ejRuS7db0afvXYRxSKcmUAOehIkGfejh4SXvG2MOcp5NcKFkJy2vtGkXe9p2SZkfCVy
q2H2sDt0QtyoJVxejiluR0og/Uz0GQdcBnNgOtZPdLC12OhhvcBh4K2GVrmcvr5Eeo2G5J//3ZAh
lIFTPWltKc6A00gM0aL7hndwMvJsRs7AGjJM2nxukbaylhADwbrkQyHST2VszQQ7uI2OEIv/lnF4
i7GoREUtcrqLVnEVMpBdRiLtjd4LdJoFfkxaVVCM+t4d0c7MK3kC9D4cR3ZM4/TFn/j619eXNEV1
pdi7g6zDQvz1JeyzmBoX2GIXp9bv/9vXN5ZYXdHzn4IooU/YlGKXRNYDYZPqqtpGJFjkPHlpaW5s
2iKHIqwCRcuU0rg99mxHzlmXvBDS88wP18zcf35xJHIYy+6nIC6Jt9VwNH6NBv5flPBvRAlMCS2G
JP+7KOE2VuUfVQx//4G/KxKE/ptj2Cu3TPeY/v9RkSDs32ixmnyXyslchQf/VCQYv0nPQcEAnMz9
EjL8tyTBEr9Z0uM+tC3TNTxGdP8XSYJt/dLc9yRTPtNxPMMS9P7FL9PzcNSiIUZDfyxiEtCEPd+G
tMkQkLLv5pHzzaL1k4hvYjDuQVqSdCBJKBxaWtlSFDvHZsLRjUTmNDaganBVFdP/rbSgcAI3v8vK
3MErM4Un6qPlUBAO4sjmUhl4hSpOfL4x0rgHCUZnFpx9pGJ5XJIb2NOIdzMOPo7+lpKyFngFJ/T2
sShZaxY6ssiTNktrnowWUPcfrt5fDKnNv/hITB3xCJ8KmDpg4X+ed8hegFQYpX1cmMgf8BBYrNIo
0SkayejQ9vg2TCbrbCHTYt3oUXyAzvmuGS6hkFW+bWb+0q6S6aaX9LYStpT1GN9SGJhp6e4ExRt9
I/d19tzq+K/fu8Hl++WCipVaZ9gukgjGNax9f373YWwioe2JEAyj8JV4AWvDyP2ST64O/laW+3kx
bovxpVAeWLEKCTdtzpHugngpE22EHRwRvxNl7mYcacMyYQ1cJHeE6wUusbl0ABmZt2qhF/VtqCpv
a5kMJkoRbRizIMR2srOVrfyxZNkb5nJRRk2BpjU/icBo6d9255qICJJupjPOrRd0dNfpaK+SO/Fq
DtGTh6hxUyrjqC+cTgfiFNJEnV1xF8UM5duq76GtpU+4RQaCTDQqiZxwQzKlF3ejoR632bMt8tpS
Gs36Yn9r4qX24eh+n4sTOnx7g00A52oMSxOoWwsAFJkX8wO3+wGBKdqs7nqRhPMRJ2AbgHw+MGt8
qdchKHGtK+eXNrP2XEHf2Qym9p0QIo22BQDwmOQ2RmjzRh+YZnRhjBat10lr426h1YKIDsrDbLuP
BerQDX30atPxS7QyqomStS92XnyPQo4J5ki8d0KmqMRHBfZ1AptOt9f+EPHREOgTwrq7U44423qF
EpzYO5oi7TnNBZlmydtC0pkMCawvG9tezy6c2vL2GuOHtdOxVXHyNvd4yD5Aygq8Mnhdl6Xe9kPz
WjkN13JU5OkgBg7qEmqPLbYd9PBcLgRadFjPMDgQ25oJ69YMexL9zK0Vgu0miPiS4s2xRIrNzQxk
Inx0ncD+humUe923kKQAzrAkFS/2DsL1B6dyeM/d6HGsGIrdUi7EZRUgIqr5LR+emmFm9EejqIIo
0HTtN4Z9QWL3r56YqNY7EjwYJJhxQxmi1G2T0opR/fDi1tXbQlwkrkR6m8yUFjSikei3jh2eSXUA
dEof1AMDNpXmda0vzaZMzD1NDIqxhnAVCsM9c25m/EufooNdh2gcDvW43tFt9MkLWucj+xgBB8Q1
jJcJac3jsU2b7555seRACzV/ag1sjZE+fQAODOq+P6XWGj/PZRF0aEsqgwkB+RQBGxSz9x7PcBs0
bABM8BhGklbEbP5FpN7j6uawteUqqSApxGivMUUjKWc8vunz+XZQ5X3ith+l2b7F2bCH1bRzeJII
8+zfO4GvhHq89NzRL8ShNVb9uwwNjjI0JiVRZ4X7uJR42rzsWyvEJ3k47w39JwC8H2A5qo2J2mPr
tQCKJnmnBucVoxRdILI1Q3Um5XLfNTWM9fpUD9Gd5zjfQzzUNLs+6K40e88gUbAI7/G8XicS258e
JUwgnPvMbgLky+TFm/TGohB59ZIP5DMYPwuePF/EkwRjnUFDmHeuTm2XuB71Hj0r31wwslpT6KtW
L/3WKxmeZzsjBb25dHRhB5czX5VZt1guwXRrPr/5MnviTk3pBXvODf3sQ+XJLbQ/RvYQIAIvG1iu
cciN7c2s6Cy6ET0nqzSPbUgAVBO3MDW/mU5+pRXxg5w7Utrn6QnlAlGkocNYe9SRXK2vmxKbAY58
Rw/uEC3JR5Z62/X5nlsK5IZHqcnVMURTbCWgTXDOLiScUiPg1RumnxnmLr8G6e1roKg64w718mX9
RiK91xSCP/iKb2YX3qMN37Yjw2cFAdoS4h2F8VUkzmF69FpiOMN6eF2Os76aXAyoP1W4LzNcMEri
K697ulqaTju4cvdkx7a095EOqNipd70bP4ajQwml+iMiFDKAOpfmHShgwx5vyXU+Fp3xghbZThpG
kp53g+75BbAxZECHRE2WMLEQ3uR+6F6htrWarhja0sGX+K/6CFYHU12vYNJTEdTo9533SGAhhhwj
pnu04MtAbb9ByYl+u2QoVFnPFlNYoH0wMgsTk6ht3WZVA+xxunO9gUCawns2KA+TtP0RK6zysrd+
gA4nR6Cg2cM/mlCBFs0HfMp8a5b1fWXLK+IX2AMFCSax9W5OFGxVVmwT8nRjueBetLVxM+UliQFr
hyJF0uAuw+dkgbZfq9ko/+bqE5UFWMuDcl1qRyQgkWKOWFpDtTNn5zbqbDeY8/xYZv0jZqMRX9zM
+sLeAz2KmZ/xPa8hl1nwpL0UkKpnOfhAW4shv/lRaeFLE/fXFgxvJMclAZuRvrdsRiAhZE6PaZ5p
MmNnqqNt+plBmZzt68pM9+MsmGZDLxTElgqyMfqcJt07OAIcvUvQu4714XAQSToi7zRom1jKSAhT
ADxTEPC2MHMfygGTEsYYi+AP1K2I2XHFyjKmBxpbzZ1NZniMpt73VAjXs7K62xijJ9nEsrrGAKaf
oTr+WFCK1tOwIN4jY2i94YmFbja4h4ZeL7e6IzOq4fKn0qvGzwwohbPVBvmc7CHhHbuo5vL8F3vn
seW4kmXZf+k5akEY1KAnJKiF6wh3n2BFuIBWBmEAvr43+LL7vXqZ1blqXoPgIp1BdxKEuHbvOft0
JFl49nOHx+w8hAcaqQDwC/deF4ovW0BaSiz6/+a0A9z2EssWSChZGJxcmnXvus+KGXYWeUezG640
BEXMDKOyrVWo8W45b4VzB9LSmXc2u8QFk1p6UWH/c0Ydx7mYSSyzadWJJ9Cxgdtl3duy6bqQJf7y
fWD3eY2a/nPWOIiLWH9VSO5tDd++I9yfzK6fCneZU3Q0WCrjlcz1eusKjIoi/2QWhBNr6RcnNvAN
vzmRNHyv+uFdcEFcz/iKVVi+OOU0YmQnTJqJ9w8PYKCyiJ1xmgNhg4+aqe7SWs7QNZ8pP49aPz6H
cWKvbEEOcjj7B1yeLa/CN2a/3D4dl8c1MRBoS4g9Xf4siOWtmflPXup8Qedjnx/dH7WbPAx8QvSt
UAbF3guvztTcab7kjQsFYHZNP5uZrvRIQfT9/L4ffs8DXWdSENqdbHeLNnnDUNJd2y0duWJyD92I
02pQxYNVOdWRU72xdMPL+kV10xvyK4awytiPGmkQSKXMlWlP1bpUCaESMjky3G7WItHSveZQ+fhw
dGtHyC3NjY2oi+5U+eoeahWCY0iymCnMlnGgdTRknGxQSwV2P9TnDBGl0TEmSk1WMJkgYKBLjZNa
0oGaWe0YxrzQA6NWIJsG0ZHHBATdGRgGvsYeC06mPwF5L8uk3IR2uuuriMPfUAfqkh4/kf+VRDIk
bVsH4JGy4TOlkvNkklxNIAzOQRSN6yKUVxzfOh7UkQthlDw0BUEQmY8BqC6xXQwkMqEdoQ/YHsaI
Fj8B8+s2lFZQI/+GxUByrw5busiVfmhc7UQHvEMioM2rMhKBk4fFxS2apxgLDe6VvCMNEzQ1UfPo
IDg8tKYgj2t2KkIC4nzfoaHIV3SHiqBqSajtlCSLYLnRvaQ+/vnwds+YnJN0FMbZ5UmFowpOQdkE
tyf/eIF1T9DeSGXEzPDPX3G7N9FJ2rqDdt/0ogajpfvB1Ohc261dHM3OQevJn8F7ifgnXpAm4O8n
amV2mNuNufzN2y+6PaxH875M02XqBwJsHCR0nNvdTA9ZXxAQGXne27hwQcrYCtelrciGT02NeYpx
KCTyE8t1sRqODNdcCSSBBVx05PLx5KIK7tMpfBZ2zWZZfv3ya273bn8iurF4bj/MF4KZJ4wxaPFl
LtPHpiDHhPmdUeh8X406Jy3hFwOJxESS0tlJjfJA400/hT4JDXnszdfUX1ZMll3T54K6lIj5xC4T
30nNiO+w2xlbDW8c54G23OR1Y6wjA+Aymeo4TxVWujqCms3g9klhVkWU1ZmPboSCUqZ4vKhgqOby
ZthEarID4WD3otloPyAKxTRMQDrQhsZEczmAtqCduEkYyxbVpF0qmt/U7cQ1tlmq32WxtnGG6p16
pDoIYEznJJY/OpgdVInlpslJ6iDe7qJ3EIu1guLBowkfkxW31YzaxtnP32/tMTqrwX6jv/Axyzk7
FAVVaivDY4/7HjbOgalojTaoFo9AkI/+BDrZtpe8oJbzQ1lzqWASRBUY2/n7zAXJS0kazOtBnprl
PEsIGxbQSD4UQsiTaUh3A/f1SRjmeFEziymdUO9t15fGyaHVETsyujPGhLV6aR9Y44tDO4TpQ7fI
SSIOGUqN8vfQnedM84+V4ALWakV5AobCgLmJ2pdooudL/CLVpUs+Y0g02CuQjocqJH554R9u8d9G
z2ouv62G87dq68XL3x18FVrHaVBvDeCOnavc+cIugv6N6T+L8SjaO+ZAjel6J+Vo7mnAmWmTNNbV
NE/y8pUuDMs91Cx3whnu0b75GBSi3zAtJrRv4nc+uvEpC4dsMzptE9Rdkl67sEsYNSmxCiPM0T2g
7mlupmfN0YwgA8oOwsB8RPHiPcOdKQ90JRl1w6ZnVe/cj5O00BcQfIV6g4q1TD3zXC83A0ylSdng
QHwj29hAKF4S10HKoIoFJnBpJ62+9/3wqlIj33sY8k/RqF5yN6+O1OXhPLv3Hh7rPqXRa2EIy519
TAs5ZmlC4kspmFRhjVO1eAWijsof8uqW9EEMtWB/V8pBffvHGLl5DalGAi5iZIGh8wfaUoHMlvW1
RmDBqDUSBycf14lt3UfE0u41QmZYIgGxzFvTWalno6XxMAuHNJM4ujMXzVSUm9VuHKJjIkqI+QXs
7yGrH41RD9DGurspFhmTNZsNZsxvBAZn+6TDP6tXh545jDXo1clmz5UtQCfdeimS4RjHtoVVb2y3
blz+DGcje3TLPjBCaAZEXq4aHe1m7bJDDDNyHGAMp4iujItiK0N4U4aKwBL6JZ6DZG8irLKyGWI2
yP6AALKON+wa2n1rWnSYY+0UChBy3gRIuwaN0Pdfad7Fd/3ovYWkrw0+lcw4y11NOMCDZM+Nm6g4
wgcL5n62DkbcbuuBSNliwg1JLUHmoEze4TijA4uijdZlR1mUEfnc9TW0ioE+dleyACHDbM4Dq9RO
tTfx6awi3Yj5x6zn/tZPi3KXpPmRbimtl84daSiQJzl1J6Gy/oRxvZQPdlLcJ5Q0DN89Me6IaCAw
rbfqXUyK3SnGqUc9ncLcwhYQars56/07Xa+R6Je5tonc6Rpms3mUuEnZbUx/l3S+c7UdxVlGksGp
6+FR9E75YmvqFbigfpE4d7XkuR8xJNLluA+RPZkjBWOh2496xIQS6agAYWRgMhxXmUt1DjBCUmQr
lKFWy0TYDougHb1PyEwTUZh9cxoR87n2vDXJhQiWIMg68mitOeIFTzEEVXtgeUQHbsxTf18jx1nL
DgBO9iLN9EI+/RKeqkIYqGuvq0+k0DTHOW9PZtXqD/QsV17LzrmqyYJmVdD4/tFdbm73EqYNDZdk
rdFA3Mjl7gjxhY4aV0dQR9GQ7tU0FPvUr6dNqNNL0kCY4VLWSoJtLOjPhVZrxzxuvksNCUKrayYK
IPgghk5cAxxKtF4369Mfd4k0tegoNPmxaA4ek5XwzsxzK5i9qaP+4Fjru3SrFjGR8FnAd5hCNznu
22PcLh7ZHs1AqLz17Ue3m6n1f4wgJLdZVykSyhIToZJrDv+4m1VNctAHFMiFrR9BGOnH2z3TxiW9
Gjr1j8dIjpNAT8mXzRbcnWD6drzdK1mHU+ELqHfOiG55SWS7PdEnkbeuRmZmcilcGmchVKeOH+gV
qPnbz8Jb6fLn0w7X/k3UZu+c5p1F+Oz+5bW3X3C7+fMFf3uo62mBUlECF5ERa9A/X9K41LOYnee/
/0Kc9rzk9h//uAtSAUNsDDjnz1f/5T/dfuhpGFk4nHBM/+0T3J7+2/vzPZA/YxTL9e0J4rAdNC+j
i0KdTfKvXvGvfvbnLzVGjlxEKNt6qRY5ERJYJcZ8E1aJRTyuY8crRJPp5vZ0Izw2u/L5kKl8TCKU
x85CSb7duGHSH2megkq+PfaWZ0aIfwSn5RBep4nFm1OglHMGJpXNpD3lpfcMJKZam8sewHH14dPy
2dgVQXlM+A1Qusuu0EWSBX4oGfx6Zv7ko3sjVLnZaYRCTKcceQPzah+OO2r0Yyr097GcD3JQn3FR
Me8DJxGFl96sj1AEoIYNBNTFEyqLjLzBFXsRjDPqdHt4ERkcG5nVT0nifsdVfefbTRBZ/n1lRL8c
OKvAANFupc637IN2SO6bsWfi2SduUDvJgWX360B274pRwdoorN/4BGDuazABdKn96lEJMHOGZjcv
URPjB6HxFr0PMtFi8sUQZnr89W66WJX2DXkGd6HxVCrxghrmOW6metOb3v1tglCSkImsT31YUAgi
8nrWAG9+SvHljXRybW+4K/Rhb0JJ1ukA6RL9LMECX6K8ZZSe3BjznBbtTCN6N5fPjCSpJg/VNLwT
QcwhBWLMX1NBR/2X9uN27CugRVH5pGXlSY3+moE61hh3VdrizrT7HwnNsJhmet78GCb70SbOFqwN
ybCJ9tl6Qg/8Nrkzm/HJM2awjsO4N0QZowioznCD9rW2BDkghs3C7Fh3YUTQ4/RYYz+4DuG3Cw0O
O1CWrGPFAjlE+dw61qWJrDxInG4ROFqCZFlJOh/meGWwGvDzl9HycBaqecv8mmILzIznBz59CL8B
XAecf16LlPI/0prHrnmZskl9myxNGaTBWn6fNLUlxvVg9OG1sdUi1r10JeqQDrpJYl6RFKFU8QkD
qPwndwzS6dLYYl12w6Vhtu0kU+B374MiW61S2ofym3M2GNmuilCFQ5FATgANGPJL2Fs7r05PGskK
G1+RKEgT4dEzkT95Tv27sgrecutvoMtEOyu13PXE5HqrGgexXI16SZkNercQk2LIMGkZeRFzzhCi
sJA7i9omiIYE98zz8HhgWlpFy0LGqaowaIpPqSlkuiYyvHZv5cKniAZCXZCKvJpTNiBB8fSfJtaC
rNSPHjzu6dHXEqg9s/fp9vmdcEW3RgaZoVUv2BkBbEk0SkUJcpCW4rNnOdPGtcMX8IZ4KtofLMoO
rCWcRXfkrYSO0iAS9n1i8YHr0cb0JWeyf/OvikSzOHuqcv/bUyRVDlUNDhtSkzVnnA98873VLQeS
4RgQDpquEYy1MPFKvABOs0p1MQYu/XvzZ5VLmpKFuyhtEiYSLfA/fWzQgpJKt8/qHHdKhpWrR0U/
Nyflst38KHudfJzaY7KmUVSvZjZBXWo2ZLz3nIvc1lyOtdopWLSgTjCuy78QCMgaxrFNg9PaZB3X
V82Wz+zwnGmcmF1LQm7Mei+QFS27BtYUVAwujhWadyHHeD3qFgE7KSHY8eJJyKsgUSiDutkBlGZG
14JRAVcz16VCiM7kcCPKJFto0kg8jbhy56qkUfzW0u45tcRibWfPgk89SgxCWeszvlUb6WWvkvYI
lDQgKJZsnsLcLXGQ53dZO9Nu0l6LEe79rDiucCzCj3g3KwK7m2VDGunA/MsurqxWmGqFT8gwsdz6
H2DUaPK1xru3i+RobgBwEA0xfnXMIWWWPeLYIG0UnjWm4JdlIM20q1m1XdztPNLDpWqSjVM08Cwx
8q5Vgz4Y5Fa2MrKZlHS7SNeTApPjxUlQFngX/G75+J2bBB4aqUZamBB8ojCbkBWzYD04Wg5/EP1O
axMwpWlqMzjNh9nE7S41p2jT6IeWQZrMEcZFpmDmJ74Hj9UwySY2qXvj0rDvliOy7A9lXkWB2UNs
JzVyRe7Xhxmn5wxqqVz66eaANaamVXi6eD6wzcEnVdMi7ct19qSV1wdsWh8NR5Ck7QwE7seQ0Lrp
puQtHL+R0eCbQnTdVvKqDMa7izgvY6fTaZ3qSFZpGWzrmtEBHRksCCV2n7kEyaLLdcFiBhy9V03r
GeLTVtCDxc1ovyUGU+M0+7ByM9+Qe0tHMK1J0ozUwyy9D0B/l1qzMYMYqIg4GkzDvNOKYdz0hvjV
tT2C/z6X667lPUErCkoNaWFYOncIXPu1U7YwCUbMoOGyTnI8VH/1MW1uX4V4ZrBWIwWWBSeqiR0i
hLxJiuGjx2G5KmrSnjqgNhUpp7vR8rOg0/a59iXzhoiViMlOb2sjF1HEosXY/MjyO/J88eHMi3Eh
WltWbV76nmipsXbhh1x1vWw2eOs3pdUTGU2sGvERct3MFAcoxve3gf//qHL+jSoHNT3Chv9alLOu
yvLro0s++u6v2pw/XvYnLIQsQx2KCzIPy0T+8ldYiGsCA9EtJC+ILJy/BBGaRBTahuU6ljBheQgU
M/+XFqL/h+8tYh5r0dOYnv/fCiL0XLgj/9mLjQXbN3VUORwfi4LoP0s5bJMzqkO3aC9zfR9TjCAd
bM4icak/QGKv7a577bRvUI3szAMHfTV3TNioijImwsx7c7FKtBZ1nFf+pAV0p3dcBTmvHKOyJj61
wcyMbcxD+OtqzjWpctKwk0OuL8yJdLnA9hwifkT2KgvOcYUMf1dOHF6lQ4lTzi9k86H5NeYrTsWH
mosxszr3VztmWL/MhxxYDnkE6iI0YtYZ1mxstOWBiULDaFx0nAZvEjPNWaltaBm/6IXWa2yjgT6+
hN6MPTQRD1RfQ+4/S8pLbS6fASh+x9K5gq/63Sv/rnXii5LheeyIjtDlNTMQydZdMa/6HtgSbcDX
Oa6fyW94JOHhrc3lbtJHFqyEvhWh+0NY8X3vZt8DK3y0EPUrp5fvKurQwFRsZsRZD05tn2g2nfFd
tAyReM+RK18BPNVJvLUKcxeG7SZV5bVjvqkbUHNtcR389JX1NCMsgt+zudVZpn1aDaxW6R0Snc2G
dZoIRV6ShjQ4OUmznqcKx9m0oU65mBkVu+PwrYoMzCjjqxhmqt7wHvKhhi2S5ntdlEFkYtOJHW9T
695BjM576HYfoeR1yTDjLKEMY4F8gndir+MQZoFz21O0tmEJ8G44c5AKrL5ZnMPaGDGuNU6yHjLx
MLv5zNdp0nvwDqlAC3/7tsNW+xT1z4iu9jJiJ49q9H6mvTmtGBp5VF35Qxs1R5uJH4Ei68RhZJ3V
9FJt1QRqQCEkWhBhrbr2JVNpiyjYnoC6wKphAOhz9EJpMAJ6ojDxq/IbB7e/ydNyXyXRNVkEufzb
AXmB7ukuKX+V+1N23sDULPoIc+qARRyfuhIAUXSJwJC2NPdciKWrVk9Tgv1QpgksiCvDne4J6v0w
5YeRJdqj2YaBQYYboh0S6qw4aHwnXAPwE6RZbqXrJlw9j8qjz2u1vFdl08cP3UM8lOvbwRL6/rjW
42EzN2BXZ/0bfKoeEPj9UAwcM1L3GYNGP8kFhIHH94uEngbSw5BIk/VO9NB0JWXmFOaBKFDiNyUf
s95GKQl5U1iPBzP/GEGcwupl4Vqaj36HkS161BWLLt13l5xmfMENnofc/wq7DZSKRwZfG4OmVi70
byd0xtVsLgdekx1yGqWrwrYZQGXfo4/igVE/JgKz+skSI87xgYiMI0H/iVbvyD464l3WSuwWZ6HY
RVxq4HVR8F1FJVPJWUWvxmJCIbV7YDelvpOtfFWpY6y0Q4GuZwUnk/h3Dro1/LmmLs4hdE5Mxc8u
sZCrAUV/ZMzHOfudEVyVLepcCqlVz7vQjehbSIMkzy0xw8/JPCL2MO69GHmKh4VghXpgXMWAjAnX
gnA7osgqwlMH3nWTxzzveOlvlJbM7kbsHqoJX0vc9vuer9AV7rMpYbNhVdrwDC0zn+4/jK8FScH5
1GKJu45ixjm2Qg7ttq9wZ3Deu41FEOC4i9vpTOfkmjkuMYX1PUFvfLEtS5ymUEx4suI3OGmxTrvm
QLXBi9zCp6YmArPF7xU1Ov4bEAI6/F2ZG4+9BzweIFS/hwGI/KZWKb0fylDfXI7ZHkjulLjXMeVk
WUlJWr3/bY5QpLUWQUjcjMGi0yeOHr2H0E4eK/9dF1n3WTwfZWyZG6vhA/nxj7bldJQh8KOYtc6J
wouCSeEGl2fR0YmtTJOSi0F2sdgQK7vwLlF40hMwin5iPWmi24wdOnW0HithZEzysWxZVRGuWbhV
2yG2r0rjGxyAuBCYwkpnKLH0xJP3ovf2vvKQewAAZEJUMBCtenRBOvPOwHexreuFsuEe9ZsIaMRO
hYgCx4xocqPUgyGDjY8V8x4h9xYpiFbwVWhheTbr8CMzkYMYqI7iOv3sy/zJUnxbmf0KZwNFA9TV
bVVLf0cX4zetJD5zaz8PXHzXjoUCFlDzdKtsQYlRcXMuiVrzAXJhGkR+9+jm8ZMu+8+xH1+kQ8Sr
13WcLByUT9nnbS8f/X2XxTigKK47Z6cEAPGihXxXu9VdwmoZ9y+n21LIQ2N5dIuXC5Yd85UQQMc3
qrVQjNsGcw6e6jUArd8oSe7GqfvlEiQci2KXzj2kJnYDw8g/dY1jsbA6fx2Zxa4Qpr1JBkGYFIpT
8q9AbesxABbm+zTAdvZo7xrO9hOaJi1aqK6mc52Ve1EK6ytG8EAPCf1r4nBD2b6hOOI6NetfutP9
8OYoWcX59DBbBVKlssF5NBM7GHEx0oyMU/niK0NGhLllkJKLU37VWp/PVWKhc9Pil66yn7LWj8Zc
AkLhOok+vsZAZMNNxrc1vnfhknosiGBwol9ikRYzqbfVW9xVjC8XU11oNPQ6R5R+2O+4QmTOwe95
tdt15RZQz56ERj0AWbbW8oiTVGR0m77m5ANy4bllcLKSXsQqsjcfhp6inHXfdl5OkM6IQGNouRLr
0E9JMD3RcVmRbYtsZeBDqB4xchorrLBIQnLjapE+W+R6B1gZj8DtcsjBA4KBiiNfqi8scIgHjN2Q
cEIkteF5nrpXOtwZCgZ6bAvMXNriAdZ3kBh6vPV7rpSxdbHhw1K/UTZodv2kKT5L7F8s5ISc3XIy
fhq9PC+so0qDc0jpkrAAcdsWh7ZpXKdZf73tOb5FVIHny7WnsRYvNdafN9Qxl7itKJ1sk82CNpXW
3qkh/Jmki84V21d09V0rY0cS5doe3Q6Sa3hvzioOutTl+9dZSBNUAOcMC1JSfnnKaI6J7ZB/oIe/
ut62N8MQb+I+TFdIZxr3R1FRKmUaZZaTbW3Wom6Fpcaph3TbGeKRTV7uTcch0YiZyh83zVR1J6kG
5N+TLCmZkB4P/tEy2h2zDmNPBf4WNw5XCSI+27a4FcfqKKWPRb3Kf+b60shsl9/2aMfuL1jgMNZr
rJNLR8c4Ri03fzzWW8ZR5UDr1azn8BhX+V2a0q7pLf0Js297hA7RHo2yaFGwbzsvSjdJj79GCcIn
7V7vj0tw7/H28HbTL0+E2ylq4XqI38rICOzT3BbPdFehGSSXtWekvqh1mdOCF81autO+J31MZgZy
YKs9+ab0tlq3dTxl7mcXoWorrkYRG8BxIcXEWRgHQjSpscap7e8KcsBbsSQFlst7KdmORxArL7b0
8y0cBp5oMna5LpEalXfUHefOiI4Tg5pmWL7PKOJICudDsqyje5md4vI6IaeFwx2RYj0Z0dl1unNN
LNBa5mFD0d5G57DLz1plIkeLLYdow945+sLaxI4Y9xgi4biVT6H95Yxl+NTONEhaf/ioKjmcY1cf
zvNDHjsMYYkIsXLPBjYbvTjxe+1FDumcNhTYIT/kXcoqHIct4yx9JIQv1Iz17W7mmpQ4Tv59e5TU
eUbF784rY06f0sIhO9cASXK7l7u4D93oBPKqPqVV0m9H030r4acHDTsrYB7n1QWiscUWZx3V4thx
dMunFfb/HqMNRAdfxp/F4vHRk9FF4X67KzKBWCKjdqRzxZisxpOghU6BlsM/kZ6aBJQ5Gec7b95V
hXluqkE7yZTRUWTTdlsemSphOQUwplyP3sCs2su10+2mXZ7+46GqEUGG4dapOnfDQgXLL9LpE7oE
Y2OqGtuf6wwnmu2sDV2KgKxM1NkJIYlbpi1Wk6RhN+ugqzzfPjVF6fxxLxTSDUSnWavbz27/BafR
sWxxVzmp2Nx+Yi0vckrgfK6sx3Xf6hfDsi+hSoevmjdbk2bylsmQmFxbd67gpxmy+f1wUo1yLpOm
nem+Ad8S6inpQBZ1hU0+JbNSIj/yE4ov4xl1gR+YFZC+20N7jq8MVRDpKGqzWunmc56kxrmdSSJQ
RMGvEZfU29z3IrILLfVez4gqRzd7gKKcEeQwvhW9W/yoe9/e5CUFQlbalOfIjK2erR27zr9Fp/3z
al04Fk1kh53F8//Oict9zZxFJft9VyA/NLHEsFZl/ukx7vaee0lVQwR4kIDBZF7J1esv/Y1/YVsx
/oncRi/CEQztoLPprqX/rVuA8BPuUFf3+9YdX+y5uUqXYpKFoJVknxT75hK2g7j3GBrz7v//t/+J
Vbf8aQAg5EYwZ/C9v/1pin8NyhPCt3xinbgsGNvefx7ziWmAoBko9L0eE2X1P72vsku66d/0vgxT
X9Cx/3Xza/dVySj59dfG1z9e86cpjVEX5BxXx36Gk4wvVH213f/+X5pn/4ej+8LUXRpcYL0WEuM/
MLnWn1xcS/8PeHCCWabtuQZ6jP+OB810zb/vQP7SYuO36Y4hqFGdpRP2F8Scb1alF1ZevocC+UWm
yKI9Jn28+fZt5zgu8mRQai9J0ZxRISOvicmCjIeFpWpcJiZ8Ls6HTeQBsCnGDJMasibY/ARfwV9h
mRoyo5A+HNTWj9etMh68XrsCLqJwqyCw1p71jfG9Dij6v2anOeqO5p9Sa0i2ecwFokrFVdOGDHc3
nWJjNOR2dLVyK+PmamUpuUJFXm+U3RWbuZ3ijUUsUmG+KnLrO8S2zMFSpheVfV9rOCD6DHKoY7UX
rZg8tNfANXkliwDAOWs0YCiUChawmflZjnYUpDPNeATXOikOxJZfy0q8GxKpt1ORMJPOpLak+i8g
svd4CoZV25bHwi8O9Kc7ysiexlDl3Q1du05YoaK6LjfeBGvPdW1jhy+3ARsRP6GMf2hChk2ejx9F
Jt6HT0AEaol4ow9IV7pW6CswMzPv0n5Ms4a3W7/03aAQwp2qcibpWAFSb1vEMMVkIUwUBfELCm5H
xPiWaeiD5kxfhCqf08gJUFsRTxVtzXJGc2nAbEOrEue1OkA8AdqwIpH3IXMYz83NoSlgTLCt7vVq
/gGkPD2G2E2cHuMOgqRhIzs4XUrvcC0RXdLLmEuNg1iXqeN66kY686b3WQwJhH2NuWpIh/9Y6cS8
mPEOas6Hb4b7vCx/lpHH/uDsot7+yIATQdyv7yY+VjjLe7fvfoaFONd+uU5oxYLRQxgJepdVxIjL
JOkfZm3Kg7TwHlGKv2mkhApZ7SwBtaT/rPH8Z13/k7p4UQELugDe3mnRgNEB3hStOOM1EJuGPgZh
ajttSr66fNp6bizYFbJH06o/WYjshEg2QwNQxJrmPcr0Y1eKlBSGPAom04xOCtYV41U/wIaBJnpo
DwN6rJOTt092aOApmj4s+2vqQ3K1Yt3fWDPa1Ejomyxkq+dZl2xdo7u0tcCgDw4VX0t+qaGObs0+
NLZFaZvb1naoE6vpcQGOkHoXxsTypgeRTf1T3gZelzV7TizFg2r+qOe7ZMTEFuV7LZ3WVosqcors
8MBi4BW/Dq2XRQOB8C1v4gj9piZOHurMYYBonGgLNaGNgtmlErQi+tFVkmjYg0wScno0HXyZDWXO
ru0JuNJ7dl/m8s/gw+JDjFYBALx6N+igRRgbOjznKaMaN3aqC6rk91KL/AMEppd0tIwVEsWttNIj
o3rsVhrs6op9d6RJujOG+S3G17eJB3kuOzFt25AQF01N606IuyrzcDQokoL8sd+HYaJtQs5SW3qU
DzT/IF5+MljDzZBFdoD01GEs1jB0YqHtT5lzKmmknLx6vPdKjOHGNOBGShpWs024h6uws6kmd8ow
tEDv6eebLETXImtqssIJpaFxwW4U/6bXj1x8bJ7GycvuHF0HyunnR+na9YNrDERujVYbpGl2Uh2m
kbRiPOngKoJadbXrnn5XurX8xD5LO4L2kw27sDJ/KJk4+0qxYeO+WRiUPeWkYjoAftwMPBKJtgU0
twn48aofGkaJEUEuo1m/5b1rbwWYsxOBD6Ok0zSPH2IukucFmTgbMsVbimRrNAgVoXfdbHC2Qu0k
YuPWOXJmkGB1BGyWQKxF8UrXcFvMn6HLkrAxnGFTI4VIu8Hl1eD/whSMgdLFOhv0mJOl86ODMhOg
S9sOeENWrZltxy6Wj1VkHKLMJxKoXmL6FFYqroUn2i6Yfuq4uXOksW+j8oU8d9ZyjHItMgLIgG/h
fiTvXEALVIvhY0JLyTTQKeoNweCz5W8gSsizEq1LngViZEYWxQ9Mk79cfbykI/Ypw+OC4vnhR5Fq
/H2ZBeSaxRey6LQUdOfQzjXlPcNwzzBezDb9gTjd2rZlcgJzxeAiAfnh63QiC72+89gNTGcoD0oC
yLDwbNmUlwEtaXPT2p6/Naf+5OHm3fZh2G21BupUEr9BHTLvp9Q7xpMutmTekG/iewVxjOMbYrvq
CmAH9Ux3VH7iriIJChBVb7y2DS8hTkl7RFmKWiDS7zCWPcaEcK99p1WvwmznKwuKx6Gykcl3vFUj
xmtoufQPDE/OBwvn8Eul6fdeU4ynMfOyIBqbYlczUa3SmS5DMoyvcW1cuKC1exqzyXGip1oRqzRl
wkCtFLYItdkiJm7jbA5pCQxlexdXB3IXM86kmb8rw+pKeN6vniH5oQBiQeKXfLNR0K3j0qBfh8KS
JDB17smKuAuj6WpGNSAKe0BMZVe/udY4P0k1e5lYdXTDeMppdbAY9p+GEumV6cmf2Zx/DFboH+Mk
dAP2pf3sESShAt+cPdqnBRgt3f1kil6uhOO8prHpg1JNr8pnNq2AYszDLrYIsZqElp0JIFlX9TSf
6n5jKQ0O65DCZcr9Oy+uhwBDc7qDzFgcPS7GedFnVy8VFyZC/pFTtUklMl11rEtBr0ntGRYgZ7yp
e0tdlyk8DaOdrLIu0L3JYsOy3CcEzg783NU30UwcmJtZzLnrCXh6zTKscGR87FM8j1l3mFLbvIyS
vEeQdyF71UHOXAMxsSdX0Pt74ucODUOauuJyYkIVPwFypDp5KyraBVlVv+l+3l/N5WbSm18eAxgj
3I41zoPBzIA4cdDWRU0DVizpiNgc4ILgNyWVsyNgrmDL+Ob/Ye88liPn1uz6Koqe4wZwgAOjUGuQ
3mcy6YqcIFgkC94deDy9Fvj3bfV/Q6HQA2jCSLqqZCbMZ/ZeG2VQmaVbVCrvCabvJZ6V+b6UaosB
Mtuy9Bj1E9umDrFtE7w2cbXUdX3L3xC+BuqlDf/UzTvtEVNqr+62yqmeAkd497g5eiG5cINysm2B
anQhQoI9FCs7vIgIU0s7SK5MXUd09/scVw0GTLMkWmd60fX60iJ8RwQ9aHgnirNhkYqsnAYnZOF8
hEHcLo1wfo+TtGQK+xip9OgHCdoUYbPQISR07eilgT8q/aYc8hAYku+pJy6zPpyiy2lWxwOYelUi
79aNibnH1LR20zScKhZ6EdWIZVNK9P3RAd1B90ewEjScXVfn4S8rgxBqQ08CtTBRYxWza9DvNKov
pBXUlf4OcwmsH5+JdCtKxdCg/oxdM9iZpYQY3MpNT7RN1OM2aWV/TvuLa9jjUfcz92E+ZMoklQ9D
d+8rLSNTIlGQlpp5UDJVa4KSmQcxy7VQqhwYaXFj7tJ7a9rMbahuNyoIzoMzE08Gf9uXmMpbHBPb
MSmYM7rOphzz/AZQFXF0/aA7TX0DY1tcGwRSk8ECIZtMJF3tU2JH4MDGkgQGo8IaFjpo+lIk69Jj
elukjbc2HIwKDc9ta9sFIpzWdjgEyt9NUEBFstF99ajA19IUZNWHybqE8HD17PcMEfrKh6K6w0WV
L8N6+BUU5WnMxJs0uRI0fZjDfkoQUjVkMehIg7WRmzQ5H4yp/NxalyW3gkFHOu8O1yKbtxcYrDtU
20aZJdtpinGIpqvO6MRCqpYEsnxPFtNeQxefR94dDwZ6z3qvhaT3tKN/1sr8W8+sXVW9YOv97Shm
7nm7bYXYJ7372++L77AZCLd789z2OkbjbiIFx35RHm6M4qOLJJP/ZoumeR9J70xtetV0FgY+OAO/
uZLatFPEDAcOnpom0c4mRURrThDPsiUw6s0YEhUZuctKq7fapDaN1mwbe3qRAyhZfPQrVGPwk2b7
yzTtLFPezZqJoes4v2U7rdygOQ11+cgPgjLtwk0pygc3s5+40zaLKPruKLwX6QiQrTY3BJE3S2bJ
+Mz7rWhch1c8wdneGudyVcrqZf4hUSbPRArshhGBbtzfK8s/uZlEJWQZj4WhjrUgtyiCzcJWjzut
6R3T0X4oRvfAkf2nld46CCK5TEp0TWGKOhwWst5u5iTGClSBq8rHpghee/UQeEDiqgwf6k3GOj4m
dz1NQJNM69u2brXJLHP+Dyuz3hHWjQZsOhL/hoIL0yug/BfcGLv5/6WhZvFTn3uHe7xGrEphPeLg
Badn5Jteg/DrDrYDoQsJrwPlTHP9ddbbaplX+nyCnNEqE/bRr+wxOkIy2BfsDNwwyBH7RbuR0Fxa
j31gDnhi9cJgAONtJQamSUTnzKqbzwJhiOtKAje8lw6BXJMbb0Nd/+pVfRqYjxrVB5bsZzzFNTYU
3xCXUmNtJIdPjXi5yX23HOfVD0OUZdlT3kb3PKnfMWRdUBNDm5hOoSph4oa7si5+m6N+64Q424qC
BT+qa8+QC2d8zAdU12NubrVA/JpTU+zR3MWk+2bdI9PVdUuJQ0G/dmerbm+OWCGdtczTJ9mlu/Ba
Km6uhJ1utMwcV5rC6g1MmI4sXQaaBmavKBm8lizZZNxsfHXTRHarfY6UEim20hETNA47D8AG1+wg
qSmdAhU1nd7Rwnq8RPk4w7W0O8kcnJACq6I42Cy5Ai4RbZGcQ5LT5jwEvQruddbzYjTDY+aOT+6U
nZw6AuxNEG8jNrJlF5o3SAnKq16NVyUcgukKbde41QX+ClNrosgi2OyaPDEaeO0ks2Qbykwvc44c
85DV0Vub6A8saR0mnyvm8Qfige+21v6qk+7IRWjZdfW3blpHC5a1x1qQmeuFv/RkcZcm2HehG9n7
6IAWHN2LtKrvZHhSRnbDWMTUQByC6bnR8eyysKS+W1iu+8V2emWaxs1DJskOYx858crL8L0BSx47
hntDtYkzgJYEmGyJQbupwd0FpoXYhQggiGpvRHT/XDJz8tHrtH6rNf1uu+GHTtAyqTuxbD+LIFpj
En7Mivo49sVv3ZSbUWtXqqufXLENUdwx5d3o0B8soqYRfO9dK3og8nFuGJl01n8M6T9gBn4Ha+y5
MNGa6iXgAjclNosq+0ml9lcT6tj7hfvcZdazbtRfXqP9DhpAF06xKnx9VXjeiTzPld1/zqtUPWbD
NR8sgYzfirj8aFyKt9C64EVn9h/+kv5TPiNmTV1tFSvXoQrOVlEey67Hddl7cB3YXi3GrH4oZv23
Mf4RPaecU+mv+cB8KpFzBUy2tmP8ahr3OUvkuta8y0AxkZcsrE0Iczifg7K7tIm5LtO3Vos/ct4T
wKaPbRGuY08/jRZ8At/Lty2CIU2nR5ftIxeMWU5OknU5rL0yPxCSerOB5GVZuIW9vdObcRvTWJgg
fQS8wjgOEfkQ5yfGcys5tG2Ixu1tQPpFZGLJYsWJaYmENl8WdyDt1mFSMUPQalBj786FQeMVo6JY
Mhwj9jKaIdTRS1SVjIPTtplDq78QDW+qzrpGCUZFGl68hYNENssFM+3IhIAIb7XJveLqmmV1Q8Ii
0gRt+MpSROqhggeA4g46cM6MpH8YQQez19KeFLdN4knL86jEodLNTWE4L1PJUT2W2RYKwUaNJJ8a
NgKthzKu2BCY6PbL/K02i40TK5q26TYhsRIJ4pBRv6OQZzlPLoStXoHoP1QIkxl8YXzNrJFtFcQZ
C+IdIPp+F2g7JnITHTEXDqYTesyIcCh77H5N/W4U9oNBym5uXPIovWZNtrc1fWs0/TVH1ptJ0k2M
eo2ueG8OsLGSZ6svnnO7PGLAPbVmTHApNo06/+WN01OcGY9WObhYVs7lpIHT9gUglAqbexbTEhUS
1Da6trnQq3z2TbSB5EI3XExsvBTCLraMc1YBqlXhnKqs+RWa2wHfZzBYd2n2N+Xkv8LsqkX5Mba4
49L96YieCMTdKVbJrfkLZCFlsnWsOUZM3d5UCKSQt/5CVPY02zMtAiHjVTc4Z0aPlymaT/uifmko
z1VUv7t2cKYAptLqE7TQbF7tB6kQK83/Vq6PJzhJy3xEYY5f44G0pMwpvhQykNj8OfCdnuTLMuNd
SQkMlNY3zr7Zt/CnFmR1As1ISPsT3viaGP1Dx1/XcqMw8iMBNSCXq+8gYTM/CiNHLv6qqvw8mORH
EgrTmt2NxQ6vm1aOlPjZMgYG5QzDaX6/qrZ46+zuxRPNe1anl6aS2zJNcf2vrai8izJGt68zU7NH
dc7Hr9QK/kQxsdE6Wc0OUOjpLypae/cTWmFrilkL1gK5lp/DyzYJ+OSnR7oo+NtU9KZ/DTQHy43/
YIjm4MaxM2dUEBFWFI+NeiRNRDYsV1JAAQJdyEoM9S6x8nRnkPzJJHtRB3a8kEgKCPFgPImamUOA
6eZU4TPEv1LJ9gzkTF97OcpKGvTH2EI6T0oDq7laIP9ynfEhnfYw/B/x0HC56qZfqkNQ5xTlVsfj
Ke38ivzkrREFloWmW41m9pXU42Fov4MK66rqXlKS0VZmqgkO2XTbw0Zi2MPctGpZu2txdVQ+c4XW
zY2FoqtfEdaNJ11cWqtfGE1X3Iq6Oxccy4dU0qAnA0SyqHMPlgQ2gNTjzNSZqq4YkW7ZOwcpB0Et
1Fgx9RFMnD8pabQL0OG72pu6dav5+mni+mkbVEbkPaIeCr1bY8Ed8DwudfUEJaaihd8kZQBbQuJr
haoScFUb0eLnC8y3jefQOTcICOv6EYKUWvduEK5lHexa9q0Y0YMnOoLfEx7gTVXHat92jMyDFKeP
IiJhdg2cRTjiJqisp9j2bohaBEIh82b31rVWBM15pvZC3A+8syB4mnDUWz5obOmUvO0JWsmh1VZh
U1m7uEyGbYofgDh2g7o5R7mG+h9Fc7i2DeUuk75+aZMUe+LovAo86JsoH/YkAuJQsn9JzaT8odWL
qOXQRgTa2qrukgiepSpJwhBAwaDiopcPEMWomn7KFTnQkFIFi85FRVXVvELRuGHM3lwACmPe9sJq
D53WfC7ST5YMH6q/WC2qB8t5ViVS/jxyd7nDW5j5a11o2tLiijYmW4JZQWg4kkpo3uEEHs14jvSG
oUGCgjPo90ERf4Ql4sgxa/cS9Rf1W2ntk5Tg2hhnqZlWKFBhdTck357isQUgHRK14RE0wnDQf5c9
5SnmPHSItSLHBZZyO3AomYklFggXLWooyBFACXBR2NlRFskjgOrvuJt2ZerVG8TfOOPshpuafQvV
8CdzXW53r4Sc0wHAa0nNZy22Xgo4OFjKtcd6PpKVYi3SuBH3xDlBLS1csW5dXCEBqe7Fj33T2aDq
wFAwIXvzuT1lbbiiUw2HbN2n6hbH5tNgFC/huA6sm5rKo1Pm1zJ314nBISs7rOwgJ95Gw/2arK3t
Zjsbd+6i0Px5/bqfivQbsQoAZVbAhscrKEmLSgbgar0M4HGN+1ZYx7KpfnOLO+s9tBlDp8O1VI/e
uSYVCZJbb34aW09Yt8ktf2dwVVpXq1YMljksgnib+PWd/nr216YvhNgxOixhm3uhtwoM8wtodMzr
EyKF0/CtUSRIcrHLNV7IlR5qgMvMRcNbkHECZ57YDywdLHCL/eA8dVb35qMbBsWJTzHZgz/c24Hx
7EeAJIVmgIwCjMsRc+ndFsWpaHaCUEGY31+0Vayu2vTDTvJVAtxu0acG1u8kfzO8bu9C3+51497H
0ZcOxx+O3WMQm7+FGs+xD0vWz4dPfZC7xO1RYNCUYHhiOvSs99x9PPWpFa9mZ4V7IpRXdUO0tMWZ
zEhaWzQM7HDE4GQPmMvKheHSXVRJfJDcFWMfw1gstN9OoB8Qet5BpUN/JxiyGy4suV7h/qKks4fv
MFQPEFnS3r2zQ1mhs9romiJEZlKPwZA+iay9Gr5P5RE+FG16lMQUASvS90yYMS85UcVNHPSGCEjY
1gA8FAOrEFvtGU5/2Y2/Q/Z9oEtaORFmcK9vOBPg4nXpR0B9v7R8+dAnPbiDahPoyGB1Yz/Y/TeZ
bW/Sb37purw2GgG75CQ/orlL7PhrzL+DmIFGTt1oNYzTHXkEJnLWPHstTG1hmjjKIN9cFHmp/CEj
xMDhw7B05OGjM9Pu2xUWIzI4O/dxjgyynPIDfSFXRn2ijkk56KZhPjjPQd+NRBAhmtKNYZuV5bcW
qcPITlFN4mIV4UPUOG9YJp+JHt5OEp0QCGdkfj3FiKrXg5bdXA0pXKaal4CYFkxl2+o5yAbSUUiQ
xgdMvDWkvnYovhGSkNKe37p8XEdGw1YWb6zTIA1kqmiypYDEb9l1CNDQ6Q4/HzyV9H89+vlUmz/9
l6/9y6f/8ms/v/HXvxfV22Q0WT1lLqWo/RjFhbHRJ15CVUFB+0lc8IouP0BZg/5jTvc8RomDpjU/
iB9/+98//D98bWB5gsORsYjTR8m+6cjhHsPJXiELIDs9z8sD2WZ4vuYPP596jtPsnelZgSxojnEg
IKfrmChxaJGmLMNMLHS/xFsQuSZ9yfx0rSFzJ3BNPCwzBxbhz0NEalffcoeN70ZclL1syA4/H7TI
/+cjvKEFunb8ol6z1UvgAsD88O3PT/Ovhxhoc3RjfF7CGmBgh4apVMmSEk4doC8S1WL0//Hh52s/
n/58w3GRoHG5/Oe36/kR/ox0yf2iXxaWCw/359tl/mINhDNIDyoRGzRYSZbgxqb3KAySsDqwTq0O
P4/+94efr2UwGJCw/nbL7uZr/VdKvMreVkQG+W5ycoGi7PCG/55Y3yA5TUYKAMLLoj5Aib8jmohW
lOFbCu66cwmGcUX/nTRuT5fKB5e+BwtodSyNEQ+wp62Bu5DEI3N/lQ1KEZBm+Hu0+UAkyxGL+7iD
JM/FdewuiRoQX0kHxg7nzwD7yAi4CdItL4pBvhKrmh46moB4ksXFgda2FHU3rqfCS7YB+KYU2b5T
HczBtQ5IW8eLO0xQIPvkICwgsGERHPSx+q3isNoRXJXQWy/iGhdNXZXtpbEqjyuqfWTLABUNaE8h
u72DXJFEAYATk0DdSh4ob3+WxWBP7ZiaFMV24Gr1hdj7lZ3VGZMPoe+1Xn8we6O+dFKdjQLVyFTY
cJ+mAjhvtHi2/TQ960GHkaExL50wzcvYBJz95nDwNfs6meUfJ0uiNb/SXjIJ0iO3YNVH9pYD+xY1
g7uHruyfEuFTAZkrXxveDY8xiluK71o02TkneyieWL6AlgFJap5jd/CZFoy8qqBmoHIprtRe/QFm
FrU/nL+rVk/5dcKLhKR20ampW7lMF+NOJ1HQ5l2RtU+JqzfTOkmy/BI6TnbRtSe2S8NZToFC/56y
UmHclk/GsOkMNPb05845ZSINDJb3PcrvIqgcRlnVeMIb6up/TEYEEyu2hV15OBXEBAlRlSDFuDFR
qmbkxpMjzCKVeT8Qp/VIruLFGFgI5954iuZnwu5JYztHeWOAf5wj29vtYAe8K+3QwA/MFHciDw9M
J35xv9N3jOmeKEDW+vwmslFCacJCJWMnx0+FOUdWUsGQ+/naX9/++Y7MnHAFDoAX5jhFRB4jc836
7NX03K/Wnk4FGJgFsNFHzMyM0NTFD+1DrPnPw7DEE/FhV+Y3PqynMQvOSYZN08RvPRhPEej7RWMZ
L4WJqF3zyndH9IxvJqay1XTvJ7K5MtgllqafZEOlaNj9qWABs9NgX4A4KYG51zl1XgxLM4SdEplK
4WXAkaV3kqCg7tUqxK5LmnqV6qKEI0hWH4lmJIVQpzqad69IZQGCHCITh064tIzuyeNepQ3uQx8B
2R778UYsCK5ccaC9RXpPYpnbyJfe78/umLz1mkWZSuOJrPVmZEhnDLgGO1bblCWDB7KuQkYZ19ZC
muU1c84Na9TOXHUeCnw1h0NHRJ60jK06B/6imSfkbnjlZ19RhDmZ/t6W5TbDyILe2uxWmnF0ZzW/
P5l/JL0dxFEr28hguPsRV/5xKJj0BfWSXPa9Yd/8LsD8K6ONJsBA98lEXHjW/Wpt825N9ynksAlV
cGs1kZ6wLsB9GfylEHjcu+KoRdFABXkh8weYaW8xXamKJWnNr37J5lUQrL1mS7tTcvrwfU6npFN3
gNnrPr5jd+KK/+Q1sChiJ38eVbbSRvNUVUa2bqX9gCdlXzbxp2Xc+i4EnOyysyjc5j1H8QG8e9yM
Dq1fO3znZeHtFRuSmzaEUDdaVmq6EEej2GAHKXdT4CcrSZ+HBiS+EsZjrbKelyEdt4MUJz2moqwF
8etiM+RAeevGI6cGT48xYFcwaXLMOe+FWASkGfq0BLx2LtAwU8WtwN7my5Rk1DUDCrE0s+rbCazf
joNsumVXqbcmM8nYexzraMCfje6dBEzjWAUfXWiI11YycJE1VGYn2IPjMldjor0aRIlSnwHbw2al
qq+0MrhMd4eiDAn25brv6CRjqPTmUZx1oqMzDtCKEUsD8UJfqIIGWiOVIlXcgUP0w3MpWZv6cZSs
7ASs0rWtWmOpBiYR0Vh/xG7DpL7MOW5wlwVkLy+CL7e28yN0aqRqND+LwDaL68A4YSFGd+fYE0mc
RZDfVV0+o5j63Vnxd9x+mZaUm06M/sqegh3XXesGH8vJUD6LXCDXo+NnHzA8u0DciRMZHWZnTbP5
0CUZdRXj5ca2pvVYecWyaYarEQ4tAU0sHysfXSDhD/IkP0LNnDaSjpK3+1oSE/fmS+O7CqerTe7J
PreVu44HzE5s6Bcq9PT11Ouc25DWFjacwYGhRziWARvNVkM/7sM2MksPGZDV8nygR2QTR5cdVA8p
redaE4rbr89+RjnkPGn1p+jybaCl05MGJpcrUngIjPwiiybaBrrxGEpqZpHlwxJtD2HN5JaGQEaJ
98i/hxnQWMeIjz2ubIx07XMskegUPomE1oWADpRvXspkrFYWuzO0XzJ0145Q7+2oe1u7VA+MZb2d
6RoYmchpl+E9BQK9MNlUrD09uLOz3jEZci+Bg/G/bkp9H4cl/s+xzXZeOaeuztzUglQAaNL9wTTb
P3Y1vWR93vFv2wdpi1Prj/FL2l5Dq/4Khu6pQntAoaZWHdiotfL1bRv7N6Ys7qYKKqbPzbjkamNt
O2pjMHbGb6UN/SLDHUVDaH/Ds4Ba4kBcHESzGXTvS4cRvexa2L5EC3z6lcaf4JQ7K7fcRdSgccxS
xhM+LXVkV/qmyvcJfxn4Lcy6o2v4Ry34zmsHeZ2bQOLUSnEEqoypa2DfBBbRPYeu7p7HVFsZPdlX
+uRDXsmiZKeDtGJVDH1ad+p2FbgzxCXX+4ODHQj4LsPTGmcoI9c46C5MX9KtbNHp6Fic11WV/E7b
VjtYNail2kLKhcM3zTeZTRyu0/DsEy2KkR5AauuL10GTALp/vjJ/ALRAFxA+ER8wLXO9JR4NcdjR
VhW3qqCsh02rqte/PkVzslWW0e9GvydtENKEG87F3xiwsUjC488jLPUIDWS8HrGvHSKCIXLGCjyc
FAPnLIU1ZebGSz45DZtDvv7zASN5QYB0S+5u2Oz0PkSjoafHOkAaEc6PIpfWBSf0fmSeyimY7/Vy
yo9lXQMg0RQYZGC97KZtyCrCscu1aEeYO5K9sDNM72MW5ly2iEDh4o6RxYnXvEGnkr/+iPc6P1Zk
bW1Cqb3+fCkJXSy1GaiWqpFWAo0ROHelybVdC2/nBvUGNTNUtflD1/v6khQenE1ei2ep1laOsrl6
zUksPfYp4pqCeJUOglEVuvt8lNuAdxw9oIYMK+cH4jjrV80UlMe0a4sj2pKK+MISj5Of/TYCpXHr
Iqczci+tIq6NdHG0IlVsrRI9IVzMJzioVUgFiJqCHqOjxIuCITqaQRHxHONP2laOB1Skx572ZJkP
LC5inGapMTAwmf0vpTWWR2YL5bHRWxQdpdgapllQSnhJdexKvVoxXYAWHMCoE0PvbosmODUx1RHI
QXXMZS2WRh3MV5eARcjPF0krWHFIMQSPQMCUOnRrN5/xKSNGJ9ditvPzH5KI5VTyUAxmcezmFwHm
pLVt6wiCktfuFda9n+ceM346/jxqIu6tbUwRVY/qmhNw+oDXF3ao+hSBPu09dr6piNS26OAKF/qw
0av+GFrQg6qSegaPz7XJeAKRPvwSrOBXlatOZV4TOa139nzbfodexMWqkpi8A8q5UdgfvNAbIH3p
mbV2uXLdTYFOKNAkSimXaRJEOOw+Afa0vh+QSvSrSOnRBurU3e+p9cCLb6PQfje7+iXOEEJrer3J
SiSXRMBx1ELDYZ0W//n/doj/FzuEMAzP/r/ZIc7RZxgFH/l/9UP8xy/90w8h/oFW1XOM/4zi+U8/
hKf/w9IRTEsLq4EusTz8px/Ccv+BW0oXGBdMDGHS4Fn8kwRi/GN2M2CQ/aGHzGiP//k/Pof/Hnyz
skgJvMvrf/n8v+VtdgNg2dT//m/kJf7dWyRck5MQraptubplwZL6uz+iGkhhrtLaOGq+wQKoKs7+
1HEmsSoveu/3AFnwgPY5BO2Lba8Q0XRVFSefNxmXn89ao3APWeo9jGSkP2Rh9qsqpv7485kcUkam
RphtjDL4tDL9G2b2A0k31inMEU5NRgnmHxs8xD173dLzHdmjsZyo0ARrGdvXUWbGzqzy6j4M3Rte
PPuIG+1eqzq4CpWbzz5qswX80/ogHHfYQ6S48lrf6kYb7jm8zI1NtiZKXJ18DNXO3v142MlQ1FdL
NPaFm34mguDBkC1rpjFvF5Gsm0WKL/XDbqpdNnSkAoTgFhj85eS3xozafabsPzxnInfZ5TgmTAu9
xRTs27fOF9pjhkSUMlhHwWapI9N6nnT1aRdB/+hkrD+nOG3R8zPwqMT4HrBqXHot8RNOLDvAsbba
WGJA4R6S2JzWUP5jHd0KtX9Qud7JbXGqkdKW7ZHcEQhUMUNsTNNhKtM1XD5qwkiJ0Ti5VnctCa5U
OZxeo9G6uVHelISlf49G65zavvYeXdJtkHgV266D+FonsX4ltcFe9SoktaFLEqKT6u5kN/ajrYeE
1ZGswTTZyK95kS4TJ7MhpIw7oNXuqa+HGYItl60ktbDgxy+xs+q0QN0i8YdpAZgGL7ZgkeJFRWqu
7XU8mTd74m0JZfAAAS0heqC7T0wl75JN92iL5mJVwbDWsHKuNHj4D16K9RlLyzlstHcym+J10+BC
91GmE+f2EmRNcWSIS2Ojl/e+8vqlxBiMRDBxqTFIahWDI/Ydd+CdK4y1G+PqI/XUuIEHIYizi10y
bBgVjua1Ncr+r7Czv52Bfzvj/iUDilQLzjOXS4I+h2PBB/r7CefWbZ/iFVbH3na0NTULq2i/O5nN
AHqxjc61jkhPmtFjE6Ilz6P6zfLjGlB8zOIyYLP1Xy5Y/wdzH4Cr+X/861Kx//r3f5M8IxxbhkMj
Y7m2x5Xg788IDL1ZamDmjx4win2aMPaSstSWmGbubZJZM+4UIU9VJ+BwkS4auvbgz+gadDoMcxTx
TpUNGc9YNykDgYqkeeJ9/eAdRMHJxtrJjap/c3jfaNri4Mn7LD05MubwxmPXxhmsBuBigB7sLZxn
fx3XNJtNpy27ht8gsOZsp+S0ErYOTZtfDGyEy6DIGcKIGl9PKckScjQALegAr84Ynzu6AmCczh4X
LrDn8moQtXQMOxM9EKGcFC7BcLH0PetwGBrdJKETaM7W1sIzeMX4KWib02iQw+kwZEJ9SXgoA01z
bxn2OdGM4IxWKwGg4bPlo/k4Zyp/FKP23nvBeIfjspZKf0moCk4FHm9yJllsKZ/UTsAUMsbW4HmE
aYPteyIxpUhyII2DvjeC/o6ALKazmmExcWrhCRj2huZku67/k/lms63i9tlQNid3ZMBgNrVuhfPs
MpJhThwF8OcgiE92HOO/yd6yrAkYZJBJbDHFXjWZ8eG5LAxxVdkQvNtXB08BWZcJYcYwdMrMS/ca
E23m2A1hKk240rKa3nXKjlYNV9NlxLFTidk95E67rkW+5ykVO3LoqcqScR3H8Ohl1Q+nYSI8zSej
ZVG28EZiIjmE0X05RGAC/iu0ZRMSZIk9aC2yOddKc050mNRuCmY3yIFjmLjQR2WyNyQHSIvI3nEN
favZhHqmgW1vLSwjK9TK2lLSflJu8Y/G8zmipLabdGDWtT++dgw3Ft0IEKCzaMaa0SuOleVlq6EW
PkRa8g+80ls3NSW/RXF3FNP4xN90nRz/0bI7bx1bUXeukfikEyvgtB2MS2oRWNuyTIckpu+YmiOI
86xoI3yFLUG8dNUolw1nx5KIHGeDkHZpYzRfwlNhPK3ru8IFPC595yG042QT94xf3TRDCu177imQ
EcHNHtM09xmOuLVnphAjkvU/pDfSxwHeU6URbo0eF0jiP2poD5Yp5e/ZYq1HFktyx/4d2gjSc6/w
tt6A8Ts3Ff41PLvbwarWRYmNqTGGu4t3jIxcTt5aG88jCILcGkCLWyBVaEceWYxZ1wnBqgGZuzbF
p1YJ0LwAubdJ5D9hanzBj5EtNBMfAEbddRUXxWkkKcBgy1tXwy213Ho5JvmljJW2Io2dCWEevaCT
IajDLjkdQhL64ngc1k4ID7AeO4g1gESKxvDWYc24Q+siMlcEtYBb5svG9RPMYgQy0auuaOHlIw2e
2qEahkeVPlCT1GusGNbKi6pgPY7MJN26eA668bdVtgrhcHCLFUzTptKjbaTG+xDl0bay0ndPAwzy
c+WBqfce6m6x7kJNLKVUL13uPdcA+7BaTNl2yBGZ9fPrUCiiM2MNW3yRM4ObxBb5ntP+Ul4XY2u5
NVgmKIEGVtZtMOMaG+AiCNVjW+zaXscJRrwABkVNolS3Pkt0TRfzM2MNQc2QrdqKkZk0/vQRE9EY
gouswy+cOgSxzSdj7vu30FY7I2ffYHZEZrRzOt18jSvZJC2URZFRO+apZIl0HJtolw6VRnKzrA5W
r96Lvo93Wra0Sxw1Sm/ey6yoVsqlcZ+q3GUrIFgMxhp0VBjy8XzmCms80MnQQvaE1Pg9UY3ZXRJB
sGn12Zw0yEvT54js5zMyg6YYjiF7HEcdypqCSjHe2HWqvRRTUT50yl8G1kTjRDTbomrGas2Nw1Y8
/M6EW18yUvkMp9V2vgD3rgz3xjjIu7nksePfQkFg9Uax6Mz2BPO94rkxKc6gLFT2ezQSHOD6ZnK3
R+1olWN9TANKWKbf+wb8OCEUuB2r2fNB2fzkp6bNrD/bmOmEhK1YVVUkVk5Mmlke5OLM8IgQBDwt
qz7U5uYzxgA06cc86VGVts6fvuf8C5tkWln48o5dbn7bXI1ZgrvV2mKVsbS9wNlIptIrqhJ/Cfoq
P6QBUcRmG3wlXpI/AAD+X5S9527cSBetfUUEWCwWw9/OUWoFJ/0hbMtmzsV49edhG/i+Gfs9YxwM
0JDDWFQ3WVV777WeRTZ7WX4xAzs5NcRBlW6qzwWLyUOTKdpBHZhuo9LiQvVwzGyKb20iAKDJuy1C
jWJ5cB7K4iE14+RIM5d+b3ZqM5gBgz2VZxyF9s6R2VfK12lnO4h0QO3AGAr96xSbHMgyp73QYRhQ
EWk2o8ciGrF9MXXZoJbhMenoNcwSfG6RT+W2FNXDQHzd1fNI82rD4WvHfHJTax7CXmPYULj0abzo
C743H9coyCnFO7ZmyjdgdGRQkXsRG4RNO6KWSBsMg4fRNmpFWApya5RcTIuIHL8YyfBklGCo778a
Ugx8zO7jPVtNsVjHiFCyooOiH36oVR/vgfKv+jwELtbQLzd71nIRjseks4InBgYKDw86ruBTXuGN
mHC+ojQy4fmbA1Bgy9/OyvuauVW27SdUgs1EWdK3xCti1KG7/1YFvt6WywIbL0ttFya462ZlModq
Y4DK02eZz9HF8oJ+Z1d4ZFrCGsOkTTdO3bHF46siO/oZee6PlGHfOUVrAkdIkPDHqSnjSMu5pXkX
mMw9JuIPlRSvXE5yKNL4xxia+tajVMGYxCc4OjjswvpDWwkH57XuET4Fes9IZd4Ari3P8WDF0JjG
j+nQVRuWIizf2zBXPnpD41iSu2RLcD+mrA5RRFAB9ypDqOZpjKKHvk3ZDGbxPXRQgKReDZWFBCQe
Mh7CDRc6bjGV+tQoyQ7CrgE5GaXChCy1MW8MP6eDPcMPy0eig5oocxll51/IiUGbGztPc1QXz0zN
2QHHbullkvuYVXgJlT8+x6aFgjVhsZAZKWXpolv3wmZn+aH80Lq0hhsaJH6pb8vMedU7Sby7N+ju
L11hvpdJwl83SKVwm3A6RxpDXZ+fE9gd7P4ueLy5J5gdcYYx2sEikekR8dfArHRbkD/rqPLyq4Bs
YhfRQ7aLYwV2sWNfhnuPpG+G9QJliTusYLhJbIm9JZ+T2chM/5rAkvCwmF+yJip2SHf1xq1A3lrV
mODtcvRhzrMfOGT8tdH3A38Vw48TRjZ6eD3jLtcA0Tp8bstdCSd2uvVDdEnRxfhVXd2W5Aza3Yo8
ODV+i6iQYMGRWlU2prUbfE7eS09uV7n1J4vqbj3ECfQoVHknL8a70ReO/ZUr4/J0NWxCzvQbUEpw
wPoJuXU2AVaWdJCXpV97ZAKFCyKusNIjQVgOZWi1icZhcVjRdSsLSepEUel9EJXLnT4ffCP/FiBf
eUi4R2F8PDQeqYHMlmTK0bztnWfYwcnWMzI6YP73sbPMk93EP+y4/EaJawMWq4kvt6gbeo/5R1Wj
Bm0SMt3SwdlhrkvfBlieGVMgGGWmyya32JxgBu0bPaG3DxBsFZK5AJpUrDjWUfa9uPSd9U1MnHJC
G6cx3nY4XrNJuDmULIxRSEXjoGZwTtfbMDlbqQXGXDoOJLkeyHAdeU+B7ZIhQEjAvgW1f1FvaPUG
fBjiWdKIwLxTk+lY4CwovSPzlvIjaYOAngsT6X7jSrxQb5bGWf2Eh8A7oDlEUT1aDwihCYAyDsQm
0eoj4mgHV8la3+N7vrtkwDxkfYjIl+HDpqA9LK0OtJLJ4Rra9Jc695qXVFsv2pv2cIOzSzgN7kXy
Zm0p8K0NufEpHwyx34yMBWAn+yefSnwi414g7QZMGTZHexbDDhcG1Eb64kdUNU9dnXwM4tJZW71G
DuksT4HvQJYXLAA+ab1B2sqL6vAktLZ7FmkyPWikF4VHFxjueBn58kA6QHsRyrqWXZDixnC/BuPs
PqGDzffdrCkSLWVeTc7cu7TmbI0YUZcpolMCqraq5vGW+A0/csp9ySZmx1ZzHAv9wBkAMYtCDRO3
j5OQEQ34dLqZNHKEu4zMY9pMaKDFmnuT+j+7qrypzoMCxwxi8qxqW11Fqtpfp7nCAiJJCOo1C1xz
pxwqB6OheYAS2ccXLUFdkw9yMVNjPSQeqW7LC/FwjW2nj0EkzG2TWGQgAuTy3NI8OAVFbWIN76nF
kzT0HBgtzlZ4ZoznASbieWjwt7RL2y2ulsbX7GecFWje+I27pqAQR5L/+nOz9NzR7SBNASd3jkeS
i+9fMV7eBH2cYYjUNJ3LCr6HV9aQILixpGCeFpvJM/3J4lF1ORUaC8Ea7cLEhEMUG3fsvsogSW88
K+ltNKNmIzuKxwo/uxta1WNNxNklsDQazV6MnEWNKCNqwE7PBUCmdeMlLXJO+GZNhq9psDQMAfws
32cITxWmqfyZBqg4iKkDJqUNspyHdVznLqS44EvQ6fyio+XJKsg5sZeBVKcWDgWcKRgXlvE6pMUn
Trrd/lfcC1LckluSrPCSsRUT10eRz802zKAc9nOdn1N6D7jT0mf07BOa0FRCMEWmUfgICSIrfxyW
ppcxIscZIYx2BViouAvj13As1KnQXAvg/+iVVXq+TGX4juU+dl/M2nVfopp5hyEK50i0BlM7V1t7
tvEEw1+6ji3Zn80yo1JpWBunZENbt34rlyCwWOGQrIg02xtMc2+dB0+ein0n8ZEesqgz1ugYjGOa
wtldfuhEprsyxAqN7+QqvUZc7/eKFuJINfyEN6O6VQjdYH8RKldZTnqeaWVsCEt6D5weHbEAeEPU
6+McbCezGG5UX6twTuHNJcRNx4M3cV7GTkEzkGMw0K2o/jC7zXxp6AZcG8N5DlxOabUSKxtT/U7U
vn2pr1r/wEpfgvRkWXJtrFY9k2ROWHmyRxUxb1Qcu+dSBc168o/4H8NrD6mZLmF6ca1kXGPLR2fV
jRUTSiw9TLqRbcSAVPyST6r12teCA8WBWCt9aJuZ+FfcOlGG9iSfO2IlLXS46JfadVbIAZtIUm3M
luj3Yh6A5cdEdMx98Jwz5iKH0W6Aryx5a5UJTHUm/jf3q3M7ZMzKY8qkDOzsPsAbUCDqP2ejDmi7
ItcZMu2e7y+oafR+HoYX1VtAIgZoqn0+MqFbDiAegR7IoUhfakcBQhAQzjyLY2mpcN0WJgMhCNt7
TikkUYnNPA8/ILw8jy5iICjza1bUryQ8MXqkN7612KF2vvbwtYeHlqbHyu7JHDMUvR8zIfumn2EG
YXqtD0HygHey/ehnNbJ384pO0P9Q5FeyFxCMiwQcWyHEVRnxzhwNBqkh3gBjYgWt09a7LTnGnHe9
p84FjeC7c3rxSRRRXizPEDwfm0iV57FuP8sKRYXnD1cnRs0ejMSZKZsYJVW+BiD474VkyVBzT1v9
s2aMu25bilsjLw+eTbBciN163050UslW/Bq3848y8pqd334yRuJCmRkepYwx7Zj1bvI47uQZcSVJ
AhNlLg1nPWVddJjLUxwSDMKHbKzl2B8rw5SX0uifdIHbQYXYimJSTDLX/6qWEi8HsbkcpccCRRTR
vEwUQGM7wSZglz8V2IsGegpgnxPCCOk3Bdy0ecgY2qad3TGqWUDJAGNYxlccpcOzHSuiSJVV76nj
LGCPDN8H8r46TsofElRAiQDwifnbfA0Vxk/sXy0dGtJ97p8/RzcyS4wZ0ydwa4MQz71nzZRCGZhK
4TD3T+RHRsv6ccqzh54uKE4Fj+o+tC5zxnhhmmLM3lkrr1Ph7UQ32HvDL2yKCor8JlX0TNBrXQzb
XN/DHBHyDymKJt5HeeQkON5axCaVgW02wF8AgmH6OVhOfW1ZmdrOK3eCTue+Dw0UeeagTgx6t7aX
Jwd6SWTqDCyEDX4HjgTIk5oCJ74qyPbw+sXXTaOyArTsDJQzY+UScWxEEalvbk0uJqpFQEiUCcOq
bnI6dWnSHOKJi0Mr0pl+f2qZcO9ESBeTk0582kphhsehl5+91JwfMJI8F3na0M8LP6pIERNm+R2q
ELp7muHxAb3Ce5r0JA7SLMKX1xzGuA4QgGHGCAraXCua7QawKpd916G95NEZ/ukWor5AcTVeOoY7
Tjn5v5opXVBjU46eq4UHPPc4B3My5ZMcivaEYOeUf3QiuuFwg/F1NBytCKx4lwTHThOZOp2kuigM
wz2pWucbEVUHH23W0gWFIhoGCUcscUMHFKEg9Tj+x/Y+G1vsjw5tG8emv0P/vdvmRHdsumootobz
hslGntqSdWew3OKpH1DKV+rEycveZUHSw9ACzX1vBSWkDeFVihGufo10P7z5Wr2WrBxzwSAqCa5y
6osnOOh4KxA0IkH0KTNF9QVlLyoH3FrbIhPxpu9xS8TWq67ISA5tHZ/HDjx0MMwI/HGnEp5uANZ6
uHfuYaizD9TAynT83DoU2v7MMFJT5volVmgYJtjAfQ9A1kztgIaVzWIwzgBt5/W9I9FJ1nA34bQF
vgMhaTYA2mH+FYafkrjFeYVYf0UcHx3vGcGP6frxobdlcPJ7Dn4sX/S4nOilCIW3krUMKWPCauXI
LnppMbASb+mXW7WIBNzlRcXoVM1Q7++Hlsgan9yyNXYAS8Kzxa2jhUfmpBfofHcPP20oeM9JFW+X
ngCmFd9Jj4pfGr6VX/zlpXCMjwQNARBo8PWhzjUfytpHn8lSrbV4SkUabVr50zO0xJ3Uv8mw8ehm
2FRPtTtvBw0/KCO79Uyb9IYqBr5NWtWXlohIE0nXaU6cN9MIa9yRFbwF6MFP7RB/Yv//Vtbaf0lZ
uZiX1NA2OVEeoO+iE4uwbyBpAzQGRWROcIk2mW/tK+amq0pyoY3by0/RrL+nLcU3pyJxshIHfktD
ROiYdsPWH4tV7pEXlGNDYB93IBM1E1S3scxfZ8ATteXlR23gAtFjx/w3YMSaVqX6wBHo0Lst4Lq+
D7ZzRlJu0jX0Z6z4xL8s153vza8tLJI8gSpG/nx/GJTr3XSSvzUVIhpQlK+1/d56poNzzzVvc1Lf
M9B3tRXn6CUBsNkDXTA56w8OqvOdbCqaHWKQZ2GVH0yiALe+nJlodnAjw3H+nNUOSDT1WZapw5Y6
EEIb5GorBnSO+cQBxe/BXDMMPJnkppK6sJOWuXFKzTiSKe1l9u1bCBuGiaw5foLn/pO0R8pBum4X
r0cewlL6uais5zChd5MWoIzngY2FjwiRSBW3N6xGHFHUhadDXJMYIzra+3SHrLQ+zuhBVxkOzbCI
vOcx9Amk6k20Iimk/mScJgQ+0WdDLwHvcNfIE4DLXrXSOPWZC71hWSV9bI17wtG93RjU1RcyHr2z
H+BCuv8peyZzUXNNG7PAekoYRsnwkYgr6olFJEiE0mOXU6QlXbmv1XQLuqg/hiAjrj0qmQTA8I3n
MN7zqK8ZiwGhwwfxIYi+1sZEOpYg0DbwaJpQE6ERp8N6tdVEn9rnLN8VIH9c2DufVPk+ga9h1lbS
BA9wO0SwMwgcjdATJQu6aaBiNGrvifKNJiwjwLkBKOzks30tHL3LBgKoyE02eBpd04X+lV/grKWM
bFDpxQjv9w2xD48DyXMXU/wED/RrrI29W538tHsF4di8eMMn07FuTofJrWUZ2UygCftM0/2OZw+V
sNQvcMP8M82cmzHN70NX6OdQbmng+xtl19DIZosWo0h+jixUm6bGSGyZr04Iw06ZfrrbjHaIVdw3
QJiFE5FGo3y023gHQM8kjRQjAH562+qPCcXHtl/gsT63ueMY70iAUHACP2ckTClRK2pyo71qalve
y3Yn0PmZjnsaWx6fyBRn6hu4vZh2nRJzqAdVeu/CWwn6JzdNNBIAfMRTn78LEwYRyVvLKMURM0S4
An8WcWVv2uBozvAdxXQy8dDHPeMDI8vpiXfVioIkzqo3o4otHhmOLqijk0r5K2eAnJmnwTWKHB/g
Pl+FoXFJ2wEmnTN2MLEySU7f4HweQu/DENIlUBK5mwOSj9E+L/ev7i8GcSan3sL4PkIVDos8Oow6
eq+lhGzUwmR4qILhCLt4QqCy/B4xptHD0PaQYmz2CaatydpxnAXW7SKnkpzAH+4vpiXDXYce59fv
BfOEjUszIXHtMXkAr5M8cPSfj2GY3zAvJg///+/fvxJm6XAmIBAYfpAZQ6dmj/Yw3DnlxSaw8grF
7gcbOUts7SLo5tgLFqgwNkk/mjv+fbIDsAoeJA1hlL+yp8eSmifft99g6/L0wLlfm2Z26I2U3Fqv
KDfWXDdbHJWwB2NwIIZXCnTgwfCS0pq84KvZCNN/dpAlryc7Tg4WK0Kg6ffRi7/lvLNrg0Ww9bKH
uKBDJgk4G6i8yPKJP5Rm9ZPc+49EGByo/E/0kzVDiYniuaaVoye5b2RM+72xz8Rn4vyXGjAjwPEy
Zzw9vBfFF8fpv4IvR2UI0m6o9yRgr5PM/YRnlrEaMb5NiOt2ollMbcepbXGMRAU8E+aoqXLJ6PPr
ZD3TOVsJqjjXX3XEaa4mAyt3pGCjpubXYsRRGr114pvLvIhKyj6VuDa30GqY2vRhvvWT9EFaBK7Z
vWOuig5ul5UAP/ATS6zG/mDb5fhoN7BVbOfLLLLT5HowYEWOpMJznzInY8RbNQ+K0HjK1g5seWPS
W7ODnHG0b8AvqiIOq3SiI9U9BbTEicVd4jWhjhmHMRujT1JVLroVzgcJh0ZD2/TxQJi7Ef8gGoYv
BW4Hcypalt0ahyezuXhWcMf5N81sqQqx2EP4XBXlt6zHNJwoWaLALfQG3vc6cbdcB1b6JY3ZnSBn
fEtHHwF7GS0H6dIhQ9MRmHygS1k7plach3M321hdS+m7/BSNfJ+H4APnvBn3sXrxK3cTz/H7KJbk
O56LBqhhEuOftSv3+xzXNkrqNNtH3vCcVekDyRtPzI7rtaUtcpfwyu+cJjhb0uUpCCnObG8CqoYC
oK7Vq8eYyHc1LZ5IQION1A8/fU87KGhjGy4NPWKD6R3HG1U6hzwEsCODAhF4AbxzaMut2ekTf/tl
6GvCFhataDKhGi1auAyZ/RJZMbhdpzW3VdLTAjVt2mkNDvQU+8MQk3NR/1CueeDYvrNSWB2DTo+s
8DTjI6iwRKilBWZ+0uCerUbVUB/VzgsYJEnDffIhbRLv4wKQi/Cl9GEFwCh6F6O8dQ3dR9zySI+R
m5tKI7yKf7i24IPEVMqw0tu5Y7LpfJiiOjAJaHebvaWKx5YGj3RGhyl97u00cFCGkl94X+PqUY4G
N7jDTVWSNbQ14WfZHW66cdljStooFU6aLIQARCgDkDUkEdsOCN5ope0x0i0QGTS+KsQw1QO6o3Ih
L7sYDqVRZrthSm6ts9SkqRLripTmzSqv2XCsEp6obJsXvAPequ13RULmSh+XzA3tdlO0GBHmHGFS
xnY4oJCnKicEbGSrCN36EjZximMJA4xFswn/fl47YoOmbhsjb9omHl4TI30qvcReI3afCSDxt27M
WGfqiHUJ+4JZWUF/yxfygXEoeAQx16vBgT0PxfCbxkob3/M40gYcZYAnxajepwTbel7RtJ8dKIR5
8AF63yHL6aU0oiFooE9eOoGfA6hAaX/HXcp0ZfqKsulryoqGkLsOVxGCGtJ0nR2K67d6ouVDB2NV
j/JjN2CKcV/zTujdXOwCyxsPGE6vZB8FpDnSiLOnHCpquVHLedMelD4SwLGyZg7xpjek+756A3NC
oofG3VDP7cuEpQqHE0rKMg9PKuZDdaCR2G16pLD7BC71m4iGcqVYjIsGHwZwm73p+a+IlGsZfLFY
iTaacdTOA6Ni0q6PcLN2tkflG6efQW5E27Cyvldl+LHjqUt8CyF4irMfYMAbrOYfbt9W+6o8B713
DKvmS+50AG9lz6gBH1sDnpDmEM0IkjO7XGN0MfqbaPOIMj6IryafRR5Aa8A5h2gkKS/0S99RB7wB
Rx6OjvZ+9jOJUIoNt86M3dB45uq/5WmL0vU3cRpJePwnfNf3cdgtfO9/8LvrMpdeklXBqUuJM5m8
T5VTgZ8ukF5FQyj31gKF6xoL7nEXbNMMgwZsOVLPuw2hDfHWXrgs5EFEuFuMv12c+z8uTimYag4i
Xxfjyr8vzg5wlAHS8k9J68ljs7S/HD/WOzeyt7To6edn/tWXXbx0tIDSeZG7m0nVcRjMGoJz2TAH
lCi5uOgOJao1Pf/l3RP/4wIdl8vzURpad7j7P9+9PiqdrvVDosYo88JV2XCaKKJdOsfGvubCAQ8O
0OQCJo4mGAA4vQB8ZPnw35fxh8YYZptrmiQbIjb2fPu3z1DYXWuESA9PqGkYUswpDkTA1rl6Kx0O
ndnyYVYRYpIyy/4ib/wN/255yJp9j0/Gk6ZALP2b2hL1v1uhDib4YxlJt4wLkzj2tmrws/W8/MSh
MwwoZMq/hSZYy2f/b1WlJ3AVCe5c07HV78kFwiuTEruWYgQV14/Ivgj/NjZ+0IqDDuP9NEA9FO34
Wszez9Kdm41n36b7aS8noS4w4p852Vubye/pvxUjsYEztOOk6a9KlV9x5ji0mzH4/PdHtZD3f79s
aWIici1pc8v8Lk/Fs2rjRtL2SXYN/RVjJoEGBUHJ0GGTSru/SaB/SDOgVkAbgs4cWHN2QYDboADt
J6KSqJ2t8hKmzNwNTVhL106H1GqeKl3pc2cSut2g33OlsWdujIh8fs9Ba+yHNmHgwGhilSO4uICX
QyvnOmta0QnqicTaM5q+cvAWf4nX+PPu9JRDQeYRTGAxZPwtYqIs7NrknXZOHX3jVcsDvDJlva37
7nMrOQnGDQ1g4SafGic1d//9dv+5uvG9iTnwqUmUhST43wtIFlgD6vfWOQnT2RYzpHJEmt22coON
u7RN//u7/blcecr1hafAqC/5Cr99N0dLq0Yt6Zxiy/gxlNUHNN7AAenupyL/OVbBj//+ftaiHP7t
GVC+LU1JMKWHZeG3tzat85rOR6lOaUBQQmxASQ6avWjxcxHSTbNjGRHEJW3/0HiuqqZA5iXZbUuP
JuAyHq0b1z7KsHq+i0bzyiemWFJVDcHGKJW9S1mwZh2qx7CtT5yh/b8sH9afC6jnKJYv3jBb8tVv
b1kR98E0ZI59ihJM2PQsin3SNjeBgfk0uj48WGF8xizPus/lIqgCeJ3j9akWOeIArXFVEaEUACfK
7MlnnOFcPaP6aMUV+KXiA27pvyWm/I/bGT8ro13edvb7399zn8wfc66UdaLVQINfMe1QXl0cUAAe
RVAKyGgYHWiFh7l5/u/PW/yPNY872XUkDeglw2P5839s1i7NW753bp3GxT1QF/O0Ak3j0/NNz0Iy
zSc+dLoK0ieJLtbMuhZNbTMCZ0Hj1//lbhfL3fXb3ec7bADQXZTjqN9jc3ozLmTkO+KUOTXr1aIe
mhfNz437L9rP1Qeqch44zoeGa5R/ebLdPx9tH5eOQlDnMrD5c1lh1uWZRWSeKtP8Qk+wQjkip8/K
2+cye55jRtASUNUqD5YRjpng4sfYaKDcfXNj67Akjn5rAC7PXakee3mic7+ORVNtGtjNayBsPcCt
xH8ccZTPEUeMKrBPmN3EOe3r/kT6/KqzenOvFfRDHTFyq9DUPoRxuCV5GxM4F4+hD3hDOzn+lohe
f5PY+XMv9aGr/eLMUGJZGtQESCBgBTvYFapZMYXR2okspF8tx3S/EexlonhLcOlas9fuEp9B4SCC
A1AgjxtlE7vheAHaQ2ThSAJ3WBkXIfvpbRwksQ2okow8fW4WZy2H2kvbQ5ZDj8mws6WiSjoT0I/X
e5fCzV50mN66NhJUZ3Dd/vvm/R8btm9ihLJ8tj0KiPti9o+bt4ipHicjUKdwsAE/pGqP0uAbnG/v
qdfmGWTLuUknNAOJoJBplV4VSfHajYE6mnPDcJkWbFijK7a6DKT6QulAy8iwpALUVitwooWxwqFg
/eXC1Z9PvG+6rLIcj31PwkH/91MXZkD5iVu0T3eZqEJjQl7Izy4M1bc8b96WmL4sU+41necA61PG
TLrobton3oPqQbwiock5f7FmxeYlyMgk9R2JehCLOMNOeUzDkr5i8jFkWrXtmfLt7aDBclQxa2gZ
awn/s0wG5PXCyO2zzJjkO8jUT2KsbveTlabuv+Q3xAosjP5obTFW0kNmtny2c/k0GsxCsuZ7EyB6
3oxZzKSQJfNQ08FrhsnfGW+erDCl5LHcoMPi5+N0L3mHH/MAJz9xsO2h1Oi8lDV8+e+7Qvxp1/FN
9mhWEXLHCOv8bQsz6zaaezDBp8w7+DR7HlpX11vkbPiL/CWfUecTjThGgilxhKesdsV6jBBFpD5x
wk36lzws8ceW6kjefVtgIWJts3+/njpuGVw203zi4x2OboukAmzYWJrNAzh2ZP9PqS7KtVuhexyx
jkczSvXCZfAWR2V76UA/bP7yFi2r+r/WWS4JVxMgTcdnt/z9AOXNFppsmod4wGOJzNRZ0aNnYMi8
IY0E7RkLeZ3rmAv2zJ6OTqaJJ+6tsxSu/BXc9X93V/1x3l+uBa2xMOVyeFXLtf7jIc5x51RtYE4n
FQp8gbgTjq3GM8sYcDUAb+G4aiF9Ze650Q4UW7fj2oyhegxTAAVTnd+Y6wf8P529qal2fxnfZ+zf
f3nT/tydHA4US1GCuYkCYcnd+ueVLri60anc4WQ04CnwToJVCwG/QEGmTku9Aw3YgSWmDR4DYMGG
v69LHm0/zqOLET8Tr7OAutWHKGyaY9PHcCEaL79k03CNdiNC3+eqHok69i3otLp6YYXIz0wsMRwN
i7WdZbhcPMiTnTYLXOlLUOgf5oz8s5xkAF0OHDJSXEIbogJBuEoIg7gLq6M6yHe9p1AWOu1eotS3
W1cdVS1HYPm5u9VWTYI3ZqGzimhto0zb2Z3nYscm1rYXbnGgWSCRBzn+bgaisOkgGD3yTBNhNw8n
eqMB8kbDg4OlAKxKxsL3l0pPekfGnb2/FyAlAz3Ur1JfZtySuEMKiEoTEoR+S0Cf9UFMHOeTNPyQ
WwTGtJS4YZxtoToIAADeTyjd86mXEGLovVzDSOm103X+430RTWgank2vf5nq7gvhUHgjjO2A0uoS
C+MZ8hJGnBEthWuH17D6xMA/wXPg+yenmQ73SprgxZ9jgYI98UkbrdgJ1sUcigeRwfDp8+DQ2mr8
y5njz5tfCSp9/Ma+kuYfxW5c4JBBzdWe4lRSrTXr+xm6GrYeHmAyWhggDNP/+9OvBI+97doMKVz5
+3lTh6al+5F8DC9NCYIp7WvW9WScGUV2THon3sye3GsNAXBRZeWYeX7pFVTneJf/fqis3wocm2O6
61nshJjBlPnHM1Vg/RB1o2xG08Zr7XrFhYeILRgqjYnsd499wz46EVkHdjdtFr/G7HInqtL1Pyap
sYsaktAKb7jGcfGNgwiNY2BrFULH0cg5O/mM8skbk4z/oHoTTjOXzU6l7baElvO3lZ4Aon8vrDY/
iyMdR/KzWJIaddmb/rGY2UvYnI1o+xSNdbzxjEic5lyZJ+K76Wvff41lkcDZ5SUlYaitpvg4uEBt
E40TenX/0guQPAGQyLPdBP11JCn4dH+JOcUjcR85eDZqc/8tZZQ0D2ldkOSu55M1ApqttT5IhHAM
QWowyCkGisduOjb1zDAlceQpVgnE6Kga/78vQVVvjZDGM85xCcXZm7bKaX/m/mSc4pLATtW2gGDz
NlDrfCQcTgYQ3oZM5gdbpYfEqJhrJ3ZwypBrB17Fj72wi/Ty5YRZiIHEqVhe7l/5bUxBaRYmr7iT
OaxK86lQGrNMk7zAwsEtHdThgVoUXL1j7y3PRGYzRi91x6bFKoZirn4FoY3Q2GAXiKx570YfojxU
e7fGzsYsAb244ZDh0kSvd2fmL/sVekEsd2FHojF+oI70H/itdn0z4q9CN6cAgNLDbJMYp5t43Els
WgDty/CQB7D+RrQkFsON50T04rWIoHyiZdmOQcqoIGPAKia7Oft4gvYZqzQ5WJ53cXMAYYMKdpUt
IKZz905DdbOhABOYnXq7zNbRQWMUu18lM/Brwez92MVNvIaapl50asWE8nI3UL4wmUcitHEyQ18M
WXaXBPETxUWF5N6ySZzR9Jp0AUEwqM3XJITWE6IdbmzA7nj+1wSF8RMZtWRfaivQweAUUfvZ17AI
s8d6AYSUKQosZ3Cc492uw7ZlrEKicEm0hYEIRhl7+4RdHrfWgXsQemcRIV6VRrGPxoZ6oaWc9oHK
7loiZAbvoEHuvULnIni1Dg08oLTkp1LlF1Qui9oJntLCywvxUew1Itc9zi0S2GCjrP2acNQ0cF4R
jFnbBHUNybn4IVNQvlB0DeY/4Ud6RI9YrWhDCfvgZZE4WqSihBT7aNRnEi2C5jQRmcjoIy1q8bnI
1Ue7yD97LQzVqIvwleKKP1pdszN6Vx1kKLDyheXRMbH4VxGuvqa3PiGc5exMesF2aOz40EbbgW+a
dM144zJX2sEe/6tDaULy8jyyxWpU6hjJnu/G1GmR5Y61/2qh72IIQy9TcfS7FGP3WIq5WxfEfm29
AXlVn8WfUMLW+97jNrq7iwMUtje7Z8JkxE78vSE3IZydvd8KYNoR+r7JBPJXJFGJrZVyHZcB9+ts
Pc0oY14HNOKrNM4ixEn8Mqu7K0YewWprwmDr6C643YCoJZLjLW449cs+gVMSe8mhrc2Lr4ziQHYx
CTcZ5sURw9/WNqYIF3Ygn9EL8O1B0E5WBr9XmdvESDF7OR6kQHbetZcy8iyP9uRUL5AZwnXV1B3D
Ext85syEtcgW/RHW243myTexnCIgyA52SJSJPYTL1juFiG1NJJBNdKFZEh3thFWoNXkgCtkZu0YC
w9bAEDY9A6yrY5HZ5LmcnyByX7kV+gV1hUIPZ8F5IDflR5UiFUXbV13MOF6UKRhOMoSVF794olLR
F1q92ZYGpL+uXYj6Xgm+KTPK8Oj1LadMyFyvnGvXJTCfJ05MWFb89lroTjyA7E7wRDxj3MlXmKFY
Y9olW7zX4FkDexzO/PzRySmsdWx64y1RxXRDQRVxB8yrfnDrnbIj72aErXiseJhqytl1iBjzFOOD
Xxq4w6mvic8E8xSEDMk683NJGHOIfuA1JcOBnRLKp67CRwTE3kuafmdjYMLayv9D2XntOK5sW/ZX
Gued59IboE8/SKK8S19ZL0TWrip6F0EySH59D2rv7mMeGrdRgFDKVMpQZJi15hzTP8LAqY/sJNvY
xLaJmNfedZgshmhACHUPRoOoDc8BJttO1jpPquJIouSpBP2fpx7Wku6rIG9hl5ZWDLEth+2OLOlU
1/6zhI3MIf1K+vgQ4JM55gEiONhNzTalrb1yCyNeOWIoybd466W1HnFbnWD4jfthIAR74LvRHKY4
AooiPCANukbPZlnZMKQ8a3m8bTT0H0Yd3OpO97ajIG8jyrMnu6LU1zVc+HVT2RuY5S2im1kdUlKW
DvFUvjHlM1ChUeVo6xT6AtljSELftmZNHGBBGodNQTOYwE93BfFVPbqpWYOKyPYlodYtu+U+2Glt
w9WsO9cgs37npJdOVkI/1qRLA7jOCVNUU1VMvxvhbH2aSpbLLSC6yv4etROM8p7MzM53WDcX+Q3V
PV9D1ugkzTk2HWCF80vbxQVGAdxi85WWJIU2qL4byN7BNsG2HOKKKXfR3OKVCIz8JPSL2evWlW0L
WjX4NDclLJz8yFrRJplW6FOz342d2NSe6Z8R0PXwU+tki3RLX1L+9hC6p23d5uPBsVo858tT0xRO
18ZCa0G643NxjC+KUSj0GEJ9xqCX1oyztRX3I+KJu+1YzkvLUFl6srrPU13t1NCp9SxcDCdDjsUn
6omJinQj5EhmoeM5eCknuVhG0nOXEmHYzmP2pQfvbn610977dOFtSKct8GsRUJSNanhBpbZ+aH/r
PKXNkjhfpeeiKgQJdQi0Lmwjzb7AY51CMYg7W8qfJrmZ/hDMB4L+bJZSbIzGn8g5cB8SxeJ5C6y5
Npy93XvXIo+vJjXumymnz8luYF7GxdmUerA3RamvZwupLdR5ordiZexYooV9Ort7kjbACFO6pBbH
riOx07U7UWboJOGOpe4eYDMam7q1Xx5tmb6zcnI/hMv7rr5bOgqObnDPXdWe7EVsPcbodor8TM6w
OJh5TzuZUMJlBLAR5qlxb/EqRtkoMtjrXRonxtkZ3NPsFz/bLguukAw3FgWeXTeLeztC9ytiuO91
NPfH1IhIpjxVU9Bc0ZchKbYb7UDnGciLLgis5HCkQBooBUEQmLLnOvCTi4N9wgAmf24FqOfZcjYi
Ul8PZzkB1ivSGxPizeW59Tt/RY7rNQu6DjgWzZCuAfDdE5bctoZBQEyXhWNKjaimEB0uBDXh6eqQ
Z02y8UvjqaE6kvV/6M62RYxgiyg4pGhKVkkETM/RMdzbFdZ7t8H6rhYLIw5RfMLColGX/EBaPO6b
zrqjaK02U0YMZkQQ0JFNHjp5rNFrYwF+Rdgzd6npfKWRZYHHlYtRKTuYevEtGiHc0Q81VkmJecHD
65PqVXcSnvsSFM06tzPtGJUEn7o1O9C8US+VJfVTb8cbmqjkEU12RbGYxC9svyZL82dqe6/lZOqn
YkavoqL8UKRkORAlPYTkLyVX5CRbNWNvBlDinY2+w3iihvRI/dEIMWUUR8qCJRtm5+5q6TvDuDgq
ike3mcnYQt56sHwy2khovfazE9wonbgpAsqUjiACS9p+rRy+U/1rntynB+Akzr3x/liHIpreFoGV
nFnvWwzjSLq1thOhxpVPhtasoy6M0RT2nJyzvbHtrj8g8pCb2PKHJy1QBx1f86XrNcCWZCOx73Lz
XZV4t0y3CS4GjbuOZoR3MAsQqsj0hzeQbjOqHsdqUD4LI2dCK7UXPbabXWbJgOE+Q3ziKMzgaXQI
xrZ5rsjDsgzNXWbOeB81vNY45B+DJV/acnx3DbWEr1K8JQDDvA2YrCkPAZiZMqB8WU78gczZteBt
wpo3zCeIqfPN7AEPiFJp3yeruOFE6l3N+x0RRibQVn2xH9Y2wuzOqaA72kKob7rcOIi8Yn1jc24U
i6kKB5hscB4NrlRnC3/o3m39H9ABTJxjp7ajSzZHU3nM67YJbSewMG5Ad/pTBCyBEyAepZ2KuWjl
tpM6wvF5ax0zTEhpekKNXR/ShMSyLumfiNzzvhQXWDBjC+oLkr1jxJHPjYucntHkkMY+9uOxzzCo
R8ucwVZrLJNjZn9zW431YCWRJDeyMYiDBhcmmzY9QGy+x+1cb20SbL+5CWob4ohVnQ33eLC55jJp
Xb2ZWVkg/Z7SxLxHln0LnBEPiLKK84SXOkiLgPBFPI7I+y59S3SEmsSTIxv5NAwoIodmttfL/uFx
3iqFSlEJGC6yR/nbg9Z+HpUwrllvBe/MPkHoTOjhMfpspwYgwYA+diO8XmwCRd6cxj6PHfa7HSj7
pJU6BkvdrHZ8Mx8jZFt6dIy2UUaSe4A6tBJl/LQgZRqBOH7KRxtAk0UyWwe0QOUD0RgYuykb+i+F
/xnNDgAUI3hR4Ff+5IpwWYs1WTBM60u7oDexPXG2YV6sI9qI1ZIEaTdhVuViReEMzRWZKqW+ZM4L
G0TNMIzgAIaw7lkPFC2ZOX6Rz7ugUNANitomswuOBlhKBEhN9ZtSRkCOUG6upSj7tWaO00EnKAQ3
l2NtM0R6F6sm1mpQ+amk2XTovO5sjmDlR5osviPuPB3i32xCwpznza4LkGqMeqftBCmwO9LNXip6
AKeJgvSjvDXL5I9qoIcb4HxdlUsoORZrhmbTfaUF/6qq6UowPUtGVnBTJQn3Fg5GUZmIPYm2H4Gx
0wpdrruFZSQz5z1N8eC0BLyF0eJqwqovb007yF0VB/isDP/EQDLs8Ff7ADVRdaa9/CJ70gJJNsx0
E1DurAbwsxi8J+1NR74cO+wM3EnfFL55pVk2fhYOFpRpWxaFy9J2DN1IIW+Hnsl+q5JX1XX50eii
Y9kV9cmHlhp3rbYr4hFHh00XrLbohz0QScSsWiGyLWjsebBOKUFdYeJsYVuKJytjIRll4se0JLfm
EbosPx1IVynxfpr0Xdx0LDYAUrrTEHfWsUwdCma10x9ZDqdnpzw10UyyaZuoLSYAshlolSABB3Pi
0mR1Eo5hhYpqTd0Cu9moDr0nXBJ4xmuM4HI/muZvT0zOpdT98+Tji5A2npR2ytQ+QZYJntP6bqM4
DiHyIoCwhnk9cPz2nnhXPkODaTGt90o9P0BQrI3IFwEybEBme2AmkJob12hKV0ObiIvm9K8tqsW1
7EQZNr5L9Gyb9uEQG8WFEjKBouNZOePRZw9xbECAAaSvQhS/OVQtV5y8zLwZypfP7M85PReDbJle
B5+s4jywb/hyT6SSQF8mFOtO/X4zgPQOvRiUaechq5y0pD0LoP+Ao9ub0fTTR79FU75q9FjcwH6C
fIICM8zy6vXOKR4SvnnwENvIqb8rwQMf1kNHzRU4+OqWYxUiqwD1JbFR9Hv87r3trdcBGzI2ownY
ib32SF852DCI1oz8P0otwYNWmO1F8ZqHQDnvWh18Z62yam2/2GGrZZlLUWNXiAoDTZFdWjDoj12m
qKY/C6VF41qHyjO20qD1OjvMXfpStQyG4toSwtilffESWb8MYFzYwwmm92dnr7e1+eFHX1AUfwBy
Lbe2p6IwMQv8kQbb/tG0/BCbpUFcWBdvcbbtY9wx+WzJ0B5gxyRBcsE5+NPuWch5FAZWrtESIdTh
CEIwjVvNfM0tSmKG0bs/57VbfddmK77UScVuxzdegwKWcOx+WoMz3My0OAjdK05ZWz5Do6XZa9lw
X6LxSU22hgJLI34gd4kfSRv/kHbmSfbxFEplOV+DkTqhNsGZzSvrxl70zClfu3IknbgwN1qKx/ix
gqsZXQ0I0tsU1TEfKUDQBoTRGyo0JV28m3Xvd2JQj8KVidG7RxagJq5ViWI18di/1ophJ5DWN8m5
vkriqTtY8zDirNIqQNRTyDCRbtNOncyJFuhgtNc/QZCLgAz407jJIt3C4EBVYlygsJ5D5T2aODcH
Mo+R9WNnAWevl9lL4C72SolwELXvzm9tbYP+rVlbWtSxcobE7EXZBdeYIodurkDvYBGa5/GX5wLn
m/UsoCI4JotXcBnQ5c8mS8UelgjW82H+oe3g8uD4Ca7K7NXRVYTCjVYybB74LqgCsJNGZPux2REb
blKsfYgmaRTnR5fiJSmSAF0g7e9sT1CFZVvnV43c2YplN3hn6TAFuQN63gpj+aobctIX6uo4dPlX
37nphaU8EHfXYu5i3XRI6u5JdYF1sKTHlDKRBEbRlEre8jNdTGejNOINCSLDNlbDp7JFt1Ud+OQ8
d6l9epB/A1+x0RsXi0qnENokUt8/Zvy+gyRR18NWsNtqLXxhnJPYUIHajUWpvrnw8FMb17OnXzHR
6s7YHKqRltkEcAjoyhq46XhH4umtPEGnVCe2uzetQ8Qg2/uuPM26/jT7uXFVAkBILzQc20px7bAR
9ZfNTtFFP4SCmuCLnrO5BbLhO7ImvUdlRxv013r2SfVYcNk63jy2UQo5fd3u6J9YhwZ70GqGmLGP
ZoxVRtR+53eYX8w+7NLUOEvVXk01kn4yYQCnln4nKvW2htjiUi1qqE7hdDlkuS430mj8DQjpl6Yw
5XMhMvtQ2h2lROKIxNVVjv0E0fos/PoP3S/8sBnsducjTqBQ4fdbKr7Ga8tUdajoetSivhcOLDeV
4uaLmBAwmB+QNE/PKQEbbj75i34jvWTPJKQ5J7cvjA3Dx91zJ3ABqo3XZsYQPSeTe2YlOkw3asgb
S8DwyKCdPqFZpUnXutPKcZXkasynm4XLDeNwU6zwQVpPGkFaK9uU/j4CMrNuehyN7JUdWhHLmQu8
HONE0++AnwLocqqYRvgSes+Uiw9bJWE5mh5g5555TTMpVwep+6mmn6QaQ65rIraY5lhcdVF+EXb6
vXeWqPDiVZam+WYSz/aY2sB6NCfTGX6y5082mKZKehZzcmO22tiuWZ0loJKthWt7RVkbpkJsPwvH
CWcGzpeawWhKCGdm0bRNRvtH007pO3qDb77RhIYXiF/OErmVv/mVb537Xk8uNgOygabsbPa0D3zK
LXunmn+ptE6wNhR0rsgGe4+iT3ZEryUVo+c6hhmfJvmt6wudTgbZeXOSYDAlXmnPgv6sKsrpWhZN
L6LRuXy6ycHj3fZEtytn3c7UpBLiVJ7weL2bLIEuVnPWzJRQ0QowLuFMZA63bfueO73ctLloP/3F
ikDG+3hr21p/Ukb1DT9dc59q+bvqoZGZKit2udK8j3kyF0LdrJGhg/cjV+Rfm2y99rIPMhZQhOvE
472HglTvvCLaWB6BAw0ltjUEEsYqdwEVOF2bnwXq6WOUzhQAJ/M4Y5HBz4NM9oCSk0JXUOirxKxe
VDZ+RLU2bhMQumcSKU/WUhohgWhgtc1mrqzFdEVHN11NhrKNNo5UdfvpLSfi6j5MPPHK5q21rWK1
W3Q0oft2eEmwbO7dQefiWO5OTdS/6AHJRoV+K+pkV3u18RYnKvRMvfwUdFfI8smaraiN7o2E7wML
/83g4nZfhRFeZc5HCDWgIrUvo5k+FfyP9yTABu4HfjiUJNl2+bmckZGRn3nwOuhT7OJ9tzvVxJfD
NQ7wI1ekYNCSzvA7gK/r3XD3zL9fv+7Daljhf+cf83WI1nIHL+TkXM27/1p8uD+pBptEeqqVsjD4
Q3KhbbTpWEGkm3RtY9EhYmKroANMe/DG4qz8W6pe0LE3sIrFBtXszt6E4TW8fl5xlq2+CK9cR6sx
HENz6xzbQ3pP78O7/836DfaGVW9DVDhJm4yabMAYA57bjngUWh9hXm79HyPtqr1+KE7TXd3NV/lJ
GiTNSPIlMg/205rCdSQ3OMG0bturHbV83KsoQXCQ6NdkKkmxapLXpG+25Fu2uKVoVPaN3+wBIQ67
KOttrPgiWGfWpB18MqGw3dVXv08+VV2OXKhuSN/a+kGaH5KVnAIpZl1vH1f1ucgH9VU3wAD6Uasv
E5K7e6/09zmutlINxQf/yVAm1TFrzLT4oJK8dgQShNxJWrzltk2an0vFLGO5mVUnC8NHxZt4+RCh
u8JjM23vHYmBW+N4zwFXRS937wk3Zdsod+PIqT0+blqbvK8W3Oefd72EwNeY0BRaI5k4elDbjlEr
xfFx9/G/XHJq9GV5NminHel8nbXkXFK53bbmWB+Dxq3pl/O//7gr6I7sZ2fYZEvQWf2IT0viFp6H
Qb9sOxb+8+M3c+Q6JFIKKsRGWR2jzDp7NAi3j19GS/Rau4SkLe9AKWKe//lzMr8owuHBqZRRHh83
MbFyXNzc/PNnj/+BtVmGfebsAteysbymrJivozlq5/XjrTtpw76Snu46NgjiBHV3jGRc76auEPKk
NyYBw+DdZsf569mlTEm0W177P36WtQCcDFGQY1YWb5D1k63wTIxMMkm7DRMaRCitrY7sfKqjxNZZ
VNm8Q8dIrrppJjiEaFSbBK79y83jZ7EnCkp6ZA0tR/1xQz+W2mka5NyOLkFWCSHJ5G8x6g9OCmVL
dPUxX15I0d7/Uzv4X/8mmPoTCP9H3UyCCm73H3f/1yt2/br8n8vf/N/HPBDy/7wH517Usv7d/T8f
tftVX7/KX/I/H/Rvz8yr//XuNl/d17/dCR9M/qf+l5ief3HUuv8Dsl8e+d/95f/49d8h+1uOtWCu
/+tfX+Gvv1w+wj/+9k7rC+zr17+S/f/6o7/I/p7zd9NGk+GaqMJ901/E0OqX7P7xN823/u56HoqY
wONbpRKHUKeqRZf8429W8Heb7guCQB1lh2noiDn/Ivtb7t95NgQ0novwwzRd9/+H7I/k+z/kQDa2
F4xTHs/J29CJ2vl3+QiAlhoIVozfZG6fULxSP8qrLPSYRilAdZDgoM5XKBzaHcjTEy2W3B6MnUu2
EYFnVtQh71D9URmTdTC9az2AHTCJDXyMI4yEOUljSzyPNxzLRnuTIsWEqL3NBkZfp6eUBxymsMgb
60HgFO6wiehde3RH494/trp8cc03FMNUQKoS5nR9KQy3D73kmv+eZ/HRROO3yGvAZAUE7kzx+F3J
e/ouHLaiQkFdG7SVZzbfMxn/YC3fHkvUZnHjPqfItHwpKWAR7jZoh+k3a7MN4qFoG8sqh9vsMZ95
PvWZ3PSOSo9r+IEV/iMUZHXlmRBXbGvvez0+ZbI9KROMcH9t/zDbtstKBF193Myw7yZsXFVFhp+O
joU/bgV4Go602kx9+5WNRbQa8uxZ6O9F8BPa16sFTDpLg7fRsALUBGN3BO/fHfn6ntNoENsYh8Yx
XW5KZ1VqmbVir1KGogQRVfcxnPNu0cUh6lyZejXpazPHFapBi92MiM9sguuEqOxvmaZgR1AQ7UgI
Wucp79+0LJekdBGDbGi/1aAe7YIoG0/+HvFInZvUpaDIx4a4qx1pCa+c2k7vmIgxM8PSOQ2OBlMv
GZjegnhvTXF6ozD5s1FDj1Ajm2FqwXqZ7Ml4n8BgNZOxMVud2DRFgsMEtAHnM8E9+PGMvZ89WbmH
xCJQ29ZP7Nswiejgp4VcW6Lvtnlwn1QyHHtyAljo0i1oqrcGXuYxQISM/NzgrdjxaUhH01gD010J
tpIHMWr83VDsamByyTRw0hjf+whxR7SEo5bSfHdS7G8uqt5jOoqAuNk98nRgfTBhINHGuykrfmEO
e1WJsVNx/XP2tR+gPOstezsV6oQMIH4JMSTWlL7WU+VYu2qRmS0BnkCtayoP/tHHJZ3OhNCXfKzV
UOXPNeribR4PLqkW5PRYur/WlV0fxiXGRtgSh0RhrGu3fGlYH2xrY/oxjghVH7N40A/n2B3yHbgL
hP2jDdHDzMjOWyaFxw3Mln4zaz6G7yU3VYsncxO3CxjZyLtjt9zgKibEMHP2j0l6LD5TEXzaenmO
AKaviIizS1gwvr+Lu7xFZoD5HFu3h/RppFiNrQNEWfG7TLP+z1M2lfGZ4SXlQNc/C6/8oKsZbaMC
SGhL9m0LwSyjBXRQkbOiGSKPj5tIKw7ADNTusZaRyzIGIdBsJcT0RfXG05jWswSjZj5gv1186mwV
jbVWthc4TG+gLPaZGIu1DrExRF3IRmCJSIrKuA7Z3kCAoGR3qnX5JCCZkrPhXn2ccpiunSvedG3n
kompNexPW4HrwknYOVNc7+IYOqNVq6MJfbDoSKfv6mDL3rw7TC6JYRQW141JlPfQkL2Bd08P8bqE
Qmr1Hjo1nWRpt2vCPvpjNvjWVgw6WyJgxylZ0uQZQVl4vM/UeWGKVtuhJrccwVq9smrWpaSwhAmJ
I34i+63kQYaHgkGU+bRXabuef+pLcpe53ESztfLVc05NmhUOtSajW1d00Y6W50PD9Di0LjWTOisP
Iw0zOZIS9VimtJoBhTeSCNZYGAVKQJLRTPDv1ZcqrXLbT8Y9Zpu/wprvooKUPybPTLdN7U0b2WMs
ptj15EB52Wge3xINeu/oWRApHxK2Amma288sfUpt3nWHGk3P3caVefWRKhaFN5+MLHQ5ebf+KLzj
jP9JJGO1g+Q4sIVUHiOCv8nUZBxZKu9cjKlH08l/mpOKQ9clldZR+BA7WaSA9fQtMfeHx0Q0Cvsi
Y1ROU1ypMwqylwq32S6S+VNeC3EdQXc8iwDhmiHE+yRqxq1Wfj7uxQneQlJw543VfajKNC4m5rTr
7KRijUYZdZiRG/uenilheTFHPXKBpAa6tjFzwz4brfmrG5JjKWrxlLPBtmnXD6DsvkyQ54mA9IsA
j4w4JeSGWpL1waGFfTCBYteb8VyVHXXYvCO8NbW21Wyi4Q4abPKFRRKlGxlUEyi3gVLDue/jw9n5
2WCvqHtw1o1RTJYeIg+90JA0WSVOuBokDCc+afIYioCJ1tTFkx/YlJ0TkgH0nyQHhMnYk/M++wz5
bcppRyPP4Zq61GP8o4kySBqox/e54R8wmnpHMyDZ203SM2t6klGEIldgzD9kZyNWj2pnq7kVRD44
U6DE4X4hzk8x52mQz4olTS7uZGjK7B0ZQ7yiKztuUC/2R+b0dlMmhX8M2uTDdcrqHPdaB00uImyD
Pc9+nHzzCObNB+MRdC9LYkhUyFtEnEcS1DXNDZ0Ui84ckBXN7DoNwpHL4mdlMYt0Ad9pm/snldp0
mcvgNVWGvlesyBgncOrNCIj3BUgkkqZjQnp5rs3jFxzCKvQoJzEoERyc5vckNe/Z3A905yt3V8v4
mcSFbpVm3XR1g6q6NIJ7C2a16Mnqgnj8GscWclHrnVpB9F3iSlmnQ95cBMzlIctfUJ0fDc8ejiQX
9xtjNLqj76Xdl5ioFSjtmMyyDC1ZRLvM9nP84gVBt1NLOrvITt0jyWJo3PFZWfLgedo9U3XwZENw
ogoLV1ueAgs9TT/A+ho99AP1xLc694JlnBHsld+91j4w2KFEbuVPwOD7ABSzW97IbqezPUB48L3p
XDXnHkID+NLIhMgxXjwKKKT2BjZ00kUOINU2zW/9aKFis4cYoQwPmqkJr8D0fPazH98NDJOVuXRh
O4T2BFRW0WC98BUd58Q9szrtnrWpmbcuNsoBWuPGCCoEXTEq8gz5FBqWc6QIe2AWmk+6eElmgUXO
VMXVjhAqTKVRn0xpvzi6G69SmkQ4rafkorkMrf73qYrjO4sIikh5NO57m0xAsiZWDZYmNPle/zY8
sjxERsQ4FI+33s/ZV47KxFvdYjzjapvA6b6Vxre5N/B3Kb4eFERlIjwSnx3EAf5EKccEErQprMwl
jXZ+eZRsO2RFu06nCwMUyLd69xR0MyUWb3TODVS9B0HuQcDNsvkSVYNGQALpGkMSzNt+RpgRtLwF
ixbSrrFT66yGxNlHY3DWR9ItLKez3lrOrzVmgCmkcPdFvZHyDIJMuOiNs8/ieklJVcin6rQmK6D0
yaMStyCbnsA2iFdSPsew9az+kntafETEBe/p1GRAj80m895Qfn1n6FtZTdq9pWNHeXMiFTzhjGMV
VobzSImlTFJIN235x0PCY2kN+XdZTyMJXXz83cyr4ZawRAwniSCxFDYBVcyQt6m3noMpoPIzGR4B
7fjIkGG6W/bwIFAISNpp0mtX0xxjahzxZuDbIOYijvPNjLlhjayKumrD0+WVjJ7GuvvoZEK9HXYL
Td6RNzbYyU9naLj0Gv9NzB7t6Jz+mCfewEELdOcjo3o7N58ya6pVZWjIEp1F9Oq5Jkzl+odXiuEY
TxZI9hqIRyXbt4oIJMJXfmRK3Jy6BEjBQG/XpruJJqLMDJrPS8OAuOYCWOFIr+yYuf17UuY6WTlV
QWWgWRB9+s5ltGOYEuYq0uV8SftfskTfBhibxVPCdA61hu6we34cV01LAspKLJIj8TFFhjgDSGQr
12vDdtDoDzrlZCOem4B8J+5JBHO+iREXs8Hz/G8J+Vpp4TpPEwiwtYVsKa/JKUQ0Q3EW1PK1DrIv
niU6VS0dOM+r6bkFsXmjXQTTJVDxjn1fOEej8W0JfUXB8kygofVny6IuE8mH0OXBQI+8ygj1QcYy
3YuqosdWSWTXc1Ju9AboFTk1xo6S5u/RqhOEpAQNWJ76wHOjQEyxONQj5O1c/od5ti5kJndYVFHD
Skhjs0qj+1CAIkoc5xz12m+SuTPUb1T46kOcobh9iCpkV89bTrRhnXYabD/snHt/avYNITcXU5vO
eCP2ksH+RrO2WbBA06YCz3FK0rLdSI5oqrvahdUXpjAEvbCwibz25YFJoj2Ck0kPleP8SNRMSzZz
PRoKtCr6WHo7mGkpyKKyvoyF+5T23asKmnzP8tcPieFZ2pHxGS0m+FKI7DwzibAiDvZy5pm91vpN
KFC/a02d4qhdZTeGG9YbjSGfRTZiOk2SYV2CFwwZJSlBRRk2CAtYkReXw1pjhQHzPr6OUBuv0Z+h
AXkgxb6kiLGSow68v7Rh+U/eUyq1Drl9RRYEjpzVo6VoDzkSxeIy0ztYaBMmmpo6OUSJ9w1d6q4U
XvFWRfqNlJyljV6ek7nt+X7yHZlZq2Tx/WZNxmdzkL+iQ2pDJ6da6JFGcKxoRWrxwKWumPLVglvE
F3Hq85mDDANFy/L+iRQoFq5GmFbINKym+zX3NsmhJmU1WblfIsanquyhJWeg04/aTBlOoXA5GETt
UDiE/CPd/ikfm08DgzLmtTRm1WeBi6rtYqdlsQqHaaB/gmYuyzOLEFrH2vjNMO4d3QcDNJX3NBno
idW1iQnZ747N7P/RLalRzqT1KHvME8HMROvCRT97kbrZVRcqbw5Ipcv6y1Dnr1r57Cz0UdeP00uL
ORt253xshvoZknyw8oMYvTcE9QvB5OcyY6GX2B4pQG5wSxySTel/wtTHVN3ZKJK8n3rdTSczJzvI
y+hXg2Q66vWLQvB8zAd+FZlx2LtFfCi1Ij34pmLbjQ5axpq7naQVvdq0jRPgZOE4N9+7UnIGGfdK
eMknVWOqOO0Wv+qVHAPEwUhwkK3qiHFph20DJwdLssy4XmS4jJjkWnQTGqki7umqg3BlR6nvYx/O
s40ZL3FBUTYLLLiyYSuTbn7KsOwatcECEbb3FEwD3ksaK25B30wfYMOZupOGVV422w6NvoQCl3VO
9p2p2gxLGk9Ht1cbPYn7A8ooOFSlOBi2S4el6kkmWozJZoWhQtfMo/tGZ38ca1YuRCJuxwB5VC5B
iGDbendFwbKm4HoyOd4Ar4xV80Pl8fg0zuDi5mGA8jW8JnVv77Ic14ZqYWql9q9WD345JO/uSqP8
A0WiOEBN3QZN5l7YDKMFIUh4hZjVfLfsQ2IEwZsZVF80rfz9HECSHMF7b/2ekgrM5Q4lGDttWZ16
o2oIlOmbr8SQLxyJb7Ys1YG0XZaCyVM1o19i+qGUUHxLOoQe1fQRxbNz4JojVb21y2fISIegjqeD
5mVn9AXvBrWP0LDppztJfXO4xE+apuhICoBnc+f7T8hxVjIwD7Ejuz+42cwNzaG2AW6fEXxRDFsN
9wc+BXr7zqBQsVDNJnw6JkdAmnR2UT/ElJ1cTe5ymyM6KcqGkSs+Xa/EA5bbcZhY9ir2MtJStPRl
HFh6TkKLduQyy2xg+97DicJ+y8+ykEIbjLeq2eratnBTtY1zh/pg1zC6dSnQw5x4OWIn1iXFlU1U
zhNqA5wufE0lfhQKfoPx1c5lHd5Nb/ygech4M9ZMhT0eELy9a77y6dor4DoM/c69KEF2GQUTpds3
T5Gs/ZOre/3a1HxWZM64aUWTfpqQT9lQFd9B0YT2Ei3YAym9lIGVslJHnyRHOtvgtyyOLZUYOfby
ZujUX3w+1gaH4U8nhyeOZL2kgD9RSdXK7DBk3VOF5vkuNctat75GDp1F2YOMlH4/Z3xoN9X0zYhi
kWWNkewFp1xbC/Q+Nh265lcZs+s34nZj2HKA1xgkd7QFaqcK0TH7oxShue1cYF40Ib0vrLi++VXM
KMVaIi2qYqRJLum3MSr7WNFcs6yvZh6d6eXXp8yHVGL15SsoRK5/olP73n4ByFOvWuQ4YpFuBSCl
2znalDCKOf5t8jwsNwnin9bryieHHiX9IDJsGkCtNDPQyzM3YjxBAev1R5nlA0SfaPrf7J3HcuPa
mqVfpaLnuLE33AYGPSFBT4oiZVMThJQG3ns8fX3QudV963R31Qv04GScNMqkSAD7N2t9axWEyZpk
pYvegMCYWPC1SJZXDa6atYbLEkIDfKS6VPD8uMKKMiKnkSRPt3qTnfnAkudzjPSPOuh2tW817Abz
az0YHXQpnliEHYZpb7zwLve4YLurpZc/Rt8ki4tZdxbdZs5B6hzwDCzckW1DhzOSL4sdY0ataLmP
pRM+2zpb0ZW/TJ8D3IsmRqkVaZQbR0CYTql4VvmkX0ebPCDd2nVDd2Jsje6DK3GVg4ThPn4JhumS
p9VLiEbNKyLtJU97l7KzCxndloswIuSW634YE+jq3rqoiKKpiAZ4Mbjbt72LD2KMszcEOmCMy+LN
YjaiUW/g6dxVUw+RDceIHPmqsph/6NEjhDs2sek71+QHibvkX+UgHku7+dHiJoDS6b+6fvwzGRNz
l2jiVE7dsOeMXw8cADo4Q62BtDbrRJ/rsbxbKIkzZhQrG0Ghl6QoZJaL1wwZr2h3JauSl2IoIsrS
12CyC8ToOXmDo4mTJ9N35A+5q8CJX8yiOSA+wxNgscftCm2JSWPoKrVx0zUgcgtmlsUCcRZ5/KNj
PrhKTCSDc2+s24Fvts3mP6lGrkMwe2wrKdjHjVOebWcjE4sPxiy7vWrSGuFl9dU545fSSsbGjA+S
kkftNIk94nDrJOUGIR1Y6bbBi8U0uR4ht0b+x7xQ2WociMiwHrrYUZtgNE/UDLrLYtWt9qitT/oS
f2siRegC1KjWhEgmk+qxSJjS9LXJvqEd9s5g4RMumg8/AWMsyXQSM907ysrTxDpEqmRvusdqQDJV
MGahmV5ycQtUutGpLsufGMw8e46ibV31+UUqbGfzl4B06DFNcbci7k6wSr4Cc2gOiUNmbWbgQ5qI
0qgcUiSj2EO0t24ccv9sfsuwEVaRyoT/qmx++8CErzNWIeRWPwfd7N+pVFAhqPwCHH03+MOrouYm
ACwIGXhT2RUGb21djhYiu676SHyQLJ2mEJpMjBwqbXa2Dt8bgpJg1VpMvCe8E8sH13s67JNxJg8K
fACAx8AhjsXUHzANJGc02VvN6F6dSh7t/qCqLvsQeN28TPujxXp37GauuHSZLiCiWw0am27RZhMP
qtEH0VijwFaSyIu+ewndcdxVJbIopRja6BDJDM1h+9r3pDZRmZFT5qC5NKpn3EqHUWqcHDndLBkB
j9gg5Tpp+m4dhXSf8MDeaMnqH7Fd0reOPeGD1mx4ltY0a8javHOMvFZUjd1eg7YO8Km9OIaF1a+8
Ud1henrUZt/1dA15nVRMYRqxJA26zrSywwppJY3n2OcPeTnd2fiyGdDRV9N7Qt40b/aA5oGdLVAZ
um3XgceSkqUTDo620TUm7FWhPcLokw0PXr0kSaEjr3SAKSSADMVDApn5IasR38EEhCJtOyFK6vCK
s88mdWv+IIXzq9NLrO4jTRJ9zBePG+TNxNNgI4UL+hUMMt324SXqu+VQB+umAqtYNw3kiLQhVhOC
MUkedqh2DddfvHibSDzJDzn1gQNxEDzmWzj5fHxNANl6RjM2TNG6zYkAK3KgmTX49Gj+M5HScrME
6xw3Hm9JRycZJRwKy9TKtKdipSKeAWLGhoeW4llVHyM6mLU1B+8ERjN1L1fgMW9yImKRgL1Puw6s
UxZpj3nSHEhUjo+pkO0i31whqjMeXL384orIsGr1fgmhXIPQ5QiZXHKXioLFUrDK5/YFzwwrx25u
z0ZaHgaA7rglIAFE1bzohl4xJd3tikgsp2Iph3N8xSaICt1OP/M0IUKmE69TgWR6nLFrdWRebHsi
BM+qbL25VS+4YBGGoEnd2KJo9nUEDUXEO866fGdo7pcLdfQ9FR8Fzp6twTxgP1U5gg2QFvt57sF+
jo2/rw6dPdDmDIBu1ZtRZc+KmfPGd5vxDZMMQa2sOH1wOZn+MRS4Vso5fJGIs8ks0ZJ9rcBfRZEe
fMja2dhjll3Rre1ZS674IPDg1uE+j957yspLDHlt0pjBzqQAMoPPwPfU5zkTh1JS4RGnCcjK6Db4
theWvM+/oN81npH0h/I59n3OoxKXiU+IBE5hdrpjvS1HZgkm/xLSbHtdjsXv3DK7bWH/GsqM2Xlp
hl6RaAUjUkr/Krt2Fe8YKFcj0NnfQZ3P2CXtu0IP0JJ2a9HPeLR9XGht0d1bXXxMvLit3yt2uGr4
ldlgKjB5TDcbwWgPXsqpYBl/OxAsu1uWIUP9kOIidyZkmnp3m/SCURWSmpg/V2O1Y/W6N3PnwEh9
9uxB3wXs3tZDkE0HqyFqL+6zoxy6N7fGTWvqr+TDTcQjqOd+Ll6wJTzZ4JyjEm4vKQRBNmSHoBfJ
Ywn2+xGHkXEEVPiEngfelMlcLrT7B4vHamHY2pXdl12SNd0WZ2JkSD5S0UGFGlMynVYaPUL+jkx5
VUoe3glJP2NWPVJqV94QGgdHAz6iJSIhi4CzKouQ8Rn6OWNqUlu+eOQepgCuOLc4aNaYUKguCDuA
W7w09JPPjqDlcZ513gB53rPKByIWrvBLETPv66kc4fpUN9KeqAvN6r37GcH42RM0/WG5FmmcAm2W
QKg+6RbvWwSOmz59Q+qh43WMIZ2CEYW0WWPPGwLrKG5R9B2dOSODAveND4XsBmpsG+fRQvpN2FIg
6HI0Pp5mb/vuc2KO3cVlxZDVnYDui4sSlxpOAU1uiGZhXO+Gx0ax9o8rLy1Zj1Sh+RK46IRKxP9Z
YpxiReklSHrQ2Iji2mCbqkaPJWS6a5eInJAEtfXoJvUFqwiP9VvbLs/2KJxJzKwus6vXniQ50ZrZ
ArA+oIbnwgzbr7jEr6hIgCxGZGWz5AldyGZ4GNyvHjPyBvzNsw3UfhUYA3HVNJVmov9OJ8rYZGY9
CTX11Yr/dLHxm8zhc6ls8LIpilwHzALfDEM9B+cbOR/jqhqkuhGZcZggQmQzE1q3emW+lh1bo31V
peyPo2Vdl9Apdi2ZcXWzeYOV8FeiQHzgiNQOlaYMbxyQcWdJsamsu5Q8RxsI4s7s3Ee/nlisC/1c
OuNBt8kjymTP7LMufs4d2lxjJsKqh9CyzknPKgeDT4Nyt3FFuIm6ETW/7cm+zLxSfY4YL9ZN+unK
aU+8EoymcM7WJOeNXt8BF0Xni9Kwk8aaqCjLK7T4oc/CtatDIqv7qyP8G+/g1iYGmSBpAAfkhhGk
4NXD3GJGl4QcjA6m1anF/r5srixnoqgu150LVGGqh4OcjYdpKtROOd1vLXmrSg5nRegGyvWHORmj
TTcTJanAyPTGjdnvu6yInlY0lw126DGC6ZoS5Nlbj7nThu/jXA8buy+7FaozFtV09Tsnxw6Qgftp
o/IhHudfWhFz20zDL74hC9pop+1C+A4iv7u3eQ6GFxZepA865cVurQfcBHjNrJ6MKhpay/fvSUZE
VE7Xu6z2VmFcMfRJkPKTiWZX9ZVtbeX5bXiXUYAMHyuMNEaMBZY6tiT8UcLGGx1bJ1SQ5s0nWpM9
x0AMHh/QTE3CphXDLz47cP3s50MMWBh+d5mtGGSkiGQnFdD44+2L4ZkD7SWkFasiGHh+RdkO07F6
2GvEaRKMVF37Inxn5WdvouiDREcNmY26pr51q6R+1oRx76qEItOEGhAgY5A6s6AuC57d8WeWBdG6
nHR0GfjOZEoHaIseS7Jr514pud9yjiONTIzWKN8TYvlOi7aJ2jWlLEKVuQEmEK8IP9t2XBFQnATg
uGoJLlW4rkcnpa8JCQdTauhxRuIKDftiy9DE8ej2krMfTu+NAwQ8H9JTlXXHMWgXaIl9DCK5jyVt
lzmOSFDwhUm7bbZwVogzkOYD4VnsDdg/4QNxC/ADzUcX0jyF4BvqlOWKbx9GH11SMnGyOB2n5uiu
RJl/Lr8bDePFrNW10twTjdeG0d4qkK8xr9wGs1XaTCTIQDWXpIFwuI1t8ypYbc6h9kxgDfnBpf4s
cKqSzoATSxqsKprEzQ8dcY1xY9/dKBtJvNY2MkxiD/FTjLI73AZO1q+CgAjwMoD5ZfcBk9lWal4e
8wLVVF7mjkXAUgLr6nuXRzIq9qdrb4csxYLPiuZ6bUwdgWiRl3YWuPuxfxolRVLgAhE3RVphJ7XT
XYp/ZE1UKLldC5MBngKRpxmOia4hNAu/gbZhqDI/JkF3UQNDUZ98Ak/XnyxkH1DPOdYKP7/4YROy
L9LlIaLsyqSDbbLC7olAakiKq1CJy5Ey0Xqk81n3x1PCZ7K2nGHrBEywjXz4HCbWzpbJMKZxxuIA
7O/A7NtL8EcZhlsSeVnBdZD5Ht4l91m915yE/AR3LjfBDz8Z3zo/TTZGbGrURC3Gu/pIpqPNKXcK
iEANJ8AxgiyI3XLXklmNoZZMkJwsTv/a5tanaPgYrEjD20PTMFUMs2uQ8X0TrybR24d6kyREINvy
HNYiO0RO/TlKsk/o19NNAr3tpIvg2sVMdh0//W1OM+ksYvwV4hLuadWMuHd3aUCPbJR9d7O1fYlI
al/ok7+JZbqPWcIAYejWbZHjWEz9daIZ6NdtgepoIrW2V7DnyfSg4oJvE8X86bL3hCMj3GjtFTFj
dND9iOKbPNi2vkJdNahJqifdWEY3IayXFvKz4ewaEo4gSJINQv9hevCx401c8MqUriWoeOan2G+w
nFcv3Zxjxp/UipM3ZtDbXEQzvSCBf4l1xoVT3O4QFHi9YmiU9lOFgexzSRzb91/tZL9PbB+I70O+
M0TynmaxjQ2YuQjWj6/QwaMCk7vYdEX1BzER/EmWtyC2vdSiZK/oRlSRvTSo2DHkLVZaR7KrCxa3
EfSHNALVzHqZSiufrc+EdKaNxiFxjNl4bUADmIy/ctARIe0l95NvpPk75tl1iZsuR3tMooI6wSP3
cpcicOS4WqgUG3riA57V6RXnTFNP/YcVWgSlJwKZ5YFazOX/MeCMVnGpRHI2mckzYX7K3eJmdHpz
1tEJk/DH1joo0PsHBs2nO2KDVMrZFx2XE2UXMbpTWXxiP6hWRY1lkafXQYvcXWf8iclrOImfOf2p
JzoNpF+JcNPOyHGLkCDwEEDLlejzNgit+hziu5ml/BONfrQsPp+l8Bkf2Oq9M4lrzWz5KLVOPjKd
AyYVMBg2WAuz2oPByEpux3wdlxUxm+uxt95F1G9ZfghB1voUEjII4+pHJqPhmuq30X2I2lx/45zg
+47tcRUZwWqy5o6ZiqNvAiiOiByLYWO2JC+LaZcUfK5lwixWNh3dksuDDN3ZvEpJW2whGLAyPM0C
MfY0djeuomzXt5GnGv+cajXFqVqGtSyamvIx6md749Rtv6ro71ZJHb2pJeCizV7qMbu2zIkRsCNi
55jZhKzz1oHdbqIpvvARVE8oox4nf6rWboojPkvvk+1c+ir/0SonXdsuGnMLvFBL6tDGxtmv6Tbr
KDjsq7bEJdUYhueXCK4yElk9Vf9sCMCGlramDD9akF54MIRMUmft1o8JJWTpsuwOE2/E2G21pANi
TYmwmi2dgdmkuxxfMpf3uGn8SnGmeilWHnq9wV1jL77MGXJNYZL41cqKC1vw3MMnBNJqPmShT7Gq
WwyXO56pPYJDjNrFV8+Bf5wdZ5VqwNM7HEa0PvlbwnOR2bZ/RY1SrAYRTnumBjjR9ymp73sbWeUx
IX+nAitKYR8fZIH2xW2vgtA2z5jJcJ4qi9UaZmGUV19Z2Fe7hNQZUAs9z2XebqNm3KTTqMOk1xoP
uFaIgDhWDy4FlDOTW5igp/Imp2TAEnILTi4pYnF5gPhneUGP/TWytEtTZb/9GKIynfQoftThzHZu
HtHS3q1uiV9WdXvQUrkHTkR9n81kYRt8xgaWgMB1zH2KMGZigBv3hVdYvfTwaq17O7YewrZHxMgc
jSOVBi5Hlsdlt0pHLkvs5BtWQHRjWLFOM3uzaYzvZZ7RdzX+i958ylr7px44TTHiAw5QXhOxAQ0X
qNxUAosh3R3txKL5y6MIl2PabUQsf89E2m0CY5EqL5aKiTlVNdnDQStb65DV4QP6NnuLgBvbQS3q
Z9IB0y3MaX1dC66X74Vaj4AwAEd3FNXoJb1fcYK00TYldOtgue3624uCMgpoQsVwbgxfzehJSTmz
kffvBuFc22+JZ16V69RvcLA5Y0V7qDOTX8SWnARXc0ZC5jp4Tg293zHvHo/cYRdGzwxX2vK5Wbwj
/dTKfYi50WJ2qWzZ7PxvqGHTDuJYWxNjdD84fL8cn0QjWjvEcUn8NNRYMNjhmF6mJvJ8vtXf82KD
ifr2zrC72v5lxNBxxoneB/fVz8O8NpjpIUaYybPExX7r/HLaYbwyJnDVVeUUa+Eut2bGp4qxD+O+
dBmJuwjQglzH5qtVVxNBwLYQ0c/SKfbDwM1ha1ZEBBCQG3dqKvA7v/qmJ/q2RzIu7f1AANNhJL9s
JtF022TZveMcBrO8iEqLRXerqfyzEBk4JicEXNObrjc7fbyByPNjMY+yplHPs8CfnWWoOTGwBOZO
WcW+C7Ns08zah2QCwXolv7XStzwS7dSG2/aCDj1mLap/5LMrjuyL+KEa4IVULIihBntmQA3j6jOu
JDOh8LLIOdHviSidDWAhVmIpvfryQ5WER264cQdBaDoOSfRugxyMpHiwAarCcmbtFozHOJLb0cK1
ptCcBPzSBsHjtXbCl1l9GpC2UXUgGU5dc2dYsc2DyzokUv9DUCxZK+mE5M/15dpMYz5mhzDVtKzM
TYXEiTITdAbpa+0G+SAgNgvZdiuHV0OXBpEnwLlwgx9i5u5HP/GdIyYOT8+VtnKwAq6ZSS1aWtyq
X9C8FgljXoGW4pJoA3tcY5X+pMV9c0Y5Yr5WFw5AkEuiI48uZcvvwFnaVm11Rzo9bKJM3V3aAYuO
JBvaXRY4S9gJU81pSk9MngGzMWZEdLWWT81YvEInJbC00PArE0rZRT564/TzWzmsqD7+0jpPDFF3
ZuzeaBwonqZPK1nMAe2c7Aqzu2rwiY6z2OZd8IBaG+rq3JKsSC0cBKBvSj8f1yyagYXjiXf5yJCd
boXFnQB3aMN6S3qayyiztKwaDF769H1XERzQrAY9bDalCE+a6T8a/N2b78vyW/X8/cNcL1Q2/xqM
2CBa7aagVa+YiItjUVbZVnemV3Ao/Zai421QYAE5eoLtZIX+UdNR4PmdIAYkk8fOR3c3iTOPbYTJ
y6utC9Qr1XKlCF/EJxMKvSdiZuOjPSynw/QjlEZz1KqAv4LA+bbETbBSyxEz+NXVmmlXKhgruaFd
fDuO9gbPJLvP7in+hK0M5oZncgh5qOyD324+cM7VMTUGAmdUo/CObYZqMcmELcg2dOXmMQl4yRBb
SnrqwNzrE82+zfJnwPXfWoG/q2YgbJORHVzqKQZz41r43bxy/dZz9xH7YaS64y8G5Jz7Vs6KkQP9
+wYMDB4Jmj6wydQYVkfBEpm1POT05KkjHQQKVtoAaJJWt25gB2yZid3holH09WmA/GOrEPus3LLh
djMLtFcqoUf9FzvU419473/LO8J6o7xt/uf/+HvWg0m6geVgvTGYykl8L4v76F/gtIE7dDTmY41C
Pf49W6bvxZaDFdtmmTSFFpS1nutXd6DxIjzRGaGwNZvsz+/EgP/6tfBFfyPlLuR+6Vg6/H5aEd36
G/YbANZkW6Ip9kIgn1aWWW/Tieg7Bp4Xvaye6Eg8okdm/N5VySgorFl4GDlmeWdGt0x+VlE8Jdxa
ZxUl+XlRQjNqvpdhkjzYTMryvgHINoVMn0Z/M4RO7ik91K4m5WSsEsbiUWQc2zQjRbFOsBubChFl
y6ZTRi22VSeejk5O4TTA146kmcBV0k2EcQRa+tEfNvdfohfOXurExvYZUiOOnI4bnn2syHJyibXO
fJkIbEgIEkUTLG5EcfJ0H3rrkIL93FkFtb1pUf8EKcdmYIJeHWK55XLUfhRoeI3qUCxTlKHSHuAA
Saq5EahwKaK32aW0tFNiv10Dh0oYHGLb6Q+d2R58UdqQVsp3vR6ycxBqxSkyaGwmP79rZe0cGUNg
K6h7CViB67yEc7vWrbHZ9MZyYs6OcRXLfjEf/bMba8ErQ5Q0YGdO1w0G04ofBqWYwjRsJZDcGrs0
9RG0FbFzEFaxhFak7o7MXwXBuSW2GVsLUajiPbXm7K5Zzt2s0vkCNnMAUGnqGyC/Pdd0TP4pwmGK
jfor8fPgNKL2xSNBXqXUU+3M5PAXRwXY5ImXCTMu2A4yAybkG7tIDeNZ5TwEi6kdLygFtXVmWlcx
VMXXGC7kxxunRP6J0CBasDt7tpbWp4vo0XP08hXgTnLW2FKiajO57v3kHJozBz2jxSLT9Wddw+eU
zvEPbCd7VQJhQNXWohA057fMBc4CqPiPUer6jjzVhpTudEI/ndSvrmo/ZCoHZp+MwoYpFRfTrrMD
YZWP3fKz2O4Hhh3L/+ZcUBcDjNjWKQux8p0qrbhe1MxEkG2/GDsMeYECWfL9ld9fw6OAidFEOsr3
HwQzAxu4nyaoIkwlkJ8lR7MlpK/Dy0Ysr05JakUdWx3LOISWO96bEUQcCKGVMzaMfJxXM0Y/kLOI
JmwTJkNA0G40pU/FVFSXwrWFJ4CsclcyS52ppFCBQEfhnsyfmuGEdih7FFDj9iBw1qzkJyK3Afmn
NuKxsLUPtqyIOdDq3xUxxZzsoM+1gikGbq98pRe1eafeRFXtX9OKS78jYnedhbq5DQofOxRv7LUd
/BSDRuJcBBBDKnFTYV4c5jv684L8azc++CYp7Z2Pa6+HsQqMr7wm1p8q6IcXByWNJdtg0yRM6VBm
WqcoFkSzY3xJnBZmTorCV9kxs8BJfX1zkxy9N89+0D0RilZext5mjylHmKbGsG3LGttiNzPKK+rU
4z2rt75JNqLFIEdDU4GVaN74IwDclLo4zI2H2BbD0SiKTZoU3Sk26u8ZU0uPmDVLRqi5bsdhOCkX
USnLaSAVirBL8iu+GPHWa8R+6U5MxR4WCH7/gLHMf/1wln+nmGMAtWzThF5rmURs/T1CKaml7tuN
KPYoCtaUvvXahIN9FHoWn61hITXHye+a6xjHTIpkwIkK9O8jCfKWiM56r11lRaOUAwt7Zdfyh2ni
f/MSv6Nd/iXBgrOMl+jaJi5ecqoI1vjPZ5lT2wz50EDtRxkbmybAqDE4LPDQeuknkTZc8VkW//Z5
lJtJVq1b0CrH1DK0xz4ePCluac7oHbpese5np9319aguNmK1qIDfhy4Jz71gX8XMENoCBT2jzuK/
Bcb/LQeG78IhactdMo+WLBjrbzkwpYaUXkxjgWwsry5mYD1iwFuRbwcZWlr5pcngpfdnYpVXzLAI
xRhzaPhM/rY8fQb07eULAFXg4OMn6yRUc0WlodfN8IT915eE+bdQle9XauokWRKPZ7j/x/uNDVHz
C79GCR+D6dGrALNhKey97gxeHlQ4ZJrh5xjUt6p16vfW/jlOrOKV3dQ7wk1WjuNnJ9vIwXL5vbYr
Mvctr9Qpy6fx7CDi3tQJR71VVy4Ftq6Tb5jRsOSldfxmuVgsQFdE5Bq7HtyG52bZTqenePPt8Xc/
X7XJGW9lGaCBTuF+R66NWxapv4BlGSYKYQST/Yhp0r4WbPK+35r/b8h/nkps9Z+/sggaMcS36Gf7
r9563bAl2Wv/b0P+w+Kf/7f1Z12kUf6fbPn//NL/bcunALR5zNgWcX72chf8hy3f/Addnm2CFDJt
3PH/asu3/0EcniSnjlvoL+/9/7LlG//gj0quVW4pIV1SGP6DGvDPMvkvoELwu/i/lM2G/HvOlOlK
U2dxwBOHx40w1N9SHajFKwA+zUKDXcR8Y/nCUtLfCTIT8hLNQWyo8BbEHJsZMHbRBtIzStZkFOtw
szLIu1YGPXbI7Xup4ayaGz3fRrOWn4eJFCfAOtYjKdYOKoJHGqZtAJfkqYC5yV1PDYfkuHwz6gu4
Z2amAjlQx42UuwthClXBiTjehEcy+rs2YpVcuYhIJsvPnhRuMRjVpI1Dmrs7yGm3rS71k1VELKn6
lmFsxSpNDytrCyyUlR5I5p+tq/FglDh6mZOeTPZ1+5n7cdfLaXgXdQ1+Lhp/RA5koqq1NiWknV2c
2cUbu0O22aFCiZsWx5GQhZdxwuQV4he7dC0inQafAwKu1vIgvKA5FTJ8wczn4eJB5DlnJ3rqh2mG
q0fqR+9Un0TM5jBck52sxhQcveWcY3sOdzXE92FA9U8+GnvmN7eEBKiweqIs7s9udu7Jtj41JGD6
vFmvPAhYumO6id35Gc+2sdGsvvZs2/zN4nDpoUlTbQDbEm+nVt+RtFXv5WGJnGYeGOv07kbpTwNR
dPR22TYXstlqZoP+qjjHTee+ilN8E66VPwYdDIQhG7ZkgYL4BRWImLor9i5QpYAp0dDkUFfyPewi
+WiO/f07vSbrEALYWRruXL4FaAiag+OhTKpNyxh43bJG2k9Ig9FDRO6qM+v4FZCZZ0Zz/qg5dbgy
8Y7vS/MX91HFM5r4AzXZ4hpB//T8wnhumKzXG4XPG8fy1dEzfa0svzy4ZY/W2NLHXUnzs7X4cLat
G+5MMfVbmwrkkI7gbjnwNawo7G+0uOr2bQJ7Xyut8CQH7U/RiK9SE9N+CoB/CQ2QO0hFqefu2erc
8jDylzJNjIxNi+fvaOhkKzpRxS7IiLQtonJ217ZDtEDvIn0scyC3VEJrtjAfNeqUc7n8oOb25Cd9
tA/zrjyJJOW6D5nqYaogmqNA7nmfU6VfHAADF8Pg8d8QyOFFZvyURPDnubKODjAAb1gaO9OPHyOD
lIvKsW+jgaFWhjk/bSoGqehRGJvmKaCMyN8EFbCl0pzGxzjA7ZhpSh21HlKymTGZKyIFIEjrvLaY
XhEXa17PW75W0VztQCXymQ7dKvZhzehAZFjl2P1WdSDEyrhbPQ9j3p3GOvwC3QFtERIvUDXc4eQn
e3SHMJeAls6KCn2a70PUniqE/4+K/hIN6/LtT3q4yo0CbLiGzq01qWTa5WItyaFhWYc6p5FlAuQD
Y200JG8iNOtHtm5PdgB62QeArVPyh5ztp8VoQUpBsqK8Ld6zQuIcbvJ1zhP4wr3zhqgp4skl1Vam
820edcC0yuLiBpCX+2W4NTQj3IR5gWWu8+1d1yYl7g826B0qL7QTMEdZL3CjmTwm6qLEvotJ44G4
H1ABuJUgGHyYZsWwkqEcA2wk+y+am25aM+ouBePl1VQjRnS7mB2H0R5DJ0L44M6v+YjBWDGIIxlA
rIlH7oledN8dF4rSnCsiGKzsh/R9r7BNH3qFVvyIYvadJAh0lVFeAmDA+ILH8V5GkgQtVYZnNc32
CtBFuyZnToHKtAC2Q+a8tqrWb2YirnrV5lcHF/w8J9q6LmBEOzAfHioXebxTqS/cnwg/LVK849dg
COaNkzF9zT3UrfFhIkhn1ckkOvRo+rwmUxAJKeV2UUhPRdprvI9L7cuKi4ENq34tUmtrhhg/bUFc
QZzWBfK/sjjbtXHLp+4NLbG6yd9srfVrydW/CUUkHhoXqEPuMCsNRqAfgTuT4NoB9456onrqRl+b
lfoMFgyI4U/+g1nLY50Yg0eyLCq9mDX7EGcjmmQN7Y2w3K3NqjpTpCjMoVN8xNZgXpWhvUzCgPdq
dy+FQtXpm0AOlOPpGEe3ou3+AFDpyCfDLZ80RXi2WC+AQJmjfZaY06lykvc0kk8B0JOT44cerrbk
uZ5+lj25RaHuvMSa9p6p7lSWKsZNaofHRB8Qe4UdvlKLtzbLFkLlXNUPepjhAO35yTB9zCL/YIWC
dDTLwm1HeYmPJmfdF0wNidZttHe54r3Wd+ubqx0M0/hF/+W+VkFl7WcRPEYOeM8uccKneILJjCL2
Pgp0O3nNf3msXTLGVBmWEE+Wbn8yG/bZUZW/+xjD1kyOimOZ4ADskcXtxlmLd2hYu60NmxBego6L
0Cqeu7Qz1nmTjTt7SbZwjH4vpFJbVat2bfUW6SsVRhOUps7OmW32/Gy6DkEuBg8QC2QdPNMPg8aa
LCnsD52oA9nD6RlkMR4jjGPk9wRrujXrbnINYVDc2gWastaXPtZxfBCc1KXHiAXJbKX/0afpM+sS
mDDyJPocQEw63CmMPuc8zNfVRNIFWsWXoHfDctWKrjnPNB1l4nyGJpMDQizeS5p6cDkey1EkyPgp
LyxuTn8dJArWfuggQWYzA+C+qtEiNpyJXdfq1ADg78EUlpsQFdajm2IOmPVPqDTWLRmEPKSiMs56
YiArrDipQ5PsEyjOzr5uO6InZVg8M0maF+6os8FQZKwyCLP71GgIC9DxnhZZgBAnmY7CJx6S232V
+8NPO72nYMlO1ejHKAcdKPBVIu8Js1nV9u7JqIql83CPjQU1RhnXb/Z62z6MTRmcTBkd6wm+AZEy
QPkK7dSPPpGoITn2SEybW+P6J5cH0LlAcLsOkyzZEYBpn/s8PNqVaCHXZwiN0vR3hfj40dTycN0N
tyrjyv6OPglE99Q2mvVcS8IhWlzHuazE1gGQq6mixZT4kcIiPzjt9KtmCLfJmVkjbJDrkASfyzgD
YWubGrIxFu98hyGwW/UOtAI+Z3hHQfYxMC7e6mJel0j+13aii4doQdsCjcr34TT+O2PnsRw3snbb
d7lzRMAkEsDgTsobFoveTRCSKMF7JNzT/yur/7jnRJ8T0XfCkLopiSyi0uxv77XNHT9p3HPR519x
yAZ7wtbpjeg46nLbxQ82pAcVtiLF4TEd75ifW4dwDLFbti7dAX4Dh2cAfizd6rdqyQNUk7WTMeas
Tgg6H0e/fXAM432s4vYsmueeht/ndH87RmQmxu3FekqLUvfSNNlmzFT5MVDrObG0GcuD5Wa/CAdr
kjOkS1F7+PudhAlu3e5jYl8rL/gs3ScjFiRAQ/GDfh21L5aD6Tfd2rTS7tGyKX7pe+/sk0RsuPzc
mQz0NXEJt8ofSGNwm1HfaHdZ2BS8xFkHCT5f5sPZuScdx/AHPKBVx5zW0v6h4KgF9yfaEnN+4Mxa
3BW8imvpUesrRJQfYoerqGnETOXpm9rlnnwr7K5bEVCgqKdyl7XtZS4kDbM/Z/SZD04F4DGnimz2
51fRqWTv2OGLZ7QJIw4z2bvpeI05u63KFu59rcL10vOepxZnLSnXYxxJL1T74TU1f8OmHtLmWoty
60TjY0BRyjGrT5ZKEeQzJgPYOzEr2HDMOWE3KVN3DjKEbVqC90iL01Mh6rdY0Cml3JpGpIK9s16e
MguXZBLPlyppodNO00MVlWvlJNaxmwgyGxNUS5TqjWNwCIdMgurc0dEe5+V3ifV4FRpOcpeVM3w9
XC+ruPfEfe9DI5B0We25dekWPYfBUmx4u85fKsxx7ChdNrwXGpx7Owzx9aJCT9A4adEEElHrW4B9
XSIaQcYluPMyTLuKsPG+tetnzWVZJ1aCoS7OH7NCpBf+PxXUvrWROhNoZHYBLnFpMbkNDklZrCG3
Q9moZec0hkwRShuBok+DszkWX2mFKNuCpbxrVNoch9Jk+GBgTnQhPZTcibYBzrytT+kDTO7AOagp
1d69bJs2Ef/UlLvPreM3m1vbjcluiRcq3KJkVuOTE8zWfQsb4fY/E8iefFkYDQom3mWIBy9w4XUH
Bu9dluNY4qiqIvyMiNkKDHoa7BRWB44YTc6pMjgatLMzueRMbYA1RYxBUyt4KhuD7Fns2Aev98la
tLCoA+KnljlsfZo7gZt9DRph6nIPWDHKYa48/cGG6286zTIAgvoLQYk3JB62lYc6Q4A7Ntaljh1H
nbNsMEZTjhqAFWW7H9aNUTA+Ho52NKdr9Aj7vqqtFCMr1gDkerjK7JgYwaP0Azh1tA07zDi3ZYAf
3bbL31LZLNduwa3eL357JPC9XmKQC301jgfZWgIvYnQfjGX5YtXlR4A0nmi6ZMSBkXwaa304T/EZ
d+gztT3DnoopKO8hMAnBcaWfuLCYee2BW0tewOYgFWZttXM92VAMhefeeyayRy61XlhFM1WwgcMn
HyRkDM8whn2ezu9BSuFH2FPSnXdkbQL9WLYMva3RGU5Fll0ob3hPqEDn8cNM45dOcq7L+bMrNNlf
gFNKq1Du/I4KSJz8/ECT7EPhZ1kNAf7NDIvzbvDlxbWN8uSOFW+UsPII6qbRSUzZubRFQ+bM/bb8
dqC3kDkV3CdYGkluUD0Ujuyr1ArQ7EenYLe5XbgTf87WYV8800HPKz5YfyrOL9shjdNtHA2/Zrfm
x51TZwAh/44KtkJXYvDNFY1/UJTR3JkjbzXSBThmZyMiI+eZmxqwIVwkwgSMO53dbONMilv/0HV1
qecRMS3kpnfIami3mSUvmZVUF0M4JzzNNRffkC49HBuEo91fFHqsQ/D5EL4jG+Mx3BFJn3cX7Rn9
WOSSwwhNvvkh3flXByiMe+eBZq3gUg+weqqyDC50Rx0pUiTYMxGrviHKLXuS/Azn8TzruSxaBwY1
hs6lvYQXZMwvbq58Qj6EOKn6d9/D+Vnbbv8AgbtMxj27eH8N2Y/2Ailn09S8LohW+PZwSuXB3TIO
lJZJ3ouuy8zHbDNrYzKIR4xbfvvpQmFSM6UcxbmEpbN/l9uG9SIj6dwl/pIz88IhlXE3ZfconxiV
Hhnf9dc8J/079DQpSmz0gV90RwgBU2WLO3v0YLmV+DXXXkn3NkE3CiXmBTM4iu+q6opkX4QgCA0B
ADzDc4Bjr7TuTbDQRjBtetxkb2Tf98qss12UBli/HU47Vdm5DEbvloBJaVZn99wI+r2iXY1Ua2Ru
/WSp1yQPYa45FIvA0yFl1do0lwfpq2z76a622Ofm7LDM7cOMtepc5LSH4Sx9kaSUOloScGG7F+4d
+7Qv/Yd+Mp9q3aSZBm8ZcbyVKX15VBHUP5+84TagMmATpFnzXmG3ssJhzXa57JtQl5915KyS1h4O
jCxPeD5xWC3+o1V01kPlf+Hu4sI6Vg+1hcugg9xR0eC6MdgOjnTyUhIhzoJe+MNcziMhdzntshqR
yhMGvRpjcpytC+4jkngZebDe6N4af0EwKH/2Bul6kScfIZGjcxTGX7cdK82LVQgYd2tZDXmTxXgd
EGIWS4JOylhfnNa5YOEEka36Yc8iZx9ZVjiyPzo4299ih9jK7G1GBwQ1fOye/s1iXySDfR1NgZm3
C4Gi8ZBDhaZe4CQJr/mBZb0sdD5yETEPgcFDzV59b+vvdoK9xK1ZJMcgxQHjxB5I6HnvYe3eEjIE
bxf2LoZVjnNNaqM1WdEfuWh4TC4PhEG7p4kjoD0/gSuuP1OiYH6foh05+Eb8KUebEoAKyvQPNiTz
gmF26xYxnFMk3iPufLKZExmUHvbQvWS6rfxjM2HckikRjmZfxCOdS8mSnZOJ3HmUYRqMpsa7lFVl
HBpfPVfByNffQu8ZivZAnrLcw2fC6pCl1QY/QHLJR9fe1zlU0WieaOyYhPipBkoWxbF2x+7DooZK
gBLGUbMsV0FhwyFPQ474OPn8ygguZvXtT/1+orhj3XY9bAMz+IwNXi0ffWbNYS+iL3VpHzDGPNHP
jY1bcZvhZDM+NF9EQmBTOm2zaYE0izCsQDsb7lMcx5u0M9/joXe+IuMjDA3F5N6FuybDo8S9T4w2
P/HNjFfYhYDBbO0q8s1DnrDOs4sbG8MwEGMKrAapS2lK4g33ozUc03xEzXX87LlUDSMtBjKdW0/b
IeSZrbRY64zdEwg9xEyfiteUCq/tgm17XQncVJ5ZvsHmm+S8IKXQt+PEOAHxtl2FgI+ixpeEePBV
jMcIDf0uYF+2KeU6uB1t5h1TVA7fFP0uks5h3BgppHQ/RG8EX16UHv9ImhPTCI2R+odsWhtRZBwS
g7N1qWj9hA1IAeRAP71NeGvn1oO1uikWw0Lsqhi9Ym8kAL6YHvbbITKKXdO22a5OqoCZOOY8yuAQ
geKHypifKvhI61wS9mCY/jYHnJTZn+9H4f8a3Cp4pg4neK4FCsGENgGCYpRkVSyLLnck5xSTnzwa
imyQ4YfNc+z2K4PD3WWMsvcu59rLcgn8DZ3hEX1kXU1Vth2XCQcpZz1kfR0TnmkgIpVgMCA4zRa9
CYaje2saQkej/WmjmlMpK7cq75N36dUHHxdB4/7SNketcPgbSPZ/ZAbn3tLyB4Gy7zKegqMns0a7
tu4lYb090l3+mE7VsyS8uuf0NR1pJL7nqBMdIzOLD0FM1xnRGZwvuUGfWYWjOWxseRwMGk+Vsk4U
+LZowa1YhUNKhmIAqeSVnI/YK1KbWUQHcZIqHUkez2DPgUY5FWApffiUPpzKmFTZPsFyxY5D15qG
Wdqaf0q2cj4wZF+DJsiPEh9sEwHBTCPvHlxTd4L/MCkwmUC+ej7nCdjoytEgTUt/ML+nBGlQgzZt
jdzsYW+SUlS7Pgy/DI3lFPA5UwVKlcM9JTctiqvBJxka5+nD9aSUmXYrjfrsYH5yAiHuph2bXgcQ
1FegQTsNCXVVs5XwRBHNCccEqFc6kcjJH7qoijhVT7G/c9NgRjZKttCxxhPotfE06eovXja0W4Cl
Xhs/cK3YtBpl6hTi3owCFx6AvO8UuNMRzrMIbS68OdFNQ0NRb19npkGpUBK4Y2N5WJsOr39QvXqq
uqQCPunUyE0+AFzlSM3iWtkutiW32lBNEq9/9SzaJ6kB9KkmtwLrOAKm6063DxHH9UxzXnFqc4gc
6UIvSHzXQN3dIXvHxPANTIk2S3CxhUYdl9rJ6oCS9UCgbkEaQ6LWnNlME2dj2A1UwxAjmJpf8AbY
RQ2kquwuBVZLp1ysrcz24mGsEyRStUcUi0p3iiABQRSBIMFQuD6ZmoSLBKY2Qj8itw9Ivhhvmb9g
b5yHk3CrbB8C1sUATZ3zBGu3iseffRwAYcZn53EOWnPcIz4BotcaYfUKoL3Mzsm04xvnHADRdwTt
W2rGr0xKF2M203YlT6iD1Q7bMp54mPdMk509R12HHthTOW8zLlkrqJ/4QzVX2CiDn1GTf1cUcfY1
/l0AxCE0HFPjtpuFQQa7pORZOVJn1Z0sJ4p3dmy+hZoFbAscl/Mwf7madgxfjFMgHadgkDvNQ57r
cbX4Nr7WuDBOM5YfMpEQLzCC96emfDU1WVmZJqF7KdSJ7mCeXLbAyr0ojbeXIqU3qqOOdyTAadFf
u78R1lhT3wYx2K/VgsWFmTj4rCyG4OCpHYwS4Aw1WZ2c5MJtRrJ0VXt2Sv1v3d9ZyWzeG77KPv0K
lL7B6cP1OtiHlvsSGxNeVNKn+CrnN913szVhuK0mnCWMMSJ4JWCtXfo5PmYJmMgyT5EG0joago1i
BZioZnzCXQaKnSBJwEOAN9bSCG08fvjC0ek1KXzUH+aubndcNZ/+ei4xQbOCguU2hHwVcLrb2Xsp
gm+3f2uT+Il6amAkUL09jfduNei7hPjta/T3orI/E1EZQaXKRhoGq3BgSmAqwA701991vQ6OYPzs
Kwjb1B7YJ4M/HGvoOPl3Uqpl7+nNeO0kFYeimyufbGe4kxSoyl8cUwJY5kEH1DwxxN2YiycUx3WO
xf5kiOAHtrMvIjS8ecszpFF8R89T97DATGcczVLggVFHbvgAtfTe/fLj+8ICtW6Ed2aHy3VQ+lJt
v7Zm9wwm/WTgngrn4an21QYaAD23MVcitCAJ1d3UePemCF6zNqYY2H+N+dSTFwNWddLs4GoX/BTW
GGEXbHNUzzWNc2S6oeCz27zEtBcj0ikmQooT74JCBn8+LlG0GTKvJfHNFSTdnutgY5Hrcufq0df2
VZtJEnUoNqVeXFhNYI67eIkitDuMr5hkn4BooEaUlloXuGPpFLMXtvA5eY6Qnzi+YKMN2HYIycIq
1xbbShvdkTTMk4f/Frw4Jnkcuam25paHOu43fouPhJEp3732Nmozb4urN4YQtI+4EBH5HA8Ozl+l
LcCWXnvymy0Yf7DSRmFXW4YB5sCXz3cyDcrDMLJv1w2MbJ6170Jbju2b+7jQRmQP6Qt9YG1oi/IS
BJeEPBUH4ginS3P1tZ1Z3ZzNEx7nqMXsnGjbc47/mckEVwxtiXa1OdrSNmlmKFjTtHV60CbqQNup
F3zVA/7qSRutbW25jpyKAgxM2KD8ot2kjdkSh3ahrdqOP7/V+o+F2sbta0N3ZzxyQiAjh9PbZP25
bXe3D7Ve24U2hmMFfgD+fp60ZdzW5vFW0FvSaT+5NpZHobaYa7P5gOucta7hrmJzL8SQjn+P2JI4
NdqqHmvTulOCfuCrIAPFoQ8O/r1p8ldgdK9xvNfa+i61CT7DDe+DKIkS5mjaJv/XLq2/8tuvxvzH
oE312KPt9YTPngEmWY6yeJsegXPSv5ivam3Lnzn41hxnkGex7Ntlt88byHZiWKV4+tmvcGDi8g+0
3Z9L6QK1gQiAqcMAC6mAQMcDBnICtlf8UBHBgURHCAwdJih0rIC4yM9An07o19GxA+cWQCCJYOhI
QnYLJ+iYgg5lCR1cUCQYXB1lYDmvVuRS0ON10KHVkYeiJvxAzIy+GR2IyHU0ItMhiVjHJXJyE41w
j0IHKSYMtrd9GwFLHY3uh2MaL4LsRayfFF+nMSJ5aCzx1OHD2XudF67pql1Qy5gieNR3qQ6KWJju
JlMynKzp/3Gat3lICeGn7X3WT2cHRegsyJLPDgZMBxANE4mQpVhO5G2LHiPA+IJ58srJ9pHbmq+L
RtttEUiDyqHyj2uxQHBX3mD6dtfekr/7vJMIbc8cHefLKOpD/56Zyj4u3eytS5pj1zIacC+bv7sR
pPVUEbhgpQvhcSLmwYJ4brkC0m/XtVcU0TZMuLLoPjEbK1yQ19NpVBPG44ZVUAtzjkeJT/bSpPiw
yzh+ZJ0IkRWRMVwm21S7WLXFymhF3VG1tCp2AEJT4nwUBlYY6gvKoQxJaZTThHs36/JDZCXeGsVO
rG3DINDgmkdgcbsy6pALCv8zyf3saFocYjyy1CQmzm3ioybguFFEIPsIEwAHk7xVP8K0BAXFVFj6
M21HFlVc+DfAIw3NVyntL4MwjNO7Z7MmJmCmP0sLCws+ZtwCvjEeJxd/LRd2KnG5Wa/LPF4bw1Nl
Qx7MZ0gZFVRYc9jBG4b+ybRmE2R0R4SzN2w4Ob8Fo5gPlvo2LePQ4es8OjVemCZfl4HlPqQpL17v
Ze3eKrx0FTXpi8fAlgChOhAfs06j+xvfn8GkDaYTd8l1K8l/BtWftgrzj6BEXumKo93F2Vewp8kr
WqecIIlUlGK3OO5vIg1ym3YdsWAYFKHG2tJ/tJLL5K+HpD46nVVt+QainSkRyAj/gG8u7Q0D0Gzd
Bx5gjQkiWijkGw8BHC8Eobirbe5HGAOovnL1ZD4MClqu8uhg90/mgHXHaEvqbxMOeAKeB6qzGf1w
OLDqccovGRAxxzvMbNsjoBfB8O59FtxQITWardwBnuANTgzElSMTIivk5RwjlKZn2IHREQsWqNJM
dDDHKEoGyUPxNNwn6xv53n3wlQdrB3LkAsdoiGpjT+PxHs4wonueXyFvrNxCSshg0Z4FKj34Ve2u
uUp/FOpY5+Z32I5oE86U7pMA6CbDr5q6+XIfIgyxWnFKMVOqKzVsF9adN2y9ZT5PExlF4VEl3FJZ
PREhpSke25gtyDe2ITB++mDXvev1B9vxfg+XhSp29L+2CGndEEJ3WaQMyyng3ZoM0HZhKr7s9sXx
nPaoRjwKyZQKPb/C+YP7Y2t2tLhZiFwVeAM84I+YK/ydl+UtA2UsDIV/yITBdgQyDdrNKiD8u2Yq
wzVeMXTsZ5KbutIzK8V5MvVtDYdORSWaB9cGxtKHN8lNIRV4UXo1ydhzZE8htDDGRbNg0TAwJa8A
JvwE1j+T1+cLc0FNEZqc7+wSdGDSNQ2AMPvbRw9uzLPhEtiFYvhC9sw6z5W7dhqD+91AGWZjcMNi
mwPUssEORiANm2sK+lK7W5+45bFJQ0KAJ7XA66QcJ6GnTOT4gNrO2rq0o8bFSBh/KR4LhIKNkww/
vdZ9Xvp2WCPzb+oaW/pV+g7AdIexEbrjOg/U0WzjnS+m9lR19lbOZnboVRnglLF3aTgyPXQhFwqn
200kpCFKjEBpCSzT37KvMxewrMzXTUh7ujCsfWiVR3cy6zU+S3DSnk26uLN+Mfp11rKGEdOl4HkW
e3ow4bJuKN7Wdx6Xzio8JslO+MtXk2gAW9j0iF7Th6wulDa3zG/Ez3x0mo0/UhKvEt7nRTV8Yv6B
NtZ7wKPy4MwgmIplmoN9/sgu96entoTxRNEzNiT9t4zSJGxX1UhtuJz6KveQgo4pCPJHWZQPad4H
J+Y3ktqA+U9F6+YBfv8FA3WJwZ9xBHfVjWPHJP+yii7CKL5mY0MXYi8OCntekQ9YpX1r5UAcXpU8
rUSHQNEaFYNm5habaGH/RUhZ1WOxjYzos7Ufy75cXutiv/BE0dwQkZmzrV2SVvW689iL3MJE6/VG
czWZwR2+MQd+Rjtti4WoXyk/ynxWa79TGF2m56hIudy7xO+nLmG6W+inofOYwkMpd0OcdmO/bE0z
fVHSevcZH1H0ib6CTdS3qpj33CtV2guhZsk1necDE5nTPToxQDjGVARbgJA1YFd3+LTP9DO/06sQ
bihT3aVUBp8l0c6scOku0UVCncQYoyJnnXL+X4x2s5DXA91J+ewEDXKLL+uhqfNr6E0dzfQ8Nr5o
Q8x9jbFriuRUtGN839bzZ3o/KfHLoemAAHP5WvcNU94h+EpEYO/iQCPlc0ATC31VLJvnfOFqUWJQ
h0ZTQZ/pubydIifd1s25ZxSf2OzLAaMwzvPJG92oKQcPuEt5hM5puv1pLPU7ceIMzdoXMwrWJ/TG
VEN/ruWrT/roeIvx3cKCtw9//dbj4iRnAesqoe2H4lUoDE2+GoHSkM/WwsLtw61c5V+//f/4bwUq
xqrn4rkEOXw+H+H2VpM3pKbO5XDPpHPGoknWfza5EmZVOOM26ve3EqM07UcwD9QZxf/vV7ff/rf/
dvuUf/2J//YpQug+08RVm05YGSsNmd+0a2M6NlJ/G1kLscWqx5k3E3Y2dKCeBsNtGbevYhTfkaJJ
O0mTcRvKzFuJxj8TA0MdkWa5g/2JWYDPEgM2054iYM5KeIhqqMb0GNF5u6X/ALVwHNI7nrw9S6y9
m2bOJCqIp+sI2qyPC7GhbtZc4ShlUonM4TKqXQmVnCONPovxHeNjWavlgNgWfn3R2BJcBPmpZJhI
t7DMKQAGoBX6vStoirKtH1EKKHYOO2KZpHMNK2WVhCpATcEK8d06VaH96bN0HEMJydT5qu3wYY6g
W3hc4fUQ21DjT7uW1jmkDtDqGYJKD11oJnuVxdc2SB00Qwfz44CjiPgDIDFOlDI03lTxx+yC4nm0
Pntr/o24qolr4WvU9BJRfd47HaW2VQYRSU34aghZiXXr77NaCRrTudmPE61UwCU4u7ANmt0bfmh0
6YWlYPYBl3qsmNyIVjGY0W1iqacihMJrPOEicsC6uq9jK/fc0sGKWWZLe0/yq0OgWFFsPcHMHoqD
3fovpQHDpR/HeWOphE5CZ7g6S0Hh6/g8FRwcoHZz4imCHE+PQGyJorMfK7Jzy+KeHKchaqF89yQq
ekYNS3Hm5UYHP7zXctG08Sh32ZEVu88VbWNNAIE5VBKSdP/dkJ1l3M5fWHUOZRtTipD1GKHAQhhu
z9V0JRkbrlg0VbvN2Wg2SQH6Z64C4CtT8bjM6jkOfBJiuT1sqCQhOGVN3kkW8EX8mXQIHcGQ6hm3
ZAly6hhQgsAqyFeHll4U8z4AABIEULL9OMjPM+T0PivGwy3mDfomY37Qh+uIuPo2qHgtrKiwz8Jb
3rkorpY+sOCNjDF9Ay1Z+AzP90SHkP7+rfbqSFrlKPC4Z1qOkjlLbt7Fu5dlD+4ExHXE9wZFIcQF
5Ju1iS0BYRlR+knRQLO2kZ9uf1Hg3jmS78kYkZxjaex6NIMhbuUB38a8yhe02MCDZdnOfnjqDeDl
UzAemngYDsPsEqo3Z4ZWOvtSnbPEZTm7B8BByafi3x3Q9AEiR5DTDTekl8DgweE8jMeV238W7Djk
wcjgLii8DnfqOKznmuNbnk2rlN5v13rvSfevnSD80dXWnZPKfZ97n0uZf0wt/P2EjBJt9J9OGIdM
sVP1PEDoMxczPoEq4FbDyEw4cNhDaFGwQD6sBqaf51BYSKvxJ0iPmYk/etSQ0hpPCwI/WDM2qW9t
fhMX3LdArZ4URoaV2ch1Oub7MRPJUxkz2VJL/ub5XnAxcs7rXB+2HhMpRtN+ei2y9GAaIUTmSsSX
tJcUxJX0HwcFqsso7qopMA4Qvpg40iFLjZ6Lxzu+WsriOvND2jlQ2+VHqdtOGu9pQsqJmDjWmDp2
3Rw/5voWNXpVhTKFb8Fn8sDcMaVPdHzxc3SOXMGX6PTUoaqDnynpA9xcqtxaGqZga4mhd5Hqg46X
PSqXbs14+Rzb0KCjDHXL5ERKPa6X7MOyu48jydyqTt/TuoZnMabl5lYbu3g9uxhQjIXVz2b9s2CU
pxE+YCWZOszTNie8sqZRGRpfCmTVxDPDbGf8vME5HDURN9QfAqrqON+gG9RJeymtYdhbum/NwRSU
N8eSgOsp7G2TMUL9OFjusdcDjdsHVWNQcU3DxDcYvk0ZeUZyBzq4DWTcGabvwqyAcAZYnRu1nDky
AY5jB8lAudrRC/26gB4EjoIBwfoklYnspD8slW5M7pksKl3tatnJ2wLkkDmCLsiVtjrbpb70tN82
MW/EVf4MDgAuVnpNk6b9J/B9etUS8SZaKEM8GoegcZh5Du3Fx9/0WZOy497Rbctwem/1BLvywWWb
Y/aNXSo+DgSqr6TXYpKaAjEwMd7wKxZLmDxgMoZ1ZAgg7V4mdmMnO3ZNcGpUR1Xr2i/VBjkuPi/G
nxm9npuEOMsukdegZ6RdLlb726+35Tp3h2gtRo06cz5GxaCY0LuCwu0n10w0d+jnUH4QmziXqUvB
V98GZfUUeu7PqXOeIxEvn6Rkz4E3Tr8LJ7kED6O7xJ9twUx7AVLCBKfGneyn8Fai6s2O53W6uJTW
pSj4M5EBaCsgX+06+bBV8OmMbvs9d+9eTDFEaT5EvaBVsRvdjSidP6GHGTWtIoNOQT/dhoPN3bDE
sOWQRdlYcRSjeYe/4Sjjo+4XYBvYAKNqKS+zh0W0tUBcedoCTi7a/7LGY193D73pPskmURuXTpBj
5wNyLZpXNCoGV5SO7VWx7HDG/XDTBzEl8UupKagSgGTCUJ93Bisb1Jwfdt5GZzfETdn3jtpxyq6P
boSpJIMGQFie4AOtNrHfmVxnm6cR2ygJ+eGX3/sjW0nQvtRxfUo52a7c8knOqqdnfNk2s1VqxEmI
VwBj1wxSkgSMRSiKn6OMvfoY+Wiw9vw7cOAmR3B/s1H8saHq+PQtHLi8y10y8kIFBK2vyresI0uh
2pORTZ/JfHHPJdP0240O1mLUh4UT7saLFnUGzEViRlkPrYtVewJaNHlSUiFPCXI1NpchdpYHJVUM
Rglg34TcdvGl+dhjl8a+3JUXwpdMV4nDb4fW9FnTlfXZ2QBNE12VSu/K/34ouBOesvcx7utLSXz+
UrRg0fwadfWv3yLk77tezBqac5nFMj5oOmY8k/EqAJOzoNrUR0OhcQIqRUNi+9vcaHRMJKCwPO7X
oeF6rHdTtnUncrcAoPpj73UfnuZIRK5+zWuUG5FRxNdkxqur7GCLDlBu+/iPRUUhW+T8xjho4I66
4IcUuKVdxsGKHiB+PLgcuzrD5Jovpy52w3vq0ihPH08J1YIP/vMoMyxELpgUn06QI131+botgceP
2DEJb3AktgVaUk1opmIxPhhF6W99Gi7/gbThmn+HW1jCJc9oExu0PcKDf0snqziE9don6UHaHSGe
pbMvA/03id0Hj7xcNDdmySkTDpVA6DZbKeaOXZzJ/1ISSuEohZk9n5McR0v6BvWYA26RA1DOEuOA
faWAHiuLDLi7879RKCcnTV9R90P3EHTdKUlPM0d4HAO5fOmpbiH7oayzk+HDryzbREigHxQ9KT7Y
dfh5C0N3QZMebeVcgYpFl3998IuyO9Af8xJZDXMtwTlpwAEH6g9y3aK6GsKM9aS8IPyHl1H8ByNE
Z7st5l3C8x1eyr/VIY8xgYjF7qNDP3rfYF6sT9WCq80cgt6EbiQKx5B8LB/13OH58XIYuNbkPOF2
dLGD5BQOitx5Yv7aXT1wDngWCLCIgvgLYvczb1zCOMp7MefOOGYBPQRIcg8TCecNr323raT8lVst
xbNWEj/axBCxXMRfQGLxFE1L8WaRx96ISiCcCgAN2D/De89SR3+amzOW0IfeJqcnuubYM3fmfNZZ
b0Ciu38IZzvEboFozFFVHr//7//hDsRr5MCrN21JTNbz/sZSKR0VVjG+gIOyw81UFsNWhh0cXwpR
ZWrPHCVd+oHapj8PJlbWeNilPAP70VHJEXn4PiwD8y5mQuHNeXu4BdhSt28ObuQG24J54/rbrYvo
CldxWubXYkruJ7OYNmGGl9EIi08DEtuzMdJ+NP7DM8C/+1+/Ock3KLELW0L//3+j1pQzKVbooNje
ZZ4fsZcin+7Gykm+4hoQOehEiLeCHwTTK7Fzmg7YqpEYP/3GYu8C8sTIpT6I1AVI4DNsZX46UAOi
zNc2cMeN1xZI3TxWunwT8woT22vkkBn/168yN773bKe/nxV0JoNqjV8DS6Q05/Jd9mG705hMRhKk
cq37perKTRSZ3mdYF8dCMI0rJ/PN7NPPxB6SV043ap+TgDkIT9lPOUbwFV4kjJjjLLGoG++oPvKZ
qEQGly8R25Y7x7qqApC1zE0Ocw5Eg4YmYmlnO35ofRv+ZWT5z2x6J6zlClxMHt/VoP7vucyyIIRk
KSkjC89dU74PnRx+Dwy7QtF/VWqm81liBbXdp37Ax5B5LrRXtxfPNVr+vi6mEgrOxE/ZIkhaNNj5
PDXIj2aqrla7uL9ZWg+on6Fm3hKoTaB498qP4MeLfKssV94TsyNxYRQHQpcJ+wQaZLxj3253CxW6
UAy6pe4+ib1hHO+OvHfJ745Bf2enpFyoL1o7Y1t/UPEXwEeaX/FiiVMau8Whd1oYbz1WzCG1PZxV
vbPNOWbEYWV9/ltw/b9lwP9zJXI9z3I90Aem6Vl/f4cx4EkMh0zuIUAwPdB3gtAFvdwb3vPBfkgA
xmCJbOUWMdE+5xYduzGtCAcs9Nz4/bHftnrmmJj2z8JF5xXM7vaeyZzcnKnpLWZwRAHxDrsjKaC0
q57up5XXdwW8fDTIDtq/UwXo92H8ibEN0wbqKED15WL2fGZOf8mhYFb5D9/23/vosRa6Jqk36QjP
scwbUerf3nuGS1WIsr34sHjVNcnozrHnBPhJbiT3kavgN9jFoYzKl8qGsCAGU71wo7lSj8MFs+3U
Q0dxlxo8m+mPG12owpBarHSwyZBZrgfc3/Tg4RzURshl+mGR/lvRn8nYJE1feRPVG+jTZtZ299KJ
T3blHpCjs10Oh3nVeo27ye3C3TUubWbUli2Ms/7hJeAb/o/1ByKBcANJ3gP10fobo8MbzJpEcAOn
1q6H65xH/kW1DvMy+0N6ff+4RDI+NVHyi0JR8qtJ/U7r4ab1omknPRNBrgjqzzy79oP1nAMFv3iF
7byAyAHvWObovsl0dpt2eA+ST5q9g4dhHH42k2ke7IZujtQQ5puTApHsJe+0LiWvMlfX3gmx7zPG
jqv8rWTwdl2S9t2I+uR/2DuP7ciRLcv+Sq+aIxfMIAwY9MS1oFOLCE6wGILQWuPrawOR/ZjBV53Z
1eMahC9XQVeAiXvP2Yf8iDg61VrVPrjq5BG++9hSEdqU6VAc2ja/BaXf31S0kIFmja+OXnfITNNd
XYyowy37uR4j6wbWlXnDePklMUMddKDgMG3C5h79kHEFa+Balq3F1jDFHtJrlxZX0ZrkT2sb9lNx
U9Oq2TSjvCzaEsbsI9G4SAT1wUEeUk73hSXunZno2pbVvWE0ztWAIOo+ZTNYuBOKY/SSe3qtZw3o
HvW6LNw7rYWbYnL27eSeG72kVdDrIUOec2eJNt5rdqOD7ifLstcQpGJT9KFLAdssnCtp1RqiJeQv
A9KyHfWPH2p09S1u6niFBSxb923iETUmbqg4JPuoS6pt4aAkrjO/2oZs37e6IGtycBTiO6I4diFB
qbd62B6QnCLfC9mXexPFbkv4UHaDPjqj6a5BSFI0twLH2wrg6XuziRkKnllcsf5LqOhpAcbn+psl
4DNX04iUa+q+6sqo95DBCQOvM9Z+LQbHAkwb1RP2DbBi38tE3qLbvAgkWzeECaGbw2HqIMxZlWy7
bquElAhbWcZ2GCm4hKMgRaLL0AIq1BZjqD/iM8/vEoBi697mfwbAzRs1Oc8oxVYEk0dbFKY2YRMj
DZ7C057+fmQR8t/QNxRYydi1hWMK03Y/M4YCoVEY6pS2p5tKHAe9o5tEeZCs3UYSImv+AKgf3GdF
5G1GUSfbQpnZqQ/Ea5dBlxoGCndaBFcid93httZkcCT5eIAV5T5aJPAcKpAFuw5m/MEw7JeG1Keh
GNOLlVs1KUhz4nnZ1SsjSJpr19PWruWQ0SFvgYUFt3O7744FKd4KIQn/yFD9ejTnHV1Ge6drGvJj
Ov6fTzllUFnCLGTEFztH/NBZPXkbWKUvlpnSNs+FoDMMvhk5WaA7+aUNggJ1P8djaAl1LRNYj4Yd
1rugJ+FpFFi307F5SXupbqFxbg3cZrNPb5eSWq619Xc11sfQRX0rtFspv1G+6A5aTrc8j3YTi4hr
xQqXmaTvD8BD0J/Y0aZnQN6SkFOjlARMrINBPRi2f9tkEZIbtmC05sYj3AuSPmYfvDXTrinrAXab
DikVGwBevfuMjfYCwxI6hUncIZorFt7GKZgxYmmjygP2eYjuvmtsTWzYwOEy4ybOWJojTCI6vV8L
rWCxgdGrAsyOzCNXZ+Du+g4Z+yxqm5UQiKvRu1iPEc6b06ScdNN5aDHBYU4HoLPldYgeZAJbsTV9
zHioJCM/Sr/D5R5XbkQiSeXJs4R2/Is49T+Yn3/C/JgYEP9ycm/emrf/9TNjrB+v31IAQTdx8hbk
6e+An1//6U/Aj2v+AY5HKMwWyKQAzbGP+xPwA03nD123GYmU1CWLVh7KcrhB//s/DDU/wlqLeZcE
eqoe//EXwI8tLAvFAjvs+f86/x3ADw74T4MRdxgKoyWKF4U2i5f7fY9RdTGLXFugzAzVOSHXDqNa
cUKCQv6vFzz3FY6+AXFkEQ9y02oPMWCidd4KhJYENqCQwiOGfnSd4ZxaD2OMVpeSgx6Z5pHBRTvp
bPpOJgTXyq+MLTqooM/CM82XQrfitYG4b91XzbehxHKM9rZfpbTkDYfAvVGg1HfjHUOoc5qMFAs6
sN1NFKCnlLmtToVtPRcWOdlV7cZwoTX71NU0GpZrHxeauR5kOCApDjeWoii+PCSRS5PBO/8n6MGK
3vGMQNbiZ2DJkrPb//PCR3FDC9NLNzFrZDQF3IzTFBcjpQ0w6f/nycsDy0U4P2W5tvyV5dqYYW92
LarjA8KdtHoP6llj54AnmCOMzssFYtX0XJFIeUCJiSCCopXL8H76da3JN2msgvU44Rj1BY1gAK3U
Oqfk7KQuKhLX1e7aMlS73LtCzoBasbZtSMF+dv64iEQHAdomkmiMvQj7VdhZG3gGDfsgWZzJEbkq
vW7a1tepDdC/rBn2szgPKYimt7J3vtsF7qGunMiN0ZMvyZQmmyAsXh0HlQpZK3deH1XwDm2seJGT
nWtILKvKxz7kaF9bJ2CN2wElK7V4De+f3FibXAuHUIW+atXGHEp58RspLkM/mvQnGxa7rm/rOwC3
B5js8VEjxU/J2mer24rgSsOfnonsQnInTswpvQAZQhFhnpGZtTjxWziHkog4UkLDwYYIouvywtK+
AzjdwG23cuNSVBZtt653ECl1D2NebIbYHa/sYYmbYrryNSu4yK7i6GymZNdTVELmZRzwa6bXSLcr
FDBVtzegHJnogjoSOqp+3JsQbAaTMjH9HjqraX+VURym0gfRoh8oew25dQW/3N4rB5TL/Jhb9Hx7
KHNST3ZwKXmCDd70KCttL/joFwzwxkXM77qpg2cMK+MOwfdueWyan2CH6Q2xVaB59OkJvC0QOrPB
GBBn0xUKzfGqt0O+DyvZu1L7DlrIR2RLqGEvpmhvjVBWWnTEZGoxx0XQvXZU/n+7r69op8VkHPgT
SrAgPWOa0Q+jBtsy85tTRZeREqU+wYqery53flzM9irKkcmKARDEx6y/FgRy420cz8stOVTFKUYe
j/wTjoqNJ3qlwSIqq7vJ8p+GEIcZx4Y85yxAFgnPwMkCtOA2mdljc98JIKm2i/3uerHOtBapTG5T
4YEukV8Qc2MKylS38SzwLiISGTonfV3MGr0ciRpxyWBuJHTgvBfp6ddVlmCbir3tQfcKMPrfE6KF
6OLQWJLzBVpd0+KXc1yUwtkszl9k+hXpPzVLi8Nyl1sRRSOE2W0rQ1RbhgTQH1pvr8KiCza9TQdU
z/10C38DMoRb1ghaZr8HdQECULuOrGKJrWW+WHwBy7XlvsHB9hMnbAUFkuPacyz0LrRXGzukYOlO
W7NAC6E8982o3GRX+wXWlvldTqTgiLAS21/fZNvjJXMGbb34QZC+b7AX9wcSMsuNtCaBHMGsti7x
6NRuTZD6c+lVR8y0NnwCQZUGvYZ+EdakxdnCToWCjYc+U1K11jP91ERGesALuNNpB4QZ8bZoJ3Yk
VI70a5onY24xl44z7GSePdoeX3rYlSw5NcKddU/0a20ki6bOW37GBspKH+LIkKNBSERNm93ProDU
B3AUtR+Z0bns6daizSzkbdqqm5tsMKmYKpari2mELNfstFzrcXUaToibC2AvLDLyw0/LATBapKAs
1+o8v4f6gj5QpNkpnKUwthUyXbl5hyqmnScv9npY2yM6zQp7RTirXrRZ/4IoFLJWUg0bvzHoj3by
u6Rht4UXReVuqu8WM3XZ1wYb1dVYf7Xqn/6sloeEAhFiYvl7UgB/OFMzAMhsxAJjHTj2O5CTCuUL
z0ywa2CZdpFcz88mrGIE/oCa3YvarUoj/HS9DA+W0eyq8Vhmo3MM8RCSaqgBaBpHPJST+SKT+74c
uuOnz77c7EKagTjx/MtY4wBbvgZKimtJYsRhubVcaPPXYQ02tu3xWz97HKbINk5mZ2Rbq5Cw9mYv
g0xDem1lsE50jo54PkCJ095M40RkhsTR65XsMRZV+HQ9KCM/2JrY1bM3w8mqq372ROELD1atTbRQ
60Zi47Gz+uUOqnzCOHGCRaLCN6fTzbLC0zjnNehd8KA3DBAACv0tRt9qVRDsdtAtYvz+5RQjdoEB
LM90kzZvgnRijR+iOAYdoEFOjlMKnSGKQ++Q2MwFRUV476zhtGfx1cfFcl89tXe6XxGRNg92y4Xx
r2vLTX0e8sgBhUHsq4q4cJ+5tS0Oy9nv64LRYLm6XDiu5c7xKtbKMpsrNgDOih5EhgnC60/LRYPM
ek9S9a8xCATjxQ4a0CgZ/OdadjdagTiuMfXX5XWX8fbjbXzcnDB27TNo8raFiFy5a+E1REnGhc0J
VBK4PDnJS23hbkXupp+Wi1pDI1anfCO57ptXQuGWkY31nrL+2g6BFpylqW2IbRsOMnvUkGFR6JyP
TDTWSGU7zqXl3HTrYC4rQosmVgNFjz6fg6DxARVYq6gLxA7cwVeA/JA3/G3olJRSlWRgLo343OZ1
vB/GCcnKrHsjhp2/tVxdvHXLIx8Pi/RQty2sjvm5H3cv16jkFkfVvSL/4xtAX4ADnLFuvgWbk2bq
7Gj6uPnrmmHHRwNPUlvavsDDyJPz2MfiuHyPhUV24jkCqmRmCm0LnzijzX8yo0S/itD/zNzAY1do
zt5X2PnDKvsZpp04Cc0QJ6BSwJVc926syU9a3DvLtWhWCWZhhSVkubrc+fGc/+o+bCU45DU/Xn88
ebmGL7k6CITkH/d/+v/LA0sgznKtHaAkapph/jr1iiLFBbB49MrKzsTaGWi6yZwoatw6G4Riu9LT
k8NiG/2YQj9uLte6yWQbvTy83F6m2Y+bKXpcuCBoTIaKWHShD9tlyll8sVU3JogeZ4NTP59Hlolz
OK1RlgeCdOzlwtEHGuUOBftDV0InN4r2arkYlMo3IzMyXumQkB5R0DaVpB+hUWLOH8e2O3lT7tWH
sIu9/egTUV8ezBGzk43VeFovV5GmMRUiJstPnx/6y7PCNur17ZDyRpdnZehS8+I4KUafbTavPup5
0lquLRdtikT21yNFbE/VebmXXUtJLXp+/jSfKNC38pRuMFdHY+B0/fgrsraCdaGGLjlDe4s3ecle
YCW6inH91x//6z0ff9IL8bIuf3G5b6ilc2zVern707OCMXAIYpv/w6+ry6v/eiPLU5fbYal41nL7
1yt+/Ck9opovXbvJzkrhkvz09z/exa+3/fHwx1//f7gvT4lQLfWq27ERIjxnHGv2o7PvTtobZHeF
MR30fnwEOz2sJwQONFjLazPSYU3C0aEcmz1HITin3C2eYyRCLGYna5dVurkXnrqt46H4wlb4nSX6
W6OCkrxDGVH91yBdSJ4ucvwZqbSAHtXBExI0fdNGsXeyXShZQTtHFFuo1oEIbJMQ1kOTN49wsJhp
HDgdEzMKMoHucerBULel/kINbiIGS2B8UmT5RWctAEQFyQBR7vwxzYFdQN/W5CYx8dn02vsx3pas
T9ck6uDZbhpiI2qcU11VJHvC6H96NnFBztCje9O7r7IhX9S2vzi4h1DFR7A1Vbc2q2o3DuLV0JC/
dbsux8gsS4x9MA+Mo5odxpwuh7iOT4HG95bU5pl+VcvQF34NHPCTQfCjH7/hEkLwjakGmVy387Pg
pemQuikjOJolG9IMpJ9vGHujKW4E6VT8VCVmVb/9YdOeKwDQ7qVHRSKys51fsXNDhPyiKfuHpW3I
maOAkY7MrfzXmYF3H0NhM+KdBbwOZUWKmSuxt0FikL+Q3LmUJp679Buy623LkotU5eQtxbav42vf
GKF+W45qJOzEkFguVIUoOGPHYbYFaWqvk+voqInc+pjHVMX1BP9QZOBkZpe9H6qSXxYcBA18JBqJ
6e5dp3nTpzrYDJX/DJonOsc4Q9YUTppNwfZxi1oNLk2MIS61tkNlJruwgEcIIPot4kg/RczUmGi6
aacH8JkG8eQpuuGF1NDdsgBNWa1iFSJCtPEYEbHxBsVgHHpfPDh9RWoRcoEgLc370HQenCIh6hcB
a+TT9G8EYY01YMCSdPtJaluXcsbG4yvfh7a7JzMeA2PaXmGU935oXX3Fv5JEgxj6RV/NrUAGOLTa
NTwqhkkSyfGb5JsohwprmcnJmvQbN6z0Y+w31UlX0ZVOgsONS+X+SKjVdVHO3k+OV0Goz9rEwddB
SRU5EgWzx5hC+oCxGyS0yNbtbyW+B9M3sW42zTc5L7IcvDHHvnjRcDdPiuyvxMADFiECtgj3Y03U
WBdIapJYRuRO0o1J65EdtkNiJNGERiOw2wRtVGbFX0rD+mbV1r3p6Dqcx/ylYIiCLRbrKwfJ57of
pmovMbVfdP0S1qiJFHG+4F3IyBg7YtISA8NGNVxD5aALinIvFnd23ta3Y/YOERQRV22fGVlXyOoZ
+x7VVam78X1V5MfSH0wKWNoPMpyes9DbJQR5uMXsco6gR6W+3WDbB78wxnVIomj9wwsSa+OZ7oOl
yvpQnglTNfeItVAm2yUe+pYgzVxL+hXeJU436zRR1WKZR7yHVhCZ2nlXdYJ9kzjknyxyI8xowFE9
BidiIuttk2DRapWOfdk9pU4w7HLSUUpPEBLvx0Tn6swBgJPqIKnWBjyDjSpZhDbUfWSRVbs48F5Q
5pIeakcxVtBD0OsPhdK8E/S0XaBQXzSleY51Vd5p4PNWkehjLFb1j75B0uMxRoEATtvtTDItTDSZ
YVNfZ1F/S2nc3rX2vkfN3bdI01386htH6j9CW54t7BZr2YdvU5/Atw1I68ZMs6o5vnaZ210AUjwb
lYXbA4kDKSh80fK565L3IiRYwXErdcjRUFgah2/xRpmCz9SRz40d4avrDYfJzh9FgHevzuMfba4I
UZkCumrmLCY3jfQhBTaJXnuDTq69TdRVbaT2Hv/qfYcQb+Mjctn2wI22JJfkO3c0NiR44J8VBLiG
A/7c/pXoaZBT/VPjJ7ApWFgOdfLght2Thl5klcp4O9TBedSGm0za37psh5w5ISs1OrkdvvwSOU6u
iFkY9Pc+KPQN1sZ3Byw3tFYIVa7qdtnE4RcWKI7rYroW8xeEUYLes09HbIBU4MBJ3GoiRYYbF4Qb
G9gWXdZHm6ENvxX91kly4r7aDilz27ASrpAAs/WEfbqBdu62F5CdztZAWoDVHfSInokfoFwLFNlf
4CDj2MuxxOd1962tIXnqbsF5gW4+DATAYFgT8rVTBN16BTgH6lAkRUDbac1rvw63nu7jkx5HhzBR
LPoVOR6pDRBPC76aFpGR3vVQOJSvexx3ptd+NY0YGzcS/6q3zq1t29ciCy6VnhNz5ZrdLk6ca+rN
pD7Oulvfh3gFnAckyljclcQsMgsTkNeYu0jB+ZbR9IIiCaMXkuxtZ8tsE7BoxK+B+QsO9Z0d5hbo
MWokwfBmYmjcRPwidZ08k+Q4sGaUP2V+69OVX5tgDDeDOTIUPsMlPddvRRA9mZP21rhhCbigJbJp
6uIj29VrQo4ky4LgxujExQwEKUvFTZqJW2eqGpD5UbnrtGE7uU2+9uH0H9E51qvAI0utM54wJ5Fm
HDAvU0C4NzXjSXkMkPDD9bvCz9p9lUXkmvvavZmjGk1bF78IEUFtQ4ZykGM2H8C4y8Cl5dXUtzGC
ZKnC+YCYrkI9vR1yAKsRP1mq5rR33MCoZPCWK3XWMj845hhBD2aV4APDM4hmgJVfs/aVeirIDG6z
4FaFZX3OO/ObmQUrUeAaNEM6/rTaUQNQCwxwANmEwK88oWeHsPG+i2B4pGOOMSDCDZkQ4bFiHguo
S9bpxi1ZwXbyXlgG7p7oesJ6ITVyMvVAtdsC5ddG4Lk0oZcleQ+MjJjwdYBWiuJvtyJtDHNzB8RR
zkRPt77RxypdDYUBrFTtQUltfSv3f7LnoIqPst59AYp575JUvRJmOFISLmihY/fK932mkpOMyLjt
dN3dxtLYFW1/zy6XiZqzrsK+XJgWCVkjhrDB9HUYU+Mjm70HyEXxFaHB257I7RT0A6O5ewnmbQiB
U+ihE2xk3UY48XQZjeJOhLo4aw30lUw71yQA0TMs2rWuUFxNU1ncuV1Frdkh0cc3wND5xbCuypz4
v01QejGrWwWJRPtCPBVYDPZe6xgw4zqPnR3VJhIAQlfdoNwYmtx9ZTjCFMdiflc0AsR3O4jrrorP
la6fXJcZPBQ+VvkuwxyThHRgwDuPZDOR9XxfzNB5ZejpVtcE4qrIDmdQJ4i0WYRk2lG0E+1BIlAA
cpOfxzp+VxamhJY5aaO32XdgBz9CjbVWoshLIPmNqnGiY9NCwh73aKxBqkpA7Fs7aY9FrwfovAWd
YYYGBkRXv+th8wVxCTrVsY6YCzdO0rtblkkauty4wnjK3GfV17EZVOy9hn6VdxQoXQW6VdPrcI9m
ZIOIrTr2oor2hl0lJPEAg8RQZCcGQUcytHekwZDfK761NjnyU8KoHCKb3VhE+0bkDLDQCt7D+hLB
/k2ZX1lGwhZLi3vDfgDtIh49Eph6v68JJSXm14g3Vll+rTsK54ikn03J4t5Vxl3qWy+FUW8o4N0J
9LPs+zIivMQEqgNC80bPJ2z1WrfGVoToiG98DLSGio+vr6KiPSTDuWtjZPsK6aw53ON+ghqQ94T1
DSdSniL0WPK2odG5bvThu5WRrd05PQmiLXdpnuat9Gp6dtS8L/Ak8JWMJEoPEE6vETXv05kTxdRs
VKGzhKEvFmIqb4dgnY3MNn2TPI5pNaxVmP4wMgWQN1U2+zF8UyLEl5GX8lSWP2m8NwiiPHCNcXsK
R/eQVzaiEUXJNw7y4iA8zP+RKlBvu9GWXQ4khBbpgJFeEptXTnKrWLt1xNxAEBxiVVZdMYaRKdrE
c38/CtvXlrF/jXp0ArBpf62aqGXAc7ZeThSXAHlgD81j3Lp3pFJsh3KixiCqYO1NW8zSwEHG4W3M
Uj6ddF+6FByArvTVVJQ2Xp+C7VowwkVp+y2FtDPKYJRiuLxWNQUg0r2OcaXNn1KufCu6wfmsOqSs
dQqG5NyF4TcrhI3bVbgDLfncR/07/JddZA0WntrupzlO12k8/4B2ceQ3Y9tmYtBIq3HXA9hCCoT6
hHSieBL7QnU/23R4ksTr5QSzsqx/8+JgBHPHYjlz7Xsd/T0IpMc4gu6QaA3q93af5RZB4dPOivV0
ZTmckDmy/U1nDJccO03ueSTqqjcooilGZJ84mEL6eFxpNBMwUa+ok4mrVpekXdrlcG7Ma1pD/sae
4EAEU/qkxx7fE0pUfjJQrcl4w96FSpClnRvWpIzCLuUavWmfJ2jI1+xSZIzHv574yorR6+FDmztc
mN/p274H7TQ/ROHRlxzatvnEKPGjpHm2K1JUbp1fcmIECPhcRm2PGFnmZ/+q0zomUd/ZRHTWV35D
a8G1uq2rlc+2D40CTJTv3HP29MBh2aV4GOodGnpJ+EOfgmmlUutrPpKFiYkkiwEruuFsl6foxzFZ
K22gtyKBCHSK+sgUIj+lmFhX+Tss73gdkEsdhOM3kTVyDRngSLYwbwBa/UEEiFWAP+Bh/kJubQvk
VOHca1+MxkDx3d3CSbxDc3fjRvxKaeRTSk3774YLHbRhfmIjX7bgZMMwePLJawd54+4MP3ao4zQg
CLSAHXLg37oyF/sgRUHOLpQVAK6Lbedirg8bkwozo9pIMPOQOVRKXdJFyMFctUPGF+IxRZp6s+lz
C3ORT+8mGHHw6iPe0RCx1FVMhYGI65hRu39Dz4yFEyzTNGeoF3WwSvroeRRvgRRfsZvjNQTliJ6Z
2bkx12En6mt8RirRaJQM9kUayjrPhiqcRRAUTdTClX6m+gRnA9XgIan18rpL0JK27VNIatClAn2N
+m7VIS7CRlFB+O4Ib2Abz7X+fiwIAGl0fdvF8TtwQBqTJTm3KvN3tRH42wB8w9o1eogMI/JGgP5U
EuGTJhiYdq11D8Tnqe3f3YCqty2eeqts15BwXjXrSSmbWc7owIDk6uAl7BbpE61UywigfF6/SqJw
TfPrGBTq2ip0YHy5L64yLMaQ8UhTjkxWDiB9h7wI16JmBNEbtU6d+jbQaAqWscnwEN26QbHBYvFN
+LCZR97CuhCMfLznwHDybUnPXLAcrdw5rJG1O1ivlfBEyQnJR4JH8tK2lTbHFyHPlERq+NDaCxtW
WeHcho0Om6JPNq3rk/Mygd2qq/cmzd9nTYmVhjddlgPAeGJGYMlbhs9B75KVETq4WxNW59oXMsDB
atbWeFHhdzNJb8kvt45oZs1Vyrqzm4xxJUvjotfaUw1DcjXYBEIRhr0Sz6nXonTLOwbjKUM5GXzX
Oj/clfFhYHcPp6l4ZNK8GMV0p4AlrNOtMf9OIo5c2M4GnzHhC+xKCTLA52jBpQmMLJSAMwrWZu69
gREaYqe7Q263MUAeR7BZA0M9YE4eVg4pFBYSgwSzbOgHt9Tj0D/28a2yaJ8isyjrHqhv9Bh20/0w
hHd+OB7DprhG67zDXWzF8mvOR/BwzKnyexGw2eiB41kTh5d2NYQFeptJ7eaN6QT7hhOXBa0vbuDL
vknPeJokdBFjavdtVL6TPkPEKrsE3ILAGrUnxx0PhaVfOsSCq+oX6oKPi0fz1Zy6O8mvZXjmFmoF
ZoIHZ5oeS3OIDgLeD41LFojsStcq6tJdk3LEVGaWr2EhQRx3MQVWr5NSr9iWKSGIC4LR97Z2X422
/ZZl3/raIzyABkeKeZw20l2pwZays3fJm02m4h0yyUNCHkjWGbD/Mxe6Sqa+uRzP+zpuv2YssKHV
MCRhhI5XmPHekqg6VpV6yEJaRGZCoWA4mmOGKLp4sCxgYuBklagfepXugoFWce54d84wUVnuqvfY
ie9c/7kHyCVr7SpoomOrJ99RBwPGUNo50dodkhEABz7Giqor07VFmMdGivJFC2+LKfwaN/XP1L82
4IvsCREHzAorPpcDxK/ghnyRLUZkRPIWhChMCL45F6ukgS9B5mt6aFSRWGkHxbZRIcbTF8OsD4H/
pRp87Zg2451GgFKiMEwn4f0U7heV2v8I+v5B0GcgZEdl93/P7XsJ6+8gu8Psr2l/f/6vPxV9jv2H
o9vSEpa0WK8ibfuXos+VfzgI5RHTkdaHam9O8/tT0Wei6HNwcc2pfaZUyuBtIFOYxX6m/AMLk6JA
TaQnKZO8w/9GZJ9AoPgXQ5RJoqaFtllnUuXPCdv4pNlHARiQSxHY52WnBANiuDGbe0tkEKHLYdw5
eRdcA6GGCToZR2ouA4Qo+oxstvat2V/+8vX9F+4R8buF6dfbUdLWXVNYumMLPvdfLUwxXwoY+9Q6
Q2h36KuhAI4kHiJV3OjZm1t4xdpyUljCXXHTu31y+vvX/13d+OfLm5gNKKkZDkW+318eHfdUu2ix
z6SufM2drn2w2EHZTZ2de2Jwtr3doLItmqvaYjP/96+92CM+vGnLi3OocKxYls0y3vz02augD3xS
Zqhipr31BhgF8t+Ibnckvi6qQvmoRf4Z2zxIWjDpUfSDFDx4ehGdqdqEP17Tv/EDtqZpX0+Hf3hz
v3s7fr05HB8cb45OUe+zt6Mv4456cmWeE6+uwJSVX62kLHYlJdxdWocakzCiNd/0NxrbuY0Wpoh1
yCuMO/mQwJM+okIv+8HZ/f37WsTvn740zgao+zQkHBv16++/2EBpP1VDaJ4DpKF7v2Q3VzdUKTPP
fSfB1H+CALY3ZKJtoomkhTrprFNSptYJaW24jw91ZMqDUZPgl5TjeRzhA2lE2a975Uc3uqDy0CEz
bKsHg10jFUITDK4finNvDz/soLLv2vwrBXJ1cGMwWkjjkDf6+avduE9aJM17LS5uOcliIimzDdY2
Svh6RGVUFqfWHe8A8b/XmVndeTlSIihjxjGI1FfNli86E9vV339b4nf74/wr2jqnlQ2JTdnK/Oy2
jUTgtbCDzHOY5zNlsibC24K9RnYL9AuCB1fTUML8z3FQoJr5nsOBWP//vpFZ54zM2cQYYH460YDU
6Al1TvNsOXScWj24MNcb9xOoQlg4D4hWKUdi9SWA6Ng06bFx2Dv+/Zfxu2Pr13cxy6gtqhAko1qf
rKCspCqNdop57iiaaBKTYTaB04ZV5rq3gD4xABT/NLz9+2jLShcL0Pw7CKaET0erDmVANZK9uqFb
h6HKSUuo5UPuO7e5l2o76H7TeS7cyAY+Uzypiw4usiqF8VxV1j+cOnIe2n8/dWzyYJWQeNb4IT5L
uR3PEN1E+tg5j5srXPrGleE2F2Ada2Kz3XvdGb9bZPFsUHhQmQn7bkd0+UUM+XSspyzcGEFBgEMT
zMkYlnXqnZEcSDu5N/TMOuYjqY20Pz2StsD2V/W4iwGFWYI9C6db+w/G3k8mmV+/psk8hrQHNJr8
fGR7MP499EHmGZdufs6mwrupKqjI1hBA34100l1c56rQam1dWol5TGoCLrzRfjUAwd/XmOh7lnOI
hEFnOJOidt3Tu80BpYL0M86dJbXrpAbqBLVqY6eCSiN94a02+mTGANReNTZwAaugkhe5dfUPw+/v
MeN/fjrTcE13PlyV/ul0iRPXHtK44LiJrfIwaPAfdZ2322dtfi67ef+eb//+9Fgci58PD9tGTC0U
yxDk3J9G1gLoWqVK4xwurhWCAG9hodyKooypYGDNd+nj7emBO+flwiEi0f4Rl1n6D5Oy+H3uYaI3
yfzWST5ghaL+/UwFVpwnxEVoBPHF2i4U+oOZADZSdA6h+4XDXvbk0heOY2OpYRkt65qZkJX2wZF1
u8eei8248h9ojFf/MGlbv4+o83ujrKZ0Fn2c0qYxr+H+umApYHtIWygXzhOAZw1OH57gaB13KVFP
vktdsyXlh/d2oWpen0UD3zD1nJt5XvH7RG4lET8rmpDaubdCamMDksvON5BtlefYg8VczXDvLLPU
YSCpz2VVRgUMzx5tbKqto2WiaPXOg2itK/iu/oXOjbh2QsJticF16Qd56AlR/fmOuyV+5tRUBQUI
0jD2Q6DTi54r5Oiyw30aDwRC5OmW5VG8GadQEkqab4VG8pPpF/otNikBW+XvjzN+wvlI+jjSLJa+
ijmcE9fVcZix+vv9O8wccJlUks2T74tkXVv201z52uUh8CcbPDJVbCot9MyplaFNn3jva4gD0ZoV
Gqqvhfy2gOBKHWxl6BDoAddnPKUGBoBIs1cJXZ9T2PTRjmXXa2qmxymKac8MJrlpaBtO4yw4dZV9
N2CU3CcxQSQmstSNGMhViKU6ZQ6qht7ur0sfj3/qd5IfGzh/YPokm6DgBVJmUncRszYTcuSIsGsR
q8+3hwjeQj0TWvUKVDyCKqAu3kSjeyqCo5ag1YZPkcN7BSNHOr176oeD12JQy/ppBxwlPaNfhBwt
7WbH8oBDqCdJrxwMSEa449GH3qFv1vYleKJVmL0kRdwdpyC7zx3rnnENyiHLoirpXuGgbWHQ1Q+B
BG/QBbrcuqU2UJKxvRscK/ZKT83bhjEUQh0WEpwbwdbWi/7I+n9fRkFN0gHolMLy1TY2ElBaxFxe
NT6AI/JkQn49iToxI1KvnBJzrchk2ui0mk5G/Z/sncd248CWZb8o3oI3UxKgl/eaYCklJbwJBPzX
1wZf93tV1dWDnveEKTFlKBKMiHvvOfvo60Dv3dVAGqZxjzBymEBoteKpKD4BdL2b9qFY9DTU+64I
wFVMF2UBYFxG7Y28gPiIR/6r76DZMm1jdCmQ4tTIPPbKLapgcjWx6crBPO3qivaSxaD4aA+3aW86
N8rP9suEkLIC+Ao6030iZJY8F8TmEh0TOS+Rc5rhNWSkUV2ItToYtpYctdL5rRDL7xTkxrBwFU2U
OgX+Sfhf4GKgvR9oIm60Pj2YhUo+CeO7s7zqUOKSeXQNXvPR5CDf9Y9OPuSkh+Btie2oCmVWkJ1d
J89WLt2HRI+QU8UcPMqy3Y8TLBgkqojpq+Ivbor4UQzR30gzonC08zIcksJHmtNxmLVB21bQdhtk
ijVrTcrg87aLSnpei+e9jw1jrKy6kdnonskJb/YcVHtoM+4Y6sVgBsxV22d6lqHfNvteRBip1Pzo
lcnerpPpVsALNgk2o+2uNQzVyuqoA+bedq7QQ6/B2LxUoVbYy4FrDdhn23Oe0XltTOyHGwIACIXL
izEA0tL88wpvKy3sAJ3DP+YjXUZ/UfMwpl3qHyyiC56kpb4fvfqWlcygX7yAojdXwYfS5pPfk62o
1B/BW+MlMj8QMz36eWoQD8bJwqSS3jeJlZ3HargRPb4bOcsnZcb7mK76feeQyMAwkuWj1APf+U1h
Y4V2SRtbiQQcUT7UR2JEz4pm8sYijnlHgm/8MGfyy0KORfaq3xxUXHxFCvdp5vi3A9qDe/5AJuFZ
6x4jI/qy/Gg+rx1MYQ3jTdwTMUumuAf5EhcP7tD0Oba5wqr0xHhnBoZHpz3lquh796e72MuQMFgD
5914HLwhDbR3qsqDxUFrU2gVaFr51x91cVPY6kthiL2z3IHR1/In1qrxRAqQCu3crPd52r6n2hHs
t/tGQsUnwKZA1XZyh9STXjGz+mD2/Pwmgt88ji4zbcUvnGp4zJ1kCcSQyq7Qg1y0QEdoRPeEWgm+
1KfJuQXonl1qKV5byuG9PbpIuAqFMNivv8E1mwSiISzR9ea+ycGID15+Kes0ujESxKPGUj0hWCL9
wTePg1g+EzQ2IY065mGClBs5WEEkh0+oB1lfqr1fQYWlNmpjMI7kHvW6Q6qbfiAW+ibzJ/Vg+rsq
8oyd0w09VOw2420Hw+waNyVqQ3+u0Hx0boy3n4BCuyhfWiubLkLPo1dpWb+xRmqWt8w5ZTSPZKh6
86FoGg/ZHUbe3s/r2zVzPIC2vAbda9j7TYFiwEVq1hYL7W75NnFCY1Aft4e276dLOfjPjCpS3m/Y
vCbduluHIZNVkm03QV0xgX4+x5dJGzhdW5qiZ0+IbO3nnwyRtqMOcJ6pv9iUk31UChn70On3MoIm
Ly067uDdb8Ry0zIy3V2Ls4rKeGd0CKaytqX5rHtpvW/7yt2OxoJ0WjwtCm0WJhx59FmdHpiLdTWD
dL307POcL/dV1/KUGdWwK8u0DbVMPdMcQxharl3+3P+MSqd+LBef7Pkuw8w3kguKJ8h8Gyx92DUZ
en3B4mQuOTuEoX6X+UogBdBWRZAqBNXQZp1gIMzcE4DBcCyxZrhB+cRFYjzEQs1bB/f/xjdgFNJu
sEPX6ayQcPlnhlzFxVSXeWjFwa9lH6DBjOczI1CqxQZTuwcz00JekpAVfkHI+OK3OrBgMUx0vGNy
mwkBCax8lWTQr0VbwJriEBo/Mes4TZprwt1kXp0DKDeAZr5LNb8PRdoeptLq94YvP4TkmB2jgdni
WSG6Jc7LoJJadMgX1CTNWlx41qh+5gw8L01a7YwNGyLjRNdIWtVfovmSwBO2eQFU+NA5srzzsF/h
NGumXdl7l2Ho2gfO4egMfB+nSWTviqZNzghgZRDrLZReBo0ulBmRUL+Yc2hriBmdOsEnXpmJ2nmm
Fo5MmY/jPFFdmvAEyQSBWqprILHJ3ZjAL6HKnS5DmxH2CbOb17G3OQfh+lEW/Rtdeu1FegI7zoS7
czDQnC7DeGId1tBs7nx3dqnHh5G81S4odN+5a2vEMkPNaDqzku44O7p2Nobi1u/bH2mY82carwcw
Yw9UU9xMyoJqlvW3KiKEMwIzFbaDf5sRLr/LlqbeTxWWuFVnH2ATJMl4NLJdN1Ukn0Ku4pyck2xQ
lwSylTW6MWW0RB7BrsjMMtrB+wPHVtBw2Egp7PD6G7EMIVJyAEjk9geev/GSRT7qSy4uFKqZfUmW
ATEMct0LAlOzZDTYVbN9TBKIZxHJUzfTVX7sKJ/3u0d0NmYgdkZENIv/63be36QeRjh9FrwF5wco
JeWupcFQzMDn+tqfXEQpJUmJZ08M94xX7J2PrytJDH/XtGYbRu1y0czhtgJ1g6Kv+zCEfyRrQsxc
36Xe/Fo2emnf4N1lOPYmgmeuTyl7h/VdN2MSWkP53tcElRHRyTJdkyOtO4/waKcd1j7U6VXy6Tjn
tRk2JWayd+tppkr5O1UMhAaj/OO5/Zut8qOrOTsnJVazqcuYQ5y9W8YUKNSinibeskybKxgYzafy
mhxSFvO1uSRzRk7dsfDjaMeMJ2jnHqR/gqRMthE5IepGGN4EB2hX9TqQ4+dhRBnRTuarx7+zzss2
dvMnKDywgMl09GyowoVNBEI81F9aOX/1IIz7Wf+2w4HYR9AQxdNAxgC69lW+21iHsn0VfYpULPd9
wocVyZP2j1EAaVV5W4SZLkFmFvlm4sWorass05CbujHIxZns23mA7TjKDthHkQO6bxRD4kzwsshl
O861tU3i6gEcGJpI/ME6mq/IFHrgNQjlZyZbq+2sTXPmufIiJ6SCYNFITBvjNqgKNAGlE9RkAgWF
ZgFmT+tbxEZd2A07HPakCkzdU9/ANC6kMRyRRYLE0eCYQa1QBCiNBczJ1QK9TAcdZ/dmGeBXOrEd
JnZDsdOpw2zkbLIRvK3BRn6Cjp8ymBBAYFHYizP4goS1o3zRRUjRV3cArVF4wuz3UzwBy53Mb4WZ
f/S59lkmpYeBfnK2HZN00wZQ5Lb7PkJbN/gs6FRqAWdEJKkKQCUjeMSa6S8V7wGVHegmi/SEobVe
2RjuOYv+EEJRsyaxc8cAijh3joEl3AdPpOneUDgZW1siH5WPBabs1ZIjw9xLdpzQN1OHpLs2S5ZQ
VjlYpbAhf2ebEsPEycey+dZGIwIvWkm2WXKsjIW+QZoBVpzVolwVh6CYzqR8oXc28yeqCjA4qg5d
rApbHui+ik0SrWrn4PfNGuJmQspVsQ8W0i33Uf7jJfbvOOFqT0xQg7B+9vPkPqcRUdS5TNgIsigk
Ds0MnDi+aLopdyZE2M3gDUzJy+ihJN819cbHNUATQRf0ekv436A7UkQ3tOkZ+8Q7Hw2eJ77XlDpz
sJ/MEVeGNkYvY2v+mA1aNQIxN7JEK9uSNxCsDHEfLLDukCRf15wca7YfgEeMQPs/ZnW/AKrZjL6w
g9wF3E/i4IKcObdNcAAQV2B//SkEDtGOfBYcgz/5MCpIz4MNWJl5rZChjtP4UnsI4Dr9YzBssmi7
4hJzECR4ZzhULo5Ry25cVtopeVvQ+qtbWJcDgeE+ZHpLPRgGP1OQ7Lo+kCPJV/VZaUQnD0NE5sbW
WRDJWk0LMqCgWncfqiFRqBlsOBA6Gn/nw251Db8iOGwM1hEJiugCMb7g5CP/DNXYhkvX4/nPb41h
dUDrlOMWzarQKq2TRzXBUvEn/QRprNChT19FSsyAgLtVega7S2+SwLytOhKBLRufmdZaBEhLl4or
fkTGgMUzN4mTmxNyYmLnkrXsrqVuI5l33/Bikym4H+JWx5RYblxn+Grt98LofoSfczzBK80WZkxz
H8SYV5SZIqpLGfvWi35JWyAMCSSyQPT5yYKk7Zbxa6U1f/WY5bmf0DSPPuWw7W07r7iN2eUio0yA
/Tj3opsbKJ5ok2lPH2BKxlhp/ccRk0+hquFCC3QkEKzWQ2qLJTR8ukTmItvQ9qqa3SfPQh0nnanr
OSSdGcqzb33S8dRObWTi+DG8KEiGvjjosefSwprIrxCVgP0e5Vsp3Xnnjqmxn2r5CzhIv3EcQEAs
wydUdTWKbrQGQ0s0nFZDS0UMcMvPyW6vHxVTlcGmLe/NOVmO/74fiirA12XWWXXqlIpK81AA8b64
fnq9oShpNJ5mdtzGVNm2x/uIhn3o9kMhk9vGNHFUdPUwE6o1Hrv1vvZ639wlP2SvJYcaodbtSFhZ
rJGW5cokvr3e2P/6yDGRZ8L4amEEeC/m6LyDwxwOWIVpOhVq9I9JLEAhrJ+6o7zkjc0lBCzd15kT
wAlA9Vc0n8WubnrQq6LAX5cOuAIyZOWVO3jbnvSrrVFqn1TFIOL1Zdz5xFXnDi+hjie1bH5UBWDD
y7OO/N7hwRsPfkX949YWqGuiK+EacoZJUOTOiv0bIMyJP2moFFohSLy0tm9aQMbJ0BF5w/CQhZN4
AdcRP7bdXvBHrno5+mM220xu909ZFt/1RaLtLeI0+LF3NGViYlmo5nzdLzYbprTAuzKDLI5hflbS
/JpT5SB3zf72y0pGsID1WmuPMQGeJWSCsI4u9ZaWKI301m2PylqSR08fLoog3PueFHPwoDejVe2n
lI6oCWHxsq6U4zyb7Nwxx1pk42dChWwaIko72jnVYL0A96Pp4Z2npu8unpJIIPuKAPt0uW3iot6z
SU172AMN3vVUPNq9frAMLHgU0cZRaZN9LsrlZzbr5InpxY1rdMkFAhholwZh0TRH/p1D5CHwwAct
d/0DMGf8yqXuPunQ0IMo1slJgl9zVnZ5p2ySl4q4GA9ZOZeHPJ99Vuxu2rsV/pq54S2ayPikpXp2
nOoMqyuZ86pbILqrhLhZY6jvNVpl8LDqrVv6xMpmS+ga4xuBeXHAeMO+qKp6cqS8Q4KVX2rCUZV0
nRuy4ZOdZ/CQq9jw9uyb496R95Wm3BBqtf5gJ4+4DyS4qDSGX1neeo2e/KmbXedNNN2c1A0aiUtQ
GN0Q8m75wNFTHMqiWzbFhFL5CjWt3ZfM7VjeMSjdrNq6XK937cQ+EPdp+1Rkx4KkpDM4ve8Wp8Yd
eazE+QHXohXI7mrY06c/uK+LgbhFtnp55k9P4GMaQzhNMWgE88RBNd+3HvEjDDyc81RVO5fiNrf8
+Gac743FdHk3jsT7FSTBEMTWY3rUSWubWbIVJrzHhuN9F/fyXMf1m0EqGbiWwj7AIRIXlKlP/pzv
fFHLHeplte26orzUJf2TeKDwmfz4rW2iL+EZ6cmpvceZhL8LgosXvbD1sz4h5nLo0Z0aIsa1Oakf
ddM8Um57CKF1a3stPo1axsducG7oFMX3vcL0UlYRC7UZE75N//Cm0QbtprAy/UZpRb1hHuvvlCIR
i5Qi7rx+zVjZw433hINmQzSnekhW3O6aNLtLmQHTsOIIsB0TTiagkx4G3+qObIWgBqZVyNrXln2p
o8kMSwehm19a1bAZJiYBZj/SHalAZ3rPeiNaDOO0MRaEpHVVz6Gk/DmMo/PsR6Z/kG05B27dbhza
osBwpb/xoLVveZTMtYxRQ7lG+UwexTaxc3e9jh+JsHnXpvcMv1dgFmTSYYu5KE0jKx5WOm8DsCAC
oW5gIq1LWbA06tCwbTdmyruRR8siZ+BqxIx4IPTxMGZ4bso6+UnNmk11DgxrBXaT5ShTG6Qb+YF9
e0c8lLMZSVFZFYrJt+kQn7MIMYO8dsipdPyDtxKQLKN3jlr82gzgXa43vI8eFyv7toTHSupN6Lo0
Wi2Lh+mvH+nRXz9CfUwPv8kMEPj0Dci9i+uzRtEf+CYCK3jjM+dyuIVgRGlpJktNunchtpzGToDq
0vMwrEM56v4Rpk8PA34gY8keyeF24gnh+VBBF27on3jmBa97edZYmrVYTDs/0Y8lEfKoh2H3qpYi
xJidp3l0vlXs2lvS7Nf1VX+GtmHvB715IMoLAT7LdTjZEzk1MT2pAYMOIVutCV2p7tPVIMb6pcyR
6r/PTompOOOZaJ+T/hcH53R0LXUWy8isiqN64JT2Mc/pRsu4/mu3uTiz+h/owjUbs7fmQ+7tURUS
guaY477q2+LkNf5Ls7jpA2DXjWfHv70lnVM984gnW2Th0LE6UpJha23jG92p+k0D5XObiYxTVpXV
m7KO8JYmYVy46UaycmLxiuZTIieLsqq4odGUh1qHqh1LAPbY3H81B2Gcx0I8Ta22dkA2roid0Hdp
7ntYlZiT+XdaToPKL9rPgVrymKU01vWCJWrg4s5mRN69FfYTCN9FafmuL8iVMsDozmMuEbXQBpuN
+UTZubHmbLk39aMAwbSny7+PHeuxYaS1tRdyr0WPsAR1pd2leIgzACCZ5ST7UjDHsBsrIJnsqM1w
03WXjOBImB/pCpQWRXvTWW15LCbCtibygRJM1IwUPOKMsZkY0zetOUG1RkvP4RhKf9GNqXe8Rf5o
NInKAjjCLNeWz1Ri+Gu+3NxIbpOJOPXZOiy5dq/HTbdHOaMYE3u3aWmtXpmEDCzIIZgxiBurSSDT
dNKmjDYOaYbgVExLZOsa/gCHCF0AXJzq0PdWjfMrrbLf4Y14AJME65pzM0LlN4eNYRePVD26dYjs
6AOHyki6rT9uaQ7EJNkuEMZZl7ZLg1p7cgOI34A3rJJhCqm2gd3UD5ARop3e/FE0ww8OYS51Qghk
6TzG1kDoohH9tI4gEsAswiECrcDB7zNFz7MRPodrq2CUJl3qoDRxT5ps0OzT5U308kkzvDiMnehj
LInrywav2k0tXYJRoWvIWfbxqTGn6Ur3UGhkEFfmaxTHH36Lm6kx52ZbOV6MKDvV8e2nrApUq0la
sydGDFPNKOgEuZoQ8YoQvSnDCdO4defstUtMJh55+5i1/fcyke/l/x1TTguSsZMBnv8MbNZlpdjh
jt95aR8u2vvSprTwU8CkRU4KV+PNu8UfUEjXDgkIpOZQwBOp8e03a4uDiXQwWvk2a2W5F2RQELQH
dUbbMxFmxysmxFn6fNFpUeyQkb1AGy6CEdug7YCfSTlZbUqbQ7PfyDWC0JEBAPyHRVifszY4rAee
QcZgFc6OVYe+Ybakr6gxmCOLxcJcL2/x185mLWhbWUCfs+w9zWlaHvpZWpG5Z/i6uhbkDxIx3h6e
+tEiBRWhw/rUZcjKUR/vcp0m0Eg97rscwLEmKrJDd3JcXkRZP/ggbH106QfVQYyRDb7Jq9Fr0M7Z
epCk+UVaM0SlHamWkN8A1CAB07OniRL+PNaBiXYumDl6n0zIPZuGOMstyposYFm1iTGV1slOMVpZ
cvlw4657ydLEvnOS4a6HY/0AFOcA+JwUxK3HYLWNWod0ataECMvz3hDMk0eNQ3xpzcN55GxnuDHK
fUI+dae5KLmvfPul8rwvp8BN5M3uAVSXe9dgX/Dp0+/gEGc7raCwIDg38GG33qXLcC5xVeD75QUq
qu4Zznl0TqzKu1h9wvnKCkayh/ZLDwqgcTkoNWDnaTmZ1MEG1VFJbsSSyrBWDuP8GeMUcwOuv15/
KaJxwl2fB1XenMRgxU944H57AROXorm6Kevp1u69cT8bpgy1pvyulmFlhit1AOn9hWQLK1Fjaq+k
OkfbLjU3BpYUYKa47XJPMnCf7kEAMRav6LxY/lu9DjtwTH+aU/1Wjq2+OjXiA6fSb6Pmr6kH8Nde
WTIyWha17zK3CmvyShjN6vda3Gj7yoWezwmwO6SN2OlDWCR5ivUajpAHfAMWik+SCBQKcm9hEPMq
Agkf22c7rn5qt/+2pJbvu0gHZ+t4F3LTDjlqkmPrNc22Jly3SGpzb+jFGJo2OzQzJA8TeuNymmji
Q8W3k/nhkQG7pgOOmqfoWfUkeUjzD/Pobst48MFjLd6bXpFtZwe4s6Za9IcVHpjMmW/LQkDUAG8C
qA3Pi90w4ZosMr/KvYML5JZcasB5LUF8rG69xeGH7FdOW5bESODLjkMvaeKp/9i3Nu6RGIdHPHkO
wSHRVsnyprLHeD/P+QmtDsEmwiVEuuoZSzIP11fvl48ddxMls7szU+MDWCN4DsQRhTHBu5mI5mXl
3HopQ1EaurndFcdl4GqP8J9j2FQ6Z2g6grDo1QGiUnIyQzzkWsE8M5tk8tr0BNlpHEVqJjdbDV0q
roucfoE7zGw1jnm0qxgAk9b222FBHuUvTnP2E7AVMCmroX1v3ZKUiHU2aGkjpIUo+zunpKM3o/mH
SF/t0HvLySpAu0wkpwWdmvcylsWlzQnz9iaMdG6K70yIXDxFcu/lePhSl4mhhXbEceFtVL+uqLbx
1BBz1ZGVikQFmINA/+nYBvCpXcWrdAduhMDRls0b9cx29WmK3k2Zno00WzFzzkzWOgWvInEartCk
41io0myjiQ59hY7WTFJeKyc6mLXXH7OcgkpQFsUGI3GBTmlLb5wCwU1InCkpPmPXCo02908eDeN7
RFTPGqo0OCHGbTESCAvLqgoyg6BlHXeg825MJdYpzirwOnN+YvZBle2xu/raLmrtv9IjwiXD3rDR
0wMxUjETkHTdNhRKan/Et4yhoOj2FmXpna1AygtdXQycXMCLYiS0fXMZnPZmkFG3M+v5bBEKcSsX
nfpz0V06BxgzO7TkRK9NQ+AMExC2WCVsXoQjRIN8cUnp23qieGk0uHdJNNIv19QZWolBVmzFbj/Y
y23PM4eepjtZLr+6UQMGGh+EazTHDNXS/ogu5hAb3cH0pUGFK/QtDYmW0QO1a9bm3ca18Gn5MbKr
VTW/STImKDPO/Uwv63DO3JnUJ41DZ6RIrenlBdVCF1bWci+cSoUmVRjZgA3CBhckh6+skvBOfd4P
s9MAk3NxhGa4oSaTgLl8eM22jtKMO7cmrXYiNWlH4ObTmAzupu+luTOIYg7niUlOMzAz8crhMUYq
+FT6xjlved6knkWnSPMh4/ahEsNbytOHVwSMaLOAF4n98zj5L/aS/dH75MC5sGfrzf7zzfW+4b/+
x/U+UWiSHcHET6TlIrQahtEr7OsaBJq5Nhbw64fXO683kJSyLZygcdu3xMjXSDSjFR6ZGcAjBUnM
BTsGn//7TldoLYbZFTN5/fD6lQpD/iYhUiHAok/9PbJabKK8BSK4fndZLeeoZpvMr7mk198MpmN1
pK8PTysJjcZ7wAYCzerfN/LK4vr35+7MOTSFaCmyRJ4kfx5YKe2xHWe5syCU74Wh9tf/+/cXaDJy
KFsbb6sYyfzz79LjRQE7W//E6w1spRYn8nAZZJpxrHdAcBorh3N92sFE4nPN58M1MJWx6pPMwf7b
C9AuP0e75wCgvP7f9a7RM+udiq0nq8xKVlCo9rBw6iOOYibBYQxuvjbn9DCscEX4jF/OYv9cvz2P
4bARMUmmePWsLJPuCR7grSAE75/hDP/fwvM8N5C1v35KlsJUdW363f1nM47OORU54f/dwnMG0N1/
5/P/8E3/28Gj/8PHhGbY6P9s3Bn/8u94/j9swPzwtZF9WquE+l/+HdP/h24Zvo4Il3M4+n6MJv/L
v2M6+HcAu/q2bumowFGM/j/4d8z/rp3Eo4Kg3LOhhfuObvx3xwp5JEnrLVHMVh5mjBuRjctGD+hc
i2PdRDeRH59sdwEL61rPZVN0m8WrkoM2PaSiOGVUtUe0HwMH0izacRToAFbUiDk6yD3OiAjHMuki
dw3v8GJCtZFnT7no7LXqLAINTVURwZIemVoeRzn+tgb63H4Bgf6vl+R/sAVBMfk//06eKVvzNAOS
uU7d9l81ohMWTwyPHukC7ULInt3tpjQvOZGsK5WG/g2+KsHD7AnkoLBcxSu6L649JIgSkEGODAbs
32sVmesCgm6kZdy05Fl6zlp/kzhR2PpmjydDf3E6V8GBrZ8qof0BK2jdX2+KMqEs8ieCS30gtQ4s
BGM8pqJE/91gF62yijYcuoQd7gXiOKBkzZBVMYUQyzrD6GM7MsYzoSwxj936ys1GBi3dY6y37bOH
Bu2EZxrHCTXliUSB7krAXW+u5c+M7ee4iId/303DI6NLHVcwq1d9qQGPYkXnXm8SgMtIVXxzi4qL
2Kf1Zkh7+JNR9DCl5HxHtCyqDQGZGQRw86M+NK7xO0D5284WSxj+mO4Uz/K91uhsZAn046TnOQMn
GwUgtrVTQwAGxE8f5VIOqW1aM3HNntzQGF3it26Bo1yDM/IpZ/AK/zUti0enGKIT8oLoZDmUyDbG
k021frp0GjEl/7q53icaslwsyqamrBL6++p+Wr9AcfmpeITnASKUgNFVB1qgnM2NuQ1dnS/e1Pkc
Qz+AONj71kmupp/rR/Oy6Cf1llO17zq9n5AccdSJK1THBaEMMYxSoHcJyEZ/Hk5qjUQexUSFn64n
QpPiPerkl5FjYdck9OpEB6Q7m/oDDAE6kZqxK4l/u/gOZlojGZrwekNgdLkBeUx/kATKFTg67fKm
f73edb2J44n/LBex823zgaxYAfmuJz34etN4f3UoWkEBJA6L1SdI9RW4e3FsLio0zwwul8U+Jeth
whptnTmPvTHahbAauLgDEn6U/JeCfXfrpMan53wAqwD7lKzZsCv7V2j8GURStJvaFK+1AIDajE52
7CCoACJAOkaVa1dknrYUuisqNXaXdFvT9FmNrq8+2tBdVGVcqmBwOxz4R453ybmaY2eHOvkZrrhJ
tmeB4fq+L/X0hF7iBl1zihA0DpJJegeDSpsA3vjgZpXYiGIa6fjBDmBsIfwgn7qZ+I3iQllDyqGQ
5la084i47LO3aCQskTdTXA35vo/r9mS2vIcmLWYqLo1qW0/1g2gc9lq/QEEinCl06je+3z3ychkn
iAHZprX7KUwk+G0SmPZdYhOeRXOEsXmi/1NPblAK9Zm1s3xCwRx1zmWdBkbTvbZpx6ZeiNPUH6bF
04+Rh02yd4dzP0LzSlL5FDf0CDi+NoPV7MRYvchy8YKm0RZmQ6ADmA4E6ANDOx59ABnNhzkmHC1B
8bnSBmAWJ+2WmBtYTDxFXMX+3jB1VjwkMa8V438UXsVyHOLvemYwKNcbPDz0TQgrsRcwJUWttteF
kg0TACnJd5G0JbLo8gFRsBuUZEdtLIvE27J6Rs5JOHFiu9uuprTLvQbV7zTZq39H7MymuBMKLHWN
Rfnoxy/JqqGf8ursdJAOYqT1M5jsPBJhbgy/GVazcYkzRlfZRekjEcSF/5648Cx0Xd9pcfFqgkwi
6aHZAN+VsP9dk9DiJDoB2AazlDlfnSJxvG9I1k2kMBCS588j/C9Pmi+VUZyQwYt918vbupfIPbzo
d3afrLj6jDoW34YW3nqZz0V1QtSn9g4Ed8j+TohfYjmt1K5NW7kk3DFzPKnWeRfOwqNkYpW5Vsf1
0BNWzCwq6BMObMhyDMMhIEYZr1Eq2gPrxKNrviq9jQPGAdB1amKLuSAekavxtXAlFmOWBICX6Bm1
JOwMeEgCOoPf9ocMvgMMcM0NFtnbtzoCWwvxLJgvDR7EisRyA4TfNg0QzoY9tqVCmARo+IuxbWfj
IF2iUK2ey6si0HGypqBytBt0KR/W3idtcKfS5pc89VvLQ7UUq8wJ2gkdqF7ZNw4AG6h4cqu6vgly
lCtMP4adiQ3yViddLES80BFeuGCzb9toU2tUT4be7LzJdTntG3Kvzf6fKauZV+URCV8wRbRYiwLf
Hu4aN8bolh+lQZpkhtjjelzOE1kdlFEdVpBM18yMUekF6350VwDyCupUvhk64BPbj8mOY3zQphxf
kqEFe5J0MMWYdAksUGEpsi4kgmE55sI5ZDFYaGAaaJwgIVUJM+A6Wm6mdqT9InMaLJJBCB59s1Fg
zWjKIFwv9lFHOzf2gWAQJgiPiST6YSl5GLN4cdN6JmdUiAcHSiIMIOe2Lo2T0RDRIIpAON9RhMWV
lcXeKsNidMvX6x3IUNwLVA/ALvuclkBhG2rr+qxbcIGRmlUfqcbJbHyceDNvnBqUBLFX96NjyCen
KW4siGJdUfhbRqQtwxyxW5cy1EX13WQ45UvV8+vyNwcq1iZ3xmGT4o4Nh7a9Z8Angxp06jKsfav4
ZmmINHLpNS1T/6BpbbEX1yyx4dPu7Ne0MBc2FEZ6dsplqVu5CDQapOgaln0dt9BZYAvVHS9/k2Ym
ajOn3yEnpFGDbkmC0UIsqhlvRX1nJ48RnoS7MfY+ZKUYOi3QFhFU5PW4w1D8XvgNsqtKtGGviD83
Zm/ZklX+zoQJV10/6oRi0PSboUjel8mIKiF6T9LSg5YwPssxQ3g2WH8LkIU1MoRL7mnYJTmRcaah
x1s7AJh1ODVoFJ1jRgRnoP6KvLNgwa1zvGjfYXQ7xr0ZVlXJ1Ce16q9amS2TOmZlVJj+Yaoxc9g5
LSTKd4aRgiNwHzWnNo67i+sDlmyeLaM0Dk5TXvRJ3hAouWzTTPrbRR29UT/oBNFvlQZ0cYaHgiHy
1atLwiOYNaGnC1pHcZ3aSzA4jXuG/HWirfGDmhIq5lK9WzbYoAYmLR33m65AwFwJVdHM9eqTlyP4
9d3E+YJ2j3PHJeWzNixiGRTxfrmctn09XxrSFf+DvfNYbl1pr+ir+AXwF2IDGJoEMylKVNYEJelI
ALqRM/D0Xji/Q9kTl+ceXNVNulciie4v7L02oFwW7x0aGYyknDJlnV1cua7a7o11zxcG75iJK3L2
5g9v+mNh9Q+kdpK9CDzFBo+fplm+JcZFR/Fn41wznpu/dV4k92lqsL1hWg+n52tmygcLJd7ljsXG
LESTaD+4MwA0iFskLOoGzinkA2r0r1GY74sZbX2HfjANvXDt5mhiSET4GQG/VBGLB2aaQZebF80b
iG1W9bZoEWi3sb9lFf0xph61lHqb2OFprvzEko8uj41Wr4E65kcOlLCZjGbNvVEghcQvReKh15FH
zihqF2oHLEmIPhMzoXBAIemmnQrMunhtJ1CSSFOinADOyq93fU7oseyqZwQML+PovuVlCDkvZZLa
9l8tti96/6ze++NLmbs7d7S9vTWFuyTW1rnsGPAVfLLrA04l5KhWzmLRyAKrgadsKaSow8Lmo9AH
XdRC+Z9MuRmMUYes1t6BSNxHvMvb3EvzrZqbIKpYK8KVXztOc7Lm9AUj5B28iE0YmQ56uQg+V5+c
baCIMJTM/EQ8yjr2vZ+i+xwa85n7ZmcBtMTn3f2WSH+qeeTzmgyCmd5cH6g5f6HzDdsoy0/WQOy8
JvyLX0QnTT3MlNm3hnKssGrBZG6+kTrPTivDp6hHbRA733P+jignC5KQMqg32cJTmEZOeYuXANhU
f85C5FnA8g+6ScCsXsrXCgtFIVBHicibD7nsASxBvYrbrN52+ryIt1dTHPHeGrhxLFU+hOrOgOoT
KXlm9Po1GOpWCwAUWWrRyTnJJSTnBoqYuDfRk20GnD8URtCWY+onHRHzCq3GCFpwPwsSQQf8K0Su
KWiCZTeiC2chExpSrtGnrto4OZiKLfGUVsY69CDHWzpkpiQiK7jHAmNGkpdap5CMPPlcpcWD5QzD
oTYIoaMer/mdHZhqC7D/DuoTJKzCOWml+Weu0EiyZTpGTt8dIQ/B60uQYze+xUgfccwSHD9LY1PG
zZtbRNdR8tkvQmZGFDGE6NxqFF1bveAsbAnM2fip/2FbpXlpiIVCKc8u3Z+DNL3mY/ViZggYegdv
Xx05nOSMBrgx2fbsyT9RQQkgYdf1bHxLiKm+Ttp37mu3ONTr7VhN3k7z62xLUnS5rmv7SVXLS8pZ
KEDyNWGJ2GSEv5cjigfe3K21XFwLzYInhRoo6Jr6zuuY2AJOSNh3mp9R3o8byzCviJYo2xRLQs15
Rgdy0WvvGxfSgytZuoiUU8JOzXSj1LeEHwCC0Hl3bI1PTpwh6UHAEuFAP7LHhVKOZmwmvinN95EV
rasSsG6KZnBLb7bS2B3fcThCpmQeZ3iBl7R3pHdTCrLX1cbfbkreh0QNzOeNF/ZxyBqaYxcP3yXc
xYM27X3LZlsxOOFKwS3DL5EUp3BYihLDBnU6pN8wL85+5i+YBAQStIhFWkRB0WEZH+CSaoCTfY4/
gtRObicPBmCrtJmeNI2ag4w3BloHC8ECy3RR7+q0+HZCB96kmJhT6xYTAGdD/CHUVQdxsTGLnRjZ
pnuc71NnJgHZmMMKTxnz+JBNfSKTg2UmIKZ0fC+hz9ieodW49hQlvJuRwmM5xCQq2ApYhZBPjszv
hV8/aCJ6zi0UtdIvNo1StzIvfyzR/Zj0IjbOiA25g+700ZOBsGqky0M/fKSd95iw0Os1VLiSIKs6
rXP8kWSba+IDbfNKH8h4yDFmQmjV3lKYJI1N45C6+dquK6alNWWT5ABrPPWmgyArVUNsyIg5Qvco
8lo8DduWfc2paKFKDTn2vOloTBoLTuEDxeas0qOzUK6L2wJ4b2NGdx293FoOJXK+tFgchNz+UoBC
s0B2Vm28Jm8RoTzNJQRSyadkAJ1Ohe2Qk7gyhScDiPRgMObySYeKvxWZuYkN6bAP7KgBw/lu+QPd
hp8AHhthnsd5qbat884EkY/rmKxR6ZarjoJk6uYDPJY3VHbcr1pxQpvnrTzu2BIBUzMWioqBx4Gy
oFu1KYr6MnN5/JcXUpXmK6agcubFcGHMWSkduBmSa6RKSdPNioLRIwIIExwXoqUQ8tMKH+TRH/SK
/4T/y6L0sUy2ZZz+aMwCkA2xkLQAvce2c+/ofrHKewKRhTMj2c30A7X9iyzcneeEz75FjMDoe085
ReTaqkOi0IvwQau4yEbEwA5tETD19FrN3p9QS9jd3/wevLM0juGE6LEacgFGAhU5C+JwlWjYngH4
+qt2ryOAXDcMHrkcv8mLD4MC9N7KdquO/t+kl+eeiMYRC7TgdQsHNDWqQO7dkHm6xLwxd6voyEuE
BMjmMal0Fp5cySp8cOJoF6J6LnEEAPIuYYLxC+OIuIXLExn1TbbxS3kCg2LtpjBmfGJyIcmXMrJf
0p7o19GvzuWgfQ8DTqWw/UjiOUhKd1+0PfJae62mC2dI32mPDuaelZ5kT1N0LcFwI8ORq7D3FxXu
3uzCOxhCDOyGbQjV6EMRBABAA83JL6VFrFU3R3asLx3YuyQXWeuQ7XOlENM2GuIT/1QjDpksXkCq
/OfRyI+LmHblcVFy66EyErx3AC6Qx3CIzmgzVhA6MJHAaPMK1nFD+EtdhavIn25VG0Z7NCvqmIES
r5ADdnWzx655RmXHx7Hox71vzM9WNT6GTXJtPTDTsYh/StveCfJxAP45N4A/L3ZsP8gGZ0j3Ujj2
FVk/OSAgE6kp3DE92a56bBEoYghDiZyZtwzjVugWmzwLfXS07skf6Vpn9va4IMw0fMdKs8W9w6hq
PDm5tk7i9seoB7qWv9Hh2aErur2vtVd9edas4qeq81cU4e16Hum4+vZ7LjB+SMNsWemJ+7Zryg2B
uE8Ie55D41ETLIntQvtt2uniRR5aF62z13x6xiBdhAdRPX4r9o3uDHy9B7ti1NrniOpk5TbANc3M
+qJgWyOyx4rSRG+VSA5Th5K2RgyOXiC5b7oFOPxr9urOLRSzMiP6jC3/PqTjTIrySoLcLz7Dx2L5
nbWhfRYFmY4dB7kHGM8A0EIuheCIlmzUzLQ4Vrl3QXVtjPGw7e32j4FQL+VVvCv1yxglJhLQ8qAo
U9d57WG7yn1j6+pjtKYPxjRIXtpYMzhjvk8HQlItquS5D5oJ/0gq2aXD1bEqUNOOMW3MpO2Z6rfa
IdL8x4Rewap0bmn5ooUAjkkgy1YoN2k6wn4t0NMcCJuBJtGUBKsr/Rrl5bp3M7EK7SJwWoCtHrjq
EROkm1Iyewpt2JjhCgi7liyRGSLipJMIVapqBwv+iOM43pMQzTSdRXEoEMJSYjPCnIdvAunmFSDh
jVc4eLUGenOReTUjAkn1qtPT3Q129aKQjoG+MlrD3OqJ/eI5VDRaj3twLFlfKzyrljZ/pUhSNxMf
oxXxzhijaCW2Xg9kPansrT+r10bWbMSbWxWCaxBZnD6O+pGDSGxSFP1/p0/7qig+ijbDXwqjM56K
Pza17lp7SEV8MUrJK53XSRC3/Xj24vpPG0f+2k5sY1dMkMSJm3IvIUU+tdb8OWb+eAhlat/ZMx+E
ypvus9meTz7mNi0z5aUsSdSo2YmbE3cIJyhoxiuIb1oMsDsrEGzuDiZ1skktbNzhbEz7ep9mY3uX
zC2zNCQJcQf52Gv1vT7YFxP6/s5Ify1CagO/ze11OjGobCkt+b0BVDagvrtylNTTjJt90CbroXgy
9S4MZgJPiI1MylXWy/tJ80M6kPFpYMMaFEbisCeaN5iEgd0qPA9VzveVwxBEeZiT7dITkolbO0DU
+IiTMT4lyGliKY8lZssTVTLH19TZCHjqryQb/5SMZY4uMRNumd5jDpME6PTltgx1B+6LwBQj3S/M
Y3gSvfAl96w7N+q+RmY/p6qYpzV7sWY7DvhrwV4QyNR3HPeWXHl1Iy+sfNfCHDkFi+ZTqokQGROO
JY3jfG687AeoSorHj6mU6dER2Lgo11qZPjSaYV+WDDKb8fVWSQNeMJ/edkzL21DzcI+oXUggHO50
LX4JEZigjx0/W1lV5zpHCeJFZQlNzIGD3YYrS9P1azxMB2xlDCttSJoYnVrEx7oZD6u0poqzJM4s
3BFXApBwrJkIc+D1jPuOOIMVCd4Ag81uLaU93UB2aIuVUepl95Ashv3aPHBNILrQD3FuO4e8/q0j
bTjz5v0ZKlnuZDGzzPAXpo52dnGjw5B+s9iJgNGkxMcNNl+Aqz4PplVc/fIut0xk4B11eLbTCXIE
hKJglxSsmry4AXTS1zyh18pL22OYIshkcXpmNItoykMj2+jVH7ebbtEkb+UUX9pZvOncHiThvCkN
WXM18I669KB+O7Y7kfxUbWY/lGaHmDNBQuH99jMLSnAxkJaSigK4gjGrhmOkdeg+koxc1rkjciC6
Z3Q07DgKV47Woq/vtZD9vfcU+kjFzKIYHpoh+UlUvm/pkQIfVu9+UMXLkMQMvHgkDb/5zJXl7ZZt
YZDgA4Ra6r8lS15Hm7fXcCwbbM1cf9YUvUUhHYeu7Id5mHKWLDGRuw46mTBJXku2BNtoeo1mmC0R
Q9S5dN9hEdwa8gJiH4A6GBXYHp1jXaggOo/aMMqhORN4+QAnbaAHypZ7ot9DI5oO/XB2W+aYqSNJ
KfLQBKP5PrpKxQgAJ2yFRrzE4e4dJ0L8QpInOLdZYfkMvcDIiNBV+MjbKgrqdMAVNfNMVnfOUYNX
s5JhhUK/pecESnkuL4q1xK1BYeW7jMDF0k3GagwA/dvAXF2YuHHzY2v8nERYbIueCHooSZcaiDPS
9/k7A5miUBHvrRAol1+92YNFMEG4oB2g2WvK4Uxs4r3diXsHry3LJcT2piEFizxDW0tFVR4jQPZA
3UQEYbg1cUg6OJQCApfLzs5Al868Tt2Fc/ZNcxXvZBJtXeF/jiXKXrMsTEaJiLSjRB7c+icdegmd
EKizbsKKtzQbPnJ4X4MfOutVfsMljU1psng8ZX/1/O4jGuW6b1CfTZr3WmX9ZwGo8azYdge+ZNtp
Fmpr8Wr1WUVwT14y3Gl1Qi7r4qpomzdVE+68WOiBhX6mt1Cjlw6xOj3iaN688cl1PlQ8L/ps7GOW
1h0NxyaXCmmMQm7s+pO5hhYn9lHGWhrp0lbDGnNoZ8A6aVk8dlqCBg+zmE3GIoPFNOhLDoGM8Yzs
lrn9jFYM3bq9VSHrejHCE3kvGFW/xr3NdzfdptZ7mLwdeNpML4dTizNe1ogG40Fw0w/VJlR42o2h
CeakaA5xVRlAmIfboCJxUE9tquYNNnv0AlZ2gi8+bls9xpZraCb4FH8jJsjOGEP3Y1KbQfWXkzwV
O9PU2dzoyTdlAylpMCvWJuEDqgqbIGHcvEoMKpCyx9Au3eymNISOALEAZMwEmbAWA41Hag4WBwMz
p3Zr09bldXGjexcoy8brDYaN0qExfZgzW1znBOc0ROSbk3Eb+JjHbBpCDm2EibbrokYzv/OBQn0c
vSIITTN6Ve217n5DavOH2cz9u4boU2TfOIkRPUzEDq87s+Pj9lC446PVT9W+DRnLDZHVXDvd+Mom
mHiJ0q5NB5yEih/sCNczIrz4UpVqL8iu0e2hgqQyr40oNUn3MK55ijvKdM+ETDHe9n9U/Dm4uKF1
nqbSrqwNwtgNvsB9NFADdgYy9snMF268RvEvM3dnxEgWbTLZ20J6aEkbQr9BcHevEnpyXuNd6aEz
p7X17jtF/scSGbjtTTfVxQUQtFwNVrdzZ6Pa1RrHS1mncEeNoNRGRMuOS1MUUnoDAeeV8ngA0Oqj
oFlrsy6CvvCYSAMvSYfhRu4hyoiRqF1nXAAx6CQSK/pCIo8QuzdA/Mj5orSGMfy0mA2n/uyIKN7K
MTt3S4KER+PAemMkYQLScVp2/clQ867D8njuxrc6b1CMUxutWxTpo4j1s8oKAF2kQcCjh6eAuqo9
Db0W05K6vFOT9sHI2D4O2fwgBgWfbZi/qDa0VV1/ph1QsXZYtkK5OEY68AP67iEwR3unbMnlB7Dg
wVrqG9Gi52jqZFMO0r1Dd78OJy482VvpdQxnlxlDiyB+YyqxZ7f2LesW8XZtyLUMNUZitB9GiIHX
98yj29iHwWYTzP++2UI8uSXNfI8aHh26xpDCdnk7ZTV/sa68uE4qf2ZXP9DjcZlFyFL5LShwmts0
xWe9JITScdwv2SAC6Dx1EBAh7hy74+4jL4iWEY2osragIZMLtwYi4bm9ClHz9hk80qq61IhabZOz
otG9gCGBs8rMrrg3Y0YnbqJZm5TAPuRs5Z6tO0tjOFDMecKMOU+DpDR/92V+dYqsCBrY6LKVZ1wu
6tHVjzMuvfPfL5oms7OzxAYwNQ7iks8CTmn48UbDVlKlOAOZEMAc6Y4g6XQcCmbC5sgrTrOLkTYl
dsotxUdSuOxu49m69/WKU5O9IqoBNhGYRE/t6LxFxEL6adwHuPSuuSOzV6S+q7pl+Z4L/FIEMqAj
WTadBvsqsxfms2qP1nStWREe/UX3P0Gz4mRGys7QJD91QqyIU3qyuskl99HXAiZ14AaOWsPQy3PM
XeUItOJ9QejgAG4yRShquYBulDmvrbGd1g7OdkHo1U41Gh4PC8MMZSBF3A9MDvaWzDGHjjBBy2d7
IMqoWXnCKTalMYebeKJAqZkQ2cZwQpcyQ0jKdpHZy7tI825Kz5haI9unTPYZ3LU2wy/Rou4Z+2Gb
LJvDgtSFUk2bTpgHvwmru79fCNPbJLC+esdKDmA1yCu0MAeXI8csMzkbXZisXwnoW4mpz3d6yBSn
iolqyL3wrtMb6x7XhXmOx+GosF+vrD6mPw3bYeW582F2LP9sZbQCeV7fR6guOXePhaB2Gls2IFO0
9/Lc3BroCSYgXK1MX6LKcc4mON0dm3a0pnr66Tl2RTRGqdjtRChNJ98MgD++Fiw2oXfom6o3z+PI
wQTV86C9gKQhl0LLloyyCnxhw+VuWiEPGaStXWqMbN7K8B5vHkD2ocd77gPbt9LWIyjLAnqg3Ec/
m7/BEnWm/VJalLWlRv5YibdbdNlZtt6xE7w/mKKIOATTZSfufUSPUJsYcX0rq9ZalWp7Zyx/LZX8
cavF4KKLZlO6tb1xErhXXWbzCMxFuZv5NBWm85VmPkKbDIRqjvxM18h9q5Gi5JF78IiRyZOE6VLr
X7psjh4li0eZZ2vKYk7G9LkymuEO8ZcJvNF0oiubEDq63DvQ+3PLcPCzht3UM0RBLhKGhcW0LVCe
rptM7kuTNx0iMTyInoVaUvMtXQRdahTbdo7uOxZkjO8Aqe2aCnkgccwrbrG7ehBkQnTNKZrNbciw
cNURnR3UZL6syra2KeoCUKHmjpindGvC+e2I06nMbDqwBmRZTXmgsdnd1sUtSsJ56yeJDTamMwJt
yt+F92QZrIZ0OHpFikg+zJluMFf35cGx8uwjS026bWZAfktap5+Hh1ayjTF8BA41xtUyrOubCzhS
yubAtGWJ6xp4zUzAtTjrg4R1BD1yR32rT1cy+LAJpg9Fk9MpjTFZpDytcNyZcA9NzxaUpleg9/PG
1QyYep1KfQqMtH0XytP2OsHkYZdo18rBCBo6nLtzxthMx7dR2GX81IvBXXsES5CymmwszKWHvOiB
aDsNpdvsn7JuCQtn5D2WMtklrf3Hn+jtUz/f9wN5KiCjsaymGF9z40UZMt3SwE9Hf/ny989svZuO
LYRqVI5636zGkIWpMTbBX83x3y9/1RhIE/p5TdQVS+gYjVFtSQBxJiqlIx0HC5+koGCN6adQh+Ut
gUhMo9kL8Y/+/vO/XxqMGdtW85750Vn5yiXq3h9zRp8GeSLLX/39WxHj6KrH3icXaVtiIxxK3WKL
f48lFWcGg3gF4HIQm7kAXKrFzXFevqApRAAiHZ0+zKLjm8hUZsLd/fPLS9ryS3uL+izX5JNbd+1W
9mL+59/yfWP4fy01Iuiknf43LbW/0G//U7cbfLaf//LPb7z7zBBh/2utPnOwg/9NSv33e/5DSe3/
Q9gOpbQJyBi2kftfWmrf/ocwQOgi7gUEi5wZMva/ZyEgmEb3C6kbsaqFznn5rv/QUlv/AKPNv42e
mqhRD1Xw/0FLbRrm/6D5Ggb/OZ1uiubScWxU3f9dZVwllWkzboAcStAO7Etc50gKTnHivKS2mxzY
ukWbQdjf1rylGxOWIQ5s0N7dsdI3Xd8k+0hMjzAH3huKjkDMHpLKorJAG0bPvmFdimxgSTejNDSt
RBxjIg+96NLpE+ptk5kbbDK6uM59ZUYyYn6UlPEUdEuqUhstojh3vgSxJ8etlmneKjUmZ2ualtok
obUulfHFPC+UenMG19ZjJSZnpnXpgbKFfVgV7q8i7vSxSaA+0qKbnYyvqcNJ07RhkHcse0ufNlKO
jNkyk/Eto+e10AXtxhTfE1JsHlJ9U6vs41CX8XNZzuLETgujVzU0jOjsO3iB871MpBGoZtYDiAZi
aM+aJ8Eagbrh1VDkrKXHKVHykICNu58dpv4D5zSpryNl49U3PBKaSFrb+EsxY9pi2UKGI/yJ4id3
3J/QtdJdVRdv9MbZKiNe+zTMJ7S9oOyKXF/riIxXd0bfDIeCQ8IPzVNcN5cGdZswpbVz5fSC5fIx
w50WAIh59edKInlXGIdB1fK2tjXos98wHa9tHd6n5GzTtipQKQuBKOlLsa4z0B+sXk9iQKpW6f4V
fjWxxVjlh84ErWsbr2HBurXN2VOHKtyGZAvVgsMTVtKWXEAOPr+HxzU4F8fwtl4VQQ73jj1ysGVp
x1IlJSvNIuJlZyiQu3oOI8qbYjbgjv9UOjmzE6xbuwSjayRKuZ+H/KPQ1a1o6oPblB+1xyKzyvz5
LtRQ6zVoBoLZr1lf+M2dGVVHXyp7LUScBrOef4BD8asyegZ0DAk/MKP8W2I/7OLx1rYrIvrAsOUZ
pzuAj9gr8APAoBoyMrwy4DFDF8H+K419K7w3HS3tlvml2rS+8Uerkme/QTVfoitFy+Sm9HSW4X6C
CHq3PZJuRMe7WznFp9unKHEGlQehh9cs0TR3n0UmztQJYOMchicdr2sZqqWvIuCv7cC3VPa7XiY/
s1kzKS+o6S0c4KQSr0D5ZWlaYtBnri0nTfLjRp+9GUE5CO9J0xg3fja9sRTdm6TqTrQ8Q+UkmPwi
/+ZmPabXH2eO9VszOt99ktIE5tFe5ktacjzgl55iXlCTUaL3SIthbV7otsstgkFqOk9AoU4HJBDi
vlb0AwUxWz75bG6VryuCo3t7QM0oC0qF+FsZTYf61uP8YLVVmdaHLR2clCDOMFYyeUeA6xqqCGqH
kIaqxXIB3Rnt3w6aFinXHdlYQIlzgd5k5IGOzfSl1O33InVBXraniFYWAR7NEePa4cLvVAzqYiTe
TfLEtZ53dnAdhjW9v+n0OepSYENjv7A9BlKqFcwYDwxp6j7AMNvYrBumqpN7gKIdhi4DqitCj1jP
vs1+gI6bZfeVS8zhlKL91ui+IhMarr/gHnI6vaxCPmj0ipiNfPjVLOoj4uDfnQ4qGpQQS6vl0cOJ
3hBbfWfX9SF8r8Q4MKuJBSSTbm21CcaKEciR0Tq/IeZjFmdjeIpuXhkiisSo+mjTWJvunzSX3jZj
Qg5jKeXRabM1CYUxBE/i8QjCO2Qhcao5/kCwMG+savMjdwAfc9vDWtmjUQCJ9D7k0w2Bjr48lLCw
oxxMV2hdpKfl/DZ1E4AaX1v9eMG26KxxWyYM3opwDwvFWGWkJawE4yjOsmRcZcn4MZBYHgD/QKDn
ftkJO+P6j8LJi7ybaFUQdSADU2K+yK7b8a6N/pxus06S3VWl20mhrRIA7oMslNqeHdvKaHT/IHPK
JB6VFYM5uISjlpxbdiGC02evUtzH6Z9idNU6gli8ZE5AHi5Wc6ojP8ZaQ6Pq9msmLBsUYB7K9ehm
tiBMGqX1W0kJrSNvKLXLpE/olBLACwlih6g0xNHNypZ+qEl3I7i8qRjP2PEvsReh1NCx+ntpTcir
JdFoT9OGSBCbDzRyOSMu0FQQe7Ntq+wldHKdy4yFVLwUxeFgrceeZlubmbwUsAoneCBbBJjsZ43U
3I95wRWLZYg05fzaj+V7krje2R/au7EiUHpsxjc40Pph7N60Nof8zXooKFgyY3xA0RrHmI0NhYRU
XdF42icOAw7l3IJFZQ47h45h3QhOPEjh9ah2cqp9VLbonlLLQdkZvVSIAWk5a1wo5MMHwKIIHsf1
yCDLEwy+71JhWrsBnEMwkA2AdEx9spN4lkU9v8weehji7FAvwHFTm94a9nkksbWQh7BtcwdpcA81
gEmWPVbXvEfx5fhHRotVgLbsIgqNG1EQB+ZZe9ZL1l6VcHSSIQlGw3/pRfyc+N42chikCn+n2xbT
ibI/s6jiR+0ARjSzw4rLQh0Wc+y6Ibdqj9pJAP3j1UnZ7FQvsAOKQOB4CsqZfxEikrvuVQYDwTzm
anpkDX0VLT+jxkGyUgj2odAw/Nfa+iIqljUqnB6mTHzA8iFQcRwOc2L4J2wOwQjwmIhFop1rHuRC
T3dG2cWXUAJ4nrJ2yVhCAsXkIg8TuJnV55QRQ2me8tCFwFPav77FJtWgeY3j5jmu6mMZoatKx2gF
AaYIMM3rQafFV3Pu04txavKIh88ZrUs4W3sjgRFEBgpqCV5Qxqx7fQ5//PY1k8g8agekuD6ofdwu
0owUs6oayDDHWexcu4kPnjKqD6Grio0+F/SgsS7jMGNwXs44YFAVdqTRgcJDiNHVnC32V82DCAS0
e+s1vBisn3eiS0Uwv7l6+wFnNDvrIUEwVG/gyqZmO4x2dHJgLxtySVrClsyTq56khnbdXW5twoOq
g6djiZK8gG5o9xscDGFgZc3brKGPBPl+cQ00t130RIBTvNWzH7NSDZehsyv65hAO6afNxDRowAAu
gvElwZDDqkkaAIP6fPBsH5wjfhcnpRJM7Ol1SlBEug3R5oxUAAFUINVzfRwpdBqgrS07x5r9fdjB
6wpjD5FtbDDmrMYDmKEEq1rsoccgFuavgwjqw3r2ObuoAjsgMofR4l1XEyA0otFAppHbCgOlO5fQ
3oLWQUnLttoMohAuESFeoD3ZEBlW/JmqeEB6W6Mx8O64l0Ym5PA9I3dBRyA8BqYRvrKSE3P31I9o
lWiIwXO5mzCW7hYwUxHYkfnmLKr9HMyu5y0Dv6XmUrBipsHjpZYAUMbw2GiyhJG7MjA07TNPnEvL
lYdBcAVOOqLRmURt9JqY6wzAkpKBWkBnC/2nhIoZX/2BxEb2QPxIlX6b05KlQX2LGYyDFDI8hpgz
zF4O8KY9sCd8bTp2RoYELCdzaNLIviglBjfQepCVQ+f3+7R1do7vmIHgzVxnowBWYEXpQcAhVvNb
Su2y60nIYJBd9xeULh9GVn11IYm1dR59JfMy+QSgYkgPNN9i5pNEOE8d4oWJlmMNu+0XGi3xtfkC
UMXyikvOFRu7YqzuFDblJqVmaI/v6H6su+F3sMrPCRlzVVhwzqDhJqkHJbez3mAU7OnyMTvh/y8B
h3G4eVtKRO9YFfil0cLUrBKboXQPpjHUNEMwF4d4vrnVX8kOyBTLLeDVkyXcl10wLnk0Tmvnm3r0
LLoO5PgstPDfuOrWFBzvcKgeGVg4gWzBCvuwt7eoKz4Ttu85xcpyG0ZQ/9ZJumBnRQXg/uD+8dwI
wjYJmb2W85ygY/IAoYm0PxXZnzn2tZXTg/AhkuxE56o/YUZzUEfURV5v2ZJ9Uyt9UOmRH4HsvLDJ
WBAEdSvd3YBIbjbtAlAwI2NVmBFQBVHgAYEqvTJFtelFX2z5WMMBKVc6bUvgJtM5mvSDNDpx6cIC
rOsQfs+CKNuJO6dzc3wNMhP4+rcMLzV2CxDnrK0CUrBlTJatpxgqG6S/q21XK3IGPI64Fs9koZ0U
D+Chtswr/k7Mm7J99WJiVVQvPzJ4e67Uyos1L8KzSgDQd3K0RN1wklyMD90kL1rsowoCGYggesBa
uCB66xm2ovWbWuljX3GUCuPixWSM9X4v1rIg3n3RDjXodVx4FGFzzkVJG1Nb3mYwxaGf6nOIpVhT
ZBFg8noBH1yuqm4odiJN2QYMz8hBBD6bkzCvfUQtEenm0cohF0c1qbITiInI0b6JQtBbStm86W2k
rVm5Kfggb+0wDGqtISZB+5ID6hJmAdEqLLjhIOWyRJuQYXduHMMtgYSNGycO2ik+MrOH5QgfDAE/
HzF8SthWKMTWKlIgLdhAVIgG6FZBLHCd/uJku4sbd0vwmg9pgfDEcvLfE9t8NfSwffRd7aYz+Atk
uUccaa9l9OyiW13Bi0GRT8ueY/AyqxtpJv3ax3LBwR+KADPhytTLTwPkF2oD3FWiocqSxNhKG3Vb
Wqgn3+3PaFTrPRFnT5of4+zCcDXh3en0J8l2tRlHcoC7Gh2TEZ8IMSGzIZs7NlLVC4oTjLATTOwo
cb40JCAlTjLWOW8+wNwgljX3HmWUZQRODLkZceUSyc4guVKsAFNxZI9eowMnvxAj5dZSTOH64r1t
CBkpEmKvzeEDrUWBtNcGu+t5OxzGj1AqGUXa2GyyXa//G3vn0Rw5smbZvzI2e5QBDr2YTWhNmcxM
bmBFZia01vj1c9yZ9Vivpq17et8bGBARBENAuH/fvefS8IllmkSj3+ut527QfnDPoz1rd+nWhzuy
LpN3fA9fE6+2LyQOXcmEoVL/akzGL19rXsMeB2GHdrlZwMJQeVkJVMYo+gTOaFy6tkN2vM05HCGi
MHiPqx5eGIpx7iget6iwvS/S17GbswtE4woYfXJz9fFHTxLtiJCyHNFf6z0RvNC01pgAbIlBXU8O
HPQlGIfNQppg4UzGNg9hq7XlzXXG4CHQxlWEH/yUCvxHNSEAgNauOsk8zN40RPqCM9TzHrOgCQ49
zjNkX0jVap3p6Uynf+4BimfdpbMAiEQ9Nao2AqDp6c9irGkQmMvX3JXiimBNajemPehHad4J+pBU
qxK64sOocR8NZWoCMS6BHJeEAfMmmp1Xw9YszFIzFMFJf6kG/0tjcqY53YtTe8vOdMT7WIY8kHAs
W/Vl9Bg59C0NbYeqli3Ca17lz1J9N8YE8+pIZddhDpMrghZLPI0xrJMsfMowETMXm69dTWkIGyB2
Hl0Xj0SYf0uF3j7CLqKfV4x/LvZ+bBE8uqb5zUHOfu387ileoufF9ABQtVzAYvwx3RBizYRSvXys
qu0k/4H8pDxqcZccapr3VYP/Qi0Mx9s7nHN7tZVJEkdNSvres4J7Ae98zumxBlHhn0SGLzvo9bsh
1rGf5f2xzS08vgbmEnv2YhUJUZzGzAM0BYANrRJXsrQHl8hk0mvAfmbhhNzNaYeHaMTcUo+/ChPg
fmQ4zTYU0X3rihdMExJqTzK7yfTOGAYU8FyR38l0diK7fxtxJdQEweFEtQtSanwE1j1t2zwb0YnF
gcc7w6pOt4nvM2zeHXc6Oho+scRGue4Z9pZvutgS+cGsWaR38nRdRT6NQO1JdyNrpevjvRm4V210
GEPOaY/npTrqXU8RyIiZ0ukHExXtY6CV9JHb7aBn3aNm1+9cijDDkLNkefkJX8Qr6SA3iHTjptRo
hKXhTbjnJra+IP5J90uMbraM0AxguswrL99GoAvWuk5IDZf2vB9o0mSICGZPPEL9FZvOrb5zezgb
eneq6d+s8mRZ0Knbl6BCyeloKRy/yvA3bubd0s757lfiW+Xnj3WFSIsB4nuPrBt1PLGXcCwsx+j3
SR3Oq3ZAokq3jwJYFaBv2qQctPp97zdXY0af45YunH9OIVEY1aoCdO5iJDjYWfG0aFuGZA+Ix9I9
xDKyp9zhGwBP8JoB6PQ8T0/j2B8zuJxInNDoSvCTxN949RJIwdKZcsLNMsVlnrV6Z8uGy+gDDp8w
Gmx02V8R/1oAxq9O2B9/P4Yzul1r5lSsIX+UkD8wcwsg8hVNsBNU8Dvy70KIu2wFdf6lzb23eKBq
UrcZEp4MZY86OZwYB6Kle4KLDORMxA9Qh1Lz1J0A6VWnwsdfkY0eiv/6m5npvL/Fl70h+eSQLXgt
LYwJ6p1r0zISNMLcbwFtTSGEt9oplI8L+WGP2HNPdMcrEecPTcKQ37O96qQWeRqCgPjcJvZupSdO
dFRvUS3mYuJ7+zifxcGinH4smRmhM/d3UsYm8AMlforZcZgcdwem70rDOMGaKc8/Zps18aFf1clo
kp1miqE5WPKzq13CXf9r7/J/06OlQBp6eQ/GMCTZm+a6+sS22xP+rr4HtV1EfrNzxfxom/2bP4hz
H1E+IXk32Ns0SQlOBVFl9bTDJ9jb+Yr5mL4CFVQwGQvHk+V3R9xHHejGgTcp36m6oKjNsiHX3JPz
pkZe1dRbb8zsG54pl1sMVnYf1WfvDNaBfkt3KIJyS4gH+IJ+ZNgo+ocOPNMOxwfduCnPoUlOktqg
+X6Bf9d/pFNRnAY4oVFVkhBDqY7rmk++FSQtylJ2fprzSdubTktkTpzoZz0mNNZoemZkqNK3foPo
EgcgxJUGgXGObR8jDDSPk/o/2MCZyyD25sKBmsKVSXm2Zq5L0k4PDqBjfU1xca5IKKw+Lsmp5IsQ
9XTrIBfwE1aU/Guf0Shu8VMg2U9qTS3UEafH2q9Fn/LtXESZrKxQYPYk3F6dKv9aCGfmglm5LuIj
sFM9qGEwUPJi7/PHCHJbkNgfqC0zWBctCW1JbzLQi4mpKY/VDHV3quyfucRE5JlNsGLv73TZgVQL
023KLfo1rhVuNpxAukAQcc3JxUvVUDcK2pB6N1ebbjnFLUN1Jlflus+CfTrBnpm4sW2MjlmPOhnV
opLHs1qLJFygQ8inNQUWH1sGCoY1GAu1WOSh8d47PXdZaDXmKZQUht75gnGiO6rfQeC7/P2LUM3x
hPZORAhTQSd+q0d/vjDVQ/FskaloQ+jYh/ryhYY4Zqg4v0PtiDlPLmqo470m5l3bRi+0ts3r5M2/
n8MssbcTxzu6U2lfIEQPq0XTkZ0yYcqpSFwcj0pXFjv4ZHlBAUT3LEAHqueMfLyAy/s1Wh3XjFrb
W3C99no6EJ8whljKwrwhP4sTbdVURU46gHkYMh/nCtVQY2hKLlCBjZLOpgZhT70PclV+qrLaUL16
orZABbdhkCTkm9YbelyVtgzrnIHGNZqYlmqoyteatbz5JLvUidlfOtc6D21BrFN+7X14BFz6C/Tw
v8reiC6OaKkhUXBbQdlNj3GTHDxYODsM5lB2pTlpxSFuXLlkiuvQ4CsTHg0FqNKXCO/voa+1dE06
0q5jirVyPe17DbCo7fEzaGV+9lBpECbXwMBAd/Og+yTNGVP+ilg6Q8WdfevrZdza8F9Wxui9x01+
n6fIeeZ2SPZ9zRhbJxutWraRE18MW1Tn3id8RcyVvXGMlngBEg/oa85NvNYFYs3PhQtZYGV6i0Fy
9kUMrrOLPB+yZYPQEV1jds4N2OH90jEGCYd1H3OrI9l3g39ZnBR0W60hkttqhnAOup7l+JW97GPh
ehQ5SY1FTOL+nGYXjwSCw9iHiFbOoTgZlmmAjWatlgu19vkE2nJxmoJCrFM6pmv1hI77ewXDLwfV
8NcO1F7Uiy0jfmmpryO10ZzTYAnnJMqkJYNErpJvjg3WijaZZo+nBqu7fPRz0Yyl+7FZNGApS5tU
A2MwGaJN7qnoOh0Ms7yTUCc/hYHunSZdpLsx1w9NMMPhXbjacHCOtY4Ft+neKK5Y7MAAKjDiKA2i
czVzxvgVUs7xxO/C5TE0tZPOjfNYcVUdZy6buWZlFOVHZ+2CVDljWFlZyQiJM2cwacCVthBpI3xM
y53NVQCxPSFJqHcGp/0ad9lPqivr0um+kVzO6eV1O+wOz3HKHBeb2dcxxYaPfxrMp3mg3NrfoNf/
yCorgHNOOhDMcFpvzZbkKkDD1DBPZpq9GmDl55E6BpW0gQQ1ogSy90lH5mzylWVN++679Ly9butP
5nPif7NmCuOxbaGrtOYv3LLFyvU7AWibSlfZPLkejS/PSaickPbW5RJfau3rKH6OdJKoKWbgvei9
7VTmX7M22QUm7tcCeardc8WzI3vVthiHO5tyW5Hce22ERCuSHTZUNvlrnA8e17U7c9bKtafnd6XQ
dGyWwZegkyd7uSVhe8t1sDoaBboxv2awsERrI3FRF7tFdfMoaxuNw1kfDCdPZN1ZlmXlqN80q1+u
VtH8chHyJkSbWPZGuNxKl6x7484wQry5y7TpRB//fiqn/ZhE3wg6TIAtPHc0TjmwaGc5q2YEueNi
Ig5i7JYLBqMVV8q9709Ep4XA6s0guVvY2UB1sZjQ9JSE17dVScUYi2Sz1QmacbkoIvm0BV6ppQI8
mwoa+89tFzebwRT3CxdAzmBAZ0xw16JGja4v+rUOgu+gsFaJZAbX+VEGWFV5/GdFJwBvlkxTvcEO
ukbavSYqALS0vP3soQ42AA6MVRcUN8fArBa7x2jyfwxucasD4O7REP+JcGML8lJxe5z4IfA80kFa
ONslhuoK9RYm8zUR2jhZSDnoN1QjNr037A1KfmWirSwfRJglLhQCwbl6+nUMhn0/MvyEe04X4kL5
3BLTLfsFqwd1H7+q3bxP1XL1gF2nY3jGEvzSOMYToZGBa/9ozFsqjdDU/54mcENMbsDTTH5ynjUY
t+g2yf0YTDIg5EKtqUVvhuI8e1xL8yh5rRYDcJbLkC3Fk7lDhPBV2ECuQdwUVPqjiM56tML7ANCq
CGvO8V7fAzx96OuD7zF6m2bgdDrpLien8THiqe22dbGaEqK7GkWHrZ4woDWe+FWPx01SQxgvhqn5
PWLsgfGEQGOmcxtTzjOpVfBjdlRLT41c4B6iLFXNGB1E22zj0L31oEtjU9QnhceCx4ILzik8CgoM
C9XCdd2HNl8avCGUjlcAwsvT7JmwbtrpzVl0cO9Q2NaKWzkM4KwDdwZaH0g5AUB0CyMbVBKmI9Nd
0uYI+/8lEZvUCC3Xh26dU2pe53WC9CQmSTLhXCkiMa9qCw64W3AOp0YznXC/88PToFuhclgPxZKv
uAT76yGyR0EdjDC/cdJJPyOi8xTKRc6U56S/mnK83S3ak1fwScCncMtTLwJZ4R8ip1gr8KfigjJZ
AwmqVqekCvA1bo00C7atF34VIwJUGrUNo0Ulk1PQ0p6vZm31qDIwsZv9eQoZ7Ik+pxQvR6hmO8PY
s0rmM5/bBeAKfQzJGO5Gur2f/15hSGns0enm2iIJhnlqeQS8Ai9VBEP1mFpTC02UF4KMMF6l/nRi
qEIeuBttg2z5blptx8y1eLEHIz5zLzAkhoqsr8KlSVfiZSn6Hoc91AFzkM1Chr9Or/cnSoE9KDcg
QHOMZLF1DO5GchEuw8khloKMGR9ZnVzYkbv1Ai0BTys/YbuU+E8Y8lAJSMSa9DXKWEYC2bgyv2Qa
l8XtBMMN21LZbKoG5AcWCI0DAEE3cy+mG7FDvkvLFZVVHlQM1rHzn5QE7X/Ap/+FWE+YhuH+Z2q9
28/xf51+Nu3Pf0Of/v6z34I91/zDB7iJconm8G/p3fiz7f7P/9Zc+w8blR4pANZvJd9vuZ5l/GE6
hut6wvYZf5gWGrq/5HreHz5703We0S20dv8t9KkhXCnH+3twvK/bumvTXkH651qG94/geIEXPDd7
GwIbheMmIl906Rjjhf5EumHD1LUNYxAUDZGNdR49a3Rg8X4h0m7zjkpyUD+HfvfYhzXJ8h1JSwVt
J7RoyJ0IjkQz68GjSLIy2bUTt3mvd16tHJVJEOu3ppzsnTEvKMJtB5Ix1bzad6q9SSRO3kD5pLhW
5gymSqS8TPGGfGcxU6P6gKHDj835qf4T5sxb45XJQ2vR/7da91bkyyjznl5IF+KOqPn1OWsHGSyB
Pi6j84s6lvIsQr17j3HozRuyZ8b719ke2j1KMaTNVLTwlb7QDdS2UYoOJZrmXzEpMDQdQWXBrqtw
ijMJP3UWkL+6D9p9OOUUN/3guS+sd2INXmvTL/el7g33dQIrBr0RwWrI42nsLj2seTdlKkuBPllf
G2yyABySK23feNPqaGG8tly4f5X5bqYKeITD/pwshrur6U5ubWreAYELG/Bu+b4Jxy9z3xCXNu69
YCz2YmTPlZOBZZHIX0DwkOVL/TRouCwrbgRt4z83DtrEyH0u6wQ74EhtkuBfCNUrjXSOvVM1aGUs
d11T+1lX5dJtkyF4xjfb0qyX7V0ybwEGsNXoRKeQ6TNQ+9gSxdRumsFCkgKuZlO3oDXiAr67ic0L
9Vs3WqzUeDTbruspmLXrklSJzp1yvCjsPAvSc2Y63zsCCfaoSMqxKx/Bp/K9EUy/bpuh2w6gVa1c
n7F18BejQxoxhiBn5SVUGP2Ex3LSeOl0t/d0K4Fl8HU0PiEHLXIe5inhZmledI0xWh0d5473aUKb
36AvOCz98lIQI8MdK9t6CWaUZXabp44J6Ej6trG4zsVLu8s4EuhlzYIwD5vChWnQDE+p54h02moT
NuN54Osd8i8oDh79pnF2xFAhIkkZD0CcMwej2y4jp0bFQRcb5oVqUoxehzkzIV69fSqj5QVDNcmx
Frw5Wv87kZENEDDcWtCx5mD7wqU+mjTsEyAj+xCLxW6pMU+CX7BcyueibL2Ni8vPGU3tDq3ot2K5
Ky3PPWc1HH23y24mqno4KISoTGDbUr9OVvUYc8wP45vjfKsSY8Dd+NU2lkT+qCQI9Bo/qqPtkybx
LlPHl5Qu0be+TbSTORI+30ArPVpmmWxzUe6jRJQvtZvukFQ45NWNBYA4fgLMDvaxNJqnkEPh4gU6
OpHO2xmMeR8EISZ5YyDKy7uHsunFnkz4YTVZzOPdvFuuWYZSTXpBm0ar9kGDP52OhhGnFJHJid/7
NW2TioMn31rDMK01gQOyyauLJgFZA4KlzAS1MecYz+jmIELwD0DBNo4nXlHCPdDFRQrcZORGLeGF
t+Kuw3s0rT1G4aJ98kzqVKiY1qj2cbijY9l5/KQbve1/OiWEjkQSKUabl3VitHcpSrB94NL5msZn
Iu/wg0wgo5hztGt6i1wWW4IQDOxAlVU9TC6jdFT/jNPyjIpz5KzzOflRgu1aW2H9DAgGK76dge6g
n4dSZoSfsWQ9ahJ8wE0xaTvbXA+a0R+sX6GHaxp5ys30/OUwTwRs4Z6DU+hnl7kjAKdyo3TnucMT
VDryuBioos2yzE1Wei8amuMtHNblIZW9Se1nqqdfwmXGAK0NRzOnwBSRAbAF3xbW5U+vLA5VUNhn
oRORG8Vv2gRDGIXNoQPDc3RaA5lUmb41rbaNx3A3DrG50V2NNKqOdpZNkwy7T3pXdnVMbkTAeTqh
qbF7b5fG0zlr3HzryBcxYETWW4CrWiCPeHRz9qlNh6Fw5o09IlFMDlg1ildhAowMkUswM6hxXoX5
s9cXy2405wtJZBgxyi1Eu8BHKhpbcGBg51xTw795OT50pAHJxgL+vesLMrXKGPINMziZPRz+pJl/
6IGF0oX9EUbDNaygkmmaTsChAfzJm8lJ0PIZvVoMjgffYzdYYFxxQpFeW1AixUyY6owYncK2d07s
/YpdTVycUgz7pXC+t5XuXHAgiV2WA2idCNa8TXG9N62cgHmCeNEJZgbNfSbZvUklLBddfS8QAbcF
NqmwqR5S16ru3AH1YpGF+6jNkV2KtoNH4T5MuIqOI09ePATMudGkD0SluauEu4pWavXeIi7nYejm
m28m9dl2ATUUsfdj0qgWaCK4EgoK9q0XvxZB9neQ8yEAyKJ6jev2WrcoKJeUS1PH6VkAx+GAi81t
7fXntpy+66E/Q+Wz5WFwyKOORBImA/lQpGtL3rd68qX8pL1Z89Qh9eF1c821zj1pGqqnqHRukQNq
0JxoBQTRG3d7mqFyd3RwCDP7c9CZ2sMqxxlO+CrGnZposmYy1m4ZP/pLl57C/trPYYPaB2awFkdf
pAlrl+M/RAChjWt1Mi6yTF91YtMgWZvKiIktMVgVk9WDNUxIW2EO0ZX+nonQR0/h39xgmgklf6GZ
CkTJ1+m9hchkGy41OrvlKKamEU+3vtAXUqiDdxSKWLbofVImootcjC01aMs9+Hyf1HYTOoVD/Igj
aOOY/RNxGXvLyZgljDEMUN/+cxHeM7ehYVN0Jk46D81i36Mh86wCw0I6DJu0JlmtLkax9VrjFzdm
yzDmW9LP2q5x+luO6W1uESnAUBQrI2++myYTZJerbRqQvWSk845cBVLHZlzYQfqVkBRxIZ5R3crM
qOhOeHChYzJAsumabybu5q6RZRtXF/vCdIKTEVmorDuk6LMPuiOGkpF8b2MMc0UyGbuuj55R/N9I
doh2FNP5YHy5a+SOaGpLjTJgZX2tNOCiowa4IKZdSW0FWynCyNKwUWKIk45FsuUix9hEk5fOQrZC
4ftSjJJaLnSl0ayfuRfG5P8hv6pgWF+0WVYqetyxuoMX3PL88chNsQHjFJd3TSsCopxn/3H2undv
sSDKBsO9YSc7JmreY148ld2sYYSIAVgb8XgeyWn2e3IkuTfn3BtpwaMUNdPOPzR6RuOu28U6Ntg8
duN77OfMGNOFKyrMD4skMeEE43PjYe9Ma/NHEhTLE7SAGVTcU888tQ2HZ7UYq+TLPM3JbXTb4dma
4INxwyXemSifrUOk3S5cAvymTVICgaqoxbCnzqqKBw3qBCIzNMCObXANjPki6sI8BhXO5LnUuWnb
wTO3xPKGrkffhUNUk44+uc96KNxjarkyvwthXIEe40gclY3oYPnuTLa/NYpZ26JmMh4ZKxOgmdvP
OkkDz0Ga7vTCaB8+HiKuiINcL87zXK3sqAOIGHJytHU5kFVX4HMZSaqZSaLcmrhgd33UTV8MjdPX
AIOys3MJzpisdxuz9iYimdYRtIyr+r2tfGqGkyiuZEBjk4fmc/NhDDc2VnJ3uaTtKV5GvA8TXK9R
T2keIkgfkLwVOhLKciEdDhwTGN7IewSXAK3GGb5kWeZi323g4FTGbhLWw+ymd24/wuZbtBPNmWRN
KFN4aKUEZhm7Z+Iq0Gi27YszxS4t+6NT+Oh/e+JXl74KNkERv2QhFkRLjMzdCfs9cIuLd+NIDTAu
ja+jjhEcccM+E8wAgr785qSIFTUkmPD00Z6IfbNAJwG3RYet3pf+GQ4vYkPDPxp+8YVWzkQcE+S3
KjrYvbPPHb4hg+HCoWhEf2PC8VCE/Y5QXm56GGcoFMLxlUVMy4PTXfXuLoo9a5dYk2wWu885gXe7
MSYEYOnKeo9Ae9fEPinRwngDhjJscqtDm28CVcgcOMGcNx3ZzGgcFzwcdIU8vhEDMf+yJN/iHpVK
UyIj5cJKRS/WNaSC3nqeejgblOtX+jT8SF5bZwEQQCLmauBg9tLmYpvPju23Z9e1wXbKEcqgVRfw
Ds9F7tcA9Io9Vew3Bufd1qLQwk/dn1J/fAPBYz5wuTk3NSzBVCCHdzy8AL4RNhdmUxPpIox7hHkg
DpPSGu0synq/YCe3SJA4BZw6fdITsRc2HlvGJivPpzQcmt5P2+Hc0JlN5u2E776mmqchwsxHkiH0
/DAJTl3EYXEEhdH6FtrW1QzjlsaCU2463EVGiAWgYRS3sYvkCQXYN4Tl+iZPUzDUOW53otlA4YXX
YkGREgzZU1AOF60JXj3idjfx1D4NRQAjeu5+hNx3lxGUTEeWGygx8c2rJcqsojy0TAjdWohXKHjd
17kamMVOopfagIXCcHjvaF2/gVw80otKnXXsMIvQkflfBAMJPl1I4I6AuhHDPwtHzT22Hlqc0Hys
GZtwGxToWD3GsmH8C+34TrTLsK9jaIdgXYFH/nDdkSiArCzxDojpkDgW+ba8442B7QZXF5imvMO9
vJ4ypmm0+bd2CY1y9LEW+33wJQ0JUh/S5gi302UGNcL1AyfjEy7HiFKbnwciDgMdip9HT+oQDPlm
rHzi0cLq4hh5dzeW1ncg+7SHI3Gj8OYeUsCwc5Zpx7btroFOfp7jzC6MD4EGynfzu3Fx7oA9xhwo
5Z8MD95TV6D4Yf7gOwe6sAuou+qsu+1zmOIDZAjXbEgbq5Dqo/QJwRquFkt7ofKq7UdOLgxWXC5i
fOGYvXNucw2suoRAsiQ1uEjC695oIbzsoiLU2QAGu3XQbq0TBKHXRYgrwu30Yjdvjtt3Zyvqr2bt
naj4MWwQTnQrBIhxRocQ6WOuD3Q4vWM/9tOG0tK4dgOG1B7WtFIwyku7q6PV14j7EeDUGINYZFwx
t5kEqjtopdFAFQYKiFmrOEd7/wsNwXrDAOtnkVRvi0baHRdgItc5Y0m6l4KMLhZQK9Fyklv6jJYJ
uRYUR+LFD3ldY+Ak8USreHN6UeyJVMT9jt7PYSJjLWR0hIv+nQaxf5p8kD72aAokt9zKQ/qjWyuw
zDO+9vtQ9Ma6brLvZbyvZtTbWgM9jgAZ4T2iBXYOlk4jKsOvt6qiCRtVhKKOTBYMlW2Hi41xNooK
6FrbqqbDPOMPwIywZhRmoDuuSJ4WzSYexm6DZAWydesDEoAMQiINhssW9V+dGQ+3dp72TFxfuHP9
GmY+gp/6D7XpIIjQ6f+0nNxB2FOiGqlTTei029I3tx1tzbWmW095EwD1sxiS4+nBljl9JTxe3/fd
tDcMKmhNB9JfX35aQmIcnfg1YABeaIW/Zzjy59DhebBNbuwPSRm8ktTRAXchoMOUDHobfefKXKz3
gXl4n2CYMJ0Kv3z0Zhl4TYQ3aTg5GKJ5BF9vzTbeLR1DQ6Z+2zIHjT/0d+hznrqmPDvgwQ4GQyGk
sG23zQ37ngBWznbSAtcRqM+4lYJFhgagK9LgZKc4fEr3FaRK8z29KyzdXgdlQ2/YwUi+aO9RR1mq
DV8Nkx34jPP3hVZujLEKwTss95JkTn8NZCzkjLUjHCYHYUKwa10wLaGchd6brNgJFSwzSoKFFgZN
JgF046RppB4nbwvhgsRRU4qBnHounA5XQ48cjfoaZbQqeJ7txVpDN4OzzywuqYmo1MxbwM1sv4Qk
nNo4kvDm7tVUwmsD9sqIMaq/dI0+7abSRRgRToQCPIyCso1WIslsM49rH95NmdgSJijVGU00ewui
WSXH/YB5OIrq4Mz0zN4FHacvNmZT1tD0pTExFHPK0B8FVgJ4FkPduG1r2k4OCEA4gtZbAoFx1Y36
CQTHsC4EwZZefnSzJ82wvzWEqq8Rufnros6ohWHokKXKeWgkWjsk4SR3nvwu1WjiDWSOguI+hFb9
PKPKP/dJfh/MdPEy0lo4vnP4bBXpEUycrkM5F/swCN/HrKcT3GZPJGNkZ5EkD50zXvohEpemDft1
x8R7S5VEkmsouvhpND/mZvy1R9tNaX2+ZW11buPJO5cOTPe5rMddb/SnIKgyfNW0q6xqQoaKXp1j
pCVrHYF+QZPSsM//08H4/8ENuI7p/GcNDAnTbv78Uf4dN/DxN7+7F4Yu/sDV5vm+TUfCFB5u/9/d
C0P3/8C1rrsmPB7QMzr/6bN/oRs4WPhL3Uf8qJuf/QvnD3ARwvccGAWmy07+O7gB3sa/ty90z0X/
j0mJXolpIzX+R6aZnkeVHjAgp0LEDROAZX0a4bSjBflr7eOxaqLhlswxpd1RratX/T/PTQGmh2ae
UbrKvXzuT22qRWnQAkbjjrlg9O+7tLegb4/ZAzaRbldItVjaRkj52rYFjQMtd60ejGWXWC2qWSr9
Pl7UFEmKyFI+p16Vyb//fOnfdvf5ms+n1dqk0T1o+vH70DPD+nzyH/91RBdPw/pf70Kt/eM1H++M
AgYSYn+KN5+vYRr3VU9A3GlZd4S6M+zbgDpPsdAq1y0HVs+Yyga6elQtXKf9t+0UY8hJPYMbHJaD
HR7VX6uHwEbnJ+NZrX++UG2qxecrP14u/+3f/sF/9PQ/HguL0tu1qYNtO4QRplfHzz2pNdN3r65e
o9mSstYJkzAZEHJVLZJ/ralNMcGbpo2NelBt9yYQ50VGTqqv7PNX/MePqjYL9ftj7F02CDWx2DsV
5LrGQs5LcgthmxamPUzGGP0iKexVB2GZV9G6MSq04PKF6jG19vF36pAW6EN3IHxv6jid1WPq6dwg
K8CMIOLJv0UN5SE+4y71t79Vq2K07p3eHXdq6/PgV5sfO5VvkPjkydDgBpOxasWCwY9aVYuYitSx
z/5U1DGqbLI13ZIMmspFIWQ8qFyzXA97gMziovkBebPMiApWq93cYawma4IBcLHpyIVHaiVlInKB
eIxsJH59zFl9fHC9easeV9pftaanwR4nur5XkuZABpZ96Jo/t82mBL/mFN+VBlktHJvvRa0pcTIa
+t+bDLu+LnMFBFS+wgsxbPiFdfhQBQeazinlQSrd+40LsQgpklIFh0oM/LdVM36YbLRnDB/JiC8z
NBtREuSnXK160gUBImk42vm9E/r2rrb1q/o4yAb4F2rVs3s0JfC2qVD6xE0XwhX5nQZx24XOf4B8
5uvbz7fvIr/aiFrHxCePXaWIVWJttakWSsCt1hD0XJF9eTulj8UrIOXAC5JLpuQo1XOm+btlbh/U
t5DIHES1pv6bDl8PiAFqXSk7gQlJxWph0BwVM/7x0f1Lwh3GUs1tYzzaVCngjSwV7slbatLXiSVf
zUmLgvXjfRkLmpEo4Qgthe+u1ZtSv4klg+sCBNDqIfWDff5WwW4hPPhEtgAX+TTLXyqUQ7uPzUy+
5znB7t0E0n6mQ/6Ng/AYyqMPVdOLL/FLo7UcE+pR+0Xqw9Vzas0yxFZYWXbgF29OmhSaqDV/qpj1
aDW6mTrS2q1h9j88pVHpYDoj9sNIAlmPVbUNEfzJ8NLqw6mgDSZieCXEVuJstea15Pn5TXhRZhpD
arDTLpS1ZikLUlaFEAoimFC0NaR7fdMl3GmWC7X2uekttGORVv1SD/V9+J16uLONyp5DQqnJPRgi
OzNcrp8C8wjvMQi28jCl3tfKymSu5l8f1isslbj21/aE22oF9q/CTfzXJ/z4mEoU5EglT9UZ4qjn
l08JuvqUnxJ0el71iTbdbvIa4n9g8ax1a4jX6pOrj0uLSOq21VI9UBIP77ijOCgJej+5XM9FAs3k
83hVR0dJEgbyUspKJjERf/dH+L22J9vNwP4iT2q5sIivriPOPNGQegjN5O+LEPH12rWRK6pfpfQY
x9b6cJ9IfdcoNfGWvG2rzURFNatt22AmWRIEv/XVgKDXaq5gcqF7ORFMNQGamHdphw6mv6lEV21c
ecw7U4AYy00lgXYY18i2p5N6LCjmV7fsSLTp7eSsFg7c2FVX6mQVRGTMmovdrYCZMtENiXBUa64X
cpAWaTMdG/fJGLH3uYVHzkq9tKcqzyn1cd/DDiEXw4TzX8r6t6EO5Y480IQDXh7gH9sWMQiATSJO
79DYoBLgVFM/fyN/SLWgRciDNUWhlVD2A2VnUUYcZSzoNB0HTEmlrStj7nh8fergVmufmx2Sw22p
k37u4T1158U4qUUYGl/tIaYrIU0furx0qoUbcz39fExtlkvhY+qXz6jXqKc/N9VjZhJGJKk5Z7Vl
cYemTyN3/bGqHv3bfj5WPWTi1FbnAxxHmiltfRFSiag0iALSzVFvH0rhDHRkZCalAfsF8UVI5i55
FyMEIKDKHGeZHEqi/mRgZBQo2yz54Meqep6Lyl2QL8gnssbBf4vhZJQ3GQjkvEu1qh5Ui0o+rdY0
Rs3cNOSR9vk3anN4QOoTf+xEPaUeVTuaHWlgAa85rKrWqRiayO1Y7uRzTxH1CNp8doEwTp546ulS
jWfUaqSGl/JvErmmNtN85Ef43FYv/Nz8eDpX42b1SvVHwJYZI3/uU73+c/Pj6X/8t+Tzb2wwOXuQ
sR/vQP3d397lxws/9uHW0MTDwCNRI+WmX07ypteO3PTUdiAsqp4B7g71mFr08tnPzcXDUqJerNY+
/1Zt9ksdnTJ7pTaskECH/8vemSw3rmRb9lfS3riQBjj6Z/VqQIKdKFKk+tAEpiYuesDRN19fC4jI
0s1rmVZV8zehsZNEkSD8+Dl7r/3rqmpaUCGXJyvGvNwuV3/d+/17vv8UK6K6DlJE5cujy99bfuRf
PflPv/H74b+8xOWH//T75/9iuQ/A9HCATbsEyCNy+A0p/NaiLvd939THjNCaoTfRKc6Ou9m3Vs7+
m+8Lw8yqjW+OX8td2KRZ3t25NPt+yl9uLg/82/sKEpbBjSSkvcx/CKolv/Avv+vXX/mXj7cQWtal
hSrg1yueV9nv175cq5eT1HL1+znLv/YL7viXpy83TQ0oVoc8WfY6DJlyvbyDy8XybvXKHAJpa322
VRLrQcocL3/adl6xFHlZ153CANdxPZuSzLlos5eSb7n9ffHrzirX/FlpL1iY5rrw+3F9/slfv3L5
Jcvt5eFfdy631TEdGNyRpOfYyip0GHvLHuUGR4B708xx0KpiovhjIEjeQxxsDPLYpk0pcUsYumJi
oJ2XvcGY+oeZiGmPZb3vDMhirVYR6TMX0MDw5U271JLTXEWKMOT/d6oZ8aGpBdoZ17hxJ9X4lSsd
ltnvhGmDSQWgUAcCF6vPoi7+pfyNIRysXV3AiE8ZH62Vozan+2ZLxTeQYnkTLvHti0o7mBfx5U5L
qZV1J2qDHqV2L2bTYarCq2VG6tyoQzPSkHbMmyV8u0X0cYhIlqgC2TB6Za+yXMsgveD413aVSpr4
EiDOpHy6qStY0FD1PxYdcDdvib4vlvssKgRP1xgDMSYhvAaI7obUTOWGSUm4ThXLXGtl/DpVjkOI
2bwcEy5c3ywX0IVIqS5eVE7BfMZznWXOddXyxizXlovlgVRiSWg6okIWtfavC5GGOL2crb+cG5vl
zLwYDRe9erxcXe6FdXgeDdygS3S3ix2BvUbE/xtU4/6vT9bms/XyY8sjyzUSckiMIoymwh3+fZH9
883lgeW+qEQRpLiD6eV5+Tss3IpRB7qzpm257/uB5dowv1VkwaHrn6v55fNdrn1fQLn5/Zkv9y03
QVfM+4H5R5bbv65N7TWcxhag/7JbmB9dHlgOmOV5s+S/sQyytOYlF4ZAfkNtmN9831SWJTJcNnv1
/HipzQvv91PDCGu1T7rv+k9PSnVgtBGayY6tqgvgDKb/7IV0ZvMjcmD08IUm2fVaUY1vsgvXvW0X
tMdle7tcwImcqX0OcCEUAmT5UZEvFy2oEYoIg1662spfJ/BycRB/n8MyTR02EtbdDJ0eb1JmOz3J
0Tf6rPrX5ovvm+1iuv2+vVxbnrM8e7lJmky6/+9m7f9Lsxbsg0r78t/DYV+Qjf/tOaqCKI/e/9yy
/f2T/1Cc23+3achqDq1Xy9WMuTH7u2friL9bpm5Ah3MNS/CEP/Vs1b9buqqpNu1US6c9K757tvbf
kYfPrV6LEEvhWv9fPVuBKPifm7aGo1u25himbUNvcnU07H+Tn+/3UR7U//Uf2v8IRqMHKRiEh15B
U+OI4mfWlfVa9NFdbTfVsdf1FAVPwfretu8c6tlhVIgL0dpzh+jHsA59iygoD3ZRO9EJYQblmUam
UEQFW2nZ71Hs37Wzu6Vg47Sqg2DOr5b+Lo1DTsOBf4os7IOT5Y3qjSAfm3xPV1m3oko2fj+99O8w
eOVmahE1tdPeaeWcay73vdpRJxZJuVXBQ3WNTtx4eaicoTgYBjiQblRwisLbsIMwuzWcnsRuXFqa
Pxy7IJ1u+2kETEikRBCWd1k3Ic4giiPFxUcg1apPhXZww5o4YD8/KYUGoy7urI2GlCDMIk9P2m7L
7viUoh28DFYB52QkNK+sO3KBGvxi2ojBRzbS3Qw6rjCTFtrOcIqShhqG4jQiDII+0EPSmnR6IiS9
wxy2xXRYtO/VCEvcgHB8F7tq5KXChqQBhpJTwsYa5anqab3ZCBU9NBE2DdwB7FNKMlLAPpbPCR0L
Ao9tGJKWLWSw5ew6PGKVuc8QB9TMIQ4wZ4CLmvWJfteKeGMpHmVDEo8aKo9ghuENIZ0J+6tpVOuu
B3xlMQojqyaviMeKXiZB7pw7bnCjordy76yCURXzadWW70ZO/pQc21WiV9smGStPaZzD/KiODh0G
yILdeusJ51ybORuxBjg8yb/GGWcf/BmLXDWZFkd9QCgYaWxvCBfeg8G4wXYExUfvbljj5wCQ7iQ6
9RU4VXI7jcJBd4QQPCRFMqcjQMqG4qOeheToJoa2i7uJOSWNO8/XrGbHMJV8nxDtTy06EpLAnzVm
xoi2tM1jG6Xl66SvGQEfG9uuOOCCwisdiDVkFvTrUqAmHEWwQxPKOH/4bLLgURWZ3GoUHR6+tpOo
GACghLiXmrhNfPMqUveOAFBiXfs3I4DTVmnxaynD6o6E3dWAKmqv6Az8k3ZOLx+cTZvBJFFqd0sq
qbUalCScCYIwr2Z9Xq7tEjRmiHvYpJKquTJ6d6eP7egBLAo3mG/7HTi9Tda2L4II7EPgowNvw8rj
TMDXDDy6CsWA2ah/i2z7CiIRKldZ3YV6f/LraqfVHbgTQyfaOGOWn9nORovCh6Q2CA6aXKobKKmU
oOcGqcPJjrpt1zT9U0iiuLyPqnsnE8quMOgtqnL6ihHDIPIVXybZTL6PODNHb6cZdYb3o4LBDvmM
UL+KasxpwtfevPip1RBJHSlgknBYNr69J4SKr81rHN8TlcOa2UsPeQ1Kfc0821VcbiMyo6vxJdeG
n6NC2Rp25hnOKkKKSmxtrWTLT6zylJB+HA7dhXgR+EtE8a07RzSMbcBe9u1eS91yZ/nBtWrCrav6
17q786kPN5ULoclMz3ZemJwAyMQQUhBdbtjlupvMwQsKwGSuiXUZRcderd/dEYSzVr8PAzIEW7UJ
fVHf1Wn+gILZlCuMre2TTMMUd12hKtwrTo7+GthNK9TUo9Vr7NJqOpQCsSdJTyPeDf9+KF3/KcSS
WKYPWVgWmybK38c2NDwSLoIbmA/8MwVhl6TqaG5P1lpfz4py+04P8PzCu3i2CXK4CY1n36KHYFHm
dr1ziJLQuXY61Y7sSBLopmzt0P7E2FLIDeRac9PL5pbEu59W/EekWM/pBHEtG91m9k//7NscTow6
B0mMYANM9dHO0Ej39WcQ6T3+hiJhBIpGpcuKrS4s4l7sD6TipNvgRPXQN29nOKUeo99xJGcmgu92
QwG2pk2N4GrtNAwUJxo9hLhHkk+3ijLyk0bPaio2bwoEO6MkL8cGy5Tox0G25jFkCF+FxlMmiSBB
rFF6dXwYaSHeIABcOUUqgPM2UCiAVmWRpm5DQe4ZVJVTmQVPpbqvnfKu7/rdIKWzVtCfeB2rJCAr
cUVgs07Qc/ItyLAZ0hUFmLoxCc2tSbGdI/gwyqKlMBMy4cuEzBeI8QCv84cqRcmY4hfaTdAwLchm
++wPN21eY8dIyJksrzUDo4O2Hyai34k7vkvVs5FaFmc4Ti8NlMDQQN5XNTriM5VmlYqEGoVJtvZd
AB9RGhxL01cvKQiJ2ITJk4JTlnGJwktNdrYSaOcu1A9dxbLWZ+VFT2rnUmjgpdEAWYadv6KxDI8W
sa6skdGhbXLppfS6byNLnuo9emLlzmjIsQpJZLWNlhWyU4+GSuImca83RD8kF6VVuUj77KAwEgll
vTdje6M1LfDC8on58SPaYgibyQuQc1RZTv/iQva7IUJ428t2PBQQEmkN6LssUCYqYxdZsJxwFBw4
r5bbUZm1pOWdgx7zmjhH2UOCKO3q7PajoNc75xPaPK+a2Eh17nXSlfHqt2BVjXH6amfBUDSUzpav
2pus+nuolIjQAo5/FwtBhl4P8ZZNyIqPGnEadTZ6aNxaLE9ZcWf2pgf6XXotDVjAadD8DPmTCNl2
Ww6EurajhbNmNmgwZ6nYhW4js9e2Re/c1MkIq6YOf4A9eKxINNp2hnEfUIBEKVQ1KKDtJvSx7reE
BKsEGfsj7Fj47DA282NUIcXu1IT5owX6snuNRLT3p8HxMhLNrSzYmwBy7tTK2YSRCN5K267nOMRk
r3ZEmhVT+NQVPirQTLzh7NjBQGKBR8Ln1sOLVSVyI8rsUUvsF7MdtvziNRSlXvX3KG/DTdnkAG/c
pt0SmVfvC01jWoAvXpn610oNPgvgebsKKBYyzqMFQ58vEO+YqujaShfuU5fjjokgjArLEFs36Olb
2y7LmCmeM4inK8tK3+NGhbMLM8AuA1LXSuiQitLdZ2PzTIdm8gqgH14B/MTGdDXieLwNhrmVZ3dP
pYvVZ4o5c9W9kpyKWOe3IA880UusV4AZhPxQ/VI/6zmEFSSq3hAN8c00NocsCq+RJs1jIs132UW4
p6vpGqEjjEz8hVPwCgWbMyKU3Ep5TGI4f3ro+ysgqwTfD0q9H+3wVBvQaMN0uqYRoS4l0cFQArQ/
sowuPUrmFeWDc6gon9ZVD2NV1uEGkujgFf5LMh+olYi3Np/zgWolvXUI9DFzznVR7+MBrMtg02Dp
3DiBybA26cATjgPHF4AonxSaiZSshCSfAbQalOZ5qveB2Lyj3yJ7vFfqRx3gARQFyahKRFBCGh21
zDXgHUm8hne5yik67yewrmN+75flHfIoZIBtfB9P57IIr/7seGwsEgnD1JCkvqKoQACWkU2WPdr9
rM5Dm43AGUAsjaFShRRWw2YfuvxMduzaDinRXYd1bFbpm2I+ucdGidOGXUN7b6q9th6K6mrr5q2T
oQdNJhpF3dDu6c2wvPi44gwFupdrTjq5dh2ELku2m6meqh+ZUb5Q8lLb1YTT6V0BW0LWlzYfAZBo
QIaNIjxIFJSPSdOgrAQhdtLSDpChrjh8u3m/bZvOCT+D43YgHKF9GmwN+WVOPFXkDAw1IfwdOwU4
JAbjVTLoAXSNoff8WOD4huCkwyWwyjZDEHiwS8LD9fa5Usk4jG2KVEOcu8DBc8//vOqnAqeHrA5j
p5PA49rDqjZpgDucV23NpTZTaBbVMAtWjYLcPfZJVKNOKt9KYDqrnB7EfvIZSOhKEG6srDTW4PWf
yWvaTXZ+AssRg9XI+ldfxp+dQzUaJ8NdHXY/Wx2/WWwg2KTNd6H9aNyaLWeUKPYGRDIr3be0QzA/
xPFX+EZ9sProo9a7o8okc5vwBQBIJD7C9FbJTP6UgnIerfzLaI4zj/m+jlWsUkqSr9pB3NYnQzF3
eYknQEOMiuaPoOu4QpVD4oeNJjJIWvxXcfmWocV2LCbY06WKI+iHUHcT92p143OvVFuVzGBPiGOW
lm8NwdO7INdK0pzd+6wL4Jsz4oNoEargGKYgZSp1b0n33hyCd8cJeIerDVj6VTpDrKvg3Vfag1tp
a5O2UsD2xjb6k0iwG8PShNFM3zalI5nahygLIW2SSmBC2LGQt1p4nVztaZimzcTurRvkD1nHa81y
nwx7gDYNLMZ9xGbzSfX5A3MXiwNOSkX+AKXkGolXzRpVlhZHTdkb5Jep4fRn+5cJKgeO1+dIQRoL
8GBy6ovhgu9sUpt89clLwwm9ooaJN4xBdSO9hlnEnpqOFb8qTrOrNBqvs/QbLSNFL/NFthIKKSRW
SAp8dYkn8ZpXxT7u+7XZIQKh4QXCdJOaxVHNg3Nh1iGEJoCdnBdQ7tJ7dcALD4G4Mtd81ksymwyU
kkFifiSd5xfFaVIc+LUlgFaD/ABZ3Y22chFYJWrrRyvx9eGegcy5tmsFboKxmaSMbl8rjMiEo6mP
mE32LWJmFQAlUzpO3sbdUBlvQHYf1VqcwKyfScwWikJRaG+CIXmDDE29V5ofbebeUv/OFKWBqDOj
/UT6uCWOe5fgjJIayJRyYCmgEIB3U1LaWXF+tnEkZXX46ZrDNSWnA6cr2z5hX0zH8nTZPUZIqLHX
Z8tHk8P1MN1sm1X7mTlL3s0KnulDjAsUzSwDzcF20fPSsleym6EQN42r70NdrhHqvThTiyWYc3vP
ijS/50rvPFbwgNwgfPTlqevlu63uohxkiI8bAYCO7eF1urSifw460mvqboO+RHIKWtMGeaKseKZ7
kVJGsXtWQv+SWN02iCPi8zrDfLiXJGQhUtbaOf5FrtosuSQYrQ86eXwFHZcTBGKYWma9U4upxnjA
SQMxE6GR7KOKjIQcPqYUC1LQERhm1WQqGyBgdSA2rP1YpfTmFMEfGkgOwuNN36GW2cnqlYeoEFsl
jKq94huXHFeFxw5QrgC7DhsiqY/A6m+nxOa862abqih/FhYvwB+7tc53aILRdFeX9ovL6AUNLkTZ
OYhmaBGMT7HbQmGbznN+TKL4e9FKtq9q+F5R1qETx8BbZBtVc271QOK4jyjjAv1shnG7tc+Wc6pK
ygKAvGzmwxO144fd6R9Kf6gryri4Z7VApByvOXrOkIJJAGGLRjJGtJ9k8QGq2DlkhsSYMGdvaVm/
Dd36IgNg4Y1SvFhWfBxsYnL9Wv2olH58VCMio5E/uz5sPL8xH43AObH0XTo9xqmm2jt7VB6tTrlr
9R6TIi2YoqZbpUp3q0TijkhM1sVietPI213pOlm3AGz5trV7jktkEWq5lpmLMzZPTpHqOOco0I6J
L8KtI0N4SFF4oyTptvMTUojKnnYTx51JJAuAG/GmFwVFtPw0OvQDQ2V5MQl0Bx2Sdyx0dV0kxXuB
KhgvgZdO9m3iiuKsBlHzmEfJwXeJcJoTWFI6np6phrBVdipQzFXUkW5vzx5Gi3wIDMxHxmLubggM
9u1a/0VgHMwHW8lW4QThQnLa0Gh1brKkv9X7Dr6KLY7I5viSDQ8xGSuUWxB/8+ZNc0S8aihs+nSx
dowHE9jrnH1yHEMabE3rvwaGRXwQfvY+Ube5i64cVTdBghXk1gjRgmLSnIzIJGRH8Qf0Agm4rWQn
aXavVpOwX+gxXisZfq6qxQBG+HntsivpAeMc3WqytogArm0qkMEleNJDwcYvM+3doDfJXmCUB8Rv
7llT7RXWGhoCXc0ugeIM/yxhOTj8D4lpYvy2bqowBZOc2RvD8BX6KLQ3gNF190P7Vejw0Pq6IGWr
6elW6aeyNRz8SaRmY87cFKKlLsiG20bSqExlfe7j6oIJZqfRil31QzdsSvytWvlp+rQCYyv+mgbL
Xids6NZUop+2D/zR1vJtn5Lb2jo2wT1SfaigEKoKWavoKC+NGlz1SDn7DogMHw/O2kCEK9nlUAsO
BMs7KCzJlb7I1PiMajcG1d3dRkVwmjR/mwgwz6LVITLbZbwuJEKvIMHeLR59eL1TZ/OLMQ4MY3pO
VdqX4B2vaaE/tkpBc4BA21wh6RpcMUBToA8wBLDZqcoJA4nuK4SR4BNFnEbdpuoJPjj4uvau8pvn
og7oxwbWRroxwAEY1obQ63We0RnNA8HcaBMyU/1SVPGEr42tbhyAsDO7aUdDdXYr7X2bfYcSoeG3
qyG/CcCSyYCYH5uAAez1FL9MJtchQv9JHEr/NoXV0FTlJ7nCYuNzKM9bpqubgrOy54tgJv2FcYrl
RasvhKVq+ygmWTiJqS0Ky77pw/r3tSqoJsz9qPVcX1GAjNJDj9jrYHam97lcZCEk8tGY4X9jyQG4
3NngM1oLna96zTkTIFbUbjGFMiKdh65Bq51pyJhbWGhIjHI19GjN/OZzLqJD/RsY+4tMqwdzcrpT
sdnAlWyM0bijnYyAbOr2gIDH3S8m6awtWK71DUWNM5JmzAKWgrpti2umlVEMoL46+pjHmKLNfz2c
p2MA+TwrL6A00JPHJTcP2Bel4XLtL9LI5T6qUA+ilcDdyYfYzbyz3rV9r68mwprn5ALa0IChgKj8
ugix6a2ZrLzosyJpmEeGxAi543q5CrqRwWA5zwidWY0UNaw/uTBvywWHXRvmsSuiGFP9DP2NQia8
kvw18lVgHs7KouWi5VsD2l99/75LmM4NVa7claKlpfb9gBwRNn7fjEeyp8eGU/v3A33BAEOfc7AK
UIp0AOsdW0kA4P/nwq1mjNlye55YlkCvYLLyLQDqA8ZNoKOzSaHMa/iqTSDA92flg5362Yl4KG/q
FFbTngZ2mflHjC64bQH2pWo3bbRW0zx1TiapmmqdtpnjhcmhIEWgzVqYMDmbldhV8PdmibJjJbhm
OQs/7HZ1ZrqfIzmzz1hLV4OYBOspABs7DiZyomjyWiIh5LezyDNTGrJvugN7AvO2HaNd1TgZFrC1
rwwP5Lfh+aS6pQtp4b/BT8/XEL4FXUWsQk9IUvudMfYrm4PyGBv6Z4QciE+UDkQyxo8ERMhbhSBd
qUER4xx9MwZoISYGeOwz8VYVfntBRFkf1SncaMUIGC7Pt5NTgjQadGg4tIbW0g5uJh0SOae5Yj11
raANo2IdSNR9ro7tTeF3P0ole2LaKzZQFgqEM22fXdknAkQ3CflI/ZbtEi5dTpKQFuqdErdcFBRx
Ivhg75tepKJFWzx3LkObNYiintQSiR6nuKvVc2CIfamzVdHHXWrT98xMAlEJfEsq/ScJfw8Vm+q0
lMc0HdODjjqkUwx/baTxSdcJey7dEWHvKksc4lJaoAqEPa6CbnisR/smTh47gdIk0Ps7vzWg4chD
78ZnNRoB8BTPNOPZ7+fjwFYyfxohkupTMa27tnsLM/cy/1npoBVosnplW1L1wij+yiG2dnTwGcSN
rz7BkZmPKh3RzoNp2C9QNnoe7nE3qa9EMoKRmqqvvtJfG/5DE1n9CvDiSm9FDQuQHnYhHqrmtmgj
GLKBZq+MsX6Z/7s1ljDnlFgWCdFT8253wcUl3NAsTF5lCM2beqLpznHgsHMzVplqPkqf+mfi65HK
NN/5Un0qcfd1YmKXGLVfdd9QXrHPpQPOWikOUjWUY908injwCUvJUL+nzkGUiAQEmUchgxqrzAh3
j7KfiWEAVyi7wsvHVRwV1ToMIEGxq1iNfjVhuhofpXA/rcCcjrWkB6W1fU4UUN3cgTzoV25PvEaB
5b9RQiKk3Z3Z0qZ3IJWt9cTp9jBDrUtOF7MwwUSpzDLSAqICgo0W5z//Qs5kb37rGBTp7yXc+05X
3s5ZwS5VoOdZ2a35CjnGCxrrQWvjHVNK40QMIk78RiFOmZ63r9Hw9UlItzD8zZ9HVUT5tgpBPZPp
BDTeeekq9Z1zJcGShU4cTkXakc//XFZQG7vxM6kgCCgp1H8Q7UTNY9j3q0dye2ggjBaFjX4X5ET9
9H1ZbenXICSEUwK7qdtbNhystIk/xtxhFlJfI6v+w05ohE4TWJWsIM3cRAwVERa3ThhEqHyK0NsD
GIv62yQdPh6XmDfDvZ3c8t5v9a8+6yp8L/RcSTpekQ+IBIMr80NkqZWrJKm/RA2u3zGerYgvqR91
fB2L58rW7tyRRHGSL/pNZSi7tHxmk+Wumfc7iP2IHTfADBxcTKN1wpZyRiswUTc4SGn+uuhCvElX
6DaCjo0TzD91R+kcRV5JhMxUembms6pGfCROBccFHZFing0y/DzaCHE4vZCLcxBGf9dowRZDCH+Z
4LR1ErUHpTe1Pflnj3FollvHquYyleEdkYK7gGBVjqCSE2c81+7stlzIDTUk+0jgSXYIwexelVAP
tr7DYn5MbO0WBtZbSQlG8ILOWpqQ5OTcg3v7cGwmNxw2AGl/imK6yvJii2IzGrQBB59jcX4AbTWD
4NJ/nQ94suo3bYQ23QgOuqHcDDVqYkI8rkkCRnKM31G77V2r2PLSJq+16MW5vXoZAZvOxYLwzHF4
CgviIONEuc8AS8vuQwlgAjldQ4qWehjBa66tKiCGRmN4aDobvW7XE0q7jZAIdErb9Xxd2SfWeKZP
dbVs60IGwjVvCfLK52gR/W75u2MDF0dNkpDdXrqt7OI+rKFB4x9aaRMlt6FGHJ2W7a8okGAugFxp
jfTJBgPL1DWoUROMPxW32RUOMTUDPRWiKWmymaLcxO19bfNd6nA+I6vLTyR231ta4uljX+0y4x1U
gVxZpvkpOW/1yMbqqnyKy3hXV+HRzJWz7nY3UchZcXCh/sY0+2kUBU3IGczQ32uisUkafyPZ8g8n
/VALFLnMzh5ztA91HHtqbmuEHzF1r9Q9J9eepjAd1kElRbV6o43LZtGJ2UY2YIDqH0pevsdBdo+Y
4q4ClQHbZdqjV0u9LrOnDTXILd6sG9U1Hk0V7EvBewbOYEVteSDhPfVcXssYoGbAuk+I3riSjGFW
Cu1TavIN01cU+NaGceA7SWHZpk3lU9wNiL7uVbP5VANqHJHAz6l38ABvWWh3adPdqSwGWsjIxhgP
sqBNrE30JR2pZetSY9peKWzjR2ZiEgwE3mxazIU4OdDaRtV4LSd1nl75R/CxXo46obXHOSGTWQoe
aHLQfsRt91InYI5EFN3pYYXfK46uMHG+HIcOUmK0r05abuqm/ihH4y0r8+c8pSxoo6fS6n4YNmGW
XT5cqTXyLftHmwUAfFvaJ+9ho29dphOwABk05NWHyefpOwNcPwb6Q6FtnFRL9s74EMRKg2dcvZWD
J9QSTByc+7vU19I1Kw14npJYJJOvUqF7kc0nKmeSUN5HHAlmVTKnlK809EkZQnVJychcUkvemxJF
gM9CwVhM31pNeVIz5sUGbwxyAvC9HWk+vQh+1IoF7x8ne0PlYzhzaH1iH+m8XkxFBVobHuLBeO+7
hNjk8ZHcnHeaZikBbR3oOzQN6Ao/5++3jzFsXTfWmhYbWesCw9BgWI9Y/w9dSDJxZDGF6wF8mTaT
NqeyyCMRNmG/ZMzhyTLvsK2zAYXhX5T8FlN5zjlrqjUBrFZG3WJWxgvSgL2RkymjWtp4CGkZL+W+
3Xyh53dJhVEq2LLavDSTJ+lTqJScMhG7k9LwqRi8ilrRPggPWU+Et5D2weGTbyyEPGtRmS6yDu2Q
8HN7Bblg9JSIvN0GRQJ02rmoCXkGLZMSPZvHZhMTmYIBaeE/upH1CjGA1ckfTmPiPzcqsV21k2y0
sj76bUgeYS5/jiWaYiGmax5PO7hdoB6z5FiwHaKrwCikIUjN1jGGtfa7Xs/WeNv07CEma7CON1Yy
7PNM2xhM+NcaAUXrkDYIiWR6vysU86WcIjBJdUaXTmM+aUcvpZjuWorIHQJ6deWK5EoJhEZhtEk7
CfbVBCePcovwZpXUrEJnxt0SXkok4CZtzyPN1a4tB04Z1ttAu4LMes4rfLgG3OHwviwBP2t+4a/6
eGvB7CjC+lVMxIr1gz55CsKk2gVgj6F9p+n5ine/vXED9KdMb9a4Rb4YBh1lza6iqM2z5qPP0J3h
iUMB/BvENLPvD8h+roodP/VqmtO3ZqmNchay0od4OZDbiTwMhsWQksMBbIZOP75VtEP+SN+nrlO+
KnxXiCNKKPJsBcGU5bbbPs7LvQwO0wQeIGBDqJY64/mecanWGD19AuvijghDCjMCaKizf0Oct4Nu
f29K/YOs8vhWNQ9ucq7YZF9bbToOYaAfGJmRQM1H0mRUNixYWdyR3Bc408GQgIukitNAxmil6ObJ
NqOODFXYl8NTQ1uoF/l9U/S3ZSfgvKjVc1MXoCrMV1d+Wo1de0oNDwRkwj2M6ftcp01XMbMc66C/
95Mraa3HiZ4IvHbsH3Tvid7siYpU/qimiZFS1MM9mOAewLE7mGb7h3DB3qf+uDNi9clQ3tLE+qka
E5RlkR91UscYmEW3kwaIxg2ESfmuA4XLz2JKnw2TwzqH2ApebEPcjZc5ab5VLAIRWxns0VSfO21Q
PRicNAebZusTGbWhH43rCOvuatIhsLVj7oU6awifGrVNfKjbcZ4HwiJIfQxEkNsGZOYwnnfO8Ex7
hh6hpZD213QfEO3wCEr/oR/sV00Mz7QjntpcsMCVbrVTMus85IDo6vFLq+jIpqSq+RVTmyC1yGRq
/ZLTxGGSartLnBaIcx+YHmsoh2laX6DghMDsqtyzk25LUC3kW3r1gRO/E2a5Em322qfIn/z2rQ7d
bd5UzOWlT/C5058YiJ/GgcmBWgbWldksGPWfFgwNyGlMPaDAxV7P9hNCIuJv+86JcPLAydOgg0LI
sSZxZwYGhRatTlPfhnW063r4NnLQPvoxb9ZJqnnEre1Z+4JdoT0h1M+gM1LsYavMt7oSrjAP4n+D
Lp7r3dXNxUNnf0EK91zXCddU6x+yaV/JN/NllZ1SE7fiTAOfkCxBWErTne9Pt7oKnj0TNbhGYcyh
S/sksog7n+il1+qeXR/xxsAh2IhVw8YqsqcoaldhBuxEGhWhpuo0eE249gmTIzOw2LgtpjQnsj6A
B8pVksWglCLtPjRUwlz6nFPzaL22H04hwn1SMk2ixdjCKFjhzaXd07DlyuU29NnSJv2TY5anUFjR
znEsIJs5fMnyKfLrcgdr9cESSnIT8f2l4EvjTSOk4bVDWG8r4GUbVDI70TRM1vK9pjdEmDPAmQJf
8GW9Mys665ofvVuOiA6d6O5qxWQ6P+AFSYcsxnc+jN5kmDs372ziwcifttTbWNH7TUh7BTklEF3Y
qKRHG8gVwXuJ0d8UY9/tTWUvkHdfk4BXJuIOhV7HDDeQG10dvhb18X9zwf8vXHAkQVCy/71O24vq
poo+m78Vf/wNeVmbffyzXPvXz/9DrQ0QQ0VS7RiOxe5KExAufqu1bXTXmg21StX1fwi5fxM2dDDg
rsGXCfW04xi2hYS6RggU/td/8JCjYoLhQcu0heCh//U/P4f/DH4Wl1/g7/ovt/+Wt9mFTXaD+nr+
83/hgwMIN9AzCgMEiD7/53/Wao9anmjhSFE/C8zYdWbBHzQXyN8CW4WMl9mkasRAbx00rj/nUW4N
M5iiTp2+BJuTWvU3Edtn4gv3fX/p5Z5JVVO+ajT4mujyp7f594v/pxfr/KtXq1uQSnTeHuFqf8GB
FKZlSQbvvNpBhT5JAh5om4tqI1v1jVcglLd1l8wnRpQ4eyVT7+eoETmdx7n58b/ZO7PltpEo2/7K
/QFUIDHjlQM4iRIl0bKsF4QsW5iHxAx8fa+kq9rVdet29H3viiiY4gBSFIDMPGfvtTVSZigyDVTD
lkJHSQdQPEcrDjliNJ3DzMJ7HAlDqGJm2wAfH1zzZwtdLWNsjcMHdqOmX1kYrik/XNTuZgd5nLqP
Z2RkmViy+lDPGUAYd0oozdvhCd2PfrjWF1V794IOAVJt3nl0CNVd6ilql7IWO/UJiIUK1K5GG7+e
1291mmrs/a8PJcnNVJ9JfcDbB8arXOn21qGjop6TsLuIaUg4OqzAeW5FRYZwKIMGtLrN2IaKHtB0
Z/HWWdBGwJA9/UE9Jy4c1Aw7GfNSHrbKgusKL1FPjbiPDAMmoBuPgNxsOjCGrSWiTtn0W/VqKyEe
vAjfnBZYpdpHQvqBpIgWssKSvFZaFA3nHU0GBII+GeYGkLFTP7R7yxwC9QxYa4+SZ0PfzNbqbcdO
/zTIykHNsTatB+YMVhW0vCIr2QHvcftcvLkE9vfXr6rer9UmMnTEjhgiWQ579ZBlYpXi32lvI1oi
6s+Q5FmpX4D9WGiFQy3Zqa9H/e7qzW/3a+mWoSdQt9VXGKrbPMbEakV8OrVPnY82m+WLpeOWb5in
G7nl8n3pu4IGcY9+JCKNx+H2UF1S+lVOsSEpDiD2EZo8y3ekbPyontyKiYmst5/hROoaVYicLlk6
BMCcGPQBa3J/uBD3DO0+Xd7ome/UfltmGCwF1hm7U7swuO139MCItFSfyjGYGPz5UkTJa2ofq2xM
twnc/5Db6jGpdrutLX4z9pbhE1glonvW8wH4MFNjPoF62ZgHjv9NmNCOnXA/yDkYwGVQ/Kveoc2u
MJ6sLTqDhWQhVQMYjNa6GW/eBxQTTZ89TRornYiuNDPit6wttjkqdH82L2GRv4y1Q/4KhdfSs3dR
654oLp9lQ1S4QlGliFhj49zj39qUHpHTs9wRQgDGwvOuWflqtBRitCSUa9pg8N/08aMEBF/E6Fqc
iBNGE/ElF+aW2pEqgG3NkQ4hYPLaabf0xfkGqSqSBbv+3zH0f2R2MnU11Py/B9Hrz7L82bY/f/4X
o9OvV/05dHoCN5OLht2AQWjbFr6kv4ZOX/+DIct0KZQKAFVs/xNOZTp/OJ7QHc/6FaBh/23otP7w
8SZBk/KhPpiMyf9fQ6du8AH+y+DpMQpjlbR0aFg6A/I/hiM48cyVR7skpdbVIMDjghVqM1qQljv9
pZd2Q83FAOuz6Ah6NFnlEHG58/bIbaMVM/yGWzLR7edJwT5+P3x74HZf2Q/ZeiIXkYJwRwEGGzAH
c0XGpErnvP3866ZnNgesIZTlCMJGXKXg0/CX6DcDDFC3bpv+1prs+3QONGk+pIq/I9qWavrt5hhW
PkVkda9U75JZabGshVmja7ARzjky6Y8kbRwkAgVIh4wjlpe9kPvK4rrA36hqmd2C1ysD3d30R6Fj
gFyR+ax6eqXYug7K4wWxHRrUeZOQK5rCn4YNGb2LCYYrU/wvjaDq2GXuh/ZgWvo3qv/xPQtCgnYA
4cPqDvexRq4xSRb4e+r8garJZbTibJvPY7WeWV5Ru4L7SO0n7yO6aUOkb/sm3elGlOwxIh2TaEpO
HRnUPiBfSp7xa92Yp3mK0gCbm1hZuJDcCFGrZvaPU97uEquz19ZukssSGOMX0uNhi9vIosaJeOCx
DozC+qo7+ZVO0LJ1gAPjhjfQnJB3KYricW6TbN266A/gidqB5z97Ef1GVHQUoIVHiIOahrEessPU
xL/m380DBgciibW9PmO4SVo0L1Xvg3luKD5pksUJ+tSKYEpqKoQyfcunclsmYPusHLZrCDwkI5Ai
8FGObcixWdMZQCrqaWR5uyNXafsZ9YbFxI1pgpc8ZHTxsLbkGqVZ5DqCQFyshrR4Yu9stfW0tyzx
qZWasykTw8cxUl/MrJGPRna0h8bdzrkG+8mhsqu7VkCmOOP3bFibUggyFrTlyfXbhlVpiSTY04DC
+Keoo0I+Yb5Y9eb0zUhqrtFIbOD3esgsQuf7qPbizOcsnV7LUNL0TRDZksX4hpQ+CYRHorXCoizP
LbqtzWxMF71EzYDO2qKhCBfYiq0PulbzajDdbJPDz18jgjugxaO1UTS7tg/zdYcMQlhwtIocBqQ+
Pvk6LOZJhm0wStWqiGZ0fmYwxZ2/cTIv20eDuUVLASVtSAK7GQ+Lg26vcaa7RPOKTfhI0exge1Dc
vQG1V2M/G8nwPVdZY/NSPXY4zVE7Q1lnUWlxWQvqxqAsSflLZFhtwhqhnIa0203ap7Ih/22eSCyc
MpqwuEJSreVEJNzWYdIJtwnBU2Wvs1qKkxZlV9q6BIBpgv70XlrWD7o3kr5zYe8dasWio2/XWszl
p4SyrmdW3zk6ALb2Y8KcxDEh3FcxbTm6QRqCRHyUgCDdTZI0rwOtkpNKLlGUB1HUqzArCb9FY4fl
YQRSxghdEYHt2YSZsfqPObKybavh6Fz8PRZp1Qtsdo6ek0+c1wSBUO6f59cWrirYMtOgP8QHkyX1
0d5EfrDEBPcU1rUQzlvmhrjicD/oG/qdTDh9VNkCzrAfIi4yg5Gutfuzt91u73ig1zCklRvLsJDo
Zi0F4KTYu+ZAegRqwG5R0KNSP4W+wnMWyar2z3hu+fMwwxs6yhl2uYP6U+9i/AwbzZhSAE7IT9xR
/JAzLcnmlegHPFk1HX8uILvc4tSIYxUkWj446k1QquyWYdR2sbIHhPpZF8jCzKmxL71u/chtrqlw
u/tkukxD0t2jnp7XQ9NEh9Z/Dic/emldogbrOZn25OodGo4xHd1msOR0SmMDfducMLUeUne1oCu3
fTyo46B/GBk/FXr0HgHGSmCzgkinigXItMiR2sZPcxRqOyPmyjmQRl+TBbGhTKsURltLka0lQR1Y
jV+IY+A8SFjwTRECA8i34EgxCXkRqwCtdKPALeHzLqM8OB3NTZwwuDnlGJ5i6qLliP9wpHWLJeyn
NXF5GZw537Nci9b1gaSN7A1e26HG+lB6TfFqW59agXZDaDamwDxBxks0alV/kkJiHLNw2GsNCSgR
qQBTEabIwptmV2ZDvknz2LnYCq1ctpsWYedhIcZU73/UMlrwtJgvdJlQxmc0qrN2LDdV6RuQZ90B
CSSrHQvYQ07uqPuUUudqtJAMIyHa9WgjPDfAaBzKGUFNIQo6TGBpa9qzmdnZJ4BthWO8DYN8M5tU
9RX7lqxGE94VtGMUe+X3yR/fpzmoi4TpPALqAuH9BsDmkWC89mT6D7qLDGImxvjgGuG3BsXqwYt7
RpkYIXMR72zW8GurK10SbpZ8r+VzuGsAQIw2BkqfRe9Fq5G/67aCEhgYNd2qPcSzg7Wra47+dCKk
ZSJZg4QvnKSP85QO6/alQegeaMxBNvWCJIT2ym7CqkBmF1qClsWrmar4KibWi9k8lDGaCDynV1kw
Fi3GiOlax+Oa0UwiWvjTjgb0BKOZE+86w4zTe+PQfkXXtfeH+Vz3zMS9ed45S/7V0y17XcseMK+r
5i/lZ+k7GjaMptmWMTFJGIMfo3Z+mLPl2oCbxCWQzneDFq6YNkhFFsTjRFU41RYsNvFy4jp9nzhI
GGxTvpAI5exm3bnX0mBo82mntfpDkkLP7Qa5oEzmnGiBJO0cy3nSNHvv2yoyAMmxmr4Qr4umLCpO
qdBxZ9rPnDmvukfLVNb1tGuymIRcBXRQm4yJREZyxNY1nmob8rCV0ZxXCZPWQEFUxqRVpZJysxyr
Q7GQFIiCRIezaLwVDOkb5LbnqS/drY2ec7NkwEbpOpBu7r8NcYGeKYPYFtnmLox0DMyIp5DGohXQ
h7KkMjF/I4Us3Y6Wv9G82KZ5qhdUh73y/Rbb3d+gJZmGirYriieaUJjs6QZH5GUcktreSw9BtFtR
fPZ/hHMrt7YgqjnxRbKeRg9N6FTuR037zjW/DXxNPkTdYAeRStl2NAug84iLNXMsxixUiqtGehXq
zpTDdF6j6Z53qd0+IvTdhIWWHzCS6sgj17q6fqdjRaqtgvwY5SAD2TZPpsLKjIDJIEsOQ0feK+zy
0WRWnZlPTmpHG81BwtkoIJkew/grec9WUVsKmh8oLTnzdo49PiSw910zx+etJrHAya9mKpw11//z
qCiGrmkMO9LFj5ET28FIv29SpAy0kM1aoKVbo7E09gpH1ykwC3Q8SUiX91QCMjyYyfMcv0RYSjbw
5SuonXwcXGzqChsfXL9IgnygRyDkhDE4zI5pY6x/yQnnmP4BAdDrwjfyAKvo9RfBcmYmHfQTAX1+
Zh8K9Ppc97AqqRl7pII+9bmgH5iKn9LWum1WIIuUxHVKJLEYhOAF5UiFqLoNkgoDoe1x2KPyVzLL
WMk2qc1YxL+mC5Pl1iJymJNENzHwd2azH2P9BQNtS3lqhXVYce9y7FNzT2HLtbp9ivx/GXAvd43z
6lG+P7alO25i3xpWTR4tx0rXna3rFW8kgra7JQekogFZdJlHdehc7ah8k8NzkXo/UTq161iv7stU
4Oc28qMvzS8TaQMZlo9Eagb+ARz5fUsSkpk6736C0HCx4/Doe/zl9Zns7wThsFVxOokof1n8nrCZ
yFpHhf/KPBCPtZHeVaWTBFmlB7kx/ATGom3p4obERFMNiT+7KT+JvjKPtX6tgQ8fIrRKR1BdD51V
kSHotEgYPDQkfYWfgN24cPEQJ3AY4cgEHK8zB9Pr2t2UU/aoSVvFZwxbG67P/hdUERL5mkkfJYay
nQ+F/9SAgz0Ct0ehG33kwE0PeK2KwEASYAIQQpC1CH8XZ9E+UeRULFgN3kC73dEfP1pjbAZuXn9j
RuET9crFBvRc11kUb2o6AE2xeJtoKr9ILraBY24Itx1OSSKfhzHOd1XvDifNmzDae+Iw9wQc5Nqx
Tbp3Zg8vuawSTqv2ZPsTyQupFVAaRIE/Hw0Hol3m43LuY9s69rO9S2Q+oZvtERC4NMjqIjewBlTu
AQESFu4J5w/ekdtJbSFjNKQB9GeCN3QTDxsNDDzHqrLdlKMMCqNKBO7w5qaSw70uTJLngYBGfX6X
T5CbUkfzuazgh4yKibPbS+lYdnxFYWcw4ZsTb9/41Hl6uJqsrM5JOAIdvBR23q/Hjt25ZnQl/dwJ
urSLT32xONjr1JQv1Y9Y1YvAj90X8l0FDJ+FC57i2tnyRLJOeoT4XuYJ793XForCOQV5gM63av0X
chOZLyi66O0wn2N0Ilx4sq3vfHMTfLAZboJhru9SQ5wou1NwapZTrsKnUV6tMB031PAWm2R1ptSu
PTWrms5tlg+HGJUIbgOEoAVhfN4nvAXteNvgT1HaOtt8HIuFY1StXa2o+nOT1/3LULVTAHXlz7uk
o5MeEA90h9QmdFwa43nU3+m6cZukbxdTYFFVWmIZdRBNe7HVOvlumwtRP0nirCfMnhyYdrcpFMcp
QQB6zJcYkVQGRxRNByoe6LFxjrE610Bedl8TLkbHUIG/khvzS93KiGiPMrC/JeMQEcY2octRSZJe
qfVE7k6xhsJ47PetJOFcQcqkJS8+PeQdynx3v0gHXYzvHwf12O/N7b48RTBEEm+99dVTZFWERwek
QykcImDmKjvC5zWsYuYdw/nDoriynhURLK0yBtDK8e+pOhOj5uiMzEoG3klMbmWD0sBS2C4E068j
+g/GBh+RMnQ68gj1nzWJeOa3uqdWgDSWYGYY5RzMnvf4G6F7o4+GapQUMbPdVHbL8baBtr3sy94g
58AhEsVD4jYp4Nhtoy2P0tQQiqhh7ffdFG9rlGHHubD1o642BA9dy87yt/SgJUmg1nvYZhFJi8Z4
WlwOKnzLcrtwjO6jokKvkI2kJyhaQk/yxbaecrRCTg47YzhEmlJw+jCCJ53RBcm0CXP0ctsUmv5d
76tnGxkBESpCuaJxbjk0fxp/NStdS9WQAzIYXb0jX+s4MSndtWkOGUAu55gjb22JCKllJqw7PUVp
mKcv2WxG36byCVlF2XeOmn1Fm5hwy3eUHvqqzZVIYAkf47Jx4ekxNdC9dR3XnOplCM8Dl8IB/8KP
rtF2oT8QmYJWgz7DUqHoSGcEL0BWO2YR1z42EUhGeL0sFgaTgdShMd4WvTh4md9/K9t0wBOMUD41
v7YowVawECComEl1ynTJl4WpY0Quvu49fTrYlv0Tlew11gt/b/f6HEwm8IiR5VkYV9MT4duHpSzf
w6IQH6WsjhQFvhKBbj41OQ5ZOy0J946M+Dh6w4rF03RfJ/KH7nuEmy/K2dCBW6awM5zGyj/YneGe
B72rAr+Yp1Xhjf5dUn8XY4745WHKC+uJFQhJdhgJVXzTxoq5IlbzUh9Sg5VvVKN1o4g+QAhhPjE7
pRHgFO93rG43jUTJkoVNczeGU3gXWemTPb7PU5y9GRY5c3rnoJMxr47vvHtf84gARUbFCFm/La6x
DeKi843DVIO+qCFC33X50gaL5tv40VqslJXSfLWdWDd4AXzwh7shno51TaTjUGfzzjU/G7wVB8dO
x93CdIQFiKdt8za8VgB4wNQywUhdazrLtp23Zgd0NfbG77mWtA922QJ6QJ51c4HckM29H7l0KxlM
b4MwItbmSDZqsY9wTOOcFuAscNz56vKf4S47eg0RJpWWXm93MReajxdCJ3vqWmzmGXJbOpoSi+9C
npaqMWETbY4kfjRHjaAmv7U5+fw2MOcFGAn4NJxpekXGVvQlU1duDIXjPjLjAJ5FefTVZjaaC6v6
8dddCCQoutaGg4gHSPWNpHvb6C68TeWVJZgqXydqxJHxhYjy+XB73GSkP7Ysz8D/4p9j5ATB4xgt
k+sbcfdGM75tDGwLc8jhq+uEZ/YYOmmQUkHAjMTvG7ZsbrdykeZBVoqX20qnYlnjFrHYQU0i2ZUD
xRHihyBHbVcnxaEYHH+vYYc+GRGWDgAdpEpTVgkFjjZrLlMUUvzxhil3mOX6/Z5fj6JIv+OEQVQZ
YvNztMsEPBdnQCc2C/WClTU5PweiTE+z5Z08En8p/ymCH5zgHHFtlOL4GYcjeyeOJ8yuzmKmLF6o
HidGgZIwRB9bV/IhlbzXIC3BxiZdCG7REDrE68xjeOZohT0yV1wiK2MT4ydOto23xA9et63HcthV
pjxFXo7sVqHVmxCnHBYagAuX3nQv6WBl214ZEqVhHNzUfcK49klRK9vx986mKahjvdnmeCYRYg5f
spTsZgvQwuwRq0NbQ1s1/AlWYDdovs7lLb9xDpr0C0TGn4iaShZHGY6kKH5nHf/QR8S++VhvSXDu
ggZXqUFxkcsjoAzJEO22Sm6scuLMva9BpaG6OGxNO5xWliL+kdfBtRxKzIb4KWZEi4Qc1JLl15nK
12UDevLuMjhzwNDc72XmHzoSZGF/jLQ0+PX95as9KqPHFtxq9iAJE+MXEPYG1IRc4XyvKfJueGcm
N5nDq3t1DVtQEcwCNEy/PE8CbTGT13SbJlSvW7qWuTTpEGYFpU0tFQ/VjCTJ0DhAveQOGS1gG0uR
WowxoJ1BA9iXZ4daaa6lPyedmu7oy7uJfsDabIq3ZPTtvVEoVS7xlEu33ItWO82YHenkas8U+p+3
MqT/UovXoaXsq6axcNx0VteYNPT2qViS14hZ0RPNdTLRJVF2FmCGc8Z0EPbNsxKTm+duRg8Rwaxq
l1pDBsWIBy4SJERxdYzo7DInBpwanyf1h0buKzEtAZ+IHEAdxocrvSVwu5fSz50V+KsvtH5ebKsV
W8Sv1g6B5BnJP+hcJ8yY+NX3EpM7jQXIc3YqUtZz7qGNhbEvQ3HOU0azUsvQg+mB10xf+zRxDxoO
Ec/LA+HMIMe5ZjGqNQgC7Q0MynGf4RakmC/qoBfxOtbScJ/bzhOKUs6fwQ+3ejRuF+GcHUpxLUHl
fMy6OcKdJNcsDx+z8Ey6KM5poxFbna6JHo4DKGlECTOWbmdEEKxhd1jrghC0iFZP4cM+N0ylcf9h
GvG9UWKXjbQKsoDxLYovMUQxgCvgCIhcUUJv8ovjkQKW7VI8JnmR974ThWnAvBq3LkHmKybSki9L
56ISHj2teUPW+zl9lHQJiQGGrDfr9l0RxV/L9IOVKnxNMgmwb3F0d+Q4oxjeIN+YE5Pwb5+qlaUF
U9HW19biAHGXZ8IZPNZL5saKrBJu2xu6HM600UFS6LymAh2fmM2ga2eTxKyo2fQ4KOsMuV5d0RAf
FckDZg1Dlyk2aEVSBNaeXaSbxnhF/zqgGjC/WJ3xPUG6uMVKTRbCUr2QdIsNtld+ARGfmr6pgk4l
DGZUE8tZXBfK4c0cRCHnXN1bV7KtGrylw11RZVdk5tbaJ5dh4+AecgrfC+KUqDgDjFeEJmCobYeK
VLOQdpkMAGmfXAojI7OelnTZwCnzapUwYMGVXCf1fimrYQM5+EnXw+4ZMNTXava/lVk9UXWL/V3H
JR1n6L0RJp9RaqXrecRL4dUoRjwUvjm083URM4NKoxaDoVcMnP3MPdo5PrY5PYWtgXu3H6kb+zN6
X8esEjK38G+MAg86A1sKnVb73motDI4QA14bBWS0IIWchLX1GnyG7rBj/vHByb6JG50/YzkhaNYN
FtextnaNB7M4DYIzTaZfJOszWIN1tat0mhVtJF7cHB8ua+YDUKe7CIGmpQB5rpFVG6tqsNksHbyb
gDnNQ2t4W/hajhIztOzmvLC644vInmVtfhrNsqezxud3x2+ji/AijP3+UMj8HF8R93M1PDk2IfSl
BNbjAoCkwFJLMvnGVavlb7hHlD24+0oTwV6jI34gVkw/kGUBcAsYmrUg/DSRU+V59zDFMWwOhVHL
isoNlm1tQ3CuLQOUBf6TJnbWnVua2wkTDgEEVTDk/kcXgjuKl9o5E7p2GNQJ1VIjCjXMCuhdXFmz
HICHicPRWRFxJ+nYcHGxjUis2ok1KAF8rIEw83uOtxnLsN+yLOcoRKWYu29UNz9kVTYB1t/VNB5c
4evXpHJpBxGxaqpJYoS1cu5OGUm0B641m2UqDo5Oj8h3o633w93hZNXXeem6K6g2lIwgXhYjph9d
f8iN9J0OGyi+rkPY4XIts7T0GUyng8grexoI1VnpEw27klN60y1zucVLAeu+zHrYKtPVcisiThpI
pHLC9hvTgYzxGRao/Di7Yi6qrlcF9rxKMD4s9I2OWKEC8k8RNc1EgehM1xGt75n9vkq0rswFCRKV
gzgnNDhBnb5bH6mdm/dGPXzTevjXjV1ZBxsd8jK6zhZJgkNcSlttbVS9GOTbT64x7lrqrrcup+HU
RXQXJsW5EgOV13ghFKHwv5Pjd3IXWsHp2FDt8e7p5TqBUKXDarCwEarg8XgXqjnu742rMkxSRdb+
x32/f9QWlf3AcgxyZNlCxFRBF8RMR+DL1M3kFnJBFUFClsTvOBcFDzGywWJXaOi/PR9qHf3vIv9S
315+e87fbv7andpnpYoJjsHpcaNLe2b/IBaB7ub2hmpze+3vH399iN/v97dd3570++m/3m8ecU9H
YuFSHabj+vbCG746Ujsf7ZRJ9u2thQP7Ex9xj9bR+KIvZrJzI70MrKj7oCg27/uuznay8qp9yex6
W6fOBzEj+2H4mkhSN4jAW8eE891D8TzmsvyWLuP8FudcpmPXvfMI7thrxkLFSnnT/ZtX/Z83S+Vd
lx4LnK7v30IVwsL86c9N6jkoQm4/ozrwxfZ2MzZ8SZtHPavV3fRYELETDtahKk7/fPy2P/eW53J7
KFfvdrt12zhG+teeft1pLcwtnYqZM2Pw7+f9/li/9vX75397zr/dZylMq9siKfyLbD5SagSLNJsb
u/0LdN7+56O3W7/h57cfb5vbDn7/+G+v/Q2Tvz16e3LRV8By8BvTLqA5QqONuhKF+ojflhqg+vlf
7zRrFXzy+/FKvSj5/aLbz7eHHcnqp/cON1h2g5EDsZzqIoSVO/958/bQbQOTlxKZdvj98n+8xe1H
Ux/N1f+q0P4nKjQD4bT136nQnuLqx8//c2gJLEMc//O2z8MPZNK/XviXhlv8IQzdEKQt+ijObljt
vzTc4g/PtyzdF8AfPBfJ218ZicYfvEKg+vaEw9pJqeH+VHBb7M6ydUHmopKD/0Ot/d+ptx1XybN/
qbzVx7Qtj/9M9Nt8Bj6Xqajef5dvyybqm8L3q73mYko2ovhtPlLHJAWUpCc9rC5Nq3fb2Wwg9pVw
SEZ/coKqTEHmCREwfN+n6z4qLp4crl61nBLDpr2DdMtM7rCMZmuK1W2WvRdhdsZbTW0ZiXJ6hn1x
aKt7004eyXC9B7xcr+0RixQ1Ch/ZxIrLp7ejnvmUTI53FPVjN9JUYOK0WSoQVyKMKEgqWMsAWsKr
wGqbqF1lhskp7xHOobpqPIsY7F5fS436sUkzUUtb1pvUdgZhf3ZSh0r1Ri96UhyAF4ig937ZLWhZ
8bF3pcAZTa1+IBS+NNLPdJ5GuBbufU0I6sqYxCUj8ItC24+BaOgGRhT26tFYO621h2SLqR2fDKol
RT1G4nztLN47bQHMFj/HeX7SZLNFlPJzxmAHXJEFi4RkA0si0Z5ReYSr0BjOWVidopZv0yWctyyH
Ryb754R1HgCMfV/STrLrjSV17NjzBe/4vZbop0RfTpWvX/xQf4npS5vlfAmxMI6U7Qrx0qD5sbNm
SzmMKK/83HTJJ+girtvJ17CdnxKvvxqx/UqBYluQyNhu3cq7d81pV0zZ2cnSd4HAfx75NbPyPIrh
KdbDgxHhRuuYwvWBZWSs8paLlc6n1BlRu2RHGqbHJtVIW07PyMU5KpJzLSBEZDRv+qCDEMeMb2/k
447FFoog/x6QybpynVc5t4GrzRd9cVg/f9VzjPi+FX+aBcdB5FSnyY4P0AFPobT2oGq2c6pkbXh6
qFmIfc87V2240IUWm4QMLdGZr0g93iM7v2O16nviUsf2vu7iI6KPlTDwGDfAsvkLC9iFfWussiX7
Tu4P4oT4E1rDk/oaEaK9SI+D2lquQtLQ1z9mvYdUl69zfdrNJfGJntjkZXaQSLyhWzz5itnYVFTW
nZpQIaxirUmstRgvwL320EeYGqwyYd9Xi31vxHyD9XQSsbXHUH9K4vzTw7vIVFX5esxAt7KzaS8v
6phcpL3XdX1tEd4U2tOHV2NB9rZTNl2deH4aa+s1NrPjAsrSrDPYY+n77T1mygwT+uk2kato1CB/
yOgzbJlk5uW0A2EKCm46OVCeLP4qsVtuWJuXFsdfN18GtJWJnrzC4vxEGMVFogsKJhbAG88oGI4m
53kxQ4JlYoA+62VaEI8BH57S5ZIs2TkbO1T7HKta84w5a0iRRcjhycr7a6MVgOi4HHjfmW6/oDx8
YkyrounJ4E8CqhAL/zd/7o7duLy4cnlRf0HKgictz85ExL+rL0YdjwJropuMG61aXlpinAeBgG8E
NcSvRDV3M7FkNF1rbxv8aeg0XMZWv9AZ3FUUUllkRGbD/hpAV9kx86GRwaykSPHaTgAVgWsllgd2
cb0Q1oGBpH/uNdhIHNtZNp3UZ8sjrmXj0F0TsJVoNHdpWp6pYeErQ2/i2P1mCTnXgdqAUs0/J8tC
Vv86DmQFJtPVEB1JNNPOl20gE+Ml7MgzL146vilzcF+nmrjoTF9edAt4qv8M/jZo7JQpSRNUZs9l
ermAjLrE9nTFd7vpaNgU00Xr5xeXarlXwmJAGfXuRdrXwY8e79oJ/EOjf8QNy9MQrjQq17WJBMZ0
J9iE4ZfSpmdqp59dOZMvR+A6B7MWJdtuPlKkukf8VGuXcKzuTNb/DnDh2ej2csmOuefcW/ZwXaR+
oRcqJ3XT3tMmPJnfnTR71Kv02DXmXhr5uZB89onTY445JPimHbKtmrcW+VDfLye/7q5tuyBecynh
Tidy/c7qfy1JIEodNZPDC75YYAOgk3b/0YbI4jg2G6u/0pej6GLVuxBGRONCR+NilbScVouA6tNF
uUp6uqoLtjU10NPTB1gV1y5dXkRa4GiXX4zwpS+ILgjJp06s6cOIf7aJf4gm516dkuqaoPvuPfGU
gTqJWkPVbEWSrMGsvvY9Fl1RMtL4wAGY6DMm4oPXuyfH4pznQrXKhkvcpe8d75GXXN38/hxPrkNf
w+FUK95Tf+T8iO+a+F69V2G497czTkz3AuAJ5CILEql2L8oQAKEWP8ANxsOQUlONZ/PLYmD8i2pE
0JPWYY6ezX0+RfhJ7O6rl8p30Om4BFPxkUbIewjog24U1ncmwtq1MTo0M8rojiTvnMrzrG+BWJqZ
C/wr6qg+L/M+HfDiIkgD2pS9FtN08atsPs2sMjrRvpka4jIiBZCfZKoVXeInZZyF/VLaIC0sQyyH
XL9O8LOPAvL9r37x7dbtvnlBDjQW3aF3ncckTo1gSSGLwjGxjrdbt41mNX/+CBKXj73SFSPL99CT
3CL4qBp8HfCAbgazu3N7hCE6fLNVruGddO04Mdfg9cTxtoGLIY5FSos6XOyv6IlXxAKFYBRKUt/z
rwCt223UkcjooUakp5FR00CJNOvJi3BFfKDiu/WgC278Xt9DFQgE7amFcs6wZNvS0rZj364YA1aV
9srC3mmcIJvy7Vza63SGBQ1LhMasyz2dAUwKkWnR0nSWvdYSUVJ1vza9MXUnPhylJLe9d+NmCpgU
QWEh+CKe0RJp8QUtbLVl/vXirfzcfl+Q5sWMAnitvPemxEgre9UCLfs3KlnrkrXEVhCm1KcuwQYO
cVggjF4cfPibmiYHEiQn43KjCEeESuJo45tJjY8c2+tQ2veeRcpFDAcva3BQ1/NrX0NgwsCPkomL
B6dAOfdPhb88kSC15mTbziETHQza3xAEdg86sZhcbETVbj0uf/hjQ/rE7qurOfd2MV6NZqZqWd3n
TojK1NstdvKeWHttbE7kTR//Nqn/F+Og+L+nyb6B6cOxPMNxbfefiTQJfuw+HZHR9W72KbPDKPIr
+qUrNI17FIGLNp8k86gJ0s5/sHdeO5Kba5Z9lXkBCvQGGMxFkAyGd+nzhkhL7z2fvhdLrRlVSS1N
A3M5BzhGR6qMjAjy52f2XvtfXhkjyi8FuoVPURYVRJiqRMrOzwW6pZJhoE9GvvED6TIpaNKnVN+m
zGg5Xyh0IkixI54OwdJPS6n0Ly9Pt/PryyvATg1+A+wrhvjLy7NPAETml8VGbiniOWvysMXvUXqW
eEuk4Qak6a0ptu14jbRsX6ucahS2zI69f/lFFivMz42KpWDUMXSKNmv5758/h0ABam+SxL1Zvnxt
7G8alUkq7E1DPEMruclpezMMogkQZ3TgN4Ck3JaE4Vzi6ZNSsFrqhrgttzSe/vk3W3q0v/5mls7E
zZA0yfg1Yr5MkGjHk5lvrI4WSgRdECpXUAnkVQwDRSjQGTXp3n9c3mVDfZ5OH1Ri90FzKbT4TbTG
D4Wl5OpHeYjg/RJ4si48len82PLoUmLs3RNlCLWdDumQBAJvKUF0a/CSWNuE3ABLlS623CnpeMvC
eGdm4mVWtE3NdzEEJpEzqBHD/hZ3IOTV59QU1xUPP9/svLyDsGU2N7Z1mxRrSoLdR0J8Hfb+GszJ
Wgwad2G/QeF+FALgWrP4BBXhhO0ObVR9MaXuhu7qu7I6fnz8VhcVO4fellWDaTVXDUA/nBEp/V+G
74B1VH8f1kX++4TiJ1/yn629f3d5qBKeMUmXRE2Wf7lO5TSyskJWczIBm7VaiJfOSndZ+v6jsh4f
pbbe/vPXLil/972rGLfo2k38Zb+at6xBMulNuTMDfdpjH7xDDKbHymNcDLeGB9+a5AyUEBxqM5Jj
sevvaXeZH2U7hbo+7bWtNN9hY9nmEKuz/kbIAhiA/KwQAUnGLgUpMLOLMhCqYcosEfaMl2GS5xMf
Io+OIV/Yxc+g5PfLzx3MEvDCSuv1jUoBunQFKVeCFZJeIY97AFf2ZMyPPV1VptWuFbNbXrwPgD+7
waO/h8KRHnNCc6Lm3YScvpIYf1sE0Dus2B3ZKDfRJOsuil5tG0uagOeVwfwyAy2xRKUdV5F/hC/B
WNRPPnBwrEQqKbkq3awLznkyPhKICMi6s3taMCpw5VlOqY5ronw05aWmHS3S6G0pWttyQPObnrKp
eaq76aOXKcfyiJYd6Eu9jcAndsGWLOJLoMXHRMyOoak+y4WGnmyXqdNhFOJvQSbiDqYGFoP1VKZv
UurvDNlplctYgsOeAN9yavet+az30mVp96hY9pMrcLtqxu99UqFDjZ05dkO0fNdR5qHF+xAG6jc9
ODGTswmAcQwJoY0pfvimejIkxgT/fKX9xSSIiV9dbP4SubwAO3+5tGdDKCpVUHKwWSQR0NKNfO0s
oPzyaXnLZF5u8n85bf/u1NdESk7TNAxLk5e//6cANixEkYGHhMM2oSFraEwRwf3zu+KX/+u5aejk
CUEnkAgLwkz504tAMU1asnfyjWr25ChoYLXlFKX+yPA8sAhCrVdXxFM34DEoHxp3lMR9EybfS5WN
pmAfIy2KFMu1NGmZtCBdkE8JbU8vq88GB6GRp1gj+DNwEOGRvTMVp27qE1J8JBK52VVwECfZ+NgF
8mMfc1TXdRKQa++WU3ZsdAtBXXdT+P47P3mTrQmfX7svcn5N+jJDmR9RL5+SUt2MCiV5kx814zYP
+MNpdJZfUqMOqXT43Yp+XzC00AO3N8uHkgmDaa1m3DqJEh8xDt5LhvaMPnVv6vExrxWwIgExW9N+
aZvaMDqKs+EkWn3g8tjPwdn0GX00zAvkmi6J6d5q7IsnCfoXu8Pc7UZKLzA93xqPCzQixwphaz8m
O1m2VinfpJkqm2WusLycWHPQ9DF8Pb27B7nlJpXxjGzQXpoSa0xtgd/F94f75QRX6df+7TL4mwKH
SwwaL12RqKraLxPIXC7bsZgyOCgpj88868GDxzW7NPqm2gChLSTivlg8gVi02pUwEhDTlFscnHey
ZYPsnftTTZvX0xp2qn7qVHPXtI8ajNCKDn1p3fr+0mTjLRSCQ2PKh8qMX6y2ZP8IazMWT7ESPU1m
8hbL/HyIGUTt5R37XH9dMPjLCU3pZM68ihFAz51PNboUFV093jpfOy2najX3HwR1ohlr9iiIPwxO
fkLR3gylOKpAMcrJ3AmqRvExehLDBaZ3AGZvltnfpK5zOm1cZ8Xr0qQaSUyM6Ohpc7suGY40SudB
g74tUzG9HB/hNV1o8MZBZUM1eEs15pN6ENDMrQLtlLfrQOpQnaJI6YcP0vm8pQjSmmVkoTxb8YIS
4N++4bHaeMTmQB480XCm4l9LRnSt+Z5owo3avXX++Yv+m1OMwm35l4TMUpZ++ZqHoGJjPvQ4QUyo
EhCy1BIynzEM3nKRK+14UfWdXwb/cn3JmvLXY8akfOYJLUkyctlfjs9KVSZFVrt804baY1anx+U5
Z7JETzt3EPky0uzow5Vf5mdYW+A2qpuagqecGLww4ZS5UZRGW3VwhFGZrpciO2GsWYuSvdRikv6u
M0hh6b9a6iWTQakxXpbpRp6Yzz3KvqGKd8uRMUTHThC8htgO9vLGQD+Uojvys+kj8PVTCGEccxtt
3yLJT49aJj4u5y5ouFOcM0IEWltnmttBA4yz42R1+BGHGyKTDfVEUc0f8vIwgr9vxuqBqAK3b5Nj
rtCPx/NtTCcYy5wbyz0cKMnb8p6VWXycJfExnkXIa3wvybtgpEdkyvgwmdAtMbRG7cowDsY6RW83
7Y1R3Ldc9g2d6wzSqEpPLeFomv/MPJA7tjeflwlF0IvEKoY8btVTOWffyzjE7MdzTmX+WVSW12fj
UWoLRxq+6xQK5EBkg0rVMc3zB3AVxeckSgQbf4oQjae55a5cyrpZy99mkZ3CMJ0DZMGcfgMepkpa
zVhBkfUiqUl3E4TB0BSPJbYtjESnbkzeusk4LVNriXndMm2a0EoKk+ouQzh6r4/lTVsKFUsiwWaJ
diIhVTUMzeUJD056N0C7Dfzpsvx1KU979r8R46K6i4454+R+1I9hk6yGEDdulCBo9MMJ86G6WU7f
ZbJW0C+qECUldEhLEzt1oAyHD6mI7xbRrtSJd8JuOXXJLD2KfnyUWR1Ic/ymRvFRyjuazfBNxXxT
CxonNNNXaIo4JWNtnQR7TdOel0lblvMPcPfmovbMI3wfpzw+qC7L8C6u9MNSMEnp9Kim6jMJqyCo
ZVdK5o8+5FFHNdHn2U7oUUlazBEJwpbxvwbGLjLRzzBrg5jBeLEi0XpDdbsry2n/44Jn6bGUkRGP
4XHg8+T0UpkKqMCBl248JZSRMDmHGaItZ8N2efjkaksHqZ36BmlL8CEKzPWXC26ZvsY8VMuR3qGp
2GmPGSsIxguN0ZPvx4YnnHmSVhz+c+/1FVNnjuNlTjiX/tc/n1qS8pcsWnPpNjXNEjWdQ+RHFfOn
UiidFJx3qgYpzZg+8oYPch62CjaoniHu3OFMXppRs8sOjDHZ0QyrhBtpmT0vF1YTWjrpSfQArcWI
uBjSW5oQPMSx/eMHGPJ7FVPg1tE3MPiP2EQWo40nHt53iwcXSgVKxyGpD8yDsBdfE0HGTYHYaYzA
y6uL2iOH8++KKZGiYzdtFJL/bKXrLhmyHC+AuihqJSWzOR9hYj/jS5MP+sxtMuogAiW5ekOfGTpB
XIoECqQkwTALbQtmm6ICxu+U06Pbekj+CBTHISYTkSl33E6PKGbDvv8WawWaADf4cr6Es7JFoWaj
pLCXU11X270rczgtZ84dGbMnsQKxWyNLNalC+uER6NhtjNUNiolVKO1gObvLMzwFHOArpKFid64G
Sr3ludulR4srcrn/GsO6k5S7nr1GGouX5actZRKkHFrjaJecBTgCBTuB5arAf3ZafgiOAyR09DhM
BgTWCYk87pZOQ216wuX0jVZMHzj53Y65fTYhSAeRsKlLqqCiuxFQUxmiI02D1yfoo1HeBVXznbbd
vaKPl+WGbo0/Sv//T1D7F4IawJalQPiv6S/HaKG/FO1PMdf/+af+oL9Yv0HYULh1f0RIs0L/P/QX
4zdZWdbwjNMoCzSd1/pj7W79pizdvEEhqliyZtC1/LF2V36DqKZoFDCiqVn85P/O6p2X+bkwWVb+
JhlO9HRA2qiIfilMlDCxslYFHZCLQhFWsC2MHnZIofaq4k6N2fp7HWnSl88KLEZaY6TIkWtYrsY9
sCs4awZ0E+1TRFYiPKi+XpkwkOq2+Q4mNS3eZkPphc8+NpGhAciEbaEQSbcayRFEWwyzEHRKMSKe
dopST5u7WjMmMvK0pnkEcwgFLW7KsNuMVVslG7Da5BhbJp7UDy3sxsCGkx3I+zLs03MimErp+IMQ
Guu+wK4JthrU4YHYyKrYVznOg5VohlN5DrrKVzw9NTXZk7sevTXvJFgssGn+iouZQIfWCJDC1siK
C5uhm8WyKA/USPToAKQveRp5tGJ4IA4A4ilazLAaQfX2LN8aAli6Rj9M9PF9eCbEQB4pUloCFhpe
LZ5E3OyBhsY0I/wkkt4YkyesOHSOrJXYpKKxqoYkibdDmAHI9kP1pg4k/KH/QXNUFAaaZGWSS2Fd
g7p+l5uhQySpWml4bIMeV/4KyZ9cb2hy0gxpaDiyG9F0y39h+9BEaJ1Rfa8aTcFVOEXShLSL2arT
Wxix0HcbS8bWHBrDgzKYlXLHP2iVn3o4hg8BcSUfwCxnEjiSqkmcuK7LaN3iI+JHaUr7qodJ57uK
NfinzGoLW5Z95T6XtBCZKYHWbhUv5sSONEXT5mWBIKiyes31FEaDJFaMB0upyAHLVL7x0BmlP6zz
nsbsanUyaFuU3shyZXkSpV1d81YhkykJ8yGpkdXSVedWLy/z2GiRG8FYZstdNSXp6QrAkAUdjK45
ZOHZIJEU+vxipZVgfmtUwLRM1jxgTeBhDyImK6wM8BpKhgCRRhREwj4LdIXUOFknt4NWCrWtgwHN
aO3OasBC9DIDWS82h0pblaQlaa4PdzA4BWU3yRs2rZm81qlfxVNZ9tIdqz859oZEG6pj2hLJdRTG
YDQecw184WaqQDSxQNdUBWxIoHesaCKx5FuBSwLuAZY7Cn1ybmAhyz3PmTkQnkuMgdBNFeUm1Q1t
ux9p0PjVAargFBy4A2K7bDXtLOGqB5UCjuIzZet4L9TN4IG6hctAPNh71euBNwo0+JlolpuiUX20
CVnu8fxsKRj5mGdTx+0OUZwBe9oqe7WWKpLP0OJhFlPOAjEFDl5n9oa1LntDZBZU/JVxGEPi5yx/
yByyK2iyGEFuay0Y7vQqAOXQaqjk8Qdsgk6Rt6IfaI/AuH34s1ZEnT8rX2o2TG9dk9YnVejVa9EN
/nXoZwzpkpRfyU8J+DwWoXzYN1cwwN17n0qAOcRIuQsTsYmoiYzwyHSafzCtdK8ZB+mZSjWiXomT
rT5xq6RdmKwx7xf47WMohJmZ+5smChLIkvXk1oIeHILCj0y0QVJ8Szkhz/Uc56/5qALZ66zgous1
fW0d+y47nHYNjdx052msN00tQwnsyvxqEZINwrytj6RJUT0KLJLVOdEuPcFXb8AGCKvqivKxj8r2
YnaktdW5MCHmjfvzHAfpVo9F6LSh3tqaFqkX1qZ0JlqoZqfEFMAJx7H4nYkxicpd1pyk0QytxYtC
OlUHVWGrNrPwJJZzcyRIirgDpECoukUE4ZdQSY2r1fvZeoIfhekhM5wABL8L6APGMdPteSX0SuMq
iJ5gt3KbdxJqlFlnX677OJD1wZ9ou6ZyYlsERQU5jeUlmQliiCxoGFAVZqeoMwx70Ob8o5PgJ5Jp
xXGLcuWO4ks/1aPWnEh4KkiOypsNKCUNdsiCayxbYa0msYA5SVF2+JfHTZIOzFczeTwKsZzytJpy
j6hQeI6ZhUkCD8ZHPbDiTOYqOogsMtZZXQqI5AFaD2ZBtCHYLts09Ppk1q3sDFMZPvhNOh3Dzpxc
pvzxupqJPW1jOIpWkSlkTmWtHWfcY2A3ZCflVvKIGTeOKYndaGGWTBEz1vZtOFbHNulFT2Ykd/Uz
sT7xGRBoquRx7CVDUbDCEiMnLiV9g85XJtTQBOVUwx4s5JnkmAwjRl6rGO8CmDlQzIHy6n57MiZg
j1o6gS9LMtarqTasAdcb7ogNHIRzL21mvcfpIgWAMpDc2TwQTEgRqo9GePY9CCBk8Kligp6plj/T
YKhPWtyIFADoK3KzyDxTBPJQJqSGCgQQ2aY5jFtcZiqo6w7BXayQ6GEgwCDWHMM3YRyA2bt8rcAB
OAiiIYJ/iK0nw8j0B/av8lnwqZp5YBoe0TrpOsP3D1czSRxubw7RFjwwyx8CKrVwWjMyMb+BIgd7
XMrJWpiF+maaE722hr07HshKlXpiuoOMwNtkNpe0dBTqWUbP2DGtdeK+G86mkBLa22U9Xqq09mai
Xt3UWEwwI8mosaqkQMYMYC/i3K01IYzhdio4YKNA6WGsB/GOQMDmWFpp5BDZAoQGEJozWj6hVMXM
5dD1wPfnlMo+KPR0eeCKLsEbo5PhYYFBos9bdra+q89obzBHxcDLYhZZTInsTM2ndZzVeHlzi2s4
qmsM/jGJlvmQ2CXYGey42fIAGYo9WU+BQ96dZo+lxFUK5REOs68wLpqJJcMehC+tF3mG1mJ6iKaO
/kKIBVvLZob2EtHG7RSxNdVGvvZqxtJTc8yg/RI2oMzIZ7f80YUq35G9rpMhoE5J81bUMBNisVe9
vBgVFflaNyym3jK89npablPTDJHvmE39VC78SWWYSwLZkXkAtlPxKMXBgOKPXJjGP46RikFSZF7R
rUNJN7XNyJ5iJswZkI49VrPe3o+ouMM19WXdOmpdDkce6jgYFYk4UyRgE5SUrJK7CGeqJQGjyet+
0nzoK0GHY+rQGab6Hsy9KmMi+lHa/7/ugryv4vSWfTX/c/nBH0gK6igI2//181+ijv3P13Xe2ref
/sL9od69dl/1dPtqupQ/+vv6cfkn/2//5n9qgP+tvwHLxKDhv+5vTl/D/9i8ZRggo5qRxZ+Exb//
yT+ExeJvWGb5lnh+LALhP0TF8m+aBi6azQ2SY0NaVpN/9Dfabwi2JA2GpSIxbVcYx//R38i/6RYN
D3t2FtnLzPS/1d/8Ze7K5gguNdxqPJcmvdbP6x0gZmNQmca8sYLGA9x+JLTCNSNXeKgO6cbQSStk
Cb1j/lQAB7lvMcEE9+2jWoBIcSbL83HFz5g7n9py3/mMWdFNeSV5EfhjxA0BjxmSWKYGDwlq4QX+
deMMcOR1/sZDTlFcUh0y3wkfoKztidXYWpggV3/6Ti6/qw/+vHT+qyxkeY/IQixNUwz+65ehNuaV
SZIzc96woHkksu4WdrNXmcolHtSPru6+BQGXVplEL/Qbt39+cdX6ywKNV1f5pgzGk4aoKb+8OpiK
sYoDZd6YD9awF7+LW31WQ1t8ZSL2zeHAlKf7Nu7UW+E76j607OROWJtH68407PnMYla9SvVROlQ7
+S07zdvkSkUPAQsX3bXDZetGp+nNxPFP8smdEXt0oXCkPorH8KBcRK80vwJ42i4V/GPylQyuflFf
GmeAQVaAkVtpRzrB2VitBLqF1+ohe8DcLShbTK8EjZKQBKdfKm3WfAhDA5ISDtlhWIufuA2VDT6f
Bd1IXhOhQk59V50koBn7xjN35HC+Fg9Q+cOP+J63sx6f8u/ZE8AmrKOjv9E7Rjur/i0wN8OhO8eu
aK7jr2mTOagtJ5cIC/qNb3mPRq3FLBgLWxEI8jtzRVJxBCd7bwjH4cG7rV9Rq0LCqh9Mejt1Jcsu
tR44GMTSlCleGl+ny2zYwZEolNq8L67JV6CuoG0Lx+Je8+abyULrCb0KXEMwXXwcwWF6zt/0NQ8Z
ore077iyjaOub3tph9w6B6oVbHpw4kQ9EHyOk9GAOAG48rmHw6KQZZqugDTm4lUV18TwGNf6FXfg
e3Hxz21xku8YazEk6AueonbY2tYt8oRTthtOwQ5cCBUyOZL25OhQZBW7fEvxEK0QLYfXwlG+YxfR
K0JUuEQI/d95qsFyDuG5Yv20fRDJbllconv8yeZenRxjAEhlQw918/3sqevQVRs8pDzJVtqL9IlN
Hp3tcX5ugpXlZGffTl/Do3xUAHBtm9IhJ2+WyKsFSb2KPboUidRVj3nyE4wUHHNT4aRf9TWFG3gi
2Fk9iy8yfKRbsAVCE2IMhGMp26zErfueTyJeJUTOGIeK0ngTv3VbHKRn+SYRtP0QvLMWbPYtAPUn
/8G8zrAFSZex8Q502krZ6qfsPGzxOWTKwbg2qkt4HEv1d5rg0o431SZ9BiIUrxDMsZ45WhfrEcNz
0XlGaY8uGZHcHav0qz+pfJp7Ob6PC7s6F1v93KTrWUP7QULSykAG/ywvX5raOF2/IorId1K3fdM3
+HrQW7hg0GYglzaTlqtGTOoqPDYQGWAtMDJ38azqH8RLLW9QX+euse3jVUDODeQgRuZHiv5yoxqr
2q5PGYjAbQju1Jbwuj8oLSRYu+9pju1Od+jXAnR7n+lD6KYb5QUSVerJK0LuMTWsoN6FNvvOh/Z1
cjbTJnwADygs8FI7OKP+C4AH3/tvzbfQsARdyce+305P5W50lw3KlV0Y3ZxAJb0FzzMStmw3ZHif
le7BuvbH9gWdvb4yXqab+ISJ0gnB3t6kM1Gd/3w+/jJew9mCOQZTiyFJIBEY8v38/EFKYGqDLleb
Jliit2ZPzownM2r+Za/5l0N4eRltUQeKPOwYQ/z8MjUQhk70pWqjSYgSeQlrGjGkj18zCjASA1tb
nCse8f+7Fvib5478d1tNCT61qak60hDVEpet+p/WEkpQqfrIYGsDCfRJmSKyIceFmDEGyxqS0EVJ
A5FjpWu/fIwDi4rdfCPJmSgvIBYEEekEAk33hQ8LczZlbrWUGrLTkEBHinhIuvE8kmRlV2bdrCVl
0uxIpPsgO8xc1zL+/xkbDry15tSOHBnpTPxaoe5FJY3P+axUB3WYTIckqV2irzGONo9yCeNUNzAa
9GLH6iYvBBf+7q3NMn/NVW4gLtvISr+azOKh1YzuLtAa+Wil+b6Ky97JEgPshRqUW6ttDqORR94U
8CDzxfLF6ottoJ1T8DDrVPvoggFfaoefWWedMnawYjOU4S3Io0TyFHHeGl0+r7GywIDLyerRwXQO
dW2XeGDsYSBSU8r7S5TzFvjaW46DJSIeDX4tEYEmZvSsofUkl7WA8WfGUsL6hrI5OclDDfiwEO/A
26tHQHrqKqcX5KCSl8xM4B7mtNGq+qqnUJzh8a3HqFpEr4vdujC/5ftQ8jlT83B0uOQwiaSsSBGy
I9QWZtVTq8xcj3hNBTnBYhWLxrFtjGOsUnMb4sCDz1DPQMUBZArqO14tdHqtq6bQqPzOSDd9Lwsr
sdWabQI1Yhzii1IIH4zBCenV5ntNfgv4fYmizD7rQvU3WqnzPCMPKO7bI16izG4LXVvLkf7YRdrs
quAvmDmwx0ahiMGXGq1mSjHr+p02B3fijwhF6cTwdyNM2kUaP6tRu8G+UDw1mJ5GvXwEIfXGsBaS
houp4jaG+V3sB/dy1HzG5siKjQt4Vonc05qn5X+TjiUx2nLnCC6nBhQoGGfJ0USBt5iom55HQm51
rjaTJSCrsqPKWedmcazYdRycwlJ7iOT5KAhiZzO6FVemvCviQvAEsLubmv1T3A+NrTC1WtXd8Aia
wxZNYOBjGZhrYfyauNQJV7gfS/nTN6YdAvaagw8PPkM2IemmlY6ljgeFzgCQ7R3w45QsKr6ByWeX
x6eTzoSYlk4JZ7Qb7kpA0m1JYBLxyGWHnGUKvVwEasqfEH3QEumXlYLHVUmwCDVngPJZ07OR1LZR
Lzpy4EyzyLKdbdxgTAwq5jEd9ioy0UbsEfUWO7kN9QKqzqvWwzWowfFReOXaVxy+zePdjB9eGfsH
E1u/pYRb9LRrtYSqksyrhhDFhhKtHyOdQVGt7wnmVr0oy85TqBFBDs4O+IyxPDTqTjn4Qmd2qwA/
kuIw8x1AT6kE7RFo70y5RJQo4sVNnEFpS3yV4HZp7Paktt6EIvA9tQgCwLpxbRcaq8CgQYFfcvIR
dmI2jokXZTP1uAK6hvgJWFN2WeauKYnRbiqitdGwD/3xH8yf5V0a1dRsstWGHmmEF7/tQfEJGhhV
qVlc+UrpQqxM9qM6JDtDf4sTn6L1x/8VmU95DzCxIAd1/+P/0UIr+f1/9fIHd0S8R4VAemMgoaWs
VLhYNWzUsE05PuEU+ruwk7+qQBbWMlNi9xLZ9M7ieb4BUKJcpAQoN6bTHIsrsOqIWDibktF/kR/m
jfwSl27j1Mf0iDziLWUDvm9A5FmOdZmFFWd38jLdce8DryHv87v2JBcseHZQTubLqriG4HtfyC5R
z+Fbc1DX4xEOmn8q3rM9JTtBVgRePPMdweDcN3fhBoekumIeWJlno/SgqnHSkwSeqXxQNsncg+rU
jY3D5GLhYqE8TZxa31HO9gGDr5VpbKUrvFrIK+qqfgF0PBnQVlb8MYMC0QZzoL2bF/PT3FZfUf8S
zk4SOypsl44/2H9Xiqs9gpCH8U3CBgSGhKrHTqDGnyzPeCzuKeSDi7kaHw3P8MDvekZt40IjJc26
Kt/p6xx7wKjf51d4O4ZXNW4BCpuQPZ5NPPJ0p923G9x5pbnu96x7i2C3QI9EyzbjkwHPW/MwDpLj
E8hr9M+juVaorgbSXPcSAAa4JNxt7X5J3zkSLsxZyqpm4ZAAr6jILVqVS0Lnii0T1GjEmby9a8XZ
tM/cgVicNeRmY+BA4HliQ80eK2fh5rI6fkpbr3TA/psnNL0GadHbMl7Vz3LpKdI6H+xiskkeSjWb
LDXtLBMLv+U/jjlvj50JcA0TGsVKdwZC1JBbOzCRyarBQAUs09QP44J9BtSPRITk0xU7fTYz14JP
i+ryCxWGUu/r98U/+s6PaUZXxAjIMX629F2CFzDY6Plt6Lej9SKcOMKsk6bt9BehdPsNl0UmbPmI
jUX9e2ec1E/m0SJoWWbPJbwyxA5Y4qgZzXv8AuQFxScz2uufsH2u86N/pn9qXmpQXsQN3uOy4rWD
V0rf5/xQbvtPerK8sdUvZR2d9GP2Ruq5qKzap+GBXFMgENaJ2wYgDxKUgXmdXTyU6/oOfCLKTPOF
O0B5z2jW2KxhoCdljyR6LvAH+Fmqo52SB4KR+KIWrCZDRKCWTv3UG9gfN0gg2h2/r9gdZWiKlN18
1O6IJlBc3dckClWwTrzqAXHEhPyYhKeWLJ1LIT0XhZ2bK9NEXuNEbE4Tmw/RoJE8JbWtHaTKNfaw
huhATfoavqk1P6Nij0c+niNiKEseg9nLAFwkXtrthXcV7v4twL1K7KrlVRRiJ+s84eciwX48jlty
nEmGCtZcubCOyFjy6n2XrBE07JIj40kqm/Rzsuz4mQCI9IBtgt6W2SthO2K+Ld5BCvl0c0g47CJY
Gc9cVxNhqYSmdzZx64TEcWZ077GLToeMrEO4ydnLmU7ynHqsWykGaMAGl9RDqLvn1vOhuA/ERMCW
Id2d9eNKMO3B5BKxAzJ3D8wL+9yZEbsuFztH8+ymrzUrCZLvNDu80pHnuyS57+E9rqx707K7J9Ko
0NLBrtk2tvQsrWVPf0g9hjkvmUiK5Urb4oVeKw85cwXXOOzJs53vhswdLxWpTZf0Sj/zgs4Gvbit
HlkbG4FTIkGyjc8lhnGTnVR+bv+seuYr7+FKp4uJI9yxFVoC8XjXaebMrrUtCmc8B4Qg1bZorPNi
LZ78G9JRdpB0daU9OLTl7a05Cy/VXrsjEKB9Nq9WsXoNtwAoGaRQJlyZ8VooSTm1+zs2ITiWOPS3
1tp6l93skUdoeyGTSzqM6+IUnOqPmfwEgqAQ4dnWWSCAgnLroXxHXHXkhFXvlVP0kOwDHIy7QNmp
k8s2XV6SizZpcihbguMv+lU9GnfFI9s0CkxyfPPAAQ2GaaT+pDUIGajUW+nZAEJ7pqU78YRhFEKP
GL230N3klRW4Cy8IwGxnpyTNZk7p7/jcMwefz35hNqpu/SwpLiys5GyetNauIZgKXr8kqzBkXvM9
+eGa91IkV3E8gLWRY5smtWei0K3zI2MVQlTj4kBXKX021TtVhVU5RXtQr+G9gIV7Ja3Nq+wh+Amd
Ci6cTi6ITRqlGtlQ9wiX3oZAUBEoHSIMPq4JjBVLFg+kU6XbEnfld187ypbLLnhCWnj6ccypbrDL
XpmuAAmSXjOiaImndadL5pFUcw2inSK9Q4GKzWswHKNX1lxDup/BNoaruN2bLIBS/cjhvyAQkz3q
aJY9YMm+oQV6JtKj+ML5Y00TLdg9fri7yQ0/pCdQxHQEwzF9YQKhPEtnBiC9spLO6XZeV1epJaR3
lV2DV55LHAaK8maR3nXsz8UtalbaB+Lexs6eEKqaxIcAc+EDGFYxjzLOx4BWMGDV6KYPY/kQmFTh
NlIzAnCVYs1DReK0e4lfW8NOzjJ16XV89v07gd0sBehW4YqNST6HRubOZJm9BgHJ9Ctydsr36qF4
LfyD+lhGt/hilntEq9omflkKT2EdvY0FSTGs652avO9dfJ6VzcyD4knalGvVI96M+DsGIhvRa7e0
p90RlHtYe5W87r7MxZaMctkJqtVCHnwx78T55N/lG8P1X7qvRaZNFXC/AJ1S0G0ON0pwEt3swRBt
/1JcgXbfygPRQskbANjqW1l3ryXzje9pl73JyhVAYENTN/Ox49LAWEMRfsczL7paNh520dOiLVFq
7vSqdk71wKmuZByTZEL/B3Vnshy5sWXbf6k5rgGOflCT6DsGM9glmRMYM5NE3zh64OtrOXTtSkrJ
9KyevckbKIxNUhGBABx+ztl77ZO8pucakdmJu4h58F4c2pSEetzTUHrHf//BN4a9H8LjSJ+ZFuu4
J0sCcSSCiQDjy6Y42w8o8e0IuvEt/yCTxWOY+2ETrZbeZv+cGjtti4/UdK+k8fZfeucYcFuc9G9E
+1AqfO9neMIJ4pDwdSb2DcbAqrW2Jbo4Lj3QFuyzWOmATqRdvcnYAsm4plDfuij3mgQp7N6ARHs3
UaC/AoUM7mrzs6l/1NGm/sJ7mrhH9evgGH6whynuazYJNxNTLuIedgknt92SpOAzDiOknD3uyvoI
+BjBW5OSzqn/jNyX8zh66i/9T/fH8A01bkqs9Xf5QdVI1gm+i+CzcXYjN5qBmvlEL9n+Go4r7lkq
tmbvnuY7tB0X1DLsLjcDJucrMve3usIZS6T0zug31bntV/Iab2d9NRk766d+ZIsYE7GzJkHmTuKp
XbG8IEm9Zm/FMdlH47r53lVb1OWkTJxLnMgwQe7ie28vr5531vfjR//hXTkrNSaXT9CF74of/lN4
395BALW++8f4pb4Q7Ef/XL6QuDEVnwYmIBv09ZrSC4x3Ae2OgOUfrrevGFPAUzdWoceJrjFQjNH3
9F7I2Hec9PMsLI7zKO0Q2HK6jmxXPw9hZpzH5ReG3t71eavt9Waqt23G3bZTv10eln+3fLX8mTuE
LOQpqIWo7IyzP8ZIuJZfl+5MTuL0JQvbA+PJ6NYQ2hTaI6NST1/FEetMKxnbenotGL9zvCozBOhR
OcYmwdmHWBrjc4KieuTCzpt+nVdGvAGPdov9CE6Bx2vzoQ9oVq7veo07yOzqPv5tCUM+Rbwp+jSn
fyRYPJxyF4uEHZWGBgNBwhY8GqA0ZqMERNj0OYMo3EJTf0N0GaG2aIZHA2VMnBfZTir3BUlpwbpl
sLWRQTJSCdePTWN6mzLw3kVkcePSqk0IAsrN6lDFyIgN1lWcjllN01wgoGCOHL2AA7ClZUF9cQn7
Cdt63aMq30k7Jhqx4FZYyrJ9kOyOPEIGfT/xVvUI8CAbLcq1ZjhbHff1Kp1ppHjDmTSHm8b4FmOM
ESD1Nt9IrCCQjPUh6dKIYBc6mZDlHirwTV7lnl1uTsAWz72JbnTOCE6U7JCHMrhlMVEKZtqcWqRS
PZg27Pmsf81s7wCiDGFZn4RbHlF1U19/aSs92yD+oCVO4uaWaTSVyMSmAvXgEZj/c5S70TqBvBLh
327c8BJU46uTFuLYD8j78tb5EiTvWVeDdPONDzIKKMt6D9bohBRCDxBB0ABJOit7A0fEBiDt/TVC
K+DMc1ujaEJjEt7yorBf8+610Up9PertW4FOfW0MmzgJnqT9aWgVLA3SFPoIMMNA4Dk9NZ/gZUB+
zUjelBbQOSl4DflkbOVobQcCcSh9569QvnrovqQ6SZIV5sCmjUQ15IUZnNY+OgT08mQ3P0u0XoeO
0CqQPoA4QkeRPELQ2OrJhKA6Naa18IOcDnRmr+rZ3zoorS3D19YxmNZVE4mDXtGexjfGsN0qyZ2J
8H2Jczd/HSQYjCK6OtxDe19BdjFVtS3F2PK3eWJ/6t4xNSoW64H6nX5a7ALYHDPvPnN0uaon/anV
rVcCHQ6YNJxurQE21SV3nWn2X1iVI+B9Ia/A/UFCytfSHk5RTkEMTxjORtk+FxIGS2Hh0HEH/3s9
bow4+G45bI3jvju7JRvmKmeCQKqHb735mfEK57OhBGWA1cbDOh2mSwlPJ6woGUTECCWRsbuNCdQ2
6jw8PoACQWYxUdGlkSS6O6aYafSVkCiPJhcG0kDZ5Nbsp/W3tBq+JyN3GoRY+8mnHwR3wY7bUy06
EhmSHvBv8ox8UiUzsKRkOtVyRH4aSo15S3bCtJWK/+HFkpTOInZOvcENwA2fuhHsoGvue+rSpIUR
YGj6DcDsrmlIQNHipyBK3m3LIF7McFPy0VryCM10bzYV90UyFVUwPGU3pvBjI+noxUwQWSK3Jgo+
JZHd6CbztrCr7gmeu8VD/WxI0sd6d/KIqzeQmqPqHhrS7fThObcAJcSCwLnUReQiGsYWASKjgSA4
obvhoSLZG9T0DonkzeTQcnaK4lCTQXEDHavSeruvSQmjJMiYxbCG58j+XkyPEs0okje3RSRiJcF0
JRF3nYTeE4zXy+w0m0BY6c4r9D3i0nA1kpuytTVtAvA6ifuKOaCGmmjn+DE8Hhe5iT+HK6JzHxNP
0lLI/HeZUbmWUf48EoIQ93xWpm/WRB+285oMIVhV7b5tg4/IAUTVd18rpc5vJuioTpZAJpwYrOnW
eGr6k9cQOjGyka3aN905h0Z1Za5xqFzJCdA2H/7I4D5vNnoj2eAXdyXiTjI1wrv1Q4kjOJfyEQD9
daxqwuIdJm0t8VN5Xf+syGeZ9PcwRCtFV15befFMIFxDtiBYi7dUQ6PC9Le2o7us7AXt0YwNDyXO
9PYOhXha25KNPaToNYpUdmeauLQdXZFaU7WqNwCsgrVEgsBNh35iZ1g1TMnYdywJRCyh4tT4srNu
4saaVgfAMUcY8KcgqXEV1lpJxFT2MPbtW18lKnkS9w60b4pl9kQ5xK1S097HvttOkXlPNtUZ6cT9
MPoEDGL3h3hBKWk0Kw9l2S4DaQuCiW+dXMDWTXUC26iJixAPvZ9m7gZ563M5Dvyooq1WD/05i8Jn
3R3JWSYkprGNvRwgULvDQPe3F/uG1WzleCntjt68GrN4wRPuECKZAlHOTrZdzIA84rMRztox0Y1b
7rEHzdrqeVBE085pH0eTDm4wuDfiP9mLWyzwgtR3Cxmx12XUTcxaQ4uyqnftfUMyXirNTQDE1zQJ
V6xo9JkZlqkYDZyZVefeix813v9LTPM8LdPX1E0j7sQRu0VuZEZh4oLBbX60ev2s+1oJmS2nhZyg
9U3h7u6iisLebYh9aBXwIya/45gk1B1zDLc8TOJdUPT9fUqmE+J1F4wQdOdQ+JsI//POZK6znmgA
WTG4ZjDV71YK0HwY82xdVukRb9ghL72jlbRAUDVi2qIuTWmOOxtnHjcDio0NuTSEkQl05Ajv106A
eCqiLjMQsZDpqH2ZIHcf7YrY8hpGEnCmcidLlxS/QXwOEKqaQQk3n3qA5VvPcdZySigdmu6uEVHM
ZDfaznjyIOg9NjlZwhrsgaDzDhkZjPTf7dsAroawtO4Yj/415RABW3IvlRNoGyI+4oShVZbFjxgN
uWIa+6sYK5sYuPwtDfTnoY6mve2onCYEfjrmdtGPBJaRyR37TX7sQ+fV8hCZNYm2sQ3SU628AJpq
uTs+bsK+DfHa9uTIOA49AU/1rG2RPcyado6q+bFOmUCwsNvW1qi4jHNrePIKQiFDz/gJpgoORUI8
VqFyA61K7iDvP5CsWGbud0fE+qYpnFOYT59JGUY7HNfeKuAIlXCtcCUzV9PYscVWpDh501qOXNWu
/OFKyZ3N4ZSAUJ9v2rFxNunOyFO5Fn1BYJkwngO9Cy99R6FgoY4og65fZ0n8mOZIdBnQdCvfQxUk
GWWnPRIIwLCkWW1GJhrTQF+DhNA7YbIzYGG7A2pGArp/C4KGfA8ch8Dc+/ve3Gke9ioRdeaeGETr
1OQDHCH11S/fjhkZChEQi1Cm32MmQ1vDlDYMhuiPD8vPvHryEZGH38IkIIdLPcieK4AFy9jmFbu2
wBBvukqSapzih12SM4H1S2x6XcO8JUnVsaOeDl8UUpQaFLKkUxSbsUdWG+MotzIqt7BqTz3pHEeL
rpOddaqJC1R8eeim6qblJrBnX3NODe5SOI926Z5EZMJtUg+QBY1T++Ybo3vS/vMQIy+wZlsek8Zp
T5l6QOrLy5G4YF1bf8gHomfXpl18AeMu9n1np5dMptZvMIL/1/K/u/hHXTblZ/tnwd8i4vtdDfj/
k0iQoEVEdf8RBigZ4r+VgErn+N//dffeNO8/oq75aNvmTyLB3/7y3yJBx/+XLxwPFSCkBdv5o07Q
/BeUBwcnk2syC/2TTlD8CzKoi6jNc3BCofj9XSdoLO4pn/ElPFMlXf/f6AT/6q80qBRdE3+Uyqf9
VULnm5OjpZVWHfR6uJaWTrwoE6moUhdjGayARf6fhCF/94zQjPByAhMSxq+yuaywCmsejeqAoTJA
cECl8yycy2D1A8NsFD5/+Ez+RqyhdCZ/BhcZLk/kQ1l1gV14SqfyB6VG2GrBXFdsPYxshy8LP7M7
vVQz7Sq4hf/rp/JgJFm6zRPqPNufnwpDgeGX9Vwdpib9TLP0M9Dizxj1fxp+/+dn+htxDc8E98Zw
OQf+8qlhaJ0baokKjMEAgcNjNMLmJ1unI3yXf34qg3P+1wOIGQ1ABJgI1zN+ZW+F+GasEvz8gZRo
ov1M/cWTNX445zzqMCIcqRO85B0NBBiUNuxOe/eKPmY7i+Lun1/KXxkGALgErBI+TTS33i/H1+0J
0W79oTr4vrbTCbNwuukBrc+LoYG3BELVWO5HgPTun592eYe/nEKoeR3HcREY+f6vUibNsEskuyWn
kJayy6Magq2kMENSwUg7ergw+ZJifqEwCFalFr/XVr0jiITrx6qhg3jOU+KkT/83L8sy8aERFej8
Rf3q1CXmsKiooOAyEA0zYqFdnq1VHADda392+l1XS36QAIDSccy0JUOZNFf5E/2jBzB/Qvo/OCEu
z/+sgn9zxf3tx2S7guXJ1XWWlz9fBjgkYKmWeYUlXdaHqkfeVHdqREohPlhcEbjHXNG+VYIB6D8/
taF0V3/5qP7w3L/osjxgz73WZdVhtM37QcdZCF6D0cOorUQ9vjB65lAk42FwnO9x/FzUVJr//BL+
Zr1hyf793f+iCh5IXiMjilcwR0xJhDu+kGX2Ppd0FhKWhH9+MqEbfz3aPhpvxM8+amQhfgWzlUFu
e3lZ5YdSr3bYzc6A4D8HHTf/pJMaj2RpL4tNn8XPHdwImJ6QXDLKNpth9WKKV9xWj7/BYcCknXPH
1KDiDv6uavSXioacn/bXUO8eLLN7KJPdaJdfRxY4P07eHaNRM8fxZVYZdOWlCvedg/gRdZoiXXQP
HeR9ZiygK8numMzHaUI4gr9n3TCsLYj8dThB05R/ZLdIJczuWswMR13UfBg72Gf2zFm5oMZ+eLAs
hLqCKAwjOmRGzFQDpwqfaHHnRtDeNMsoN3J6H5rxSyzpOzKWC8rxWPq8xoLaYk6LL4tJXI8Yw+c5
9lF8m5TOKFsCc9dAqgFKfbCanykgtYxGcWqG9JL9HfVeS9Op3wo/+SSb8lOBadT5JFSkqFHwHuLi
ZtrND08txerI6ClzAQVDq4Zq5Y7ih+b2UMj66NOJ4r1w3bsGZ8hq4H0ZIw4oiKyY2bc2Gpma47ks
Hq0znqOaSSdJH3Tqpvzd4DmtmgMkWPEGv+Z/AMvawJQ36d37oOGA9+ZuIxKwMqS9rgKX82CgdUyy
GfC3BUBSjgW9y/LUBSxg6vAHEGUx3m5FqT3ZbciRLPPPOmcfXJOz6oZs3GnmW3TXUTSQtN5XP3y6
dtbIW9UGlh4bjEkf99fE/xi9ykQcMbyQM/3i4f0CvMC6WBHrGBn3FdZFOL28ksCbb6PpccICCgbD
4/vzIc/tc5QykLP9xt/e0gZoE2nQ777NISgIjS3in7KHZqBn7+opinl4iAZ1oqneK88XT/Jbg4/J
17J3c9bPJFFLutkuXRHn6qYwxoeMFrr2Sd38rniylNwMtaD6QN8j1WWFd/JmlgSTTrVBgni9sXT0
fzJkrhqE3Y3MFv7nZpNTAXN+ksabk2p26bH1Uv5EgC8zYlnYXsy8orWCTMgqJqUa3HNCijiiEnnv
hAw/Yp5OmHxYteNPe5ley4/c2BpfcE3SeaeE47q6LK/eTXl/o9E/qPtuIhvaTO+Cwecs5ftAmNUw
WRe/dTERGVmxtgRtwEh/UafyoG7OpsrP7pTEP8jJAOazidmoomMM1yLoX8w6qXYN2/pjmkzPRlzU
F4YmCPGziLqbiFAWLCeoq53UGZ+LUrWczAS6A6cjE5VPGmXMoOg90Q3KXk0R3ty2EGvMbuC21FLi
xdnn4Iwvfsa1Qh4HJ2zYgJ2IuE8ZGmuxDAgK12ZykUoaJ44fvbdQc+iylVycfrqfpsdmZk+4LFu9
utUj7qLdwClEOt2aPrNDC3N6YY5TbtBSQIGbGYW6N+zaGYaC7mHNcOBz4ZdkOktfW4fM59Jnt07f
NYjlMm6/ge+jFf859JwuRpi+expjQx3ws9OpiSWUIm7hSlYlEU4u/8Dv9qFU7CaQKAsNrNV4WaPD
SzfNpUMJtIv70KbWzGvjSW3tTedxai8ViV4uab+uZe2IhjnrdaxtUj+40zuOjU/Q537QDzau07GG
llcwSdkNGeu25ofMU+rxzrO7cjON4sXJ1NWFJZn/EVIk8m3XdqUSrOsoRwYA1rpqDWrfNmDSQu8/
uJvt0L6kGgem8hiFMtjzSms4VaKh8xMNJ9OUR7dlFW1w/QHpIZZO03laR9eeuLZilea7mzSkJaJt
7uSk0XiL6KmGlfUY9U4MHAynLDFxz2OIYcIurHxLkxzzhqFvE43rKos4KZxhetEzWvjLCblsXhwY
5up2oOeK8u6QwMyhYYmj/c+ctNV/Ep3zmESFGv7chsA/T12yywaysgLHw2exfERT+7Xz8z3ztNNy
8nc50gb8Kh1he1rMCUVk6rthpNPWyGiaN1O6myQkXZvTOoLgti2n7qMLen9rl86jLPzpOATJ0fDN
YhcTOLPKpspBzxwQFhnWz7LjiISABTyZX1pfI4VAGt+drrE3wcyo2ABCs2laQa5aIiE7DJzzZqjt
6djHfIA0UGzB/NmFiE2csFhXClVZm+HJHbh8bI3r0ApazAIk03QJmahVWW3ENB8SDJWcns20kYaK
fi+YmGJARwFJWLmaRXEhi3XtlHdFRcCe17Nt96YP6bVX0bFuTdwzV0H/4eg59k8y7Td0JnHvm9G6
80YwljZP1rOYS3yuXMK4PlKmvMtnt4Dg+rn9LKyXpu7ux5HTpc1rdwPN4x0uNRolPVZBA3Ijai9b
RxkfO+TWd/gRVwHLcA+392BZoQaMmD0RkIgffmJTJPmJTwodo4rUJCc3o0mNEDVkfE99EQ2wuRjT
Yr1lLwuDAxPux6jnzLi8dVnwphKrfCha56UYuQRITn+ci+Em1FpuO9dZt2MEzFyi4WC+ugVzj2UJ
gucdrxIj30YEAnSuWMfc26rGfhld7yMbuWyZ3z67A+SZuUiwqsyQdcrYp/elGDt8Ktmm9caLpDzY
WVV+otCE6mUxfIZKu2u77hJ6AolFWDyBaIi3btCSaYXxdWtxX8QO5ZSHObw0rjC4wtkYdFzLJI2N
9qUrYtRpj4LZ3CPRYxyosrkTswcjZ7iBNmE4xMg7Sun3hZPzLdx2iKOaVhtwv1iXvjfBbxoms8Uh
BmxNMxh78HDRPPuc0prbM6A5C9nvZVAB7pGjDms0RokiQmtjZXRozaj8EfvMzmcQAegWt3psvPhM
Cpwp9tdizJ5jbqWYWnfuOMvjJNGt+XjzdTkjzaxQJrQMr/a0YEuC7zR948RyYoQ6bUn+OtaReac3
4rEYHMBH35aaHJU55D9a7Z27BzVs7EAy1uvMvDC7Ysm0xRd7rIuNUZb3qUP6m615B9KE0fn0BUQG
FOwxHnQjnuAhp9UGvCXsrLz7ohs9/9iVq1w0aBZyeZZWRyiww3jZaad+W/gIxUl1/qnIogQrKw4s
+ALc8fuxyglVtyQXRfqAFXpt5y/egPKkUluGeuSOilRdW1eBhgS5dLZ5gGnNYJuH+b4FQIyakbZ5
O9D7z8r7Gn944FrFOtZq4KXJRvfYb/Wj9Wpp2oyskZVcC+GukQ7JwNoE1NoBCVkpenJPSPVqLNXk
jif0JfKfubLRYqTcAnrRjSt0+cU6cTkvJ0zNmKvnySfFZUIkqMcdk/qUCNy2HKj5MAHWiQ69eKx3
gzvJS2Q0J3LWO+5I445pTb/3/Po+HQCq23h9N6RUb4w2dVET0J/W+/6tibnSwIH1q6yv2UZ52abw
yFD1Gc65HgFtLoAXiLDJttERbzZDtfbDGnok2P1SC4J1zR1m00YBfrgK/bKmkasesvMztOB73xCg
ChSeBUI9u9MySGMQtbUdkkdqgGh+n+2XO11hlhSZqNFaBdMNxtA6zvWc7kP6BCxnGFmL4kFIOAVz
HimQmnnofHMTcVfYjxr6BZIO7nxMi2YQPmeBBP/QN98hpAS7KcwjDIjptzJr/a2ZvUqH9Hpd9LvU
aNgUtXG4txB9ea3zhAofxIzhY7eJ+ztnap59DxvalPeAuuKo3LjBuNEFe4OZWYQ3IqIpCrbpRmeC
8eAkmNWWErMT8sfOP9uUDyvPN14KkQYrb2KbrrFNtmOwc4qmq26Yv3WXSMwJmaPH7H+SktOHax15
j/W1twXKfJRmJPwSheOilTBmjbQPyf1dsM9y0P32OCT1IWURjImFXLataWQSIzHxyhpU0oywA6oZ
/CeIfHOSUnw08Lrr7+lT80pNPqBBW5EOP66XYzKb+DCL8gtr0tfSCxEec5m0Cew1T7TjqomTF+Gx
eUvD9sGAPSw+2on3Xevy3a/2aqcMEe+lYLZlCYYxTqH3+1ixmGPtzWbtYBHE3xaExXaGr63+8wVv
Oq2Tz7nG+tZHxKKHWXCvZSiRfRWxUQ3EPKtMC8HWri7YaOR2ujGkFx809DlEZ0fe1qIw3VXItxIL
YX9vocIz2V14HfVdHmjbIMq5cAGkaoiJM42PMVHFVqd6LZ06CpFXe5sudjGmJt/nUn+xk1ojdgZy
rcXxH6BI5Dl1muZAaZB8Ym2CDCSjItmLgoNbZl/cHtCiaz/moNtwQn1iTWFZare9J69loC4xUlVs
7tNr4sY3ZVIh9+/ko63KkGFMnyqdiGdNZsTHes1MdGJ5NvviorlWvsMKPm6DuHibrKstqC9dRB6p
kg1TroQepampjqyW8vDblqotbm7COqcgrZPUp1XVBGt/5oaqylKn9b+hLdAwRTYxKc3LGRp2ABgX
NHCebbyK/OKazKLlZXce8/0SkSbgCmVBy/Ca6fcOCOcNDO8MdBTkFOG4j3HmH9KKO7UBNNHMfSiL
xP2F5vBgDqTw1GyOO1dZhcGde/Uuj+NPzffJWOz6h1Sy78mzkAlYeeeUSOzspkcBJl6Wz6CLcxhN
xYw5SL0Gta4WpaotVH2sR9NXi3EmMzYCOet42nqIdVBLY6xaqmQzmw/guq66Mos5Os1qcq3fjT7j
5FIvQjQlcD7ebuHkgC+Bi9KlzdeqWFUg2c5+dhMfGU45nQohLg4kZGBU001qxcV1YQ2n7T3UqN1k
zCdt4i9TIGD4ViET0v+ww/77UD5bDi65bso2ZAxeCzMi3SO7mcI5lJ33reqJFqmM8WLMbHYnN343
VYk+hGzJgq9L+2158Ya651QW5yuR2+96wk3KiMVn6xSYx/lLLc3p85KBSudZ1bu4yRtOeMZd1yCn
l2IASs6N22igi4jM8c5MuGNq9r3WQzjKy2e1YHRF9YoiA340K99oOCh+EIipso3gLRa0rCGrfsMm
mFqv89hZycelmyxDVrra/qZ5Ds0zQXmZWsQKcV8Wbbhq5+Kj7rmmVVHfl2zZOyQtrlv6F1gL3AHa
aE1aKlgzRoJsMXx0bvMLZzB/EZrxNg/3hj6S8MdVO6vumNSzn7B2EUOrMsIz5bn67ULbeeOp6Jpv
KbHpCPy5GL/CZv9Zy/5BLSXqU43m7uCU9vuYRe8qrwV8F1lh6TojUBRo0T0CDZJooNZAmqaGpwXR
N1w94Tg+2O5T2kU/JPrsgq5K7YiQuzpTapaMWR2TPriN8/iq3iYeSnrKLIpVC7TUo5mpYIdL47Jr
sKOwa+VG8iy4OqRDo2KwSDcfc+5cy2zAbCWJtu3IuwhMudYMaMla8zlW2YP0yx1wno1P1gDuk4zi
PiqOoyy1tRpgJMYUrupGnBKdpldfvE5Ogqwlo+5QDR8VxjVZdDWcgVcdNdqRUc/eYJPoqlN7eYhB
fRhIZfOyQ+oTNyt9ig5O5lzHkVOwkQyYGFhsnQGCo5NN26WxED1lNuPtQHjozAZOvDCmAG/9vAGP
g9pj2pUCerjaCXQwH9iZ0WdP6XrkGUAa1fEw/fy9qLtrn4ldT+/EsVVtzVkpxnzfaOg3VFLcuLTP
kn0MkwoBZnA3tESlgsZa+RycBKGCeotjPXynebiV9bDNOgbYncEdLTdypvjG3XI9tIHFR1hT2aOh
xO7jEQ6C22ZuqYXkxDMDIw1H9KDeV9MRB69FrMWAgMuvcckx6qkNVakd4M0dTQKQ6DH2JTXbNGbZ
WnBCq/Ke+31POJgTsnDb2Qwlk7IIZcqxHrqHbICzWwlzS6QQ+wPDgj7Q445SO2qbLuxSaYWqVZaN
rAwF4Zhtm3sb5BUBVxnEJdUjzRl4WzFNt8K+DBrVahKxGjghu7eCXOm+IqaojfhA7IxTUs6ChZTO
XR5N7HCqA+Wphs0R/gS30D1hNtSgPj4GOcWPjQNyGLKfGRW7Os20jUGBjEjsFjnsJouWAXvQXAUK
IFuyvPaY30OMVn2jpFd29hPYjXFdak/8sds48aJN1nCIWjd/rtvpMiQDd6mg09ZZm8OFtt1318jZ
MVxDAMjWmH8uXRpN403XAI0kyEUWcc9Dfk4aHrKHdUFrcrnZsVVMtxLZVWxTGvu2AP6VsD2d3J8u
ESh8nBzHPLA4aRLvw0speesc+ytcrvXSya4qutG1ybFLIe0hqKJPU/hfygR7tFpKJlX3Vj4zJCKD
v1qj84kgjwYi2oGSLkJsRp9J9SWfuIUkMx2luXxt5va+0mhfEeZGEQWdEY4YqvgQcxlF3nmpmUES
03JW97bUYRvdus6HbOCfqGb1rFpTwubCRCCENri8p8uwYlidY2rsNnXo75CEJfyThHsWMVd1H9M0
QOrrdXfLtYzBkxq1mu+X3dzyRtl6TZvKtlibKfLozOa++tDNlv+phQklFPEtNORD41XfCdzy9pnE
equ/BTbb7YohQBBm39y4wqkemQEtB+O3noBjsbse5LEswmytzvoxfZApGcual3FVymLfFNObFrBX
qdz4Ovs3ksgNPoCgPZsZdWjriOKEHoh7KUtpLTCm5KeEt3ayxqPuVRQF9fQzMN2vKESrHeX53g7x
eln+1K2ln79WuNXDCt0arurR49SyEUcjR1tH8keVac4usu8DXO+aXr3NygY/KUN8gDO+URb5Qpnl
WS77jT1hYhWxuBv1vnuc9Pw5T7Fo5bait9Gv03wAFeND5Udw2WjfYR/Ae4BmhBQdgvleVM7aaJ+A
26O/VsZ+Q1n8A7z+Ob2HTpn/9V5ee1BwKy3rUY8JdItOB3OuCjvyyGXW7DKDbUMCU6BRcAFBfFXU
RzOyHSZzlUIQhMnwhIHYOeZIpAa225RH78VgWpvAe7YRSdp5g2as0r61pa96pGGCxcTzt5Wefs2V
5GRQ4hPyGsUeM/2XYlGmeGhUHCVWKZRsJVcCllQ92IuoRcEzBIKX5SFQqpfurVRCGM4F598PSibT
LooZlGw0OgpkND16mkypa5YHR4ltbK6cQclvGiXEsVHkZEqaMymNjhLrkO5D/0AJeBwl5TGUqGdQ
8p5ACX0cJflpsuwHcjRx6nL9rVCyINRNCIQiPGHlYOSn5SFOgzdgiP5WKLkRbME/Piw/S5QYiWSN
7zHqpEnJlDia1qlVSqblq1++NZXYKbTrU0xuz9my4Fs6fkUntUj00+8PFVYEGopVAnc7oIUjx7g5
Jngly6BCs9p3B1NLwbFEcpD5ymUVIP81Dc3HfIjA2fjdbjRHXKZRfMnbSZyWB4CP5qlu1HVFw3/7
+y8InEq2WUpHw9BM47Q80O4Xv32Fno8I11n9xh1Ub1IXpKjLWH7xNRh6ZaU/NKmhPxAjgUGyoDUI
J/4YFYV7SUX8bDo1eIoWO8CgxflBy/QQLIP5ULa4QUa9etSd+sKvx6tj4NYz0yw5+hmIGQ+e5NpB
ULz2yOi42YYmiKDTq62DCHTr+2CrWqgbO4sdAYvO5DcMf72WE0p9S6Ndfhl4juW7cbCNLR1+bTP4
hbfvOl5OOEzVw4xY8mEiM4XWOH2K5WcuZVjrd+CVtPsx1cvbLEn8xEMI0/XN0svsPt6MlIaOcqGD
AljNVmpxI+I4N50GPmb50i6in8YYiq3jNiYlgGGelq969Sn84We60+z60Hr1hjlCUI6YehDum6Zj
5hj9VJ6twg3PYHtGPx5PvXpYvkK9/EjjDGhAxR3cbfSRuIDsM2HQvk0ZG56WHy0Peur/+9uqRnrt
ZlW2ZdHLjoI5g6AnieLtGy/wlvac5aLEA2Zn1nW6+W3QM23iwZumH9yOQCO5c/A4iX051I82GRhB
XU6g6U1ITVzFrro628nX952VXJAvh5x+AbpQcjLouF/syeAnIhTs/219245Xt6vTM7GUAoe0j5mK
pWYTSbU/JYSmNcLTorVrYryrTltZ6yHWDaJCsJkl3alPHbJtF5HcIpcrg3Ifp51S20r89GEaREQH
RIAUqSn32SiukZdsGSWKQ0Dch5t6uwDrOf8WnpQiAYIob0+Obtu7JPfuu6SNzmlmzOt4BiXYz5rO
JqL4ISXPPe2tTuclWHUHuoAfhCJlj7F8qXtWv2q8MNnSihjxNZGW6M66dVq+Wh4Ci8jE5avYrsQu
9z3unN1xcqtpnxWyJxTa4klULuPy1fIzO3wewgCcijAQ1wcj7XGk/6j2qxjZr0p5FCrvsSH4cTI4
rNglzvnUk7cbv2YR/C0T93dU1dPBCNtnoXIk7ZG8QjxDKSczjYcBM0vsnURHjCOhyNWl8m2adCRT
WpQ8RQZyP6707yQv7RP33CQ6kYbjN1/CDLHbr+nIjtEg4XJQUZca+5DTtMRfkoNpQ0pcdSoacyYj
U1dhmQ2pmT7hKrqK0ez75qdkU96qaKssJOTq08QRA06Za1ZlYEUTaViGi4yMeCzPISerTEFt+27z
mthAxBzvf9g7s+22kWzbfhFqoG9exZ5UQzWWbb5gSLIV6AI9As3X3xl0VWWW89zKcd7Pi4ctSyII
AoEde6811zsbE5xhUBWIq3qfmvhtdtvVFHRPpfBY1nXK7zBthUF+MW/AJPiAuizklpgSFKg5tV42
U9wOIWwAlBeQt8Y1TZYVomwMTQUd1Im1jSAEYg1I+2K1a/1LWjjf24Vf0i7JZzjxmBsHrLKE36wt
T34VtUAimoQvdiTenaB/d0qLvtdjmhPlCYrUhmvL9nuR7bfRyG8X57iQyboySQoYfSIDAMeymdUx
ApI8AVYh8reS9mBgbSoCIgdssgcI/ZKrUMcRYHu6kTqgwNFRBaMOLVhIL2AWp27ax0mHGlDNtrgh
6IAzivrMbDX96vK4xrAuK/Ok30aiNwJF9oI1RcPFfSrq4jqvi6PeXmXVXsbto2UqYkHZPl07elkk
PnUraLpuqEw6LMCUV70dE2+RY8Pwxtc2MhE/m/VNhtzC7GM2kM7KY6NjG+xbXAJ/sD6357wBCOHn
b2lkPjsUi/QO2TNrDm2q8wYVfQEYfbSQkBIMtIWKtHizm9C42btN9DepWa6WmP2HvggoLbpM0yT8
3Ybg+Ju+qFsWAemc9pUO6yhn9iq1ZSYbC97exIwkqOU7lR58iKbgcSbpT+hWU8RAbbDxriaZt+mo
umlQpMDX9M7geioFbUaXnEBnPAib7SwiYd0W7u6nzGfK7LG5HGL227WHYmT+9B3NFsyoCc1gn1Zw
LEa6PVXmW9uu+Q4m623yAKAao24dgEBjuabkx4o2GATTqM1/FyFZWtD1l5OigZYBQEv0j7/r8jBs
zCEtkX1LMPeAnKjN2bLqQyLJ9M4KTsu4F1G7nib4C//9te3/4bUt4Ju8qIUAKvo9H6RzlSdp9Rf7
Wk+8ZUzHiBeyklePNgM47/vKnp981CLzZL2SBXCIxhH0bvrJWPQpjsTMVlxbNE1Gyv1dW0SHyaXl
89+P0v+LKAxCmBl44MvNyCFH8zdJXNlOZU4QC5cNsQIMatkghl033rAMs5mcdXutBLBY+0N0IyJ0
VUjGgOF/ajFHmvIpypLpyFCE24odMVqDN0fv5UIA02SzlG9ZK98KWoVcE+S/U5SJLLlUXUpxe75K
EIWp9+26Hdg3OPO/ZXMAZVGwKbzqNNgmfDII9rWRBC8pG3k7L+pdxgNXLNMp10eJS9NeEZ5EhkEL
Hicj7X32CtIM1dMsk59pOT58j/ziSW/Y6PO8+e34VLR4Wd3pq62bjKnfHLyS+jYh/ZzRY+vMz8WU
7P/7ubb+GgzJyfYsG7Z/ADz7L4LVekorI6T1sU/93FtFJhlDDbMOW+tNWr2SAQFn0ijrAz0adZOX
s1xn5CncW8rd+pNZ8TigoxwGkBSBKHcnwLXjvlPGrtBP7nmkn7PIIpDHRNA/aSMy+mIGwPjTbpcu
kltlLp9yMRSLW19t/WbeXpvNIqFj4YhkJZM30RkI4Sz61SkfnR4olilNsgzo8aplj2KiUblxJFWX
TUPUyWycYHTfaDNUIO9WPvbbTdafx4TBFDmwKej+4luwsCNmpv0mbSzf6UKkxczK08bBpegDqkL9
/0nBH9d562D8hFdcb+k5GFZfb7Ky/5DRtV0vpU2l4GyKMd0lZvk22IwjpWPuwqRn5GXKTSnwDWZO
oEcjqdiOpfmFQo9+FR0fl9Zcbre35ECHaBh4117UP1177bVR3btBfkhq42dlc/lgBLZwFkOsVJR7
sbswGMnZYJnoyjpwC+ReQKQF1W+QQUBcRVNvGZdgYMvqQ/1mOxlsD2RTq7zwXj3+kwnBUVTjuzsm
LcXZlmCKO6cODrUWCfjEKtKU8vdOa1yE5D7Xh9ocRJX8NMbpacgr9TCTj3FDGhRigGF6dWIPsUaD
OXHs22NRdV/+5nL9H54olmf7lokTwItIfGRx/bM+HZh/5hpdvnf0W9ZPg0DQikKC88PoT2WQsWlN
6C4xfCYtXg/v9MCs0ko6V8uomr74G/3uXxXfkRPxkCBzibuItfW3Q+pnf/Tr1Er3hSe+1zI7Uz4f
dOu7GLFTtfMh1oqzalSvWnolw+ItNpuv6NX/5tz8D4u7Q2AdZ8cJXCSRv0vPh5SMEp/cJLLjJjIq
Bu4qYk0zcIUoW3qsxvZHy1ZNLd6H3zJ/EUjOO93f8LV+DD0FZkvQfDIOX8whfbHdZN7QCcOqVU9/
o8SN/iKTj1yTNQeFfGRZjvu7DpcC22UMPiZ7GGrx2mCKjrJibSqIU2Fs62E22/ql8IONx8dG6Mwp
sYktD0y33dj8IA3q2zlPx82QhnKDfgJSme5GgUFj6XWBsBMfjy8eYV41RK9kDiN4MEeY/JwhA35F
1B3GfPoi56xamwuqWFu22kzuriPDi14j9kK2+YSZ38iLdnPtiQsj5enTwj3LnTWdvmijRhprxdea
vMN9gV10Uw9psuW2WPUoK79grNz6Mrr3kxmYEJyedGZuYTgjFsaacPqW24YIrHJlWxYWsMj42tZd
sU6R73IFm9/mArGu4ex1z/EqFcX6BEzFeEkY4Jo8IxI7gcPBgkykxjPhuTzJHAmjwjEOJISdy0F8
YtEadr6zj7OiJacDs9lcTQQV+ASB+0tz20R1TTwFqCU/Z7WScz/t2zT92Y9p9av6+D9r1N/w08PQ
ofD9tyfgL86o9c/ibXz7T3L6r5/5Fzjd+4dJLBQuDt8zyaP0Ucn/C57u/YNMJpAWv7xNNtaXf7LT
negfIcuRB/PbBdPhWPzQP9npTvgPCkBLu6k8fAe2+b9ip7vB7x4lnTZnWdSsFvFzHN5v9Ro5lElm
LVGzVzlFUQhjYrFUg6Ey5GmTxMdUeh3orxnD940bpTWbGjBbaUOKqmKiJpuAOFDUDGw/pWC71cGh
dD0G4Fq7mQdgqjLktVszwLZbd704AT6Ak10peBfMg8bK7k+dRPyUE+PUQWIxxIUJerfuPfBfne8P
J5QsNLOMHrhFQ6AbC/quC/z70ZvlIa2pK3wXqZe/LhO0NR4pEaijqp95JWFFd162DXmLK0gTG1V2
31ydj1jztixGU0NxcQ3GUzw6dxP5Uzg3fGKLkuB1dkyxyZP4PuQBusHmkG9aLPqbuE3q1RJTZJUe
LDLPe66y4mSKlqb0wExSxcly8mexK4Go0rJv7lrLi0kVjmCRTYdwMJd9YPbNFlf02Rbi4seF9Rym
jOLz8DZGL3eUywwRcX4ZKmQFhGQyXk/YZICwbVZuBkJxanQvQZjfFxNZalmB0LC953GkczC5ef4c
i+B7ioiluHNavz6MfZdsWtf6uaBHRDRV31uFDcwaaBskhI7ROIKEtksvQ7VJhWEDlWO6WEmyLAiT
6JlZbkh6qrdSQkPz+y3X0KdONVk5NT2UNuufa4E4zLf47Lem3b/S5irWZDSFTE/FKcGVC6Tmh2cA
k6T5AXkssR9bZT96OUlaUYSpexwSBVWgutk+JLl9T9jouDYFRg2c0QXsHmU6YAgqeTeksPZd/yWO
6VYHzNpWXTufvDpdtlHW/LAqj5lhM5Nh7Pv1ijHIOeGFCKJl4xP0d31FiTnY9mOJlml2gttYDXdW
TB5UMpXPKu1pX8RmuGp7xMUjtVeBNAGtGqrxUDzaobwlP/jWM9/bWp5rYnongwx6EceQ+DI+lHwW
l8iPD6hn79lZLFV+KBznEe34pfHojwRV9TzkchOEZfGaq3g1oSnvp1XtEGCKi79F1Grs2VeSS4JH
vY51jtnD5MSbOMhAD8S8c8U0jOk3G5SB0ZJkLCzxHSE2AIA24NJezey9BPxEOVFgD5WGj9OIkdzj
PDqnfTWO1P5NsB/qNlpFFIMHZeZazoCcdnLKnYOlZxU0KJFqcz6kmXjxrXBidIk8JjFpnIRP0E5P
HdlhmyqyHmLXOPYiNm6GNvDv5vAZUMj44LfQlkx/By/o2Tfm/gkoyzZCIlZabfLq0IidxvSTkJNY
yvJAvM8eowQMNRwQDyRi77MZB43TbYrJgiuchy9DchcUfku3Pl5VE+q6vqjRHEYk3HQyu/VjFHuI
kMybTNK4wugdoQuiJcgTHdGUSg/1O1lv8dm7d0AIHMGu3AcsOttar21GinO7ikHhx9bXeZyqrTDR
P6SBsbZDiGNaH0TMVwi2saNfYQVtix4blbKLLQQmZ/PYzMV06yyADdkXkBPRzxDtHB1Cm9buDjsF
7PSZ1UkVT2GDxlEyjTVzEn7jnEF2MPSkQyXmA5VGBLwIAT4wyjhNnsnrg2CYlM9dnyDF6uVnkcXW
rl9EuZ0T6yNIjwT3WMfxGTnWXunCiXoAGoGIrHPQWOCy5/FezY9sIE59CenEcYBH1CRWhLH5kaXQ
1KTtveJhfE4FmEFluwG9qdgnigWiTjYp61D6My1SKcC9wAIrAF6cGGrK7cgBOE3fntLBbk/2SPBO
byw/VK67hfPWmafXzPJC1oYMpYcX7hzR9/t5SB8DumW7yKqUZi3x3AhA/tq2Jw71INaBfG31wm9r
bK9pTfWm0rgqaZr9nqbeyU0Bn+VxFq24WvJbD/GAJeaEpBq1q/LR2w3hOLHosI7OUboADC9betF0
AqXTfdpBxyYjRiHYzY1xSovO2wlln43S806lQhqcG7imkqKRp6SgzMszXs7wg2xfjst9n1nlHk3r
naOhW5glvDWnYj0KcH9JE+W3Qel8jSAW0YsPkO+rBj9p5N+BV/Og7s3ZJmldksF6AsevR9HqQ7n+
rVk+kwCS+fUfsh+nPRfar6Msk5zmxIAWmJADudQ2Po6Gkfavvzapfwj7V6aDC7MQ56UyHXttDMl+
tnx727o2DiRAw5Tef8xgrn+7DmdcY+5QLnomc1eF6Yu4Yvw7OK+yb6rgq7FfMM9maNzaLvra2T2L
EuXNHC0k2zH6AY5THiy6gANN0d1oLHeIrJ1fjaX/K0D/pgC1TezI/60CvXtr5+Kt/PGftvzrD/25
BNUNIt90zWsN+kcJSnQpFSD5PZ7Jfu4/S9CAti/yeqpMXaBSBv+rBA1w7OseqE94aUAgzP+qBLX+
WoGaDKtM+oVmFNn+7z1VEOT09JJ82QMqGYGa0Cke3O44g13MZ0Oy2AMsz3EGMeKHqaqmMT4WecCz
orF4ivs/2DzduiVzFyfI/q7hq7vcf2740gQPCNwxPZu3Gbq/ZwsR6Zmwovnz3ugGUGmue+MoEMte
Pz4wmYAfJNvX2Q12rlQ7C0fKTe073d/0VPWn8PtBkC4BG8H1fNcijO4/GydQ9FE+eMm0n3uMOKai
XmtqhkpzzUkJ4pcab58Uzn3c+j/BmpIY7CmiiYj/yznEIqZ/ElnPFeMhO+tdKPM0ZUG90Sqj/K3R
unYcs5HgYfnThXj+dZr+nFpEPMVfD93yTTti2063/K/2/WGYcdXMQb/3nGAdRwMAZMLabMfZFzHC
uGzyPQYc6SlIMnMtzNaDYoZgdfmemrzL3ijO4zQqhKu8kYWQPXoiBIH4fbHi9fa5h+DZGcn7scwX
1O2ICyJixFX8nZPkwBfsT0HJyxDZ/NhHCvCyFo5ODZp5kzJKDjYUNy2Pxk6A9lMvt7CYpsHemLTb
2G1nTD2KfNmG9ZPtOvj9XCvf+gDy4IaNmzlApxRR7JL00KwWl3F9TgJaS/iJHNdXTb+l5m0XQqJt
51ghjCsPhEM+C2GciQMlaFMLpArp88mU1Dq5Bx0xtfd5y5sv4hAXRFFfAlqc/eQ1a7AAO6obJG0L
um4vGo/+kDRrx9NnUn93ywjez851JAO+Z8DGZkC7zeuWoFA3nlcWoL86ILHKMKEcMTjUUn9RBuk+
SZpyVTCb5fkvPiNGKIdR4mxDsZrs7Hi4iNH9VoWLjUSYiwXJIhdWWpp4ebAmR1l9oefAuctPgV9/
FKabr50szLE5CVg73gM/jnbO9dSqsZuRJ/wMw5wS13dquifZqzuIhrRMYx9HM3dVRTxOhqm8W+pz
4yeRpnhhWs38HfkqxU2MPmTVXawOOVX44LpAa5oOLjlWJUyMIWojDC85Bl+ai/ZPP8AWBxyD3xtS
EcQjpH/9JgxlfhoUJoi2ADkXFxF6L40LRyoMxq+dn10QMtzXJa7NKL+0pqLf4xADIqOXwbEguiUe
OYpQ2VqSxGZh7tGOc0+24jQqf5t2GXlCTvZ18vLL9X+k9j6occRW7j7PDZ95NBCes1Btd0CiEPAM
PJ5VC23QIFpl7EjD6cY12+lXjDKbhp3iVpVqn7slcv2cEWPDuQtqbuuGySXajdspK77YRAP5BgmL
yYD1DxUJo/k23eZomNCHI27qH4rRYBgUsHjgyQQQlDT3scWFiJjpZrT8Zt27uMGL0jw4GTTusbJY
ltGuXd+BSCHIVeX87I6TWgmIa4Q/AKs3VXrO9ee+KPdz9NXebcdbB7nVyAQBNa6WZ/PRYYlaLV25
s0j+xUvb5U8AWxMcIxOhzodyHAfqjXZbOnjkQ6c+d80ESBQgeOTFdyrlNzCAK9cw5zZDpS8MFYhN
tLiADIWEbNZWxdobl++ZmseVbQKpnxICVdMoBD7P9+Mem5dmZyNBIy4mRBNszA9qKV4zuDFHe3Te
bQtWXTPjmdQS77aFA6/Gn2KAFYsgzjkw4HktZw+NrgGJP1mQdJsVM4U44N05XL1pVI44uOUXtFDF
Ki34QUkcRWv0BfCuiI80BC99XcYr0wN6jvFma5JfserH6pb2RsdemEuJjzlIBCpXvfg1eL9WRmw/
COPVNcOPwYOEXLjhLd3qVdKiBO2LrRcNr4PFyhZmKHSun009cH1UUXGZF5NmbbirnIz4AhvasYaO
jmkWMYznBRIM6DdWbd2Zlvuuk5cZNMxkbnDvINJDVTdxO2cPKhghFvY8ft2cW/v6iQw9C/M4QiOb
jJ/elDy1E7fXTHJF6HLUU4HSMt2HVo0zTPDuypgQERuU/1Tw25m47YjmWSeY064KzgqbLpepz3Xc
c1LqCsh+wKiz+rKMyQ8yK2+WMb9YdF831xeiSuGOno7e4Nibhot9V5jpK17kByfj8XK9THg22Bsx
iidobOmqXLg1VIcxJHrLxuRYNXCP9SWyjKxm6LQ+O+KrJTNJZktiG1p6755iwedbgrq8ROivt6gx
Pm1irtd1x8NjyIB9WjYDf2UVD+DykM2kjMAhhd5M+gN0fMnxrvMqegB7yqzQhmYtMSPqZ4VB57e3
7A/hmBDnUzwR+tqHIsZCAMqH98AJDU3aGEvPOGR0v3YF1th+gqmsL8x45uFNgvGnESfm2kgQZztT
vq2W7r1P4/oG/eq6QZZ5vYoc8qzX5MO+OUn+0LYhXk2eEqbNx9noC7zLmVa5i7ydbUsRbJBgZMZp
EA4Yg6uWa5t8G+w0fnWxyX1aTSLftsr/XiK+jRBWraReoqEDraX0LfYL5bFs2ARe/6+W9TEXzUeZ
BNGq0cYgK+3i49hsQslSvOA7xEnAkgvBY4WjDFp/+ko8NkhmoHuAFR+kU15qHqvIgOabTMUvChrk
jScRk1Y1kKU4Ykk2mT6xyHO/03LY9giTSZrguZM12doylgcLMSz8u+yHG/M9qm6+dJxb8LyEfgBv
3DQe/8Qhegv+7eLjvGzd3FmZE9G5KYHD1ye25bLYDVFCvA2qSo9PsUADhW3S2bqx90Xx7tdsmi/X
OsCYuO7R/F1GPhOaPiT85eX9LEBHxgEGcWf62jc8VDLdDbhClerhe+0GZ+kR7wqkfmYwgU+BKijL
P8vpxa5I4UHpczEmLi7UU7p0vlXVVG141PIY9HdSoLUfahYyNqiH0pxXCVXLWp8zuptvKm331zdC
ryhvjBkWN0+hxaSQbtrwgyCiNAJs+eu24Jymtr0LWG2wR3Fyf5UgFlMV1Ug4jKxjdcdl0cOSoP3F
sD57qJ1459vONkFbTexF86x6GBj+ceKGzoV77+SET9RIW1wUBatg8qju6UQzqVx3HZ6Clvwh1CD0
XwsA314OVfyeLfsPNiVwowtulSHuybEI7VOteXQD83dR0M+t9bJqJTxi85qz01b1JRKsdg2B1iv7
Hr8YI+dkYT3jXHQD7S/6ISw+VpxhE8O5on1zjschZNMxmTS7XN+yWq8iMq9Z9Tn3skGLaOUG8w8R
ErtHWA+cSbYiKwoxDDqe8TNyyWoi4GxPKnW4Zr7HergyF+RUtlVMNNWN12pkCBryaPUirp8qNSTF
BhL2eYtCGng6j+C5BKPY7oN5AdQZiMcuIaaHSnneLbqOn9xuK/vipTYK6JIzb7KsBHaF+dDZrMoG
AC9MUdW2n919hJKapz0LqJpTDHe5eKh8lEnXDnDZyQ9aihhIF4o0NA5rJ+C8Zt5Xg3JDOQsSsu+d
XtizzKInXwXIHYZ5N4yv+eAwsFafccGts4DcgDQynLgFMQva/UNPoXcTF2jE9OtLlSM3BHvKEGxT
+PI8tMWFQORzbbwXhJSB64gequz6HK3OvUhMPLZcIn5+KZCFoNTiOWS0yKwzLDlZZRJqMbhEJwcr
053MrbC4VjuHXnVXUSLm1eV6+UXKZaBM6GalyGlu3uQiNtyUmtDIZaTruWqS52sZlNrfi9EiPFkv
xpkVvlxrkOsinnU8XK3MfIydnh9D/EscTXuxRbzRH+UwYIaFJ0OTk1vEKcOXWqbnqewuWc2uBnJh
MBEL8cWpgaYvlBmR4OlMv5KBd5d/XGvfwO9tiBo8wx3jJBU1eO02RNXXAxk+QEbMmqPSBXfR5d8j
tjc3OPPIbjSZ1Qwgp6z8ksSETMy+fGzw64xZBxXzaM3tGVjntoJYRYQMO+2M6fLNlCNt1SXqopf/
Jc/3Ausv6gtdbQBTnwLrO5wIthat2iedd8klD1J39p+LKH8sM861SrE2dC6ag3bl0F53MSebIw3b
NHqZNKR16P1TP3uX69NxwQfKBm64Jyrs2FCCs6FIe5JCzmSXX9KOqgZsyA8KlHWgq/hCknAgeMv6
vU9jchsJdVa6boikS/3ZcVNV2SdVItsQnnto+AnN4Q3Rd+R78op2PYvL0Ny2nb+ZdPEvUu/NLn+S
K8dKXPmnsrDP+a428p/Xaz/wkYKkcRoh2uQ78NC41MorNVDFYJR7lk17F5T6+ZIvFC0ITKkXPDd6
KUI23SrlmkHEt5b63CBtvkOKOCFIUu9Vf8kbHpjXj3khimaYYUBkYtm2XnIWVojJtLgdE9aeZigv
dsextja2LVQdOzzo1bbuPsyYPnJqsVhnn3qLBE5eL2jPI5jnX9exfg43rrs3Zw5LokOTuTyrMbwd
rcfZpEEdZpRIsz38pNS8gFuDhg2RVMOeesSTN0rNG6hA7HPHpFunAloQu6VjakxPY5K7zJNua1Om
d3Wdn4yaD8KtQmbSi7E3jOa7k3pfejN8S6KI/np1LpAZsbCiACt83E1eoHYZV+72ITdZYhr1ki74
ZZFdqZ17MPTmz9S7lLSyoVyTYjauba/fTDr+3A7obAPsBxCWr69Fpe4BWB3b9cqbSNmzxK9NJ3FF
viSFmHxIe2PV6Wvuxd+Car4dHPIdQ4PSwvZjRvwkRESBQYwDE5rtQtZXhdR017jOqmrseYcy5Hao
IyDfsUuKEhiffSKch7KIPhXwI4Qy2FNzL9+SrEPq4y5W3DWDiLeTMtPVNJS3PKzhYlCJdQuiczGW
m6iFF4EtCNVSOc2cmfnNbPmQ9HUeBOrQqCy4MXGyMy/sn7kZK0wfjF37oMYKCA4Wxk1lZHT5STEg
MTHADI9XiPdRqGPuZO1xPJdFUpkbJUNrG+GghHZRHf/4o6bwPJolNsib0V4wEwkoLSwNfHEUK1cG
QAvSMoGnpr44+qWvBwHOWFT7Vv/s9YtDTH5CFVjpxp7amrCz9KGBCLw150EdFYXYMfCAjwgnGNb5
MsfUbszKjtc/EONAiieq8Y8v/fqWUI4R8rUi/Oc3Gl3CD5p2yg44xuzVYC/942euf/vjm//4D4UU
5jjpP65fu/7z+rc/vhZdf/MfX/zje/6/X/vtt+KApFNFp+afb4+xLceqUKNigf33a18PrwuCeN33
OXLrfx9ZbBbHJCOiy5JG252uvzzvI1f++aREPypsDwenauajBXorcUCYQiWQbraxWgzeKOgEH4ga
4+6kDUBkovFvEfiPQx02AH/p+kdxZ+/GYiKfsByOZnIZehwWnEvUoYMgV7iLp1WR4DMaAhcvD/5g
/8hxe8frF69/oJpM1o7IUJkLxzjSBSM6Lc7JEO60sanIiIPQf2M5hVgBMAY7gUVQbXfu69jdgtuw
j1he7WNCQ4b8EPVozyQOGUQobrq2+YCowDCEDcdBkAjRoZ5dyUBufEs2IIwkpicz23Hf8gZNtiLS
gFqOXmpfRWofJ84CJxr2duqSUgk78Au+tejHMG+yGdtPOzdrkWGxFbFaWXYtQWtIf+Nm6Z2q2Mof
Im8h58iMc4KCmPbGsa5BjHpLoJHbJ/dQB2imlAb4OCzC3KtETuYpBQRxBvQTX7JcPdaqCsBIlPf4
9rpV2Ub3sVltgvSLwPMzFuB8nHjIWNBIZuusJUYdq/lS5Cb7423aEVNUBP5HF+fn2mEuZIXWsOrV
wpYGX56di3I1IGyAbSYeJjN9dAZxXgxEEkY17JfBfh4At5/GAiDo0OicHyf8ac/uR1gG0AEbI6Dv
JH9EHVnQXdN/AEpUk5o2U0MoluHVuyrtz+g07ruaGKtKTrciYSQ0+Sy8jYcTYHDDA2OCu7If16qr
2JQ6aD/G4UdhzVDKyUzZOG4MG4a49SbhkH0uiLAI9lVsFYfJGx20juVNWzjVwyQDdAwWFeAsgr1s
UYf3tZXvZRYR+Ia5CIl7Tm+H8EW7TZ4m6fsULbl7Mj00lnMBxwhhOonVXVauxvAZ/RbxYXL+Zic6
SUc5NXMCAf0N7dwSORDbBeiGSc73ShrWPshmkuPxozcDCQVuH/B64nvTIA9xQShEUV+tKuXMB1W0
605PmOne3sSOulhuG9OBURipnu2UNvRIfWyPihysfCQHzQk3fR3qRN9mXzshszmfTWYd9z84AvYr
6Ax2uVMDPBHrEpksGUoQ3GhpgMrAU2MmxxzR91rAQeQwso1MgcyLtH/JIru6z5fglhTxMq6p8PPq
jX4cqlQ33Ciz9w5RA5ZKIfcbuvqDreFe1PbF5dG4y6nEymY0N0NM/Fac00PMWl4KwgztVAKjhHVK
MALcI3G54wJCntGaDacw3dqm2nv+QkZA5W69jvH/4FmX0Cswywv3wRzjbdnhhLI6wGfYsV+BEpxp
I3zxY4xmDouFnzTnyo/upBVoyUZFigLRtFb6gFl3fjE6852NKy0VPzsNRvUV4l2yioLhXHeA5iMi
+wq3JjcwVeGhjJr3Ysz21hglN8vsDKA6QB32IPlB93C3tESnCRQ2ynmnNfSeLNmdspyTURBDkJb3
ODkSAO6tYE6CipiHcb0DvXRrFBXrDAGb5WQ8dhJa4lDTkO3I2vJAhfjWfQniDZ8t7Srh464sseiH
1OX7tgm+zlNQPNhEZOruXOkv3aGpmp8ykhul97yLPd/mEHORIsEkiVIG+AtGpCX2z61Tt/tmgIJh
Jy99Le+ibCJOdNC9R0QVo1J3czYOx4WF20kJd6TxzY1aIHvOwkPYiQ0ZxfbNMC7pZqgT5OouehMO
IPG6HVIS8xbPUnIHLOGQTQbJYzLHFJjXrJ3WsKn8pD09Osr1ng2UJjeZr7ZxEp/NPqLZJArC4mf/
1XO9LxMmxJjdS9WpjTFobBYGgzk6U8mtI+Xjzva8+QZn4ZJ2b/Fy58nspancHUvdSwo/Xy30/qr4
a8BwD7e6/bVX9Hsbb9/7zpE4bU16J2TFINmKgiSvyH0VTvNcQ3ysGQXF875PK+An4J5i9oiSWV+S
2iu7Vi9ECK0XO4AJzxaHoN5V6E2PRGN8OCTlpnFF8BYzg0FHLN0UzSRXWg2RW+mqCYvd2FCruMNH
lkz0Jhocpb2MbofGe3d1L8Ogw0hrnUmJQezUhinZ/dLZd3g+wZtZl1LaD8y2fMJwDrGS7xETQk9f
0pbItrcqNJLbvgJS0MUIA+A/Kbh5dcXT8rsVo3wJjHNatw+4B+9w0L4AUmBLV1V32KhdZb8nNmWw
DVG4NK3XUdiPgd9sBXYKDxs8bS0P9TTgLUDY6f3UNacc+2lQD3tXkS/HOZdttU8X+xvKiTNz+Vs7
HR9sn/6Bp9FMS0UQtduv00I+BmZx2wpqtZ5HLIGxWQ61iSgZCnLaVG62rLsieHLYc6GBGc7FQqBR
AoKmbV8N0yGpWTyWrvuqPxr9q1KAdw0rW0hnzG7vsvCbm5tEYoQ1KWbqexz6H1MTvHRrN0JpMk3B
F+i2q2Gqv8/cQ+OyELP8xYuTd6/z91FIhmThMfHSySdFcBCLf6wNeYysAaoCEA/fHe/owd8gmNyG
tMCHqT8Y02Wa4Rk5tE4LFEp5ItbuJN7opzzNT7Mo2DOaGUEkYF1j0owKJXbJEj0ZkgkFy1K/K4qG
reppMcpljbJnOxesbGnw2IWwNhZx7KtzSFMHKgO5vc3FyIaFZpLx1rGS9RmdJTck1XixLIxxMxo8
w9u1d/1kQ5rAgAyLrMaXnT9N3vyTnthXShUgDfVHm57AaIE44XGFISo8zJWlIzVOEE72UzHRF+1O
y9LEW9/CWB/l4eNMgyNApckOe9wPLV7UMs+aVWEFZ3cuofaxlaQpqnlOTUZ3xDv5tNesqEXEuTFG
99RnREiWxT11tVjPPiglj8CwZmp+1lOHDbKLcCUIf20SoyUND66nuc/qktWgJJfPJxwNJuB7lzfv
fsdTv3S5CM2cEatHU5msRGvaWHS5w2ReJ1VwO3XjZ6JquSst5GueDQmkrNlGob0nPoyzTb56nFAe
TNG4GQ0l1jL0lrWpPctDkGDrw1djBNkXZ2Z/1Eh7JyeyFHPI4GtjYksl2+LVHR3I0Bad48x4osP9
6BuY7TKSwjx/okdrAzh25/FoZdbTTJGkOy9AsiA74Sv9f+yd13LjWpamX2Wi71EBbyZm5oKeFOVS
UmZKN4jMlATvPZ5+vrV1eqLqdET1C8xFniNDgSAJ7L3Wv34Dk97bYo45nVJNh/uE3p/V749hhLjA
aHDO6vF1KK3oAL4E93EeMEz7SZYdH2nyUFXrqz6XyAJL9vR6Ga/2VODdx45t20etqn6MJtfIlBa4
dwKcZhYJ92WCpMUFbmNzvTUXi2t+Gl6XOD4Mes5Qq2rIK4b4sC0T7SXKbd6TvHnRxuXWTeKXgohk
z/Rm/M3bdtNPw01qEhTpYg5FsBMpLlgO6hGiuSrZMy0jHQqGTxCAq+wcZl242cckqgUPU+G/IC9w
rey3vVJfU+u5+DxsloJeOCuSx3RujlNokwFbv47DvdFvHd/43cCak3/IyHFcZpiJqDNrp4PrjE86
0/eNX08Ho3ckJAVUrBESl2MDw+LbRha2/JnP3m3+9bsExqJNed/mwOgpcycf6xwuEJ2ncDm8HC0h
0aSpjeMYY9wBO++vPzXjmtUIsog8JGB2NRfq6SonOMkhBviiGU58i0fAEoejkpdvTTwTrORlXR/k
uFFDsC3/lweHPMcQ+zgKGaRryVnNVvl9xdwwyZ59pEYVwBzYWVCSH8OGVMfuruZrSyPtSr6W3/Gv
xgkLi7OjRZKr+jlFqtEM+xYnKVv/PZ1aJA1Q8tT/a8a7dBXQcY4t2eoBLNWAv5eH1IZ3kK/ldgw4
floGBIV3qDOhEt+Y9j3rECG0zO97/VOevOwXZHYcIU2mxzpFj2WNh56/MNKbgG/HIgDCKblxjjWE
bXmEPB82kxfyZnZyrk7X5Pu1CN+sJCCJoMUtDJmEvAAG11Y2Y6F7P2O5LoeT85Kn1eTllAhA5bVz
jAZyHd2W/HXs6wTIkN5dgJjw63ZCGPbXy5O38D9fasBZmTPVHLhZg9zUhfybMFirSPJj/T40eNQU
/KxjArZ4BZKJSD2mYt6vu7912ha7As3goV329fAk0o96Em4JyMCqBlcus98a4FggFE3sHeRHEb9G
Y3GSh9R9slsHOhSdLFIj/yOH0jGJKAzOBtB9aVs8ysoHOaQ8Jqju8vVeHiHnVFYf8d1/nlTED+WE
o8o5y1PxFLfiFFnSPKedoZ5ODudOw4nDWFCvaVG+YRI+xQXVS7pH9HJFI61XDLH8snyYTYDFNlov
vcVUr8T4vyT8YDeaTDqw/vr0KLaJYCNWDiHlqrn1MY50je2e0GGhINR9+sl2+6yh1AT1aw5rXDxH
qRngSayfBibmJo6MsZvqXEtg0XrJpYga7jYNQ8yXUvuzDrrTPDPNxv0vOZTYNrqT05yclhDYBveD
6Bcm4BObjflIt/C7GDGjQvR0r2gQKKwGLr47NknAMhmK2M2zXXUzYwgPS/huIaXK7sqz2NeZRXy2
ovIJAv5ziLgX0Z1B34SwtevyC1Fmj/KvCBpzXwtNTKhgHaQhM8VOZjygiGeCxSayneL4U8fH5pB4
f7Sgb7ats/zAbwq1jwNErScg33jJ7R0LugG2my/Wmr5apedvXQIOEQee4boyKHxbnP4pi6iHVgeQ
3cX5d2ct7Bn2SBunn4lpdM7oa9ttm5K8HjWAxm5N7elH+rOCu30bNF2rEqSIuCkVV03mlYZw8AHs
0OzZzGMS67RgOHgKWkjZYKxc3oDCS7E89AOxxGle3UYEzW1cGZnpPQyKrsz+2G3S7auI7tGcOP/y
o/IrhrVW/gp/Yo8lOBUTw/3z1BonvWCARIxWttXDfdPj+YZEk2QaMiJFvdVamHYbDFp6fCFxSdKf
6hxMm2HaW1ih51gbUuhlSFFFYXJqLHodNZykdj6VHthBGYtCEl4f2Ws4DIRoJQPsHNMAUGWZlqPl
VuXBnMcbvc7tc92ivg8AI5YpsbaTDDMds7oqCD8/FxWnqZhXFVSxjV5P8P/GQzJ3IKUhWDYBhZhz
GvDe8uoJm4iZG5UL3ffieTeU7r41Amdvz8SAF3Qyi4dJbolT664s6o4Ki7nzIJd8rXku/TiKEae5
uotjnReNT3UYCZjPqBs13z+VzjLdelRLjFWce927BJX2fQ3nP4m/GvskSA/qqRvszRBlacl+Nktx
2YzKs0597ZTNFjoDJJLZqu7eaQWlr/TgMXKzQnMTOlhZ3qZrMu26yL8pxCxy0t3v+ezjhzgBnA65
cxgD6pY1wR2pWo7Jwl96qbN1dCoqGGHPljAzJtZoIu76WTMUk+FYOs1zUQI1xxOeTeYSXizbzHfT
eMa7BHeLH05Y+YQ8B0/u3K6H0ojL4zT/oeKs9kuK8wmchpu+WzfhbP7UDYYT8ZRf6QMd/NvW7DBM
5YNYKTPvRlkNKXBPbhvZC83D0MVXw00//fw2CCiNmry1t4sG6iz3QoihEgSI+QWuCzpe0ioZPpCO
OdJEGHp/DYwz7G5zP8ewt4qSPDmh9H2NU2WgqFhSRcX5UORtuzV5w2zz1qDe93IoIv1EeYRJBdIk
LiVgmziIyROU6bHt4onOCOomzZPL4Kfkf1RXNTRoc+ZylB9vGQXTNhRWg3yn29UDnk7fMII6Muxh
cMMNPNTmXT9Y2KDSwJXkKzNyzEbCEtxmz3Zw0FPiiijqskPoMRGoBpI7q0MWPsy6cKr9cbeu8OJK
i6pMnmRiEl0iQ8jr6q3LnadMLHWF5cXWQfXIsGztcTPHcfBYiBFP7hN3XOgfMj9TxJx1ZB3mScVd
Rkcuk95GS8iclh7NjnEQSa70HqBI0ucSQ2xAafWxgsneTKN4sGquhTKIX7Upxl+FobY5pB4O9Ohg
zXkf94O+c0I2/H4NhitZsHezPv+Io+41FhjIGWHyJLHTotiHIwMJ5dlYwYhKXiEe0jhSxla2TWNC
390IYiVe/+8QxLDahFaPkga73cjlRhjgRCCrP01Djg9HkwfXQvMPtWNe7Wz8tjL6BjrkAnFHXkQi
H5Id4lhs4DeOcrjb+5X1VHdBc2HItkNvPqNBgOlRpU5+Dlz7HlOLt9Q1/9RD91tPmSFbKzVAqWO1
MfIRBDb9RYTOw/saMzYYKseh2UKqG1GAZtS/UYbmdPSFpyVjJkIN5o09+AePmVTBcK6Nuu8Zpsyp
I0psj5m2h5d86j9/kaem7ldZf2rTY1KdS3vAbUd4sTLyw9HrdjWNiy60TpKaIT/H3q4ngnsb1yOE
mq6FNBKVbzKxc2XIPjO82S9L8ilDQdevv+O++ZQZAWAN/ca4cPUCBKNtql3sg9pvJW4xuobZmZqd
DbBE6ir42U7rz2lmAapSZp9NgAWMQwTxbszT47/nBVt/N4lAbu0aLo2Jxc5jwTv/V0Jza3KjwYHt
T2ENh2IZ1FCUya/vpwQOls7TCjn0VHTAiLZGuvyKUEludaSEBLaLA4zQo/SehW9mYxeuUkNyza5q
qweSOPOtF1EWhYGHWwzfOeEsl3v+xnvSYGXgHs24R6pk0eHohGrnA/3byDgykAEeaQcYTU0kUfO+
/fsX7vxXOvnXy7Y8B6ccL5A35p8k8NC4SIvCf/1Em3bKWTjm1bgNPMijGlvzZm1vs/qzWmYcMw2k
bI1vkBFjCOeiSrkh6ORgBVCuVPDvFqH5xDAB9kyWPilCfjWdFGBr8NtvsGbHHW9wePfULgrAts0g
FCDosM5mXDyNbciNAAVZHEKkbIrlOs2EijxbfB5fXHshOJQlUFDYLA9UWa9Ty4otK1zhmrRE8Xj2
dVJzs/im/miS9b7Vcvu/edOsv+c+ydXCCzUt13cChrt/e9N8z8+8UbO6k4ap32atw+eVGSVBf6xl
Msud26feZCymyJSKHsHU5VzZwHGytdCwXL0qcFmDtJex1O6ixjwocsw6UXqtK4uH5y4VbVx+k/XI
FkeXiybW40dg0tcvNpttvYwmc9yVFknIDdGUnNasfezHmU01PrcoxmJAabkD//014/3XawatPaxd
efkIDP4uQUABmJkBdvEnnRgBwkZ3WohiyovZJgoNmzC0bTC3WSt0MwUT9JMbRdLTLD7KpBASuLDJ
wyW8d+r1ajWEV+PogznAlnz3c1dDsVQFw9wsjzNMg0o2lcgu3hafd6YMgucyR9rrGcAtcCBYf7Sb
sJiYEQXrF3XISWMoc7QVeY2NciGKOK+6zJEPkyqdYXjkM6LXkjiPRfGQ0sluLk5Xn10f5yNX9jY7
NgIcSu1zJUQsPxrrrZEzBrKAjxJa8GPQwv7M3vQQ7lG0vGRQE1YEoOgB2F0ZV9UU5KS4qkLZJF8D
HjcAmH1uYGL9t048yuLgX2Uh5FgiWrF0P5Dst7/5RjiDhoJxmdpTWhWskBSrx97HI8u04eyU0527
uqTR4URCwsVwcV1SUdqRQKz8ph4gNuPw/LLIxVcLz6rEDzEOCvJuIpdEKv5IS8ofLYb2Qcn86mtR
6jB/c4dNNzbpXjPMX/q0vnsJWmmdYLsOx4cg//QzFo5CI9ClY0NtTWYosMqw6tK3XeXdpvbwthZ1
vV+akM/DfW2Ex2mHYEPaiLFgvOR79KcvYR+TwF4P033gzft+7W+0ptcPItf22xKNnDE5Nw50V7FH
PLWMSWIOfR2L+RIGY8tPSuOMQeYuKdBygtWdrDknLpcCAZOmTodNLk5m9QTcmGOwwtKGeKN6Ew6+
17iAnSx4wgxTdDarh4HuWO+y4rc5NZIUaW6bf+ZBdOh91ibHZmtQTCr1e5NCDtH2oz5GnyWWElqK
+7nZvauCMirqB1djgtlisIAulDtDiFut5zyvYXuVvjiqk59e2p6DKnxhpcRcCBm2W1vbRbChOO9/
ToHzM9TrXeYMUHrHEOlI0B6BIa/NSsUVaNQIK7LTaK1ehRhExb+1tZgyzck+7XF+bIrixtRjvPeQ
V24Tiyp8Dd6XMvoetflJMVV7rIOi4Tf2ZRwLb84tvsQeEQkwXcmCqWxtP5KHza+Y2JHpu9cyOlFk
+dfW9Z4zDQavsLqk4iT/3BQyCAazQPR+Hp/9yNmE+he/bZC+oxy56fRiEDl1c0rgkPqACCprTgh0
dszYibCbjV1yumZXrDh+4KWs2fXzgIPg2uB95EsrTCW77yBGHrrBevTD6mcoq5C38uR633xPGvOn
usHjto53Tjk/xukIA6COEMA05kOdzuGlaunxO4CHiIle4rc//Gh6cCxCQ0z6no0zpUeHntzXWko5
3AkgcdMWGZ7+DUPvbxgCPiyim+gZJfe0x0HH5q+H+UQadPisAZ6j8TW2rdUEX213rwGcjAZQwEp5
bwj9sdL4w3Q+x8l0HaJfIP2api7bOL4xjJbdg5lRbvk3tQvDP+3xJW55k+21hiRRlj+nYt03PkI2
LOfsGybjL/jtGDcD9DSHEG7sqZOH1JzOy+JPp8okZBxHOnczrWN4QJAGZDFk37CIZT/Bnu1or/GD
Q2951jBaxMdWZwDoT9dpWX872WI+ZStYcjZetRgt2IqIpfde/LhhOWoLHWEAiFMC31OPi13rEfhV
9yWAbJ/YhzLuyBgzrXFPh46JN8KKYciPbq9hu+kOBTnys6CkPZ2qzeCuryH2QNIk96Rz9ooY1CPr
QUGdik/ELI4RsMouVkZiNzLay7om7q4VOeiMLtQENT+KMS3K6PKsbFhXVKSxyEmRwDwQ4KbSvtdt
Qa7Jaq86hK6ftYhR6V7xXnLwczf5qSOS1UqcRaGkWRfPw2hUfcXYUMIeLpqpP64ifoW+dqp15LCx
az27IpAN+u94uLrgS1BRJqWiVV/irpeLwLYSqW0v0mAT9S2Uh/nUiEQ3EWluu36qbzr5ifoKRR1D
UJH0Yq+V7tnHkfla/u0Kef2EvWpwE4oY2EcVnIg8eBahsIViOBDpMCF0+k3UVbcD/Q/a/PUu8hAa
5yI5TkR8nIgMORdBciXSZGBEogNH8wESnXNUZ6nOwhJRc4m6Gf98OPAieIYyx0hFRNAhbSgmRpZz
LFBIY2EXn100066Ip3MloxZBtY6yutT1/lSL2NpgeLi3RICtPDj84nuDMtsSiXYmYu1aipBQBNy+
SLkRmz3aIu6eUHl7IvfOqDsZtJCIl+qHNVl2s2m+WyIRT0UsbotsfEY/3kBOPxQiKY9rxOUwZJAf
ozfPRHhOgBDDHBGjTyay9FQE6qzFWFz43zORrgdo2BtaznUs3O3wJW9Pb6bl0emXu7LjdonRwZsa
rQWICfxBDZX8/EQCm3Hxk8vKCQwipS9EVA/JaTx2Rn6JhqU/6oVLl9w0a3dxNK8DycCufWWIsk0X
40E5PUOwT89pFcI9RrkARmhkPb6tmwyRycVnpWbjSb2dOkYElRcfOexFTa9P6PLiuwSGOAmWQKA0
Y0TrUpqVHV7DwgDOOpQoVUWCaayV27aLgNW9+KQkXFXfgwBn42eEM4MQ4q5q1SpFmwG9+j2P3Re7
WF9UdVGMJNswJztOJuO8qO9+jhFsR59xH0zu/M3H5D9b536ni57BqcSy0iZqJ9wranQ+zxijIaha
nOowtdnvJYpuFD27NHN361FIS74ANyOitcnV7uBHHdRZKsK0QEQkMj7M8Q5S48WIjTvDbiCZUK+v
Q8D4q3tWdVK7sH1MUXGMU+hWeYglroYDlpCdDQDvrVOuj7J9Kg454hdY/S1rP68iBaX4toagv0WX
vU1CDdahnVOmt89rU+DvS4AQ7HMXt3kfYROjxHnXIQlIEEGG1Vop1HyKlh27PqW0y5HqCWpOlV87
tO8gHUhxMuZwdbMl6P6SgituBlKVNj3U5wwTKLxfGlorfqJEMmtU65s3xe0fYzp3j+SwHIygyKaj
MUzPa5+M57LIMrJCYpwYp+qAMbfSbCmC8FeuobiAjPDs916Dsgwi5aeF5fYG8Rx6MpJINs28+lgN
FhcDg5hLitMg97x5wpPkrtWD58hZmVWaD3S3aEPc6dmBuVvkyefa5NyrjKAG7TmbQRxcAhYP7fI2
+jBUer3Zm0vz0Hg2tp8uQhPnpBpoT9jGQ+fdw5a4n4hHORBdhc7Ua8+5QtNEDxho5zZsH1ToYREt
SCJc0NXq0gX1bs2tp1wATXxjUCak4DF6E9xM8UDRYl0dE94Unf7YoXzh/8kEVonbPCawTL9TvckO
TQiKZs4XK7QyBjJIMqLwY4zx91dXxBpbYJGUkZvUrO8ooicMM+iU55D+xBvzH17QH9Ok/Yk07Rwx
X0FXnOE0k2L2lnLS3bkYoKvYs7j1RdRFLoIBa1hXJLrFG6a9mKdrP9QTRJj6KB63Vc79JnW6ZxHt
2KwPrLbND6k9FX4Q2lQiOIrvpD7vmvYpY3SNSIbatwC0SVPa+lirrtg811t/8rDzsu4arb9NPFjQ
YQvTuWuDZ7IpIdUyv3UD3rpArxHOpMQbuT4EeXDJwXmenDzeRvMP3YAPbXrcIESxkX/gJCY8BB5o
gD7jK+S9A27B559EBFZU8gm5H/4YVHtyLYNrL1LURKRIoU52mGYzp1MtosYhAi++9cfoXYtuKzTn
oNUvuhV+1tqKuRr8yQr5zm72KmryaX2YSs41XIip9WN8C+2xus+Zt7L6IHWZ832iRb+NkjVWqlQ2
7L27eG/r1LydqiV41YsCexjEAnLf9kb86PrFiXCujyzMzoYAIAXIL7pe/Zwt7fsIcmrJOc7Uv7U3
pLs0WHtOERd1AmtanDKq8LK29bmwTOhirq3TaODXzK0ThLaz07RpF48EMqZDYx+dGLauNaefChHx
YTpEpDBgK0PajM3QXf1YixfSJbFvyvxf5K/dgUHtpV6Kx2Gvjz5epgJVKelQFb2Vjo1CcshGQL2b
TBr2r7Us4oOeqvQtmMljjeKPMnYb0OgaJfVQErIblofZOCwxnTwkcZbDDt3EwjTUmiiqrWNdDTQ4
ornrNCiNY+MdRLQi/bi0JM5Ce01NxpNk8baBP7NUBHkofX1q/UqyBcGgKDxUf1TH7NpRXCOe6fON
NwbPSjilFBiGXFRkob6UJtQk5NQKgFO4tSlVM7EJWApMqG8wVIBXGiH5pfArBGe2iTvcWtyoGUDk
aZixBJ4xflIDAKXPwbWGCwH2l+GNUGml67BNf5t0h0k/t65D3UtlPxqajfb50Q3uhhXHu8rEVgfu
yTnpSF7qXJ8pTpJfkoX0lTJ5GWwytEfnJrWjs2GbztbqvPyQui79GMR/RLra3bi63/q6DLcYsTHj
6UdQb+vPIqtsRg+KFyYmoi3Ec/o19GQuln9AGfZ8qAlgI20Qm0Pb2pk9n6JSxOrJwk5UkhgRQdc3
uq1R0uiTTuBu1SnYKSvuFDav2P2gT+fm1mb7vptLdldWpLSgWWxsVPseAK3eURxkk71vwuXBIO7m
ZKO6GPA8PFu17m2qBSERYo2LEohO0cl2BlqjfofUUyvv1YBTNbnmiG4Pw6tBy5izg763RfVq9Rpp
xOtdN3GjKtUtNlPF1mnm4WD9HoL5OdA6ggttBGrJXNrnVJ+oTNz3ChnEoS+8KzEyTMk9gPx60a1z
Ff62qxjsQTdR+oYnZdOxDNpya9rf88jBsp6YxYNCfJzIRvPX+eUVbPriBWgPJGu9XabPiuTeg+OR
bIkPASlTD2kCS8inaqpEYqg0y0p5EhPHyYr2TGzlqxq5LQt7nd8vr2tgXFN9fRwL0lWhwgOMBZmw
FMpdE6SvSvGGUpR9NR5+e+F6P8Pbniqcz5v5u52Xey9zn6dwvG0r54gxVb4dgCpgjaHZCkEHw0ir
9oWovGTc7JKLK+u/GuNqOn4Nk0Z+aEzWvJsnFYRzotI79ju186V1+9ANTI+ZZh5EgajursxaDnbT
3filCXUpeyFdhWUybc7BAIcuJJVWyrumZ3lWt1whExk11JBB0TD+9lyjAgHXm2O+fM9taAo9F5eV
PiSO/k7mD6RGLT6MLisnEQhvmC/XOP/CddUDaB+yJftZ9FsjylGNML9G0gbGdlCiXNFEDat2DTXn
SU161WcI1YJZfQro3DLMb+v2PHjMJjrvmUETO4vUSJXOykQ6hcy3tfM8F9jEg9lruvYx2uPPPpwe
gcMYOGS4b8U4GXN71AAY6mrQ2qTeq/tCYQgaAxZGPhwQfPK46N43qZkhbWY7NblQA6ze+UUgwJPS
EgVIm0l5wxB6TTt8OKMFIHH9Hs8alIYwPpTUw2CPnKsNaLjJc2fLqJHDZ0BQTY6jhR6HqAd4cwAS
sTEQOGNer5FckLXkc0stPVj4KdCDnrW2fAh80fay8BJTfnU6aiZM9WA8wPamEJpPlux4PpRPpNz5
g9RjVoWPItY1ohfEG0KwL6m0DEpP9S6nsf1jou70ZwAfJVU0XrzVJVUm05lLdhq7WLaJqHaMcLhZ
7OhTZn1JDD+F/I56TI/qWETKErFTM0lN2+aZxv+z1JBEz5p38fnkt0pYXMg6zqoPbHfMiTBWGNAM
60ThzXNkQDhlJiFTF/hn7lan2mOCWx9StIfNhIuZjDChmjHz8vlYivYBefPPjuZ2bYIXpA8MLsAy
YNSbt1ke/1T3UGMY08EjoDU0vGofVUQS9ihMxKNGJHHuXHH5+9GDEtL6IsAXNa+nveeAFKiYgiPa
EsoMuTP9MX8DONJX+mC1UgwMtI1l3mcUSnNqypvxXY041gJTgtp9WuKX4cNZKhKvbfae0LtDl/NG
Ag/7JtAF/gyMl8r80/LKt4RkULKCkVtGhpp/296hseAeK/2k5lPdmjU7Z9GV10XMBAovKw/1fLTR
A1Q2fYNcrEtCbd8LOiVlCzMyYrK7/qBUhVLPJWKFYBXIX0WBqGgjjkVGk50CGTcMtaFPodbUTpZX
YZpsubjMhcDGKVet3FiMfci3sB8xYqwhfizTwUbsPNU2zoDVpyIMQLFnZlr2uwlPtt1b22oGjPLi
AS9tCpTIfUMLc5K3jJXupx4QRQdMmoi21u5wVfSojmX4LateWg972P4lzVFkbaY5fxcMchqoIZWC
m/3je4SXDk4OXNd+hjRYR+sjdXoN9DugE11D5zy5frJVL4FEN2Dvct00FREmTvykJhilXJuzHz4r
X4sMmTV7JOzfPjpVeAJktT5sM8d8CxbapZz7KqnA0/1o/Ub4bb1pcC/i93gL0IbUJnrVqNNcyMBo
WmzU5rQQBPAZzbcldxs6Xpq/gY8lqNHHDs5m1BASc1moYgUl1ENZ+uhoyejlHZVni62WjkwUHZ2p
f2HShU2uPdjSxiEyqgRBXiVcS8H8Oo2psSvb4n3Ik1upnFQKB7XtgTgmVMUl1w5jle+6AQwTohEt
DEyDzfVHMyDA9RiWu1JIOKZt4N+x3qg1oxNdeppCaCIiiS19tG5C7JmBxfecLo0ew/QvWTyVzTx4
tM4+WK6Bw1LrApNW87oQq7jPkFTQ7UYF+c7pBpiI8Y4oHIq2/9AZeGjYmGzNkYWk+IQ6CrgbeufB
CMBT6MBsEdw6/UgQBExyF2sv2BjjHzdNj3K5qzUxSxOebkgPah7i6qj+c4+REiWYKjP12IfK7/wh
m+iyDsU1tWPy3f0yvDDT3E6N5u4EA1eWBX5Cak3q3ymrAkNE8TEe1bvKQSxVUEOq+ye2PAQcwLyb
Ii+sfStZ5GyPtsc8tI7Wu3nCV5K0HVh83svSdDU07hcFJigcQ+uWCCaQ+aTMMdp8gW2bdbA90QON
5Hbs/ICcsdbyLnFePVoxV87KZuOafnTonlebrTvLUGYV/oBc43OxMUDKNKSnjeM8xUzAN6VG6mpP
mU58FG9oMBqHKjsNYvNSeNWtRq4QQpnllz99KJV62GTQSwLe8wGsxqdJxQb1GqPU9f2RrWBF1xVM
ZrMVYkBPRwQMX2/zkZuoCoEhY9YhK2zYrpOeocIlNgbmaOVOpu+6B/o4ylY31d97lmRBVgpc+7ka
Tw2dkRdA+oM8/Kka6H7tnixr+I4hsL01+XyyLE+OymMpZFyiMbWdBms3TwQOg6tuuokGw3Ozj6yu
zkuuUwKStWCTAPQF1MMue12S4pcZs0TgujsSKqyz1kHZMj3IGRoinaTZ2zVEril3b/BsXaDU2Y+F
MD7yabxrWjL3FjO5s304WO0KD64Q8hRBy3rpcFcCzu5HthYC5W1yC0HfGlDSnR6EO0W56F2fztOJ
ri5FyrYJWI/D9cOjsIWbg+ql9PBe/5q6rsXPokGN4bS4ALUex5tTZ8cdCrErc/eKPBSTX7lbItrT
LmRRsvP85+xYisXQGeOvtO+2Q8Ipe+2bZTKQdaDkbmUnl5mYct5JXAYgjcNByaL/1Gx9rwAUPmqi
TjGcFIpSkjW3WjU+yb7ZwEEHuB9ucKhCRi4tfMp0yDO4zbso/1MNP9QSqtazMn0jRg7bhhoupf0j
D0j4S8AH3HEmqbNtbz1mrwfa/DctdvZGUT/GzcfoD7/qhrm6nzJcyU1KtkTyz2cPAaaVkQ8o5CQW
GmUVQjFekwa4BX99k+6ujIKTn2BICVHHKl2JrT0269UcY7EH6MBr4C8f7Dq40bTwWBjZb2XKQfyk
ONuyJqIh2LRC+ojwvA96KjASrc6az3Iu6JeHKYDidBAudpn85CeMQ8C9eaNgzppRzxY94TEYveSk
jKEU02vCZzliH1DEARn+ZS4kWj/KPqA8URmFpGDYTfahjIUclx0lqKwdO/CPIbU/0i5/kQhK2Tb1
KkWkUbXvftXdQqLEFJXqDbbfcenqH6tPHYTrDh7FoBLJAMopnKGxh23ZMdmN5eZr++oZieZZDYAN
j4kdAM3GDoIHvADvQ+h+e0QZLLURnPc+fJL2aZ4p7ysMmRhJAuaNnjhYUR0WQvEb7OLWJQhwu5ba
hwKHTVfkxPMIPDVsmZBAZHX43I0OJnzZkpREcwCDKIInw3wOUdFwGCG/bdVFymB03Dqjuy06o5JB
/Lchhj0r7z4XN7weBpBFX1+BCa/CVUK9cFK1n+rdKu1OUqpXn5lm7ib4NkO2z6oW4iPEbAuDJii6
yRFH62Ofuj8MkyUZtunvWCi1sdHug85kREodYrX+N5+e9pKM9Y/e8Jsd451t4PZ3cM0gwouVmHRp
BANmB/R+Ntmvr8KUHosc6wAN8FPg9ap77mw416q96cVpTI1Rh8F8d2wi9wbnPXdmFIViJyGdjaCj
ZJp8lh1+DNbsIUukZcv5tSfyWaGC2FBD0tG/Xwb9Nq5WqAIW/ZntNBfcOllGS++X3BBpATXNRFcj
VbQiwGUdlZak7jX3aUtDUcgLjaUC6Id77eS25O+GM3mdvtE9Kv+ubGW7TvwDvHniRxcymFgjyeCD
Gt5VVsylF2qHckE4rUwg6wHhpuk+Czq+Vt57qbW/xNFKekYGHy9oWk5N3jyIp0iVONcV0AMQmZpx
tpmeBk84kP5ERYgOk5Wc5Y515aFY9WflfZjL6QfaddY1fd9kaIg7caPDSaQ4hoStVN0NIOYvhbIY
MytH3K00ou1LBc6P8DSBBphYO3kLlzWrOeXxmy9knqoKLQYokGBotay8/J7raqquKJTSeKo7dxV3
PenBFPYERnGxqF5yu/hjCX4q77Jfr7dF7V88gqbS1f1TTA0yGSi6OFwv4nnk2e9mMj/Kx0P+TnaI
GW8CPjAMcLkO+TSILi+Z2TSkCw18pnbzDQkfGzpjPPm1SYk2o9LYNFJZydusKmKB01V/PXvc9Mqt
SB694A4HW5ySWXWAPfYKKI+zm0UWCtnB0RxlPc57w5xCksCafFg00W2CbFva3inoh+ka3tAlvzod
C6/WuhTc+NTwTqxSavsC3+N1ee/O6NWE5bkOMK7bxv+mdpIRlg92RzqlPPP9tKYS4RJ9dTEsLFbi
ZMMIzzaWqOE2K4dXWWvU3u+E650F8WgPT9QmKBIrtgE6zsaMks8QHwySgZIbo8bbMCnrn331tFjO
s3KQkqLXtda3vAxuUOCJ/aBFbkgU/ejv9C5+rTXrvX60D5ldObu25gOVqkJtNpqPGnRZDlAiSTum
VBX0wrzrMEvY2ONIXuh0RiZ1D0X/ezcFxM15XOnTt7hgkowk4rkxTYtBYsrSlb2p+lYrbW1bhJuk
c16qtpm+0DjDAAxwHJSNZmR9sSD/v6Pxf+doLJFV/8SB2/3qf/2PD5KlmMj+Kj7+93/cJh1Ow23y
L47GX3/0l6OxH/wD3kNge6brEJPx/+yMAxI1vMAEzfb44V9hGrb+D9cgG0s34ZqSl/HPYRruP3Td
poLkAbpvBb79H//nf/2Z/2f0Uf1lb9v97ft/sbs1zb9ltOmBRwKlrTt4C1kQEP/OC2thuUMfjeIL
yzTmh9Ejqor+mEVmhZmG2V8WwpuOThYe1XfqP25ssGXqKX49WX0ejXdH7FrUf/xqYVlUX+qtX4P2
r3dZUhBXAUEr6XP3lPrVW68zMA2isr1S8+9iq/jA32wbJWV7qzdQAMdgOixFMG9blEr8eXoN5wip
vLkb3QH7/qLBq8aNmquO7K1sJyKHAmRHi4GdCePMp5Fm6liv680wyDQmc4NzqOFl3uDWsgNybDqM
6TvX4CYN6C+xiMnus2zvTt6lIRfxB/msZYMZJyzfa5Xxx2X4u6tdF3A3vK4BaDsZxG4HBocvF4yT
BKc901/KHbxhd2MN+JSYDCA3YViP+1nDYwm40DrF57GFTyZUjq3P/WpqFEcW9Sd+gv0Bdyoct6L5
aJjh/RzFv3CqwyCuxTNirvUPy3wOOmM5pLirQVhaaKXYyzamY2mb1SeTscLFbI9vJeHP40v9f9k7
kya3lSxL/5W23CMNcAwOLGrRJMEBjDmk0LCBSYp4mEcHHMOv7w9UZr7XXWWVVvveQCRjgkgM1+89
5ztmlRJO7/ahL5bj2Fxbuy1OeYLYOpcvBReTC+2qQ4ZjIRxs+URA5pPfLpfBQhK4jb2TosNFQ3PX
EqOmnRyy7E4fkzILs9CUjThUS3PtSAo4eMsU30+xpyCnARXLO/kkDWlt6Qt46gqFwJYrd2ZxA9AF
eyxX3g+6Bp/WOucSy0o+ypI8qpqX3BrXHwhG5276IDc3vjA7ahiW0PFZ+hJft+lyHy5f3Sk40CA3
902tHPrLY4qWLsUhETRzuEoaz36fxzDmeiI6trSI1CijdX5e/DpFwlzeJhWfgqrvo3gwLo7276u+
NS68NVfZoXpKXPsDCgAG13iwDtQY9t5wMcBrdtPlJrlYp9nkf9eXpT5LKF3HYJSI5wqdn2MHDAjT
dMQCSb1cpmbJwqK3ntfVolTNQSf4BqKJpVZ70dnYBUtz2FXDYDyaAMS8okgurqm/0cBZDrZJtkvp
48+zvDqcloOYFOoVx8Z3QFV40t2cRrWq37PyeUlLULGFuTyiEaYyNuA5knVBQLEbMS7GiwhB8aA3
v7mw9oNt9y9ektt8aIj0B84zH3PjpQKN8NLSIx99570ExvM9VRfVuVcK8chZuCdaurhzrFXsJLrD
tf5m1SMW6CxzzilwkKNqXpJ2yY6No86BDW25MwD7CZaYgv4sYdDVkUGlfapgMfgTn15KX3swER0E
acPYahFHmBpXncXLLivbh4bm+9D1mLIWZZwmEKU9Xf3kyZ69o3C9o+fgSKk0sKuhxhPasQA/DVV+
biWQhq5ZjilMhrD2gA9PfXJsS3w4I0F2wg4ujJ+LewHbQ8yQDhwCTOzpoVo+D8pYT27bs/TzzwLF
8itK7wA2QP5gmv43CdtDTWMHllPCyXCeGBCMu6oKNBET7k/S0A/Z2rQnyDBqf5fRzSbvB2kfkevB
Jck+Z9OWE1b0KbRe9RyDBhgggCdJSpTqinzGrDVg69EoSevB+V25T4te10et1FdEr19yh0aGwt4b
rqpr0C6QO8nvaN3mZ0/iimV6hIqWfiiSdQmTmm6zEZg/EnLpjA4UNJ06J56SUJHLkQLgGoP2PS6W
+EEA1NpNOhU7tyCBt58lmRvLmh6EycohXhhMdj0eWNXs9IgpzHGM/DC0mLxKOd0PRnZmYiGPTmnh
+fcebSCuCLPR7hYYVpzKaI5NEHxknfN17NCqijpLAXS2j2QQZ/t0XrtDKsz2ZE99s3NI0am5tNF2
Jp08HyEPLQsJwYu9l+16jrVEW75xEc0svbcT+zrpxOZONN81GSOOrp6Go19UkehxJ5eZeKIB2dvx
OZdmc2oHeqs0x46iTZaHLaFkfZOzMzAFghrA5Ox9ovRuBLcIphN36bQpS5IO4XT53unsV177+TXW
6ciovtbHdPkih8IP+8XPD64/8wDuheOuP/qMtYbV+/C6LS8A12cy0RSFSxOgnM6FOf2xzE0TEk53
Pyn61Rl5USW29b2uVyOs5767cGt5Np3Xrmncd7lBHcqvSLSL1ykj65kpNdfoiaip0pw+hqDS4A31
C6g2n+bezHrYDq5qFQbwIvN71t9NfoHfK45Mxjcz/Ix+rtbDGJMi7yUIJct26w8FrIxofwVEJO0G
rX9V7pekSpJXM2WZoBRXlephCYR9MrfUpzkw32z1PNp9CZMmrkBJozCek2XdBT8tf0XqitcUXb0+
LZn9ajZV8SDSLTupK85DO8vjNqIHd6E4/TqLSUr33ViWFcy7YEUcQOwxdVsgr8LqmnrzZy9dv0LN
Ah+ZZQdk3Yi0c5gGvrDDxhy+0QXz96uXeLvBIjtqKPMjS/2jtJlWYwhF5mGtuKRStIdLpmDhW/RZ
pMivrme8u8xwwsI1FV53ez2wXqRbEHTdQ7bArwOLkt1PQRm6GBBB3dlPjTVVl6TmY5WdQMuHEXDJ
t55Jyyq2UDpC550j42HqXrSud6KPC9YFFEaizPjEvfbR7dLIb3tmRWaTRqYoL8ZoM+FKAuK8JRla
TFPOXQ9NqxhL7ygb82009Vc7M7mFqDo07dLcIUtggVfYv9JFY0FzHwzFCIAuxQmLLB44j+t5W8uL
HI0Xz9dPE4fR3lVXs1ecxpkyfoEksp3J+BSY+WNi6+R+VaxohkOJlD4KsmwJ0wxxCIGNX4uWk9dB
14zoOwftQkDZNtRjnd7HjCu5mUkX3lBvgiwYENkw/et3XDYBt9KTUTAFYqnqCH2CuzMbK6qHckIY
VSvmvO2ln9X3eEvB7heZRb1rfWQDdUa8YsUwOmTUMmF41cDEV755wW62spBkDAZCrNlLUuierG14
i5j880zT77jKAs64MOOHfqrXEMUwthC5FncF0DtGmPGwT78alv2VvVz2Kli5VltG8qbcfgllcHIS
aZ9GTRHZN6RbSeKki8rNI04vqOkkPO7cZr2Y5SbG4G59YPDGFcy375wqBltZZNwF24Tsd9zap3YS
xTOihciFqkKwXXAsKrKwViCQfeARFDCEo7LcM2xL68zq4iEPMnE15xixveu8937QnD2FmdKlYkE/
xfFJMwjOHJpCGs1Og4gY1TyKhdG6cPPmyLCHQyeSISRJr6Y0O9vaTK8BWl7aax0FjCE+tsExugDv
uzM4SKF6hs51MV26ZD4ktabVAJz52BbNkXtOyuw1cbf1tgoz3k9wLqydt0tnKRHXm+rRbp3vs+BY
Idn4ugYVudaF+732y4HsCaU/DSa0b0HG1+n2tNM1HvWcs3HoTO4gdArR2orL4rqXgZPjMOYjaihM
0iY282Mls/Vu2vAgqgz8fUs//SQ9EumdqXnpkDHjqiqxfejurUpUNHutG7oEW1Ecq/xqmviUBwp2
100VbX1Urs+GObWHspbp0S1WG1TQysKgy69eLZ8s1hj7mIF+aPORY7p28ZhkMQdh8wZCGs9jnD3a
1fqlNUAaNwh9rhZWS0HPQjVnfxJTSCCNgdO5OKl4pBpu4vxuFcXPOV9jZLJojgG8VIcyEFfHGrw7
CpHHINUqtILKO3hMbe2R8Vs2drBTxPqourtkxqSL1PbkbI5PT4IMoPn8ZS1hcRVVeSU+iqLAbF5R
W8WhldoDqrr6OliNdzehmg1V0Z8cyS+HtCN88TILIMlZgMVOflsa3Ptmkdrg22n2N4Kcq4nL6Iwz
E/UF+klMEKudpezpfY+G7sGEOlz6SBDdZOUwUypck+9puyxRjy4tZgXDwuFr7zv5SQluq2LQJy6N
v+hCOs+lVV37KshB1jcXXDMVgozaixy3PSdwF2UMB0L/cqVPUDk39j0RJrt8ceJXI9fvZaA6gikw
F2fGi0764S2FknjK0ndlAFUeu36+W9ccJTrMuyUibwEc5/gtcCv9yFLGpNt8L7sJkbqBYCQDpYov
jdHb+lXzqf1YcqDic1H/kYRmru/5zLcRujWegm59bAfJOZ3SzBRALI4l3s8DKWgjeOhauhdpTg3i
F5EgA8vOdJKSkA8c51fi/xIeBsfJEFB8PK6MnVafkxaFt4t0yOIkTUExHsTCcQTiSSI0raH47HI0
3edO+ngELch7vnoxTGQvwRw4Pypy65ucJEQG2u8iz/aextbcM3WnwoWFtlacyayBcacUD/MCKjHJ
HvtBlJ8GD6YP00nAZZbRR/as0YuI+AJS3w0heVMr876AlizlYTVvEblWcyoIWzMX9YiT5JUAWm6R
WZucTFPfxcVsn1XFbXVp4KwgwbZJHZxNgdUKStgxEwP1rHL2ZVNvhZWqgSTUnI7WGiYmnbBUkfqm
UQnWZvlWyZ7YPxb3syO8I631Iaylvsy6JavEcefTSLh86HkA2sDNhWk8TRejFIT1Wr/wnZecp0T/
Fd2R/Nrs3tL6UbDYpsosCP7LhbroWH8KCsu79qjHD2nBPX625SGhLrirxUQxVnU4DZHuXnSTgJ5R
H61neGCJhtAt5Ws28mbntlEShGKZMOTpAAR12913eUoYY//WyyQLmWgSoOJ49tEytXXvY+QaTBN1
Ddy6AZPEXEo0mDQhgWp+6T303KvB4NQwxSuWX2pHLaMFxDvmQUmtY1BiSUMBfO8QI1j6g1b+ZzUn
zoVWq02UC+TfjGKOJYwZMg0x0kOJ0+AAFJiUOVG8OIsDfGfpjlOmqpAexLD34gV9+wwswSxUJGn9
Y5iFEJ81tCuNYuHOt5E43PqzaLKPVfDrKhsR/mhz8s/lTyrfH0K4OR2H4S7B9wBQhrPNrAJIZ33r
PCDXsrgcnZHLMoikeOvkyOkg+S/UCWa0tjO/MFzQaZtQ3C/MmLr+0dhwfIVLTIlPRKQ1PtWeEFFn
GgI9aCNxKmzPV3SE0e3RbdNCWR2BxvqeAoxqPHd9kxOYklrRbdO5nRU12+b2lIs3LhIku3tsdyJq
t01aTihfhj598Ogmn4STulRtwRNxjfHl9tfUtgu3TWt3KtJYKf61E+aAn9QtBa13NHp8jc3t0X/1
VE24EGpDXeS2g2blmpGSPxoTM+Ltye3lWcwogXT/YfYWkCPJPBeyPoXTtrO3RzYk45Iy/4gv3q5+
f5V4SKx6WXJBZSGiKhnF7zfJzmtnbwmr2DsjxFNvGFGPBsSQRWP6NAykKclBOIQg4aoZ+zq8GUGa
zVFyexTQn/v9qOdjun3HQAGAfLuPs4M3OahZ+2GIbrYSWyXkA5lMso1RJxZyLeiQ9vZz86xYgPIx
OXFgnnuwaU3d6Qiy6D8281AEqC3+9aLmjsJRwtCOte6T0ReQgJmyU0byKNg2f75WU62fa4dsdtjp
0eBZ/9iUhu4JFco+zd7WbpPWS7Kxqm+AaBT5YKVH7Dlihg3958YqsdtTZLdRFzCn9c1kkz572QVf
PsQoo2jPC7fnCNB/F0lqdA5o5PJOb3R8QnW9p/ACm7U9NQoMecFIP9/ZOoR55U1RwZl4sbxvY5JM
kYnW89SlwC7sZor0trm97jcFnCjMQ0z8/NXdN0O9VcAbtvrG0IY1MXI8FwOOtOqbld9PTj9GBZ4A
dW6zfIwMicF0miYGVkk7RH9uSqDHUeEt87GZ6+fb6/z9PAoC3AvrhOESJ3+0GqOK2tpM6eJNwHAW
qz0lDRMqFz5r3qYjMwmPdIN/bertjypnYKhze/HJ3n6D1SXAHrdf2G17MSKjoIbenvcGYep1KYnM
6JtPjctxlztYDI05OyToxQYJcc42WSbVtcn0PiHtNB3eAvJu91kACy+1nO8M/rE1FBN9EYZjoqM7
K3P7MhXGfazVxe+JujPiZSYyYADZaxQr6tlO7bUbf/Nl8wzF9qRN7R7xtb12dvBlwRYdxtXRyPL0
1HSoUhc9s5Tuhvt0cBAGe957brw6gejCeYO3e67/tiDAsHOnRFRIvAdEiuBYLe9VNpcnn/O40nTp
clE+lIaDBAiH43mqNZ5rFg3n3InFASuiIao8bOzyLfFnYiQGuqhldRxGsO6qguPk9OVr0wJ1Tqrh
D0q68TK6VKVG8ZYVDlG7OddL86TLBbOeyyHobe1yJgNEB8T6GPhyfMwbfi1BSQ1dyubenpHCVR2C
ibyvvR1yFITyaAtH+30g3KUcANqUHpzzXBjfHJPjolk8yalVA4me4wOKDtKUA++HUb6pSmKS7j1j
F5QsuITf7hjkG4jx5EUFuRvB8reA2fQekQT9hTTvt6DW97pvlqhrWJ4h3bZ3pepGFMdAYg37c4fy
COEVkoDJ+IJwjolps56QTbDKrAkxhKjADA21i1uHzTcGtgPGMwAwUVX3XzK3HCN69/Q2DHGRlvWN
6A+IZZ6QYVPP4Lunt3zAeEUnCzjWdCqCddwHOJxYdpbPcwI1VtUAliT3Nzi3cyit8at2fcq9jgbU
4P1gYFP+9PT4rZYM9SyZ/hxWme3a1QjAQ/FhGMmIIXuqf/KGfxFlHgKahieHalrazZbk+q4r/ZpN
CH9JlE6S+GkF1n+YR/qegYVpMqABQlsCpwjWNqIdqPQdnys4wUpj3gQh7ffHejrH5gwCT8fmycaT
fwocpsN90qenck4+7MIj94uCnNnC1l3Tz2uHgIuIC9zQIys7s8XFgIOMCGsS+lTwmRUCuLqZJeZA
jZCp7/QKvk/zhiJ1ZzzBdBgZhXArSTMczIzL6HIoVE8+0xAUqrqvBcaKnkYV/VV4X+m1sp76F6x2
xCf40z0l+LfV9gfU9QvuilHTCO0OSGene9su8tAVMOH6e04tji7XQeNajbiD3G8OWV/nenxpKkRY
aCSQHFYOvtnhe2yMDNpds2Rtz2GmmPJyPaPwIaY9TetvCR8M63D30CSpc8wHVP/gyY7Kzy993WFo
XFaSebttCEW6wbqwp7HrA9qQuNcsN73n5Npto4xSjjD7/AWLeiUvtl22x3IDRkqAEy8O1F+oF7ZM
QKvydtOLsSOz838kfmPexaDhWJ67j61Adu/mMN6h4V0Wz0hgGn1fEIBFcesCeIErmWTpPktL69mK
za8exCMa20TTJLAcp/bS+lZy5doa1g1ZDgv/2X7wCIlhaZd6rXXAn4rtD16sOyCtWUT/KWWwwtLk
3TD4Fw49oVSIGXbcvQ7KtL2jXxq/XJyYGGnMP/oJh8E6W29NNq3HVGDtojb6xICdgI1C0ymIizGU
TuAdq3g294um/xxwGaaejncBjW60lFX7OBu7sl4i4Iqfp2IQT+ZZAZpCWruP2869NHgkkBZ6P2rV
fK5niMdywK/UoR9O/O7coWXZ14WrD9mComPlwi7KBB5hQhhkwu00m7iCk8d+xEZxJ2z3gQsWOKmM
xY2wR/42rUkWlw9p+eaScLZHYPIm1jyODPiSXQBXV1nZ+jZpIJlDjFlhWd1LL7yHZrFp0Ypja/fL
Ge7vnZMFb0Wb9djhHHGyUvLgDAygqB3udYG8uqf8dBAwo6b5mRhqPeUxNpxSM753sdiltkEbaz7J
gPt/k/YhtEKNHS65z7JehWbwZcR8hhC1tDhnprc0Rp63yMicbBYjLYxNucjXyUH3vJgnB/bqLmce
w4IP5WSaND+aUqO2hd9opQWwd/0jayY0Z731ouYVuACu4qqL+z3h3tOdNsdHVZUfNAMdJFHpFvSg
nS0MIqaPq/AIX/LttdsXbptsy8OotqyLPCnf6GvmxxShYnTbdB3F6chF14d4vXNBQ+CMcB4mdEVm
0L9UlZpOCfmNHSw83Y8nr6FmuG1i4kR+P1riAc1YamXxUcXWoZ1Dksd3WSsYrYyGvi7wj08+gwnf
Wi9jZiZhRk+SMZ0THxh/At9m5Jc4WObREAI8jov7Cg7YJQjax3TmNh7gM7OQbfRztFH8gI7DFHSy
ecMnoRukcUskGvUrN0ns0wveaA9pNmzG5nJ7vVtLmDJQVFrff+5o32OPYzyZkQkZD97RtKsgIpuY
whrh9+BmUStGOoUVYIWAUdZF+hRCnoL2Xw7uBBiK9AphmgBOzLK62rh2riuo0quTTHREWF4lS9aS
euJBI+xw0qMRYzbjCYVtP6Hs9LbN7dFtM+UlS6rbQ2AhTdQcdWoWV5Idy+tc2HD/c+ujHYHcgXFQ
yIso4BYrGxFrqfeEoNpoMLDyuY3qo9tTlnrtzgN7hcmJ/sf2kck4+8enJfU6nZy8v+tm2R18ERj7
tc/Ry0tJNFuc4dti8bfPtj/lzDW9cyLlV96OPJmeyeMxTrbjVec8dsNqoQz8c2PjcomU2BRtt4e3
ryyQrWPBeqEoUnLOh4TY3Dp7qNP2W7EdkyQFdeu+yPp7o54gpP752uApyPogDZaFlZ+3DsmR8CUG
qhzd1vZtt0fMo4fLWL9NOZx3rpx2VOmEM6HYGZu+wdmCZW4ba1sirKsD1zKNh0NgV/RmtpiZoGU9
cXt027j5LHbW1LQHBe/mKrRxymv61CieSH6mnxcZ6lTHChlg0NPLQ5AHJR7UO209JnPOgBMIoAPH
2Fbq3zYyw4EuEvkAzEpEQ+Z/kHtOzknRXCSj+dFOKcMp4eqMY4dsvzGSiZIsW2baBpumg4EdMvZZ
DU00tlLuLW8BXFjXrHn+tQlAxJ2thCVsnZLgw/tahWtm/OFoDhyUVyxltk3wr0eASTAqSo5Rd0j9
45yND4UdD78FJN7YETfhtefDkq4kZE/IXs6YWUmd5PRCn8/Z5tqsZxL6uLcPInELxCe3cBqFOvng
M76m8zFMDPEpydsGHMUN69PZ1nVgBESDspqN0+oiCk+gcpec72cMvEzekrbRp5EkuVFlXLva+CUO
AoyL20c/VVXCuXXLv1GK0JfYnp7h8zDOkSO1Om5n23UGdlY7Zx8L7nRbCBFQB8mm+apuQTbboWFm
LnVrINd97pNos93gI6KFmuj21Kn74WQHw2XYFnma7zjENkq6aXW4UNrbWjBIu4w7x8gKRK1MhlIG
T76mKWyPP6GWveR4wY5iW4VK1ye6qEiQJt6ek/RAzxMSe2drgBTwI7NLS1vhJsGZb5FJt4fNdnz2
yu7PTA8Ot11Pu6+LV/bkN21XipLm8N4WA84OPkJdiJwxyu14Lg8MZ4Njwh9pzMW+pN759iuXMeNQ
uj28bcwCnsT2txlVbRRDNkLN7Oifz7W2yZpx1mdjJPMNfRqBXf5J6YXDDDMvHOdVWisJtaQqz9vF
ZXsNUEm3k0whDrf/sSNHYqRu70NuqK+rY22Zh6ikt7cnvasR40QSPmg0KABrU2H/Pjdvu6iXjtxD
vBIHtCDUlpX/M16az+XWHkFAnJy8rZWyPYuX7B0IsA7lFjMVMz7cOyl2ary+nCrbbt3Ol9vT22bd
vjCN6XjQAT33257Pi9EdbVvcBcp9SJwSdQmfbi633Ah3gc5gH4uMRaCexgvhm0Xk4ZuhEGYe3i5f
uYMZyCWr8tSCbTPKI2zQVxtYxTkoxgertlg+JBAgWdMcZnotZDn25A2bT1QQNCO5cokS4nGvyR3I
OmIYbI/2dWelnINGJBreVYHJpaWvSdxu9eK34ms+eN+80n/oWisAWQNMHrS1w7vt3pX5up7aHD8X
xJXIbZurku03dwRU07nmi7HZACuJKmdJ0RioCrsm9gAMKFVYtuQDpDETVzqL2vaJLcqcz+Nytbv4
vilZTgr0tpkYH/KphF5Vcp117sepIhupaH7Rjlcvml6lRgzfz+nyUsbmeaAe85MOO+dSXyQAggMe
7vjQlx55wOOTnwM/kc+I0OewdQrIf16GZZbKOAMmFPqLE9qChTFFKoXKMEH0bX5xRoIRwVEN0BgV
qzABaakciKavkD8wLaiv0HfAHtk1KZfd+LMxn0iocH6RXwiQYdlGPA01qsZx5E/mW+IYjwGNizC3
iuLiTcMfVkBd36X6ee6UDePMCI63k5Gm83iGrcDwrTfB4fun21Uk6EW+7m8PizkRl24B3lJyXVsG
69EqV+MYEEJMPKk0LzcB4//Xev4bracFIu+/k3r+7/LHzx/Vj78qPX//yD+Fns7fGaY6TG994Qjr
JuucPtTwH38Dtvx3R1rClpYvPDxhPgy+fyg+bRdZp3Qlt1ZqHk8G8m//C0XpkP7H32zz70I4dhC4
9Jtd0w6s/4ni0/pPbEbUH/a2G6bYpKXbPvyV55lbGAmV7RjnoRooJXx8i/aKZSWbmnObHBma16zO
EoTezLLBAUjmERqn5l/es38IUf8qPP0vd0PSV0b4CpFQiP9nN1ZL9aiatHHu2gbAdSn86xDja1fm
e4DFEwo5Fy3VGuFY+HI/mGiNUsF06d/sBhrb9v+iIrokE1g22Gg7wOfk8tH/9d3wHStXgWYywXi5
JbvFKVGR0icy4r2t5WWamq+FFz/hYvmKgQ4KGPqs1qoEYCa4ycrW+mHK6i78N7vlOP+JN+tKO0CB
Ct0ckKg0t4/xL9jVuVAMKWQP9VAv9a6Cl0el3T1aTerfkXcYEEXjzIcGLxSAL1p7cpm5C+TCwTaq
UINq7W0mfsc7kZgXaWi5d/gd+jspT8Uc+3dKAKsHtvg0NcIhqvmfmxLVySF1J4BCi7+E9cSag8To
+XHtsoVEzeVL3FXtdcakSQlrQHVfWDB6jflhdD6j22c3eQEeQwdtnk6LR6fVWCfjklj1H0Hs0z61
CaTu4pz2vzoz/7mPrVKFnmmDHO+L4d6sFPddCsmVwR//7frezNdXv+njo7H8wn8EECNvjvMQyiSK
NeE3Ppmdh2LR1wTIih8SvYVR2SPSuoMqJPP3YCmeIFik17IoA6a3gKLsrlyuTPg+xYnOj/44eqEi
SwCvVy5EfVeajne0AkR9rjz7Htw6ZFg0iLAaelpRzyy+cxTy0MTlxU8t0GfsVoEJozOrCzUTjqw0
+Bi2D6ROZ0h2XyrXW07zAJ1uTTRNkTwhgpHZ4qQclpqINLLBP5HLFp+6JfuokRzukN+FpAT8Iev1
qQmSp26LhKFBvJt195y/1mX3c5JVT4oW4DR6gMR7jMNjoRZws5jUZh2AY3cXZCntgElP3yWVc2Ia
CJl/XPEeOs7R7gWNxv4sa5zrAOdfLRsVirDyix7TnL4kJIWWIByCwj/7wlpRZxIDYsxJGbVz99Oz
MLKgkljl90RyJ2pdW+wA+n0JZppfLTE62PzM52EeHmRRflgMHncDGChAHivUc3ueAF4h/KzlN6t9
zaxqhh66ZI+5+ROYKiEuWBIRkMEApPNrzjQ1C3TBTYHVELu6UrRDarzqu5yY0SMLa7wQ9Xw/LpY6
+sloPzkVcUhln3JULOlp7nvMSpX3a0ksjIo5POwGcAfjMWdfWEsMSQ+Zo+V52CmRxpxIoRqOdpbI
Q+607n0NatMtJkjhnXK5BMCTIR0gAmSDgB0RakT9wzgLp9WmPuIhmtu/bqohdQ9dnrW4zviC4XY/
l4wGOVliA+9m+uglyj3222Dk9hKCBnwct+e3zTDWn61AlH/5ltvrxfbzt5/482dvr/359Paod2e6
UYb7ex1E95f54DQ7X5I49VAdsTYatyXR7ZEjVggxS/lFpDWT+WHr+kyZgwPqz2+0aDXsmm11dvvy
bYPcOF33t4ccMowLeEtJgTMssiC3v/D7xd/b23cxu4EpMdnO7x9iSFbTgPjnZvWodWlwbz/6lz1Z
TDM9x4sVDopRq9NZ+e89/HPf/MSgQvr9d26vLredv/16edux20Oa+ewul5AtqA1SqIeUzs2Dj9HG
wIyGBMFsYv2cCrpswuHkSQD00U7vrkOasELK4ydFp32aiKNg7Xro555O2Kw/ZY56r8ZHTSvvDXXC
XV15Uc2U55nq/40V3R8DK76WEL994NKqi1vkBOUyVmd7JaqA88K8GFzYoV8l/kPZ97T1kxfH8ETo
ZghgtMxfchvEuGc/kpoXnJdueBaJH5x0PX4vyyCUI0AbT/UOJMGSUVfSeifLdx7Seonv6vq7Zfr3
c7tFZUCNYEheTIDH249B0+qqPUBJdjaRINDP+8zNN6y09RrUGNwaDaIMMhme+RLV/LJ+EowvYkP9
UpKpW8YYGODLvK9A8nF57p7rFUjBHAPkaVMHOYFNBhZyH1AXcjF22QKqnX47cVDAd4eMhOAJ6SXQ
GTNsSlr9BYlefbb4ocwqweV3fTQQBHacv9+68dFLxwbpj70eh/dCJt6dl3ntoffq/CDSGc/6sN20
tnBAz1lDnKFHn7D4YwcywByOFbJUNK5AHotm/rx4hODYQKKO2oC6yA0Og637JNfkPBE7ASTZdY/Z
+N5P1Yezrj+12X928fO9GFp2Z0HKcrANFZMpa8laNlnV03XZm8xmrs4f1HvAQzYR2tDVaByYGaAB
/aHmzU7ZjxgxJcAdz+M+avbimhaIhgMzmhVnWO8Wez0kSK5XiztpxZgEvw6qIcG8i3Fg+eSbWwsR
CMmubVMAEjqqOuvq9t275ZMstdAkb7tHjAJfM0S7uNHzlNXSGFXESjFWtb94449aozO0oD8iue/m
M4FIrxaK3pPGomdbGe0ky/spqu7Dm8m7arOuI5GKprwRlMOhaa+WN9+XPqp6Oq8Pq2GnuxUIiCuw
+030yvZmzjTA5AjA8XBU0r5YuYuvVtwV5XKixDibq+kcOLAfPZEuRzOh3nQgvZ8Fkxchrt1I9CsM
UCZxQ2E8NVQzFz1/rHR4cJJAmshxHiTD9D0D3XNwEsKlk/SZecwvTvGLdr3nrCCbF+Pk3dpXjBdq
iNGAHtKm/+S5Dw1OTccN/Xl4qeIR6U0vfvS6PdtpXZGj6KNT91M0t1tkvU/8TI2KjoZyjuaOT6K5
2viBKyBqRdD5ew2bFzZe8mSmknNvfdGe/bJU+usU2/5eMgS+pnF+JCqOZp/3ROV3KVzUz+vcQIun
MeAl80tvOdXR64jpM1b7j8BHL5qI69zYmrtlFYS6JQq0Mr+ziKQzFrS/nBqnwCQZvRCfnmw5rQdV
ZK9TsCG56bocxlMt7z2bWUyuQIoircSXGYRWwnxkRm0yRKLyn3zZPeGLyhhrkAW2FN9QUNybjnzr
Cy5NAanG2og6X4Mun5anGaz5Lln855jhhWvpTw2kPQ6P1OEyCQDRN1CwxSDV4xRFYQq/cZaMtUCj
KKidAo+G/pIzcYd4gq7PJg4OKz2hZ90RL0ez6+zszoMVKbF+0Zc5p/P/Ye88thzHtiP6RZDgzZTe
p610E6ys6ip47/H12veyu5mv1E9ammuCBU+QBEHgnIgd04k+DvIaRUSFQmeY++5Yz4/6HOr4nGif
Bn75URrAkzpTo6uLamIwjWdnProR0UaRH55VNX2eYvCBo/o5jXSd/G9KaB8Ss75Y3NKGMXE8OIMW
fjydgA7+kQ/Za1EiZECd6h2nrkBhnTkiWdpLSYtP0W3lE72ltLINJLF0b+QSOe+6WEtREQUCD0sS
J1GT6i7t9Te5ll8S/lGSAbmc+Pu/INPotlj/RKPGxVsLNGMTJ1l+mXOPxtYIDjYkFFhH1Eonh7IK
bucFwj5E/DMRllFd8mvUsWw7FR1TFTwEfDc0Fa76y9n1JHKfaJc5NETzx9rE61M2ztlodec8CGZW
MZP84nQ19ZFUX9ozf2kQw8ezpjxHjsM7FEcCSHBe241PcJ7t8PH1arL2DHpN9dyvys5C0x39Cto5
v0PDwmCsY2Fv/RxCYNU6mh6++AkMuTv6586ZjDMUCoLUjTOCLt51S6hsqf/UvYEQKXIxlRJHNRFB
PCL5p7gd3X2mFvdNFCGWzs1zjr0aGG9HMleCLc0gnUSx7xLHGA/U+O+gRBv86bXGRUM14fhpev6u
xnAzdOSmamHv9aLvDtSPz+agNZdgVB9QbpGIlTXZqZyyVegqDds6DQx1vsQyy+JNkFLIUgksRoKu
QX2qeiLhrH4/1c46yKIC0YqNW6ry9m1VUgdvhvxCvXoge/xCO5owy6n6DufnQPw0uVfxkBy8cX70
u2G6mKNrHjSnOgRZ8iu0OUYv2RqUR9duxpmVzFZxGawELeMkbsGt1yrnum/Rc9f0alW0zjt5DCSj
19AmeOLoL3qt7vsEjUlUTofQze/SRPP3OEvqJcoQGMRzBVfdU9aVNk3AaIvq6IFaJipzoInKgFyu
nwPFr01GwRrkyUvqUeSydvEAlo7wZHrgTjIB0/Hbi2tE371gHHaUzpITfYtVRkl27+szRInx3vK+
2xGFSvqFN30T2QGYSKTUqek0xHhykRF0Ln9SPNHRZkDkzQcixuLQppp8m5YzzbKmQSZHQ7mcB/k/
1//HmY3prRJ8VkTQFfhDQj5tu5mqgxyLdFpg/3ZSrlKLLeTYbVu52W1Sjt125WJbWo1pVXBPxgvJ
HXD9tpTWFbZUok3pjx7k2G3wb+e5RO9w0/gP21Vc+CO7ABYP1f26hlzN0WOqsrddZ1XWXF/uuq/b
S0W699eaJmINvzf3CHtaFXWg3PzL8sDsPI0kFg4/cW0MErf9y/11XfdRu5DbuFVqKfCK10wqiwu1
HE1RZMGA+JbOyEx1P74DGZ1y42mkr7aVbVt4BHeD0gDkSyaMkjzi7eMAXXGOtp+Kt+uvqg5LAbq4
+zAOHqIR8Ws9c1Z3KTnrdkbaJXaI89Q5xCG2WbOpXD89u1lTb5SwAVAmJtEkpudIoQkDI2bcDOVg
nrTGeIlVy9zOBo/SqYUcwEwHxNm23e0wKGtw7LF3OGTHzmr95EygAc2Yim+dnnA3pqcyrJHQG/yH
ga1azkODV6hW72JAvi23RROJDRzeIlD1cDN5O6edi9PUH77xID6fyHqZgU8z5lL43SgF1WI5qYl5
ueEeGm4e9g25NdfVglkjIMWeEDZqRLLlxrYqOZLZeo/Icj/HEeG+88QzQZMQTV0aPqhJUt/UNiBO
wNYPPYavUysGGrWLJg6sfVxVghMHHT69mIpy1nlSOQR5ZRz14B4Zx8hnxA55nOfvZS7GE1fT8YQV
5xlemcN1mTXqQBlOiQL8Y8JJvm5SmzqQU2Y8pqdUGMboxdHr8jyj0ubeDde2Z+Y/Qs/SN4D54F42
1c4NzSNwDuuo9IQuVTwUzuT50aiIsy0qqE+/QgTYxtEb1ploK4U1auqqJzkmB8YwqSfPUjF74s+B
eEy0HDdUBl9BPyd6AXUENU450Q6kMoNmwvWsY5Xl9pF25A6WjLOaNOeHx+P8ybHq+kBTeq2IKfDU
DChsrAKTRv9tXuhQWhnByfbDY5lz1xvPmXmSJ5Ycg30UbGJLx9et6bQ/9PbUDR39tGw2Tt7QGtsk
jl9nz8QKDFw0sbSTIxbJ5UjhjZNLKz7ERhbqvJVoGNDNY0CySp4o0dwfFXVEwQv8nVst1z/pagbR
RIylAfC5yIjytZeV54h8oRZvUoT4H62XpeRrMqRfZxpfNYnxa70aiK1IsPraepqcaO2+1wZ6Mqi+
cm6gTPXKBvdH+Isbn5y/15Sry4HjHmO7eyZeEdqkEFIYxLeuzIl/Ygjh6inMsA254jNEBD+f5ABG
FoJETUOUAE6pCa34OIfDnwMlChDHyenrqKLgP+OpPYcnP7/IBcRHx6Deu+5fVpSL5N7kcjnp4BxF
DYck4rcFt1eVK98mvbYyVmbHLe9t3u1FS6MBU9y9GrErjJVhlHw59DKweQQwUQzeju92KLfDI2eU
I097KmcQu6ylXIL16+SZsbq9rXd72duh/Ha0cpXfDkOuLNfr2+hHiqkIm3y2pTGp8r+L+NAqk6ek
c07uQBtTdObBbUf5fUHBeWeUxluRmsolrslbDaj8rLlLj5aJG1pnL0w2g9PMF7/wjoY6/lAFHByl
Fr+G2uogtKXI7lNdP1F8vAfzbu+4qw+ndr4L4tfGUbcpNQtE5MkPnfvctUumFhcpnnTNAi+Zwa/T
DKjHEouBitVqwg8330ZF6izcuXHXwzDOBzPS1S3wJs5gXduanfvu55N6trv0LeS5Zkt1g8dRY6S5
im9uz0FgVWy4HbS82N0o2n0wTxgffVLq1Ml9Ja25bMNNWY/aHWLOrCYmSKlx2PZcZ9sWN9LEw9Ny
dvt6neTJe4jykKeieTiR/UdzvzN+dGbzg963uReVjnUfI5Bsx/jSmv1747v3yP3tjWKCsEuaY6y9
8pxmHVMSjWa+ozXXc3jtBcgwxRVaVHcgXSD0ngREC47AxJUoc2kAjNXKn8g30FHcBTaORx+DduWZ
363Sa5eVOuxJTUwe9SKxqKCDa26DGmmoCqGmHJq7URCcUQ8OVINHcM8AVGf0ukTmkPRcNR+tamkb
c+LBYjaNTVS+zbEVPMGg2boerhxOkvMw8PdfmPF9X+nEBtTjndL7l36ioMNP2TykuxkkFo9g2G5a
u35QvXZdJ1Byu17Jd37qD0eLoOAhulMQ6mxjlUAdz7RPozvN0JN0Yneyrry0H7Fvu6cB/8Bz60WH
lvLlvuhjk/BrGvMUv6xNqGjxUisL+w6JvbnAnI9+WuTq9qX1qMXBBimGDcDNPg/KoJ19XLhxmRmH
NM/HVeqHhEpGw089h4PIwFhznz2BOBw6bFkTomGPFrifoaLDztcsegLW99yQFGs/VNDeIz1XM/IY
Y0fRNiHhMwQZzspDOYVETNDit/OMKkeHatrqSh1kPLSt0E3uyOj0Fpj8RKWNPN9oAIYVdBsRyrQJ
U8Vad+nwnae+RTzaM14jiz5w5u5xLrXXttz/N33/l6avbqgGrcH//Aud898AP5ef/ecf/9L0/XOT
P7u+mmb+h2qQq2ZrpmPaqmf+Tfih0/p3m9fUafMSi+eZpkUWm+PS1vurzSs6wPRmWW7SDrU0+//U
5rVMOsZfW5sqHWYHFbvuGTQSdcf6LYMQi8JIa6g0zngoF3FfW2unpvkSeCLmK+zSJWgUKt8Z7Orw
syPwZ9kmoXVCnwkWTq+/+YWoVlrBuMGxiDdZr9fY0kqF3EA8NdT5a1SMhV7D79XGTw35LQ68Zt1h
YQbIClRWRTTZozBPOy3HX+J8qzN/WnsxCk9Py++5TlmUpQ91EqDOEyq0Aqk9cQfTMp8jftbqfGiM
0N3VcYvsZaxOtWU+u0ZA6g1clo1Wq6Axh95Zx3q/V0lVOGhAMDZaNzYvXOSeLfieNb76VwOcEKEX
F8/1G9jkQ70yesrU9JSLg2tWd6FDiWGyIBhYgfbDUbxg7YP8QRriaEdf5wqmdtm94mKt0ogY9fTO
PXYA1GnlpA/k4PCQkhFrrquvHbaDWJuPnpXuCj8o35E230fqdJ7LMFwNPXfWej4c3FDH80rc6noE
+J4M7xaaSsgEdrOueGJAGaY9egFIVLmFHZDzxD8i97FuHq0cq/PgNwIy4d+L1x6BbtcxTU8/Iek3
Knl4wp2N2xD+uYZHbFNUJh92+avrtENdgBwOW8CE0JY2s5H7G8/8w1YQ6DSusCQb5BaRLX/hRswG
5DE11t2gthnh73dm1XaLitv7lekNv5xmeB+trNopfrAOYsLBPYixUTfSMIujcFXHlPKiPG32M8o6
Szx+WMT94L4n+8sqBBqQzlvKYyQpmCD5zXaTN8lab93+0HdZvI3oICwM/OKreDZQVfEPXdZDcub+
HQNF7Z3tdCKzwUmA8wXoD/v+4N8HsRKdidquV+KzKeZYeW79VZlqBuYXeABYW/gduFOHgSmH1u/o
sPpxHx59q2hPzhPQhGBHuBUR6N0vi6C8M56z7znQzm2D12QDch1/jBsOKPTV18DkCRW2hcnH4x9n
1SvQv9FSUQKTBnxvXAwkaEMW1EfDoD5Dp+s1Kd0NTcVdRGX/OGoVRgLPOMY46pc5z+0rzcy5qY2C
b54gF3oQgi5eS3AfcclwM8ZmCwU9W/va2J9rvsUBPeg2jFAo9UoyruzKSHcwIZAaWcR4NLV7z1HT
w6ZdEAyptZ56LAlpkr+iDW1OLmIlGrHPRhp2tFTypzTIv6mq0q8KUld3sOmIrByPI08tx1pTyv0U
1g6+Ud/l5meYwZFEKA2DWvlUDBy2AxxO0t+adalxDXH9fqcp/EGahnqpo27Y+rPiYGbPXnUnK85w
josV6kyhtsShwb+vQR3PPYWmTmoKlysYM5lRr4NgVt7VVDu3qtv9rLqyODnAuGe36DdJnFqLUPPD
Y6PyGUw6wdOq0hY81bvqNvSLd90q/WNQReN6GHEZWE1SHWDt0x8Do7ualTG984FU7WwH3lRUmunZ
SOmHdTlW8KCGtmS1Sr+2moY4NgSW68oO9ZVf585a6UdsUmAatnUPgzfOiINwfP8FE2X83PFoVCCI
WPZ6RH85w9VVqAhGgma+5322k8EnoeNpjHoe5IqYMNvUsq+DNI6pbPr7xjH5ufGVkwBIutnQtmjJ
xp+0Q62nJIjMVRa3a2BLPSl9IyZqbn0r1f6YlNLcugHOepCkQjJALJUGk0jLKcHIgSHGurCBjXab
lmO5IUs5LiL16/JpEqUpMS2X3yava8qZTu2xJ7noy6hcNFKF3DSjdi93IVeR83/bY4d++WAk+jf3
U3dRWXdoBw7cayEvDYUE9TqqFIzKaTkmV5KD2zaJwxkBV5kVXarEiEr/3t1tm9s8ubVcIEr1NNQs
fwmKHaKUnPnPR6DI45IrXF9O7uXL6HUz+SrXUcOLj/zc0+3t4L/s+nZg//her2v+9j7lNmPtF8vR
oZZ72+9tvabunzAj5pvfX+r6Bm9v/baJHPt9dTnzy7uTL/3lSG+bX7f8snv5EaA/b1H0iq9RblqW
hLJaTcpDsq7wScvt5QCZbwMjWnx5Xw5CLpIz5Vjpmfsyteotl8D3wCKK87aMVBqbfmC/gM0DhIeO
7MyL+NY5LnJtSXy3uXRDyH3VCDRa0Qrc02h7qS2CLBxzoYuXc2+LWjQYW9tXDr/Nl5OW2Fju4bb0
upcGqTQa+9se/RDKFBWCw1gl1XFQ17GwWkS9S+VajioVheHr9BShCQjzyF19mUnzoN8nxet1FblA
bueDjd+M6oAQIPK4DgjzRpB5BfD8aebSHyar1PWOVYI0eiIt4CDHahMNudEhxTbhI6307JDQt408
f8Qgwe9d/kRLeSkg71tvcRp0WnGEjMjfVcJ3xj1wvncB6jdN/9NpfnIlx/KfTx+pUlLM0xxE8LMY
TEIJLwe2sKP80+RtPbkZ3wbmQABomBM6fOJIzZrG2Zsk1kXq+D0PvXpT19iWFh7kfuRkw7uf2U8F
xqEVlLUawBbXDluo8luha5eTFR02Ey3abhq2Brc4B1fowwG12Rio42bpj123lFZrOWiETv9qus6w
gOzMIuCD+cttrYoxOVlSSt1iGtvT8gmPcjCAi8Szw7950WsK8JPazY+UP4sFt27uyhRmEzmAgrjQ
B5++nJDdjH8POnwWpYY1CFlkgYHYNyLKnfY9VrzoOBmzvpwUCGHIN1Z26iu7dMSeYs353pT+g1yx
DPy2NAH6mZvN1ohrOmQainiRN6oEJB5mQ6zC3NTpp9Q6Edw0/xZ2X6HBss8UOyr+zoRzYXzMKPHu
wzKEOA2U2lrYVesvCYXy9ypPqQJBIBkKmgmwfUCLjhZ2FQvrRiyMJnJssEFsGkaxA91PvDao9EWq
qQU8Ps4pCSWQOAc55hG7sOWZ4Iz2q8ejznfAmU3wPBYn0gVSbVpKt7sjvDFD62r7Kn2EWYf9Qkjv
HaXHj+Onxg5EwQDqkmMgoaQ4kLhBV30Qo3I6nXNuDbjNI4USYZH4RqzKd7OdRs6OYACCQhOSIy8b
sy8D5AcuOJ4MR5uSaxvHMhE4ga5n68lFTKVCt9kREAhQi3PvdgLKsd/mTS0u1XDEPuuKq6EH+Z17
xk3DXSCGJ2kuEG/py7RNqs2a5zMcqpg9EAmI9319O5LUKj9xMfDKIRZ2M1hc4pySb0+ecJn001y/
B7HE9fdmiGocMmyGVYI3LMduAzkPuYW+hmf1BgoSJyDlwgPPj+C76FDDWv17JiqPftG3TbWSvzp5
Csmx20B+BnKSfxNuV2MT/Sl/9oYYBILEIAe3SfgA78DtYHNMKrEygzUvXeF+uY4aJirR3rXMpeQv
6Ei6DrE8q8Xgt8lCdDCNAGdNZdVczIavg4mO0HVeoLvVltPi4FInROc56D9bdapJr8LMJAdhSGF6
9Pm+mopIctPMt0HT/Sox3q8bcT7Jz6//++OU826TbZpja6OJ5Fsoczv4lT21QyHy0FfT4NQEx9oo
PMu4XMWDjpUvsLRmO/GfJ98QYjcenbRmNaioSPNGNAK0QE9XOtxMflm4GnUFW7NZr3pVv3N9x1zp
0IxIlwPMgZu5WyWhihXQiMmDip+HoY3WQVOma62G/CEPFr01xjpfXNBRse/k+7n+FBR11edIP9IZ
BtlQEaraOfgxEADv5NnRGlmyGcP0OREmqOs3LcZuJ4NTGfHBfMpJZ1rWfqCuRvFsZKafo1YYYDxI
anfEQOFhkAB3lJ7CiCgtiYE3RIcU0G9AfojNrfUuUkPcjd1LV3pkwtVpsKpSZHHkWtQ4XzTrFHUp
Kb+if9CaebcF3v1QJQgSzRl4EzeHCphss1ihae3IX1BBH7lcQcgfyNdAE5NdiORDK5u9EevwOvPB
W0pLYWtyKTN9FbmWnNb8Aod7wl+tR+zvAUIFxHmQ/pA/uG1Wxb32KP5VHdQIaxSRL0YcCfv9Jc1M
7EWNh1Wl5rdU18+DvTV47CXgXuzdLJidEnmxkq8zzIVBPfeU5SCKBBowI5tEa1vudGxa7UIMWYv/
eaAy+KA0DO9Rq51KzAtgP8Q8uXSOQ7DKTfscipbXPAfffCqwG7Qy+HnM77OpTLi2Au0Id9WJ2J2A
wR2iqkfv1uhQh+ik0XlFq5fMzVoeGDjMZtsl+qnwiruausBanVESKr/Chp2GVf+mNQEShqFd+8CB
Nr1rh4sRfEogrpRykCtKgOZS/Wk2/BZdEWzeqE+uX0U7EROLRVC6b+WYbCb5noY11+zsvdPfIaqK
13EIhyTnWrLOawi/1xX49e4T+9PBb0yvcCATCYcQzQ93p/oN/y/ivYUlAB91HNxFZYuLrhj0GYbI
niLLKkUltZjm12KqXwKlnXnYRqWAS42Px05e2tDGMZAAyULEN0GXy92VUTo0tvh3kJ9ONhEzyhM9
UKSZfi5wPg1JE6TMgxxz3QgJ820m2GMofs10zBQ1xGnMykTE4VwUY7eBXM2+bSun5V6TKA+3pcYX
KLb4sp4cVYnPQBpi/7puK+dl8bCPcjDUufUjUbMO8SU0gKFoA9p1prJqLOTmGZFI3qwlj2AeZ+Qf
j3GNbMTQQTzUjiihKdMGUBZcKnXE2+Z9D4bsZRbRbXM6uKtuBA1Q4vfglKvsJUbr16DLt5mrrSlZ
mOs6xLNQ5wG5fEZPfF09HocsrX/4I7qzofQ+igw/VjFRU/L7ylmaDegLCqn1WlGT8TD0s/I46+EP
Ld6O2F8+GsNVgW4P/p0TBjUmAwXXdxJNn04dnZDa2d90al80oapuo/VW/5EoR7l8MFKYYtqQHnq/
9p8qrftG+sD4aYYNIIaMpDXgNQ053WAJRcnlM9SLx1z3aTynBflvTQS4cB6stVzYgAMZu+STJEeI
MDOAyzhAfIiU9SL3yqfGqR5Z5hlq33BnUReGCMjLta7yHsZm9jSUNbxI00/W2QQ7U0WlfV+omNhG
b36vNPipeW51uwp05ctQIt0Rb3JqB8LXm8g4lU2l3fP0ww+C+/V710Zk10w56Adi8B5I69COHYY6
qmu8FRS8UOzs5C1T6nnrjK2GCr4L3yyfgqM4qm4Kx1UY2/pxcFL3wUpc4n3lpxOAQojayLgnqVtD
qDCBmha7nIhk7kdLf5kwV9PxKGBeNu3wnhGnJLcM6R+j5DaMQ0N85hNCzw85X03JV8kCf7zTp8w4
z3Y74CHnGLSwuLipWn2jMljsm7HONppiB58W0Djx3um+mWtoCva+H9TuOUrmR7nDobTA2VkuEStT
CdqBKKjrF2i5YM3UEInImKRrJMLJQcO5ff0C1ebohfrwMdtgShIdoxD6POvbjMZT7nUmVo7sFE4x
Et/9O3nayTduVuoPqtH6o6lO0ZEuD71vcfi5xu2lDkAyKkhXxdawmarS3IdO4T1gI+lQXRr5j7wz
D2Yc6q+jO1cbHpQDfM31+BCIFEi5Rhfke5C18ZtCmiUNuhqhFBekhwaJNL/BrPgREaDuW9H01kVE
u4ZGNXP/RnUUECRkbk40uZ9s6oDTpeE7d1vELAZITDTPb+6n1qW0KfZjIU6OB6V/Ty0qYRgcMu4f
8vC+hk0iskeKHwFym0Dt/ffGc8A9l9lwhGem3VEmRuMu3g9YV7yOU/tBVCVft6/zR+9m1R05APV1
H7Yz89huuR9z5XirsdTiU15Qh05D0r/kq4AxQQU9N59uAxg6Tk2iwadIvVhgm6+vMnINoJf7mRbu
uMrh7p9A5JcXp6nJyBQH6vXwU430JFdQy65ZOW0dnUlz9wAQddAWxFoOrpd4cr7Tqcv4T3eaM0Gu
M6egFlPCb9If6Z8HVGhQc8zBOMPOLc4pr7VK6kH7Tl1TvuuxUt1lR4TpBYiof4qitltVmAu+Z8pR
vpI2Y3PJ+Wsj8rJWT50PG9WHMPHZY8wQh9JMI5YDtTIvrTaVJ7OBvNcGrXopOr6evqdMrZT1H9yS
U4ocWvXRCcKS/7a52WVz3j/OLmzHXrOrP5DskFnUmZ9QVZRlCmoaj69VHHOOkdZ0pLwobfB43ZsX
PpVuYb2QTams6WYlR0dTzAsnk8e57vqfLl+WXDUxkLXjV64ercLsd0XipzsDVvUjhDSM1uLYIAFC
c9TrT9MZ4lWZVPWFPIrhmJD5stb7EiwKmT1yVX49zx1ysRdKK8mGEDfvUM1ueDfQDubOJ2++G/gf
TLFXg4fahd3aygPCRX3HzRP2f9uInyAu1kTcWPUfGWclmXTKR6zAmAxI5mmCSwjo+9jC1VpHGT8v
czYv8uOxdfcFpVr0Qq4iVNFg1A46aq+7sVHUJaY6cWf0KtecgY0sul7THkaygXYDkTLrtq+PY1d1
TyiwkUiLz3sK0nVhetOHEpcNTd/WOsOtDU9jh8Wh853wbe6Ss3wvXum9qX1nfHNCpd/MuQuSTVXV
O81RBszNnHBaf5YfUMWT3CKY5/qhb4ZkD3tz2hLjYD1FImBWruLb+BxoV334KtdqmBzD2dFJa/dN
Lae13LRvWqYd5apU6j6JXOV/MkNggDwW05MyFrSpPffBnrOJ4qth/ujQKOterbwn4B5XQ1s0p9zS
wosVJ9GKm8j2e+Y+YF+xfowKuNHec5Q7I1OhKVZmuMG63L3Ww3SW+yJo4JdCCsUz/QVn24zdCM+H
v24nQPfCUVs/+sjbjZOvvXnW3K9nOxyP8ZwHd2hTAcOI45EDOdkFnnJxVU4mTVya5GZie7mGERxk
w/f/e+P/S2/cMG2d3vG/741/az/Dr3boPzf4qzOuknxDrIzr0pG2dMP80hkXTXNoH56lqWjp8RH8
S6McbrHt0kq3NU8zvzTKHRrlKkIfS8Mw7Wq69X9plOuWKzy+XzzA9NtpkWO7Vm1swJ5t/NYoL6oi
CsmXn862plCfkmyNL5gNOWpL6EQvSI/X0d9XMNOtQG92m6EBwrgsnPk+EsH0jQeZK3cwJ9qD99IX
1kAai0mIYxVt80m55/5h2NWde+IKNvBYabprRZt/jYUS3VPDrZdc3yJ+KUm8KQhSWSrmDP9nxDyC
e5NADSe4UO3pDkMYI0Ga30ItdqD4D2CHTfGEOoxbPeuqTeZwDfVMqgk4FSCfdwmMBllTke/Ezby8
uJOjFMbd+UmOwgFL+6Mrsih7v0UFj7mVxEdRhOHh+q+P4stu5KIvn5JcS85UIRpEDfXSLg579UrV
0BKeuN6ugA2CejamGT5borAlZ8mBzCFSBZnmn+aZQ0u7Ry5JTf+vUVNWAuWWcpHc/DYp591eJpcb
yun/Nvo/v7rc0W2/PMha+ymqxz00wfKgis6THOvFpBy7LUCO++e823qBhZF18dsmt8VyEzkJlAeJ
cYRq759W1iybZFW55Mser3Pl5lZAt2shRyOHWyoiCOTEb8d0ez25r99eSk5CP0L9oZsAZf5+PyVa
Lx7lxXTou/oyL3t/UcqH4FwOI1F9HCRnTI6mogJrZyBUg7rYylnXFXOx4LbKdR9y7etKYvFt8svi
BJE0XGtRp7mOyrV+252c/PeL5Ut8OcpAwJhC8ZQG1zKnnSOKfYl4K3LNSlpOvUHBgdhqPawuYUHl
EezPleTqcnJWwvgwPMpN5YzbnnjIYSM5nYrdy7Hblrm0rt62cZXOXnQZUpI65C+3pG7ZahQ/FtZt
tPPz+pDhDjnI5SPP8STFeOgTFWJDLJKNuDehSjgoNP0T84H8H2t/a9HmUXNypl7ZOK0y7eZoXJZ4
kShWiSrFdVQT1QlCojlyVVbD5aicG7bO0YyDcCun5EBuKNe7TX7ZpZwpF8sVb9vJeb6ekMsS5+Gm
CiClLfqs+A7RByK9T9aAQDCrOW1c20KvSYrvh6wWy4EhOURgdPGP2OLypRH4tCwKGPUIBYfDgNTh
YDq+vctnFZhAdZnNChBtCnOorynQyAqojToqa+iJiDL4rfYtJ2/zclx2wobVL2R3YK6NnISiKubC
XhuvQBwo2jqavQvrytgS+jMeqIqNh9TWqg21pecoIxIAxm2jwjfwnwG+PTSR3y0lV7mNQIdFQxWt
5GRGGdBseReQMuPlNCbzIdaHFh+nqxW4s+IObidFNtkFo2bobQOPSlhUDXute7GM/tNwOyIoGlzN
Ud6VR6+pobZ5FBUz1fA3ozY/+am7tMtO3d0A0OjLm4NEQTdube4c0FiGuEa7UR1SXWqixa010ZSi
sYrX42u/IurVO2MgfvrW+Lp1Jm7z6gkhpWi5yAq6HJAg1mwdANn0gnAihbaq0ta6q9B/be0aA7AC
gQo1AgGvSzx1zZLQHULLu3vd64friWiIM/Z2+skxOa9Kgfg4ZCyTiKoelaKA2StquKWA01lS5XCb
lmOVpPtR3Z12rgF41OnHQ1I64hsmb42WaBivIzkduiwaKzr2dBV6GFhOS8fAJ0Vqwk+6QB9KhUol
pOBwHW2rndc1+j6cSTsfavMQ1C4V0xL8cYCExxXUn6RAPicHVbc3B1rItmB6t3WDT8SYTbJVcwDj
LfnAixE/y4rwFFJPwnFt8EMWKKUFtkptemjizfSk5mAr9s3T+OGGW0KD3QL51hLH1075VYTbwFhV
dAt1VBLL5A+0vQl5aNsyeOsy9kUBfTd1b+sfRnmpIBQ3O2S7hKX0+IXXTh+tdRyiAVnazo4Q+mi+
BOo97rnK/KPzP/tM7Dqul4a35CklHVfty4CCTFmr4WdmnDq6XunBHY+du0uDDRiOmIJU8RZO+2z+
SdRsbAlQxSEaNlawB2WpkuftLga6TG6/GcxvtrkzLXCKxz54dX5ShZusb5a3Rs5Ta8gLz4X9EuKc
SU9+iI90kU1HMznl4Rn3XKnycInteI1izQy36JQF8LE0tg0fpxACc8ExOSzqKhWgFNKcwekslV8j
UC1Bah26t3pcQVFgjz4QSoJX8g0ELqU7Te5jnm6H7jUD598F92X7h91v64N7JEKoKhduvwUgGU9L
h2pGuifRjTj5HWiJFj9O8kiJvTOXvnoJ+oPtEruA0XNnfA50FfNiqwI9TvY6McbkHFRI7C60JkHi
h3y+xnNkvPDAmN1DPKNx1HhbcvbaXzpt1rf6BfzsqO6MXyJMjPu1O+2cNSsl3YFptMN1RIq6t00B
J7zERxzEw11ADtO39hytDHctQCj+pjAWSQvQdj8aW2qStBKs+mcLJj89QpvGQq1FyCM39nxy9e/x
zC31YSYqq5lPqvdQKKvC3rr1NpwPtXOfdMc4OvQzvwsDHBFG4eRXEfCcfg44j46w1vm8YzAhAXDF
Nfx15VceYIFZcQ2D3L0YwwMR6mi5MeqY/XYuj9Yvenum9Uc4r3lErnQsUQftV1E/5Mm+hIGHZZJI
vHxN3hC2fXoBmOZ3lbuPlXWWLY1qafc0zJftB7w9C0YC8PR8M7VLBYWjt8zjMzzN3EMDi9v7CEZf
I1HxVD5aCp6pZ48kQnVnhqtmn+Frqldjs3GKIyQQZKk1EsQBBES9KlEZYq86zYDL1uPH+C2sFzEd
6nVqPbT6fgDj0vcnq91M8Wbc8jYDW8QO7Lp2P8yE1yy0n/GHrXCoI61vTMXkAD4OuH5glD7ryspE
UpefI+cuerMgH8xbuz9oNnfgy+zdoxbLTyHYQmsu8e+q0eM8ZgvyxykI3tfxXsUJH4RIFTdY+gXq
M1sNA+6wVY+ZFAhucmCcdj1pbV23aJVTXH9vMzJFzUWsPXfunaDSxTsSpGeYon+UUNO+ue2SXKEL
nSE/XDj8N4NMqLmDhN22Gd5R5NnONp5ow23KbMtjUfEmKqFcOEuwdisV9izIWvia5IqmKz7zCyfz
f7F3ZsuJY1u0/SLdUN+8IiHAgAEbty8KO52pvu/19XdIPnGc5apTGff9RlUQ4KQRQtrae605xzSO
1q2yTzdzbtlaaFyu4wQY0haA6bbyFbRT5IOBkFgpOSTeBxZOmGCKffusKc9luzWSdbNt7+QP4p/j
asumUfYqqP7Ax6uKDdvk1bjwIQ6D7lwh+3gonmDDqCGwx32yF9u1J7q5fI+SGAekxVAsAd3tD7ro
Bu9teDtZTtvuhLfZHFc2IiCOTR3eEsFekfAA2P4he0qP5U1wUq/CupnugtCdDBAKr4pyCjynzamw
YSXAzRc5XblRkiP5d4J6rGbBIwyLhzHH9rg2hL2VXFBeDLGdXsBMSupWEFfQcMZk25ytJzBf1o/8
0dgTdj5s6cXck6pKTdq/THvCyLELDk9WbZvjRsycPl53Jpw/Qkqc6FlUoKlie5dXlMLqhGud7YW2
FUA3AmW+gqgbHArhSgZSO13VCdnMpWdRWr9Z4qGpuDDYFPTImoESy9M13NWIOCc6n/fXNriO041J
nRr4eEg8RUKY0iZr78kw7ccXgkvhg5EpGzyl+Dm75ij7p47epsgD0SXLXUw2iXknTiSubWOPcv22
Y2SByCvC8Hnri4Mk7LGxsIegnFd0/wBJk7Rprugx1XO2w2riPulUH+YbW3kCoKHuefd4z4IGwIrS
4b1fBVdiETf9HUFYkuwQgQRWAgtqxjrbUcp1Sbjlu2Ss8g3pAnHrXJFB67Z+I9ugHV0oSJXzA658
8VSMjn6O10SrXZTYhWjhgBo869VaefW2TWSD4TLWHGnGOu5t8aNgOHj0r+TPiPfGbR+t54xQm5Mh
eBosx/O2Fp24B/VsfhCldPSPP6snQA/abUSEOn1iZI7QOzhieSCsBbtZaXfQvG1vm9rs0xWN5RWJ
WHc/Vj+x6fyoXd3ZBeRVn5XbbCufRwYFJgAPaj+fMdlT9CQqqzlz6Em7ww6vGCuMLnjQvateoGZY
BwkOe2IzQB3u8Kzgac8d7+yBUcUBHLpmtGlqG+0lABLNWPmDTRooUyho3J1LxM+OqmcabAOITa/1
pjiF64FOmIjy4o7lEk5uj/jMyh3X4Q3+GhtVqwxnWnU7yAk3imGnkvMOPtmmbymvWwJGn3Zq6/Sv
5IMrBzIyt5jooS/8EB/JF+kIqXtD87VOb/KLtk0v4oN/Ex9JyCM7PdVtL7rtmlX+kG8gwYNevZgv
0Lr4N+kpjdeE5k7vZHL565hNyyCM7Ag29rGcMW2z+RtRTk54qcET4T5jtz+JnGGUiVg9PUhX8ra6
e/mR/qKTud1ZO0AO6M7xXrcVh4PdRSyvstNs7UBv47Y7Vztv84rMDDfwobxVXFQH/pYe68EK1kdO
bzjuMWHqB5TKFUJ4rhkrd2KCMGb3PAOh+oqVzgHf1Euz0zq+OG36G+/mtX4bDuktomJ0axtmHwfS
Yw4kg5Lvyn6MbWGdOKB8Vu0qOno2mEAnc+iAuAAF7ejc7IitLa7xbXEVnsO7wWnfoiuxF1djJf4q
H9G27bTVnHW7al78JxD+mmNdsaboBkOAw23arCpHcrlqPDGSceiwh/GeYKtjgggaDQOev+rP0111
oItX7OJbYQss7KBdUfQ7np1trHNm40V7of0BGDQ46pU9vbS2bJPDYDNCieSVrfQXQdnmNoAS/SXl
W238DZOSXbLncHiMrs2h/xXfmpvuUL4lzHqofD2Lv57T2/BuXHu/gpfsI92K7AnGGG1PRO5xBmAT
I3af3bfHTLbd9lV8CC86VgrGlhXwWG6v4k9SogQUB/b4QELBsLpa7+1rI/PLxvvykm7NN/Whehlv
GQgZINW36iX6odr9LdC44T7ex3v5AV35ubyoD/FatNmpG/nIrT05QJVW76RlMvq4gHYdaoXawdjq
NsLp5/mg2wpPRIowvNFuZ4QrX8kLaY8hrfd5S9ILvucTl8Sb8ifHKmDcbLWb9kRoPkx7nzGmeYLs
lB+5OsU/l+O+ecK6H6z4f+AscoZ9yu9FLCyhc/oNCGpsJAVGBGJwWJP+JGWreeLfOJnC1sFfYrJG
YddAXOKCxW4i4IZrxvv0Ht1DYIzIB+hXEgl3ZNaOGxwN8H7EB+FdPDIu67bmDoAaOXWzs37jb4fd
wA8y3g4f1QthB/WKuDpgAdeeKfkPAkEJEXkUTpMruf4254oUSVv0ouJjrzzHG3Hn78LdsOZa3JUu
8aM3wlE5Nnm4Nu7SnyNTuxqa1gesC1xPqcwlczjHT6ZB7IkbXMY7cWOcpkM7XuJjtWdKoQ0x54r4
Qkbbutt655/hpWdXA8dCHzs5PVPlm+gUXqanYRkAl1HCY3bLhYiM3Yf8J4h4BhWQZO8tLyzJNybj
E0DT2njvjzoDwWOzy5xhR6K4+dac4HG/pwmuULu/Iy7EfONe9ULz/tCddKKQfYYBP7IB6RLujAgK
c+K98SQ+VCcY8PG0SS/z/OBVei9f2UQEaCG8up/deJieuCB27xM/IypFkivMeWBjitAfa4YljKgr
uVqNN+P6vdsyw2OteYeTw4HGw1gR2P66OjGWcpl8ndJjP27qh+TEkJec+iP7Nd7Cg1wL+xYE4Yn0
Lc5QpkC29CruYCzoB2tt7jjx4VpadrEunWw7MNzoG+skbuiDbjEpa1f/qXILZ7xB2EC0bP3ob98D
BwbKBomUtx0u+qFb4VW3oxPbPZRriUESz7PLauyp5IrzbnxMLygMtA/pRTuZXLsj17rNnoq9vmv2
hEVad/Ste2NNyjyXNPnMdJA6DAftw7BVGJ6rXW9XjrCX7s1NuWGGyjtvzqaj3TGn6H9iBClfwXDu
8820bX92jBPbdFvbpS1tIze6Dy/xRduDJb+j2W9LT4iFOFsHwZEfOs7MC+es90htkR9Q/akgH4N2
84jO4604V9f4Lr0lsI5REFjBKbga99KpSuxp590QOXtrXtCbO9HLe+QId8O+43RWtvN/OrijHhua
rT/Kb8kZn2mEoShBS0Lury08A4FXiHRhCmWTQPhsBkeuNOJj7QEhcJkX34BNWocbi/LujvXCJXKl
W6aZHLXyA8FvCW3UVd7vhqt/o+6sySFERzbXk/ETRQTIpwu5U/yKE9zma3O1LMe/0TmO6N5e8zvr
iY149zdM8KOocxepbtwxscLpqLA2Yn20VNyEuRCZz0qn5ebzbzWO8Vm7uBSdFoXwck+aS1TLvc9q
lCm1bt5HF1YhlHEXkexys1Sivh4u93xyfNBrQypcqlDL9phigkvGKhxsgvcxOSm7wO9XpdcXO6Xo
keahW5d65oJduK+F145ijjTR4E26Nfy2cDuKUIBMzup58zFjbiVg11tR9E8yNfkNikYWwPMNSxdd
FPTdoo9d4sqWe/VCcyctWJ7zCOporuovcWUUgND2LXfjRiSZMiDcTE+wY2YEBcuhSQXTfPDNCqw/
ab9un2V3OSQg6H+z0HWJaRuV8lyp1AbJ8GhvpJlZOczpbEGA/LQZ43ep0am+QJ6NAmbUxeDToBqG
eVKeAq5IjohsmAbNsl6qWnQExEgkNxKbwqrxinAzTPktgkgG3FI4UaPdklOUMHCyTeR54yrLn4aO
fII2HskWnSXCjTG3R5a7LRmopBuoEGKXku5S413quss9nAMQ4vuyBGFDOsuXKviflMKF0CIyDHzX
z0Z87Is2eFEJd3+VCosFhauuZwW21EGXm0IQSvkzIk/3vEvTpp271GU/a7UyMiHWayG3yOaFLWAt
8J+zL2JYfBH/vafN5ojlb8vNt4fj/LzlZfFir0gxWkgmAl29/hmL9U9xMG16qwwAszeDQFuuFdg1
pNm3YVVwnAq+1yJBHS2xuiklZdhEGD5Sb9e3Pv6P2QlSzp6QYu7aDLNPZLkXYx2ZZg9JNA2IzvQM
4M9sVEnL1uj2ktKe2rKS3G52nUwEV9yUVNUTrKrQXcwWj/r8aPkHS8QbEPrU7H/74/K6z8fLXRh/
VmYUpKBQc9UY8OUKzT5OXurHNZG99MaW+8uflxvQogRFzDdfD7/+taw9Kq5dslme9vX3z3dR2gq5
/9c/6X12MVujwS5rKHYnhmCpRlE7htachiTXY0yVAeji7DFqZn+aNxuVBBUHEqFgL/nsSUKnsvv6
t+WePxufzMUytrxAWUxOyz8tN+ViglJnP1Q+ewGWJy0vonqNcUpa2ojz5w2LMe3zrb7++vl4ecHy
0uVNySDnMrzc/Xq/z2cuf/x6+ddrPt/++9OH2UFWVd39t5csH4hgvbL72YX29TZfz/u+Zb89/sct
+/rocvbKyZjmPl+yvOVvW//bt/u8u7zS+9rHv33S593lCZ9fkBRUz9YXt9/8+y1b8j/3yfLJxmIk
XN7it0/++p7fvszyxL9twddHTK9Toz7Qpnup5+5gNg/+S3DJcvPtb98e/tNT6AFQ1/r2NtLStPp6
+nLv6znL2+alzgrs6zlf//xPf/v+MctbfHvbz+cYynTX0G9z2/n7mUsvlqT4fFPWEVp++ppoWP9D
Gv728Dc47/IvnyDf5emfd5e/5tSaEMq2m+UDvr3F8nC5+UYT/m1r/ufrvm3Y/3yb5Xlfn7S839ff
hrkL9v+1R+QBNuMftEcQrWe5zv/WHh3ylljkt+wvaI7/vOo/AiRSF0xJly1LVUzV0DVd/i+aw0J/
pBLTgAxOwqmtIyX6byCD8n9E0s9RH2GONyz5t0AGmTe0VFO0DOAaCJH+HwMZRD7/d/2RRP4A8QOq
RIIkxklNRiD1O+o/HKu+zUOp2mUakXphQDvGrMZrOcUupHnivGVdWHMZtjYjiB5tSHsXWxcZyh0d
tnI6BrHsjkZAZJweH0xJA6lbHoHNa5fKSx+kiFIN57aTkyu4BtjL9K0xiRcpSmWVDXRnJGZnagNU
IyfXS65eErVM3bqiSxkiJHDaKiUp58k81UEZbww88YS7NKsif070cHKziFpr1kq7qBMse9DQ5Que
cZisHmHxhOO2oHsUl63pmK24MRH1UuBmI8r0DaV2u9XV6lqVNRUfn+8KCsKyO+YiK1WSIdDTUCgr
05EyoaWB1Im7FipwEoT+2mhJCS1wHUQpdbQgS96KlDeoAF0O5Zgiq7ZAdA7lANiYdSQ9cMvsT6Bn
t6KElHCwFGEddv020oeP2nwJpKrAiCdgvonom5i5TDbPHGKdhpFu95IChJbFDVyiyk0lHCNZCPUX
lQfrOd1bmzMkNDLV1zHWlD+FVPz9AFHR4KnaElJBfuE3gVo0YoiBvU3co2JdReQl9nKTmOSn022H
5TFSGJyS9iQS8E0AIYyskNyOZWf+dnadP1Vxv+d2WH87VvGRzmI51HKmIYnfYjtkQRIHP46LXY+Y
AVJs9kJyl1pRT2nPvpw+CFb2M1STP+2B+RT4TaLHKaIaChBrEwi1RYLKtz0AkUqaaqw2u1oID2JJ
U4wD25uoq0bVumnkajMKuKqifqKBU9G3E8Cubry+ueFr6Lsynx7/fT/I6A//tkU4akVJ54QF2sPI
8ftJG4lyTTxRDQc9YEdEGRyvmkRX8l6bzZDTABVaWme6muhrUjv3fZZMrpDESPBJlx1AL9p+b/3s
BvqXuo4szkJssLwVMePrQZFlu/ai+3/faGXeqO+7UVMlnVgTU9WN79kvPmdAmKURG43V1SU6kc4C
IR9NJxirKtIluOwabdy+fNHJqqdmxHkYeqK+UuGFrSv5o9THjO5WA8lLyC96SiMkLB8SGmTlIAM4
Dxw0OpadlNF7k88pqXIdY6Qp6S0I4zuChltWmewIOfzAydC4UFf6FVDQO4yXDZgr6/qHbzwfGN++
sTWrRE1DgclElspff6YhBtebxmII0rbfKQLN+oqktY3fPwTmJB8Uy2TNQWlZlNXoRlInGvMCBbVk
0snv7dFLFArNIYT2rqGDzBarGQOvOOEg9yt5sK5dqYekB9y2GPSpDDEIWEVb0K733qxCgunTlvGN
FpOUgUvnrcyHaVsJ6FPIeF+XnmGHvrpWO+9P58s39hPniyaypDJUkSQhg6veX792IgHkT1sl2jWV
dc1BHrHLp1PlJe9C65EB9isbczyIkrAeamDcBEtWa9pxNSh1FEDUmfV9U/s6nRNNvf3DT/JP28b2
zYwr01RVGTrW72cOIqREaSo92pUjqTsxrf8kf87NiktCrV8LwQDVQy1quRzInYghqsCL6uvUc5O2
s3s8KM18mrfya03UsjqNCPB9/cJhWTttB4I9b2ipSVP1S1NFc5XJ18kakajtaSaeSQ+otoIMgyGP
QMGbSXquo051BMwshVRQiInC11D19OO/f23p70OYJkIHQ8sM7t/QxW9X+diP+tDXi2g36V7uaEl0
Bkxn2aLelDY+rAuAVUfNmg0Q0L3l8WAaq3COCruLUpW04xAw/R826dt1BfQmm2Ex9WEqM0uwv22S
Ss1J6tA07gLPmrsr00kkymRTpdmOMHZMScgRt34n7mXLRE9hVLehgbGsJoXgD1syn4a/nabLlmiS
zOFgGqKqwT77yzERpTg5KoHTtAnpAqofdTAIu5QgPjeM+h7uFUyIMfCpMlBPptyU59hcmrQYbsY+
oTnWGA+JKXvrAI+dq8naOsdG/e/bqMzH5d+2UdFNC1X6PJrMe/O3RKaWAlql5wNDCWF+ViNZxNYT
U2DRVJDN+hXA04RnZ2+E+MKLgCbgVKy0XsagFFKEhbIVRwjjzOIj1qzofpCQKUFd7yIzPcsC7mUv
pPtHBYFsuimlSisLD20bUOca5fqYUMhwzIoSrlH8ce9/uyzMe1+ycEVyZTBk9PjfzshulOKwJCF6
J6rEcpRU1DHtjvvQNH2nqSmlKQ3tZZnQnUYiMS9PqIJ7ypjeaOTXrWQD/WS2peQg/OGc0b7NNuYN
kw2VHU5kOHNx89sB2vl6l5OEHu76yNoYDW1nsp9IcRXGqyb2kT1ENMNnh5/pKdK8A+lEceuqlTvI
bcok1OfCZmSaUw+esKN2SFqFAk1EHqXtlNSYbVAJGn1yEru0dI1OR8OCdHJlCvo2TML2ShiLtIKN
J7xBD9tpSkdo7th8DLFarFWSem1PbQ895npystJLW+ZAnQnLXjV5LNglYRa2lffVITCbD69L0VO0
7W0mx9IJIz14jnhbEmb0Zk7RcSCBMsMz1AQJyUIUIi3f2gjxRDMtp0XqzYVujw25/PthbfzDIKBx
MFuWwQrJwo7x18Oa6apHUVMQtqjvq23fhVy9UwI8Jr540mr6WUm7i2fpng3QK3NL4mndKS0LF7fE
Koc+sKmrBPlLPGg7Q1UcLUij82iKztjlxa7Ks5+5opaurvpPXmLVWIfpx/lWpTmk06mrHl//zmxU
H3ydZ7mlWJzwwqkvhXc1yLBg5XRAhkvs0WQ9IyXWHaAlIVEtnrcbwcbfTKRZ5AFl6ERAS+TF8/iA
dzgW7aLtf/W1QXuop9fug210MJugfC4J7+Jcfgvq8YQ5GYOdyXpBQQTg15a/bWKFlqSA2sD3qmCr
QCCh2oryR0ci3SfWK9RP+ZLlI9AdjxYqPESM3XANpuHGRFtt//sPJH27XnISmMT0EZLHAtUkAvDb
DyQSh0ciJntJwD9oN1l9wm4ubouhxZguYQHRECf2eD1Kc7blD9lVT2jeGmZ+CTR4ookhH2MhT2wg
LjM0Ai3jH7bw2yRr2UKu48w3ZJPb74uCUJA5iIQ6/JwLl313T93dX+ci13ZsQeAMMzrf4ej2Xj65
ScX8xy/z1zFkmkwGBOmjBYKLCZa6MbEA+8PWUS/4Nm6bomGQT2ZqmkU047f9N2IXrdUh4iirZHUT
hiJKrbZ/TSjmESeNNrAY+nFGThAJl4aKraFMm0gf/LzoBaXv/PsGKZ8r+r9eSkwcR4ZIrrGosGnf
ZqVJVQgysFw6k0oCDEupaeENTLskc5eBgH/mn9yGmA4gHSEQgOKnlcjFm5K/0IcRV7miVD9ac56q
Bum2xyG5V/OfTGfavWf0mRN6euIGeLG9lKCaPihNV2NYtJOOs4IYbKrbyaPf4rPpyG/oyBU9V8AL
Viln9Y6f8hgN9Qf0oeioR3mxpQp99uSc89zvvBuDPekGJFPZE7mJSK7D9wr0wmHQSnkV51W3tiJm
wZpF+z8yzi0zjJvAYjtBMo61av4QR5J+ofLSslKVwdqWGRyRhLeKrLx2wZzirSDvytInc5cHXPxT
+NREBKQotyKvt5V8GjZBV//i56ZtEXWKK4/mh1IVM8O84kulkExNEc0w1uEtPjKbZBttn/uh5Biw
+q+y+cLODo5K1t95ouq5Bkp0x2/imHyfVuYiZ0oHvWi0tZf4/aNnYN2va1qYWeUAY/IRjMpFtZ8x
AwJyzYsyaCvVoCShQdqH7xBodBmpXPhjBIEzT14MbJX7ECc9uMaU+Sw5dTdTp76kmaox1wud2DJw
xgr6cRpQOacmJOmSqy8KcBIzcjAmKyvwgg0hiPrzJG9iVd5UeD93TSr/GkHZ37VJ9GZMI3FPBipC
8jrgbuvzNQTXlU7X0nlmELxNJcE6Er20q/sGZ/WEZaPJOtSzQ88viVSamru8VbwUEwvWnnVhWP16
aIYSZIoQnAs5hRWvgmyWVQnERCtvGpmzespaYTepSAYUwQMtlRuPviTqzlhkt3U/wCHBmIt/Fw84
ANwXvNSJHfkZfoDQQgXSmz8CNSnczOhj6P2zQBEh/iqNhurKspkcpDYG0KERgwlRy3QxRYDwBlm9
06v+ozc6WJ4QEmEDFRUzaMgDdV6cKF4cVa32ndCo98oQp1tr7B/UCZUfkyrf0SeQoiVchJrFFJIq
BMM0lfeqVVMW6mvdqWpjI6sV8ZNJcCRkJ17JESR7PYOkKIGm8aFooEpIh60eqhdZ6dCXZgPz1HYg
gjFvkUcOIAwSL/WJ5y3PUzt/hG4QHZGLF5GMrqBj2djIiNznSXcFijWy2skp53hRUzeMVZxJG5Y4
8i5PihTopLT2BaDlRaUxRzRa0tYMWnmGF4MUVZMnT4JKSY55jPHDCs9J0mirqebypZiPeVeGFxCe
wFviRMKVK3ZHSxqlR8XjhAzkBxADw6Nc06pU66XfNXiOECD5GjofhCxcboK2vEOLEkAvTN1NlJJ1
7XDfZaN+ZA5URCmiQ0hk0MrUE2Q1/yimPzqx1xEOe5ozxJZ/pDErr8PaOkmJYdpBLtHYMySmYKyS
XUJZIDIEfulYAZ3dYtiUSuDfyuMPHQHfSCrFMQbzgbwIOmulluFKiDLtIGZ5ymJQ8jfh1F3VVN4G
eRQdukFR16LApdwiLrCpTTvJdPHQScPR0yHRyFkgXoShdaT5i+dVijmkM2fEcTs8mgWmbi+aHmJJ
PjB/FLZBihnclNk4yJveU9BMj8IkWitgwRIxFuXM7u52rRxqMFsm5bEgZg2IZNDtO4VVLlfDMIjh
9AaeW9RadtAVwu4NqFFPmezrjqJEyD1lNMm5UIsvpac26Nz1M1QPdcPSnf1kUp8Az74NYyjBkiQj
MBjMH3k/R4L5qsDOQGRM0eeu8iXrXiffc1WNEbFuWvRaJI2/YabWMJW8HY1wzUSDpX85PasVQw/x
ak6SSJQmvJ9pR9WAVeOHnJcgMWAo75Ra6E7hVLELU+vSxbXO0YcwkWU2K5wMkJpF1Gk2qrNqfqsZ
wTUl9e0k5jn5AaGSsR5XZrn00fBO/JQJoojq3bAGjQKlhHSkZRzqBGi5lEmeJSYyqdbUGFrD4Jhm
yT4J5c2UlBct4BzMK0VwFEsbGOvrDu5xXd8k/dCiJ9soVf+W5ciieqTtcVTIDl2w0i1U0Iox5Goq
47fLuw41AjYxND2Uv321BtgduKr0qg4VY1WvZXaQIKkbIVt3mUhKCTYcBReS08z5pjKJZIVs3SQq
B7TYEfZhSj2q9GA/RVF1KUd8MyasvUnypE3TdvcViX1u4uMbSK1Kd0cpGpwp1++KsZJOAeVwoyW7
lC5FctNPBJSECrYTycrFre932CvFfi30CdNv3QLQrCf7EZV1q1F0BdJl2W1Wjsc+rx4SVPNerHTP
SfvWpBRvWLEoCJvj2yHIEGpW/MBhSvY7YbQ2NajKZbzoV1WCiLjJolNeaYdM16NDH5B/FoaQmjxF
5W3igKsaF8EyzZX74BfTSGkvWJC8xbLCFJGv+wxsb91tM0kxtmqZeyuO2F0SyM+TZUiHwBBxPWEy
NRqUVylTQMXiGl3gjGYZ2TZbK4v3hXm1AlYP1kicqVBLEJO43IqiDvU+QrXPEhS5MB1yEHxttUeM
gLMNh5AXAILIxkLZSjUq0T42JIin5kM8WB/kYGZHSyWvMqXI1UYFkEcYPX7sjXsw29VG6KK1GAct
q3BNZx3T2jnpe6dEzQgK7ms77X7VjRidYxAFiUpXr07poYxxUDoJSsDC6OKbqtZwDA3g041o2qmJ
lW8MejgruimBa6ZI9iQRRZAVYawJ+9ceAWaKf3tFqqLQoiY0PWi+c8ODcXzHWUBKi8XMUKu8B0RE
leQImWFsa4Xnyr4qHaA/w4y6D1vKjJxyNRfdEDCSn85tnWmj9MVGj5s3MZwVJcbjMKYngfr3ipUf
ZafKzYWkdEczA8IEHnis9UcfstgasYRGzQwmUImxLNUwmTcoCL0BJ+04+G7bFLeK0dKmYe7kVpIK
WVi7Z0rtyKHeH9pMAOeVmi6h3oQltMk7EtmsfS8ICrE7ijFjrbz4RsGaHUSIqcbXitLIShTa57ZX
QZlwGdj1CQlWHSGZTImzxK5HHfuex7RNjveVWIQOucGbOJwIlJyIBqnGzMLU0HprugIElMhiaBu4
IQZUrx2uv+Kp7wqcVFQ3IIBzaQ59+dpPz3ILzzz229BRFVj4EoBqrCBps+7L8aOA/Ef5Vv+Q1OIx
6sly0oaaIA6BNCaT6YTX4rmJ8zVRQy9hQMg0AW/rBE9iFGqM7x4Knz7IbbLK8TIN6Px64VklESbU
xzfW9rB5ShOGN8vtZNiZYOBWQRwnTpuhoQSf9RCwgGNaQZYc0/auEyDrBMW7pCt7Q0/r1chFjgJM
cOwySnaRjriJGJ26DNJ1FVk3maXvK5xq4SzyjgbhFJP3M8EjEwhHJMSPuBajZLe3sWYPqXfuPeRY
HfaCqEl6TBuEJEZU/rGfBCfF3wzGyhsrhIgsnNrAOCRzMYiAvrewLY7lKCREBuSHSkh+yNm4t3yi
rQjcyEYECZKIFpOZ2y1qm4bLdQW9w3uPzeRON9L7gpRZOGsPDfUGAq4ocpQWi3Q1u61iNENZKm4t
n4HPoiyDlZfTpS+jH3EjO2mfUZtoHwKkuStqiZKjeGBDfcHa6bEvOa91nmaX1IQCwlCAxhyXTDRX
A0UiUzdVAdqmGoPV6GnVkRYgp0SJzBLQwiuTIy7ZHZGCemA96KHIpVPKZhwkzMb5ZlH+mZk3wgHL
mKrM8oblH5anLA8/bxZXONmkXNaWu73XrRtTe1uepy8u7uWJ1mISX56zPB5LQnYZhfbLo88nkgRr
udYgHj4f/vZR81v3C6yxDDB8SBhoSLQjpbBM+Slm+/nXO8tNIU/r3992BGhOIR618/w1vp75+crP
D/vtXXwLH9MUJfiZ5uToZTNELRSZyEd4FuZtWd7o2/Ytf/vtbb6e823Hfd81n+8zvy2YuAerphg1
4mPRWK6rDUllGuThE13hLeiit6w3hjcrARfc+e1mgL5vE9qKbrIy2g3E+9CexJwkdEY0N6pV8E1S
158Vkwl+lPbPadC6QRy+geI8JhVl0LrQRDtt3ErFHl81wWPfDDqHemuuxYac1bAkCAwC/5OPC/do
pIlDzA689ibIuLShDwuJ2FsRL4AnSOnO4oR7rPKEdFeRnVybRXbI6b3rRnHQzTQ9K9Zu0M0YyihL
MBYgeFADbHS6LP4iC9m/i8T3qkecKcdwC7MKG55nqYNr7tDmMSEZpjcUcpd4CNZ+39mSiLNXR3df
Uu1zFJPRNEqI59Wg/CVSPq6qXtxHlXKp4Fc7mpfj7BoODQr+AqLENu/IZi/HhKWU2bQb3cCHqepX
j2PlKBKYamhRvq7VLtiYwrmVW4Cv+HEzBYlhXxg0yJWtrwnCnb+uWLHZfq56dikYBt0udlrtCXQ3
25GZanJOxPuQUrdTTcYPs2tlu8H/q9SQ5PR+p3OoYKD9SJizyQp7owl6V9KKco3O1aflhuF0rBQb
Dy5i0qytjhQmmPcAD8xT4TYdSuskmGgQ+yN1jTdR6jZEXzh+bGJzqFkHBb024sB5IEqbzAErdcOK
vadY40shWWeNbtKmiiQquangdj3kLqaK1Zp44JAabXwhSi9fGb5lbAdvPKsJA6qa+HtogG6nV7c9
iVe7zIMDiOdf7gSwAx0TkRKFL1tLOV0hfqFiRX0y8x6Z7C2RBuGBoEhtJXHUr4YcEq2XYgf365ig
2zHitRZ+XqqvYUHWsDKKD7GcjrY5CeF2SnNs0SWdnFmtS6rySqL24Em9uSECxp4ICNyZLSWPgE4m
gXeOkeHuTVuugaPQdiuTLBTSkpgv6oIOuGBE5JvIuedokw9JRgo/YpitLkyAD1LNg80w9tIWBbB5
Gyi4eTu2GJ3JhFEWe/DYokovaFqkdBMy+sq3QiRS0DB+1sQ+OoLXcyyH5F5HGuTCFos8yMWssBA/
Ci17pix3UjjsM4sDyyx9mF7DhyrW4o4XBatmAGGRtvl6zPXXriv7fWXgIb6vpgnp+mRSwFfq44gB
qQsr9M3YJsizf4O3q8FO7k9EAV5xon7QRVIrAzK9ASJUE2482FSoUxNv2xmmYAcqqtPCN2noehqQ
tskq4C/nz0MLXpOkU5M5sw6osilPMx92rhyt6DRj8pbydVDRERA1gwtxhRJ+LKu9rAJlj6Z3U6R0
hpBWSRExVHKcuWJiPMn1rJpOKCTRprvWdXyZ2wNj2w9ctfXQVcL6Gtf+QdPeRYX8Wao852pC1xKk
mOrRB0PlHTMic8ShWYd+h/6/xpcrpxk/bSGBbtBeM2i9rqn6+CwIawTuimZE7sF9KgVQsDjYN4Y0
bFpl+hD/L3tn0ty20qXp/9J7VGBOYNEbzrNoSZYsbxCWB8xzYsj89fWAt6L8VXV3dPS+I+5liBRM
UiSQec573iGbV5TML3Yz7dM/QxQTyzr7pLIQ7eEL6w8n4LSe5oIaInPfLDHtIur8fSTdcjsYQu1C
x0b3q9UhcmxOQKgoWNasIZejlTFh0bSKiOnKLogw/qTGmGWcnsmWO5FijDpL4v+3DJ9ju3sOK/R9
LBhvheeUuzx9C1EaNjZE/t6MyIjJrGst5v2o7ZPthqCo7nj0VPpqwCRHTgSmKtrIYJ5Dknn3y0vx
9sRwcqEpLXoEG01I6aDqKMfXDNjCabM/pRF8CfCWhKbuzmutMZN87su23RXwFxcH0i9lTrCoZ5tb
hgWOsH5JxyHiUmJHGLfvxOPWqyyGDTBM5Wujl4SxMgs2ZC1B0Iqkv511Q1aeUSD71tQzREt3LmCC
Jbc4gLRQvvr6DmMtvhrmLTWzt6bpmU44048I2sTKLqx8rQbCiQMdv2W5+9tuVbTrF+hJa/+UVWz8
fWGLZ4f0OpjMONu2Ww9OM2aIZKV0xie58qSWim/k19OwdHZ9HaVE4OS9CWs4me13ZZrt2rEJUpCl
Osa9cTfbtN0HlnnSeQQ0p0W7jjDhoKTrhr1RBW9JPKfn1iw/fAo9xMz2zh4EJXwEXDbN/qvWyBsi
lBs9V2iuW1gvBqLWtHbXSTjRzxJv49XZfDAzArYLSToVxhCJm5grPAbHw1CQ6TJ43wcA3B32JIw+
xB5Q9NtoyfSch/Zvf+bYwUnWuqZJTCPcDpoMzecELhyknJnEiyrcHfDugZDXHEp751f0G0GqzN00
9OgtxUlGLZYXESkylPlt0ADnpbm6TJFGhzbV5EK18tn2wTSw4nvth53hGyiBWT1pVQlwK8buWGS2
de5wd0cK0dsnWctXkviweh/yGYWuN24dfzT3qUvFz1Z1MvtwXmUpAVhGlyIPxd7ZMMfi4Mn4TyT0
EaKK2FOKsCxPTLZ139FESHdA4IxUckGoJjcqd2HNxmkm6jxn5aGOx2NT4cOBbp+F0yfuYFPlEPEQ
YHyNADLXlY1qwE7nu+2q16oaAYUd/DNg+V9dlu8JgwOjHfO1iFHCYTS+IpTy0PlE93klWQD5mGzG
5SI1w6jY8ooqylA9hXEK3lbiiBEf8iwp+WCziogPg5pG2YiWrNjblrirbgArOsYwq4ox3aWNf1dp
gflsJwLSvJp0Cyb0nA1VsB8slNFifsH8uvoFLl60mGdAs2hOpMOk73Eevw+u9AEJeoojqz0bM2P0
ithpwrLXbVfsca/VT4Vk1fENceYi+uXVccBcJHdOqsKtuHXsmzGVCe7ULUsD4eyxhSbvFOvSPdDt
ANT1zfeyn+etXTfkZHjZrRX+scsIVqOan3YEWFZHspdQMh9QW2QnzG9rfxOUpjiHdnYldjFE7qOe
52gPe87Y9l2397NupJ1J2CS+2+kUrUrk84qPx0LGXRuMhGQ4kp4wNOuicd/acHpWdf/WJoyz28R/
H5rZ3hn6aXAjwt5teTXJO1q5pbxC4TubsXM3+o5PYBKrSSZPPpf/moH7LfNGZNZEHmyCBe/s+/do
QApWK4FDrYtN8szW2NKPcY5Y81rOmvgjSGvCqvCIiC/1jFors7N1YITlBtz/WVt32ZULZRPGUytD
xLoKm+2MtzM04qCN7gI/EOHyPFJyhZg+eH57I1w+uXrl9DxYI9hnDR7J5N0ynmYZEjDp47ifZpid
9AGgdJX6MfI00JR/HhyQ0LUd5CCsdBksFfO0Kg2jYYttnK+xzYxqiA3cWfrMZiJDmC0xy9VmcPH0
YRU2MtwcxLbWoXl63IjYmKHfUTplcvrnxo90vUkgs8PhMoeTWG56TIyENp1DXxnotobhG0w/5G+V
sE9TgdZYysbayCWqY/K/yjRhTmAU+gN27jZ3BnGw8nA+NXgWY6eDJ+eSnv24+RvBzXbl0zq4AUIe
TOMxmfDmNjvlNoExMiF6/JErHmG/hsJriuW+tryju+SKP9LOp8df+Pe+M5SkGC/Cm7gUDn4lA6HE
YyMdkB/ENY8YiX8SJZyHl54M4nc7L6ItkJDKmuj4eM3KSXrIH//58inoW19G4SHD1fAEZJ2hh610
h8W18eIuhlr9B4Nm/DuW3z8OmmcYb7ONwaJ2IhZo2eOUA32jxMPCw1+K/iMWZrN9hBgEVYKM2gWN
6EYyskjnzlcOZkRVm7loHzkZMdmXeBhQVnAGYNj+iADJkb2d9O2h+Csftn46BHlpovQYRkLtgYMO
//xy6d/5IhkUIjYOHFxfsiWgpH1YJcmSv4Rh95e/RlQZW8VmBrZCk4TN2kNHVmbZBrbvLfMxSJWN
REjVg1sSntKd5uUmN3ooM4zLJR5DelNKZWMWR7U9GYH9kZM/ewzS/ACX2zuJPP7RIoXbOhXnr5Tl
P5nJD6978OyNNZCGM0w4n6sCI/RsscR//PLx08McvwsaJikyTGBjM/RMDMUmvmBrmFK99UXDKAcD
KWtBcOwE84/ha+07CihNfrDHoZQvf1b4OfgBJBrS3yg8begCucDIw/wTY5e90uP0pQjOeWS+uYXL
NDMaQXnNN01fu4Kyerdn592yrTdvTPu1jMivK/3nKB13Ss8J0PlwpCb+XcfUzd9jb/jWloxDnYKn
9qrqCbvbLzAw3/pxWkHX+Tr7VCBi/GGOIa9ttXJjtJ/CdX9Avvwydz7NZoOKHs7SsSRlxwDkR8sP
ZG7bTnl2JAR2SjPcRHpGfYuhP6tSfaqFuuSJpql7ePz/500PHsXQYcBCXUms5RatqGjbvZHRsy+/
+3v8425aLCff4ykf981Bim034xL8X59yDJdcmseDj+N07wU7s3WvdV4yFarK6hArp1gzavjTetPV
LWC7tGH6DXfhdNOBNpWNMr4KKoCVKEP8iDpzExjkM0TBuRvwvfUL8zoTgrRmLvjF6IOnqPNXkCww
dmoduZpivpBySomai55dZ5mEeQRm5CE97OJc4PCrPmC0MaYtY2PZiBcuOcv8M4y1fGowOKrmaevV
3dVi8bj44uROabEJ8mSjwjF7JgU8o6KnuKnqPDv5M7ZQfTnfvITLqluwu7iomGM08rOF5rmvoXy2
RPwBJNgHo25fafsFNV279zysHjxp7mw4yhuSp/XWH6wXK2uxpRliim4cO0RAjaHYrveOf3M63IKT
tr/PukBfZEocg+xj5yVi4wVhh0XHfEhoWSgVYVwnkMz3IJH0+tL6I8TMNeoqvCuZJGVO9q3B/Lgj
hHEr2PPV9G5awXgSdf7DSgu5w632Z18EV+H3X2Rb3H0Z/3K9yjybibGJ40vDVv51yu29mffeMQuc
9WRS/Kp+j635eKSd/Vp2uIvpmkGdVapfdR+8tbYT79plENDX4sbV8TUNE/gGVixXpRPsApl8Zv30
jdWeP7E+uo5NL5Ekry7+A8KD5MS8XxczDoM515mcmt1YtxMzFz3soXz9Nn7RZ02XLPBfLR8vFUio
YoN24hXFiURlqVCMSuxE/Vj8aeop2vf6GlUI3pm0nZhjlqQ8iL6LSPDULy7NSumRrm2V747v/hQV
VlseuCCxUClubnChCR9dzYL340TpwqUiWHRgiDSMUbNPu/IO1EuVS3PuJNvJsA9DP1wqxMA7MuhZ
IlwML8z0bjjWd+Ek9yke7xlkAK+goZzcZLG2iTtIYy3Qdb7xDPLi3KXT3La5f0Zy/KQdhlc5TBLb
w8NO2KjPLYbAVZf8MkjPAl0g6KHtISYN17mcP1wSL1aJM93zWnzpfLAK6T2b0/ieFOO3KkmuwpsP
GZi9lzVYmKjyeyDgn+kR3ymDywLn90tdVT/49nHUcOMvfpH8pNbSa69KjrbKLyz0JnOlX35fXwZ/
+j1b7u+BkTwL9I+5gNDWexOzk+GuqxK7X9nLNfKAiyjVZ9kHfxqI5g1EgrDrTK5O6+70v+DAfOIy
/t1+lUOfAe+wUOq2/qlMn08/+T0HOeBZRCRCTN54UjofeBIDBdjMLPrxTYX2TE+UQRYIYi5RCUKB
Zw8E9w/Oy5R0OgHIXjs3FZtvMvBJYIUnDA5v7trleeCLdBT1ccZkKD87QYc6FNVDzzQR6AS5No78
K7g6Cw0QzbeP+ZVZ2cxu0QsUtr44wmFIzxvPe5JN8e9+zVrZ7CtdMepvz8kgP2RhVoz+39Mgz7ck
Cq9KqwTsG6Pw3GEpmONeJQ3vKZmddm9VNjAomWgzHHKLnJ7NZM03Z/RBwcjXU0O+H7sWAygGGzTX
T0lsk8jz1CyyIbf92gHy+rF3kQrsSixrlu1hnhQlRzNBY81MCmjN/TmZ0HDsDL/GANt/Ox6ofc3h
Neiz56lH9g/yOjeMT4aaCYgB9EveD6sVJ2BmUcDyhxEfHxy4Shee8DGb+i+DY/yIwuCZT1hRibC3
jzjysfSUzdZQ/mZIopMxyKchJxE99g61DfI12du6nN4AmBxh/oH8XA0hEwKRP9e1ehmlfm8mvNBC
iwSTtLx0BQMQg69n9OA/WgBYVvoTYkheOBhNIVERMvxETdCv03FI1snk7PoUayXDG9cN9q/7yqlh
ufZQSX7EcOlW4Rh91+RPbS3eB4YMWNHdvQgfD1NDqGFeOTifQBNn7aFTcqPmp5Tzuwuugw++T5fx
uxmgoXV+xOxKeHtD9m9J6n9lagGINoAgp8X0W9ZkX41W8MVM4/3QfhDUPq/psm5maVwzS/8M0vBt
jhmFMimEELeNpKcpGqo3o2O3rcPmZ5zgikbtx8bTtWQORdauB9hfK5xoXLf/xjAJU50saA5IFZB5
jSO8NtukepjV0bbHXyQK1rB59L3zTeJTkpJsBoRjwVz9MYFF2VzHL3EXcVHCJlBZu6NNftX9TyNF
djTkmGvaUp6tEcM4JvfgR+VL2VkIx1pIbXVSDEgZKIHL8YeKRYrOvHuPK4Je/d4Mn2LQ1BWz5E+L
ocAB9VNKYEFdYgcKdG4wiICYUG4MlG4bbfB5ZpGFq5MFBKpt51JrcFZTqHYzJuYtXGj0ZhOd4sC7
BbPvvrTqxRlzmHo19AoLNp4XyYw5hb/lr4T3s8BLg/B/RhQ151b3D48Kg9iCaa+HuD04NGJbkaeY
fRDHvYoa6Ou1T3+Jb7vF+Ln/k1vToQihPaU59nKJbWPMBJdxpQlm2VRDKU+pDNzdHDQtDnbhaxQU
zYvMciAUtx8JZw7SbTgMANAyT8+Vp760zPMuoSvFxU9be4e2JIEo5tUXq8SCI7bsa2gXn/EoNFkH
lTzOzMSmULSXYbkJ6lRuZ4uvF+0e9muL7kTNOD2R+7Q3cSA+pw4NYp4vyBJsSYw3hnC3yDBVUVoH
8LMnP4M997gJBtzt7HJTtl64zz2hTmnvwAkC1o8JXqa0ZhO13KGEjtCDj7GV3B43loK5Z4QwzV19
Dxjc+6twWlSJkD5XlgwvRHHBFfFnlIUZjmcjrF+7xS5+ZjNcN9HQYY1HIsg8kI5FrYqDz7FJTP0S
eHmFgMOzCZCrsWiVTL/GcupepTWXO1QRVIlZZu+DjFMulp7xxam/krkg7o87fmwpctN5EzUWL6Pr
TS6XAZQC14bRnfe9viU6YV/1qWYa01m8o/h4fLtyL8lY/e5diemh3fmXQqOssrr04DOhw/aKZFUz
gfwjIucWChyG4J0aWz9HFlGABK8JBXG3erLl3rZp92Sm/dU0di6lpcFwvZQ8G3Zrrq6Z8isTzEWG
tznYT06jXniWjU2sEF4lTLqz1tq4o1VDwxvntT/5POc+SlMLs322uN7OITPamOjk+WygzBtoGRJ9
1Apr42h0jkaIxCihnCgyKyMVCcegzj9kYfsstZMABFq7ZNFZIqJjiKGN69x5wyZIqN39AeYd9Bi5
4TJzWVKjgzFnmpO0VRBGt7JlZ0p7/rFjxjufj2zf+ADxRgOu2PcyIFcG9gXkAUSU7okweAM4jrg1
LU5x4d7rMTtaAH9UUEaPeukN6xlWuUXQOzQuHoAxMeOazm9yCNVy2EC3LrFKlhurI/KDazy34ppk
c7HXsntqNL6iPTa0ZAd/5KPxK3QnfCu4Tod4obfUBQ1ByQcBX4fWNcrPRYX4mCIQW+qZFUYPn65S
Nz1WL3U15sw8Z+zR+jjYJNRwTs22WSFqSYWx9QgJ2galwsxqdP/k0dQdJGgeFKf5JrLovPyvPXbf
TEzrqA3b9wSSGGPNpJuKcxDZr41K1RPuyHSfrP9OE2BlknwYRf1c98ZqtuIIIksOw0sR2JhSprjM
zjZpylLt1q69gQC1NhQW3K4ccAcM4s8iw+osdMhpT1Wtr1n6s6i88MjYDQDVx0xSd6rZuxU0TJLO
07Xhe9ecSJmV6JBkxyEgGBanAK89XK0Mc0qy5lhBTWZk/jsqGQzw4ulbG1F+JMNwqGIaNj1llzDr
y+1Yumc1D4tkOpwRHOM9Z8n6EOdOTDUjk4Mz01lnpYkcsox3djtFJ8fHHWQ0C/nsWPYhc39FeYip
egnjema0eo6y5D54o3GMmEnLGCNiZvrolBLr3GdzsKmDGAJWMZbbEoxwOcfN7eAslq4hccRKWru2
YsNQM8ZAQ9MdTcRXmecy7Bn1l8Iq7klb4owe9jE1h5US/9IYq3wWT+yHX825+eASMvEnhusZ6C48
Cjz6IHcaT7Zdv9lMofb+ID+rLJtOg5c+wype1CbzRWXu1R/SgC6Y+qKvprcu71bax1hVMfOYfcBZ
P8bTssaPys+YkGj9vSWoCVjRu/Qm8gG3oaOyCSRcMUWOkFJiMSHmFCyvuXv4u8ztgPhHNKjPK/c4
aKg08RciCVz04945aIy1B2mZqYT3XsCIcLwxQGEyIuiu3E9LW8auygMwdCYS23RuNlEoPx/S+Mcn
VlZy3ObpE/agfdQjC9VfGw8HJ1C7JhDnno8W7/G639QuJWJhNfEqp7KCYY76MxXMwztAisDNLn3o
fRkHwuAeGuCH2M+cpHf2OcHXkYffpfA8ffBg9N8a9/lxVIfPE0gBmlZsCiB7V9QgY9LDgErakC89
SmmmISLYwV5MfrhHhkFVkAU3y+lJqMJmrnVxKxYmc5PWhziSB9Y6hBx3rcPe4d9iL0AY0kOaacbG
Z6zKV3p9ZmY6OTB7OedWTrGJmqbOP5MpNg+WDxhMyMc299LPyoXECqUFR7dFa2+NGPlODHCrEgpT
xBXQ4JOx9rWs9smW1SFZl4uVAAJwRJrQ9AzXQ7PwHSstZN7QRre1wiQzYsAZVIjnYvFRAMat6TBf
M5enLJyGpLA2OhYOnzi8qFOJ0Aoz5fB18OHMpsWr2868dI7UGMzk4DbjfXCouMj/xog2Yvoddc22
D6Nh9ThS5DS0jyU19zAoj93oI8ORP5aKlY4ZEvQ1ut1BFZspNP4440i6Y1uRMqeZ0OQIqDukIfCs
1hqKEU5Rv1hPFwlbfrcasDh7qnBNDXiNvM02SQIVYrLrTZqNl9RzfgiL9Sg3u1udUFGbpEjFNut8
wvwYOiPXgvdkTC5fku09t5wkincV9MbrXKApJ8DsQw70Yn6zmHenfNluY24TlVEYGbDMsC9fPhmG
kRi5BgiB+9lI1zMMDwDOvYBc6JQFuY1WQugW+4luxbEgc05l99H2CGGidSB4NV0/4LsOD+7l0Jla
cq7Gb4nmuyOCFMPdukIODQkl5eu72dmTaznV3m/m8pyFODB2CAj6Qc67MqHJDUhlXAXFZHz1Ezmf
JqyKW9O86d7vr107SJzao03JzPQo8mo+LjWwX0ztvXBYNAm5/Rjiyb2PlJHmbHcI/jBEdGwcVOUy
4dEbZm1YGE9zdqgG/6NfLMceN8Y4fE8SUvaU0Xjbok4vRjyY5MEp6NUWTci50uI9mQgDgzZiX9VM
NmykUYKzjj4zbMdY3DafG0/6O9YS7+wM0RkyCvXQ3G8aWvxDG7Tfw8Ky121vfUkGTlGpjO3ks0ku
J5W52Dokg/vNEAwTM7l8fsBrhEujTHOjk3YBQfkrL3N4ZNgTEktPNztLsYLgZB5lcBBtEe4B+f0V
XAQGd625KSazO6ocxdODdmsNo7O2bNwRBr49CgOMFikTpqVTszs73vYMYGTN6I8LMT7WZvotG2GC
5gI1A/UjgY+k6c0xkjKNgbe496WAbdqlnEuTcaupZKA4UDQVfv7iSq+ChvMbhR1R5Q4EbItufSXg
DvHeGrWuO+yRJ/9NNkFHG0S5FMPuqfr2raMyXrcza9BjIQJeqTFXcELSNdmOowIj/ML51NXSjQ6C
3j9Nn2TL1S+YSzC7p7htV+2c0tw61bEUTP1B1sjaLZ9KE8uSKVLtwcQlgkoRvoiNrz9TYOq9kNV4
6Md3y0BwHVGWufjCUOozMpYNXuHdCdULbNuRTfXxOfn+N2OCm+ZaaOZtFEOPN9zoWeNiXOzNKf6q
KQQ3lK7s9XigWBjzpQzRd6TVMqyzrd9KYULPNbkxahc11gBZIpgiitYZIBNVHYgC12pqYsUbVxmY
AQuWbbHU5NB9pBwHqh6GDgk+zYE41jljvJQshE4kn4v4X/bEDVacTRBpIXtbWEqqRXYejC+xJd8U
pxUaJZxU/uMUNDuG3hma79gdXq3NmLNikVVDvbLrqvaWh4r9MTimVvINFX2/qSaEaLhCUJZwUC3F
XpUerW/U4VCam79NBOygZcHG7FjyI8KqFGuyP12Brkk2wA5mncL89GJIJvADeuJdQz4BpC5W+Uwf
fzNiBILCgjC3rFdjvxshRcDZZyXvFQ1fzuFuR8mHQASo0s4+w15dH5A6MhJnVdLFQ5OogeAytTFc
/yIWnJKlnWCNZnG5yMt7IzDBZZFZGeWntDBbTSL+msbEILEietDVhzLqk40HfL4ylu/xnzVxmE6G
lU+7cMo+SSNK1q2DWKawNqk9Oucig0DhTeG6mLnaA/VET5LcWqZQmLMP6n0cE6xCYRXsChGr9xLN
oTktfpDO8DsF0Dm0s2feg9r8Pc8vcVjb3wEqYDxXWl9S188OnoMRfoxYfWMAUNVEWJ/qtj6mnj1c
nXk8liPNH9lq9nWkxikLDc+6VtE+9EOukwiHlAr6Jtx+TucGy4NVKwqecMIAuOtb5rvVp1dZGHgU
XI/LGdJZw08Zqq+2XV3xFLhNNXYgUTdmUCKjo9m5R7BvmpwBL3AAZcziOXs8E4dVRZVoLivBHOZs
sywqTmE4XFJccW5M6uegTqJA5+y7+fuyHnKdwDoQ2yZJPxMRvdZ5+6XS7jepkl9FQXrORMQCWrZh
BaqxhjQz8pWKl5by2plACJ10QfYLyl13uYjamRfqa4A97S1SyLJ5iptkjdSX07uh7EB3i+G7Anwz
WZHDoksJgTk8NuyI3ta0z4jmSA2IPbxhGXgM2Xk8213w2ZjBMXdD1IGLv2eKPEs2P6M+4Jzl5DIH
73UOmJO75Ro9cxWWalW1LNEKMYuu2HyDkVPbZZDC5pd9+oipSXgMD8u1a2e93pW8ndkIXmfJcteZ
GWnxhrwNJrXisJQTMzE9botaOaifooaLgQykXdcDdXuxe6vh4a0e77wbUWlnvnpqA4OYXddgHI/8
jSqi0eHNXrTBSrMROAL5pgxZ5BK0VjN5xzmn/8OI6nG5xBlBom51NeBOgy3y/caIEAZsWtdew7IU
QY5HsPHmLw9zPWDn2zkbhCWsDuhrNyXGH7UVrpVyb0Zb8Cm4omMBM6M/qaur/fK4qaBaUboGm2KE
KgRlqItavkmXianCSj4aNo/XWo7tWeCwR1rVcYNnztLuNMK017bDlTSkVxRRC0rPppNUWOoGjoRD
BRxSEbUpfRbbZuCkCNA0FX7Hl1eyhxFq+WmXDoHpAfKxxScrS6tDIUAUo3gh2BGzQ++Uqa0qz16A
P1Wy9Paloa957f30GjqVqGR/ToCgRdIQl2KY/pbK520MI2KgaO44+1dFgWTgIc0N8GbnBFqQwrna
RjnOyT2teFlQIogg3AjMjxjuIMgwJueltT0cuzll2cW7Ba5IILjRCizbJidHjSZd75FoGFRtqM9y
VBtV+73mm9tmefi1R1hjpcYX4hOIUCkx4w7cgZYR562oc8291ab8oX3/4k7Dm1y6rKITZzk6CgUF
23SAIXCWTPcMbfem0OnnZHPRd66/H0JNx5ZT1raoOBAgdYcYij8cS1K1Wh0CGS/n4/TwR6pHQh+M
P4+1Gy0dQIMFg32uD6OsFHUjX9nsOC9B22Q3odzfRfmJjdn8jTGoqcQFFR1E/AJOL0rmo0P086m1
uhz1sxtuPJE167RL86cM7GFdZA0gDAkiCI9INSbg8IVxzrqaEnvDU+wQCkMPQn1ncQUd3azYTuH8
NR8UOQRdDglH9Yz4TZmuAQ+nDZSerTlZ0dXQrFi2UK+BAyeKix+1Bi6mQRvqw9j3d4v3eM4ERDbl
kexAbteuU089iJeGtxRk0VtYWd2xQZYDD8ffjzGqQd3gp4FnhJWmOVLTsNtJZ2CPjSmAEDfgV59U
BGe18o7tEaIWlRfPlgPzBuNSQHN8R46uPWTXng5+7QDiVYZZ3We6xWcNgXOAT/KPpc//T0b9v7gT
2sxFsNP4P7sTUjP0y39Nk/5rQOp//Lu//oSQei2Lc0RgwMLm+9ef0Po333U9UB0sWyrS6JL/+T8c
b4k/ZRX2PV79vxgTOua/Wfg9WWEI19X2hRf8PyWj4pDwv1gneNgD8c58B90C8PF/9QbBQw4r1qbP
j8VYp4dwkt+Z5d5CiGlrt5ojMvAQkRgj5vFzHhxYJI/xrPK1JxMuZ1gY9JwZVba6550jzyE8PBiw
BAwbzQ9qIsBga/iNDInNJtZkNUKsha0w/Rlru7r0qnkqBGiDiHNiJyoo5KjIVaz2SnRIzIzxxsje
JOMmB2ba0GctNaYgUAs1+Uo6fzobpzH8a8/uVBZn7z7ESm9po7+XLTbdxDULwpPo4IBgk4FxEQg7
I4kXv6Ky7FI33zgx1sfEce8mArUP5ciIc2jyPR7KaF+D1GAsU4dPWQ7arA3Y8fAd16ERFbfc8PL7
7PUDuvmx36dzCje3MNXJKuOfRodzECw951VKJ6XCiD4SJ0tvZHgnNxERpiVpODcCWQGgqJ62uI+Z
uBCWR7d03JQGqUH4nRl07CHlbSjAXfIZikuXCt5ci3zEc5JDEJHwkAJ8X+2FrhwuASv5eCVNGrO+
vNmXtAN3wtVfUJrj4ZPl+Utg0r/XxzGpxt8d27nuo4/JZekpWdbX2KIhpllA9nbatOnSRtW9WKVz
UG5y336rIsIcbEu9Wk2Fr3vf8URLG2Yosa7R7G/gHZ4Deu+7FnyhjZOofT3n9VG38AG1UVxCqwVy
54mdwHC2ad39cFDSPY5WMoEerMPznD6X0QIMI+o1GoM4CJ4wYxCzDsww30wRvahirrUi7hLKJTht
FOIOGDj8kaZjnRQp7UTPx/FukunPMfGys1xuzGT6j5s+SfN/ufv47eO4xyH/u7uPX0RuZu5nz708
7hnLMIzyu0ahPNDo/bfXeDxf8/jN40dduljfxP7zf3sbbhawm+vhvXX68vT3Xfx9K1iFK8Y92IX9
fezvcX9f9vHY4y6aJmuLPQZmdsvf/PcXj7uouailHj/+y/v750hDv3k+7v7kDyrmU/954L/8+Djw
8TK6Z4Ydec16ttmyEroYTJC46S1bUjQEkgmNMi8TTPmVO5bhZlQ5fJTQY5wQz69VefHzMf+XG0OR
oCfsgsfQs64Zi3SbcHlsnlxCIqO9aKePx795PDoEWi0pAKjeYvfkTf17ZxbIXG077jZO1vYHNV4S
o72mc13BDedUshguX2BWGpfHT05SklYQmd1K2rM8FwI8Kpw0Iyh7YqJjwo0D/TOtg19q5xIGgXMx
lpvQS+2Lu65imxzQfijePWE6+8fvbWn7B9GPl0gYuM0Y9PSmb8e7ERT1Ese+e3n8JNGorHqlnkMA
mp6yKzI4sbSdeZeYupXMPz7Dv4+JBA3HAJV0Xo5QXfSzCxNK59w5pNPkn5uy8s/JhK7SSvJ6R1Ck
eYGPRwZTBvRyIcoKLekuyjqYrL2nMRINzMvjqMeN6RfWP3edIAElnvJvMOBrFs/ixxS15d4p6WWi
UGFqAknRDkLv3Nv8r8z2UCaLGX3s7JjJ/swjxMR0XOWuQvh/LUX+VjXS33fthOFsG1YrVZf4YQwm
PERdz6TViWVKkAT7sKxf8b2f4dpwM2dUkY3VhVtvOcLu7tOonXPJSn+avOSW3NPJ9VEaSQvdZ+0d
57Q+JtBFL9lyM86Zc+qxijJn0tMKHAWCfuEICZ4Q0VCOfC6vsYf57jtmcdEROI4brxB6d7upMvQF
eRRJhVGnL31W5kfNaD3RPPR4XE9xu8J1GL3wcli2nPSPnz5b94TfZH1RBe6pQbJLMUHi4+ArqDDL
Bett7KfKxUaikZD5zACBPvOs9Th2pGuA8F9iDXF5tFeVJ19Gl3Es68ZFzdo6qnI6uLUk/tSjv0ZM
BePZMWJv3zje2+PEAlObmTySTNoFUXFt3brE2ACyJF4x3e5x1zX6fqdcBB6jqcqr/Hf2zmPJbW3b
sr9SUX28gNswjeqQBD3TKX0HkVKm4D023NfX2NSpK50TN+6L168ORVKZSBpgm7XmHNNvq83oKvlI
Syu3I/84SaP7PCruWhouQeV6eO2ygRi0SGmW0jo/SDbi60nrfKyokUGeeLGDVpS/JFpJmEiY3ppO
bCjFKxEIIgX1cM3auOpsrzEbuAjQLGHE2+Lb0IPmqse9SnNHJVf+Q6T7+/H1F1MdRcXq+v//+PHr
Q5OvB1eSvL3+adekbFonibP+xy/8+nvXQ/+6Wxb5Uxea8fZXiOr1x69/7/ozS1FEuHfGkDhERAnr
P17EHz/flkTRmlFJCKVuIAjWGoTR1xtP6b9/P7xqvP/x3PV/2a3HO/BsxFjvIPCa2Mx1Z1tG7o0l
ic5B/R5UYcoF53yHpvSdpOpmoxfNd2dx342pHS5szkldG5J8ly6vgu7fRCTsIZ8cLiA7K9YQvszN
lNo7CpKD6viCI5ocfkMZpHo7x7OU1Nsuz+dDURsvmt8eHFh7bCA3QPAIRonpUgm3fhicch+X80Nv
4FwLx4H3rMW3Wh0YMrM3sOZw4ldsVSwsCBpaicCJCvjBqDMYJZYU5KM4iyTs97S3Oxd/qmEcaZuO
LNK85kAZCrXY4BDHyuEr7EwOlWRyZc3XEZ8YusjUpV4SFG2hX1xqZTiRukfDBqQTvsQD3kLm5X7v
VNa8GenwBNni3aRVu82yeKTHpL0XdcEeNBEgwiZvj+TE3HTCKDZVtyQbj2D7syyYahkIsdoBCzQq
KiapfkDZpXJeOv9AQxzxJEDPtajCQ9YT/KaPIsE4NB1gckV4buJ8Yzbw9KyIil/lWYdYDPPK1vUp
MBp62kSxEKLRoSZp/KlBNzC+AGchnC8XExUr917je6Donu7xYCUrIlBQ2wmKG2OMcQlWyEc9dIds
FjsZxeQVWp+JgEtY6N8cY0o3kV1fZs2CcFJ0r4RMhBsntIeAfSSFXt8/hnnBlhQZFcmYEL21IXus
TXdag7iot/3ivEfLgNFVp/k4cnqyFnPuZiGLc5m17+WzK9E0Lnm9GzWsxYUuXzuwfBt/IrbK1dvA
pIua9W2CAmJaWT6pdt5YkmEzaiwqpmjn6lnDu6/fTT1l+31xvZHybA2CQfqgY2YTS1e2H0ZSq3Ka
1NT7X5Yl/IqlTwBZ12xQmsB2kQ6JQ9aeT8y6tCVFKNz8y5Bfek7HPsEYPY4+mwalTq4iyt8CdXil
t09xt8ULTL5c9dO1W/rYodRPlAHGsfyoSlBddJ33Ldq4eC56OvrOWa/x1ZaETRICzexG1BbGUAQy
6PwGq/VPVjKwH6dO0BjWO0be+d6hiNzGWXtJRs4lzwn3rk8JXvScoF6t37ba8K3AcTIkOAaZ4NbV
IpDAhj7fFNUSmo1PfqxJwpNB6KT4OaBf5ruEaFzL4gd1AYEmTgsNLlAZwSuaztkIVDelBRwL/vW9
rWFGT0bjPtspdU49jKCz4WqRI/AkkGNonumLly5V9BIak35sUTUElVHdujOvUQz4X4jPgzFtb4so
xZhg4e5DpwkFcKXnNuVxHWN+OD8DdXhyrORjcnBAT3kWbQrHtHa5vGksfPJaz7AiEirCpRfD5ML+
uZln4QJu8p/o/+Bv7PrNUOd+ELXA57HjAdMm9rWkY2SOO1Fa1jos2AN2UWSf0uzWMcjkbOKYjGli
tVEwamssoRWbo5TLMnoNZa4fxm56HZuqCbyxv4kT1ztLytNeX94K3dODHrPYxhh7k4QsX/uY4jbf
lhR2wVTg15x53UgZ4QQ2RRIUPoC6NNa3IsqeRU6t1oyrZG3WsbY2fT4fOVMltFJtp0rKWx0xFKnc
kRmUYXdRSxwIc2tH5ITUuIgYqr5zjokTr6soyteTPi8bWWuXRVDWYtjPKFqiFtGwGEUPoeN7p0oO
QZ1jNI41MheHWeiIPCFZlpF3p7GSLyc3W08fXlSWWLs9fy8YQ7TUTFhI0VA0dJbypUnyD/2ag6f/
NEM33CdugacqinBOZw3vXaa3iLBIFCSnFtzODuw5LnK3Ljca30YqaNBbSf2pVDz9d8/CYmVPToZR
Z3pnx4qFeTBSHNSMVR6yELW0C/eLKlXbIbGm9BovLRJKM1WdatvhqJ1uYTYABOc7w6H3FxCS2fgQ
L+5bObRindiehw6dEa/DbXPsm/TVKFtqqiEp4ayflqjB4BjZMeLwvmBgz9fIbC3ESJ67HTT7M5JE
8oTht44PfRXdFU4ZnkJcUjAm7J8xJQykm4ncWykazdg5MlKNmE3erLY9tHnMNl2z302tTY+zEbBB
JmMub97akknJ7vufdRLJdcEHvWJcNUkNZDsam+Ml1mK0v3ny2Lo9OwtFfhhGWidw0jCNY5y09JXR
gmpqRJHux5KCuUd8byruI1+jwgkfOh8h3Q9yU/kYqOXcluuis+mslvoNZ8HZ8opbuFYP5ZhdIv0h
GuVF30x5U2KhwobR9ie4zlC37LfIzJ9HwdfgGClRhqDz8+hZLAMJu8447IbyoVZ1ZHolrDbralNj
6IGdsE0NyD+jG6bBXDrvdiHJZCWOJTU6CaPwh5lWWGftsV/7TQKNkiIwLfdkM2DFzDBESJBmdGqk
hqCuTT13Zc9Gvb2rPSS8XuN8Kz39Piu5/LA4wKMpu88cvhh2E3vXT+KHs8T6g619ecWwl13kP0wN
lfCF3ZAziZ3VGHvsta8QB0bspnejGbHyL6IPnO/pWssa3JpxxBJ5oU9JuhTJ0nzsdNFNQOBLnXyN
jf3m9NRNGEQm9MqQ+LErCM6UU456YU1sHF+i5u59j34aE2O5cQaG3VpUkCe8iRajBI+cxm9uIj6s
Ej25hbXhiKjhkTxx/KJPdbGQO15nAcYTCU3Qe10c/PlVrEFVXG6riu81phUasW2gMTq992UBEM2b
UziclBGmh6TpyUBFKV+qHvyO8jhH1XCXlu99A5Ba9PTVwqECZN7eDB7c0y4ecJ9lNsll2D1uhhCu
uJ5V7yU1mlLPHuaxfNdEne6THqTUMLe7fm4FlbjoyaN8TrYYSy5TyaDslgnaSNmd5mrvuwikrInv
Hd0m2tmGty1HcbF8zM15o1VbXwzbxnGaLa7gLboixg+9xViSJQH9qZeqBJA9OGyBJtTnpJT5t7M3
I7US1mmg+5lYmbO2R+IFm9ZfdhPafyQr4Z2fT7fz+FMAkd9OhVauxz6zt97SpMSzxy9SRjZkB/tb
KfXnmXCGnYdytU/lxcgr6xRZR2Hp4+E9yxZ6Lg529aS1gXd4J3May9NkimIFV+vVd5lUC+F+0VD5
ikyGzdAxkSDEBIPFXZUilYb1kYc3ILvHW5re9VoD0OZUNrvP2AOG6x1Qp3l7D4/yKvSIqGfB25/b
e7p6RFCDLtjkcIXv5GLf9M1Ik7vx6HvUi3Nq6vhpb+nVe+0E0ZKjTR3Tu8SOkHYVPhGirdqyI56v
KHVA8cgJ8Oz6kPV1uDddO7odLVS76CG6onUghdk/zQLvw5RE+GX7eaLxmODNS/XuzLquyozvMYsm
GU4ZyE8SDtLGJZ6TTemWaNZpuciIhg5X/zGxO+oOvPU5nXajdF9ANrO6NothI5eO9bR1NnI8CqBZ
8dW2U1DiOzt4BugYLXoqFfVGKGpF6+fxxnWKN03M33pIL8y0jR4Iv32jGO4c4H6l/dbOzB+SysxG
mAtSB8t8Hufm1C6zvzFay1sL/TY3bDAZqOnMWJ78VDIpatGlj+qboRuQF2gtC2tR2TAumjOBBHsc
bOgoSF6fJweoVDUT0QAqcDU0yJriBzIkACukmJvLqX/Uo7OjTM+A+umP4YMuTAzRhYn+xPWlvokK
n80LHcdQw8JPqfQFFWBg9KP6KtjhhLitXWW7HusU8qHuUgXu1lkk7gQObYFT21CWbRZVFz4n9Lbh
rRnbcAl672WeOqCZ+L1rfN+Z8n9fjeDKEl7iDc8NTOKxsovngaHM4/F7frWSu/mwQQq9q/AcUNrY
zdP4kGAV3NdafNG9xj0tMnU2q9ouUlhEu5nwIN3qygNCmnFrGexjnFYcGmNIb6Qsb3Jle1ejRV3T
SIusEPMzVf54O+KT95VhPlTW+RoP/aTM9IOy1dvKYO9r5metLPdsgmjCU/yvceP7ypYPSr2dOBy9
0ZOW0ToowtpZRcJ/Hqhdv6D9IobQ8tCUMf1QWv+08m8gQmdK8pG362EDJAoSMLfgAgoFDqijLyQV
CiSgkAJg/tJ6wgBRiMCrcRKEbZ4EI/mffItlsa3KZD/hY9KcFEaZpkpY/d6jTh6w63EwF0GGU5CD
RuEOVEcS7QcOHoaOUCERhliJFsLbyLXBTMJs4kwWaG9HGvbDXevhsAyJo1nnvvbo+lEHdhwYQNYd
KrAr/oK4cOoh2hf7BVqDp7ANgwI4YBM6LwrpoHW0Y+k4YqxQwIdGoR8iBYFgW3mwFRVC4SESOBGM
5HjRkLKtCG5h8bH4x0YumAQUYGJgLsRDgS+zUfgJCYcCWiaUeYWmQGxinApoFfQaaFMogEXk0pLu
5baZU6yCIC58WBeT4hpHw4hMXTrU4gxs/rxWEDnlplOwDOnChQGeAUCaRbACauScUAqw4ZqgNiIF
3XAT8BuzAnG0CsmBjXM9+Iu5Bj+0bnLSikCff9G0T05oPd+SdO8pwEevUB8xzI8e9oeu5QNbjBA8
putimKnztZdL1sHuuJftfONTb15HXWqv5wq2JxhGwEguWxvkcPMy7ofJeWwVjAQjdb6uFaBEMPSj
8HmLItAlIQwTcO/KMwnWxPSxk1mSzTO+tWMm64as+fi+NrAL5MioJgVIWZp3i5K10T23eUPqteyq
y5JoM1/RK2EV7GZhrbQUKQx9Ar4C2yVgR+LW0dYrGvdByzG1U30/9grdYimISwbNxYfqgroTc0mM
W4JrCLkC7JeqRhAdQ4NZmpso7aNLCwH5LskzsqpZmwdl+1xizmQ+oZCj4DI9zH2RozqIJsAzmULQ
NApGM0ClsaJQwnVmWWrq5UtnUQNeJjNYsuWTreAiQNsAC7nUsG5ivjFq3CiLkztrZAnd47jOpilW
bOl7G15OBjdngJ/TasQjuw4tD7RyC211O2XDBezkowunYqdB36CuyoZ0sQhjt2H05ArWY0DtkdB7
Sig+iWdeWoX1of9Xs5JXuotnikaImGz9maooijm7f+jVRUo9cjMrXFAJN2hUACE4F9n3ZSBAdh5t
klPGmTadQg4lsIdSwMVr4DHQ4ZY9ZmfwRFdQkUIWEY1g7HQoRmNqP49YATlDO3Zl8fJzGa0u6DUs
GQ0yt+ZHGA3YK8Zv3jBilpg+xSKBkc/asfWa13CKZFBWqG9jy6d+Ffo/CwlzqQa+tFi5sWfaJMxZ
kZlontxyWvRBMZc2ohT4TYkiOXVqdvSAO+k0Zld+8z0H+oSx/9EikHSbhBgXZG1Qis7udUBR45UY
1cGOWoBINYomldolJHcjcBVnKlm+G4o7NQGgihWJakEHSX0V82AIjiFHRHaewZ8CfmKnM1ZIgbB/
8cLddT5GMdXj/LW1rDqIa8NaM9linzKp2lJjAb9R+v6+kMS76wXeMnc+WIqnVembFLyW0NxHPFS3
OeEA5JZPHyXcu5Uxe03gYORM++5CeZLYnS7fa8W3ofueNvF4aizrvejLoJ7ovRqK92Up8hcZbawx
IYE5dBuFHE6LVx3kgMeOj1tBIYMBjFimeGKWIotFVMFWvaKN0RX9WoZl5Tq2uDFdVuRN11F5Ke9M
n8ZzbGvzBq+JYouDpPUG78a3KgxfZE3scnBncELLrdHmn8C/kn3cYElzhUOTUaLvucrwXQZPfBhw
HXLFU9PwpTJXlGDtKohVS3TRFX2tAsOmKR5b7UU7LiB4aaM8+nlCrgPYQC+xk32WJ5wazfw09124
xhCVb2e0ln0CAARnw8ZXPLhRkeFiySuuxCIgFGPIsLULIUZ0Vdri1k6786wIc61izbmKOmcp/hwO
tUrx6CZFphsdsnxYvgqQdbYku6zXxjstMdw9VwxVAwB3viLdoUNpAVlBv8MQtG0UD89WZDwEXHdY
dN8cgcbNiGHeDZV/tpynPPFn9PRqe4T3flUiz2F82hV6+cHO6rIAcVs073ZscHHNdUhZUHvva2ph
A5WC3exh8rXy7qI5cYRtIG2CWRAjXcVobJETD+VnMtfYGsaDqTiBHcBAV5EDB9/+gSqrAD7/zcrv
RkUYRDzLelZRB8mUcgMkkpAIFZMQqa0NodCz9mOHbLw1YJuIDMfjVFM3R3FJtXRXkmTHCTWyqId8
iNzy0QWFKBQTsZ2hI9ZXTqIiJsqY2sB0JtWpWw9SVBurNu5Lbz4JxdmqJ3c4JAAYSTgrUVlSehTA
GXVFadQGluhTEoA2uYfi/0Fvyly5B7OakcMrziPkWqrQiv2YwICMYUEyNv90FR2SymkcYOkbtjkb
paA1Donn5neYRM+VQRJDH5XnUkZHiIsF3jEIlCDq7+j8Y1pKywJeksGqIXQo5OQUqocm41qEZqlj
IYoV33JRpMtOMS+HfiK+HgwmKxFrY3JSmzp8kSZPDktHSXXW3kO324You1/d2dlBrxrvEsXZtBVx
k5hzHIuKwhm28DgBiSzHUTE6aQ/IHbM45c9u+nA5E2hI7EGvDZwfHXoHgIprnPAQKvBTzNWTxKJ1
7BWK9Zq4Kq4k1d+Pr/dwL/z5M9df+StGFlPU8fr4j/zXfz2Hsi1a41rQuRQ4AmBeMKfkgORbYC3f
/jjMr7/6bw/pKZ4q2kUiPa4v7fp3mA1pQl/v/nEUF957r2itNHzZU+JVHa4o13+8vl/HKXsDmDAc
2D8O24KJZc+U7P555OvjXz94fScd4NlYEWivh44pPWVUjvggf/2i+gB+f3DX52DdQ8dRnNvrw9+f
qK54uIllnLAhPoWKlEvMR7xO0vpdWXE2se5UG8Q1ihSCoA7ZMDuXgRlzwqCPooZJ1zSMTTGwKWbN
fH/jWA4sk8n0D+A3do4OzTdSXN95kU85I1wK8Bdp/Q+2/MpRljYrptgxQMXKMI9CePRp35s9gaMy
3UwzxFCnhBYrGyyh6FlE+pAP34e81BGYFP1agCPWFZe4mCEUz5qL1yQ6G2j0BujCqoXRKqZxKutL
bS0fmaIdy0acR9Pe+YqDzBLDFVut1G6sAn9ovqC8tNJo3HSKoUyBYjUCVdYtBtQU/8XKEglnPehl
b4HBzAULRvLWiRgiy0ECqhOnBmhzq+jNiQXHOUFCqbjOJYDnSZGeHcV8rgvzNPbFd5wV1aaixWUp
PLTiRPsAo3tFjgYqlsP0hCZtgZVmYttrNejPPjaUBvXDopY3A6JGp6OBVZzOSHPWFjXb1YCTdC2S
FvMXHOsYoLXo5jdkOewciGdUxGsf9LWtGNiJomHrYLEL8NiV4mQPALNHRc7WFUPbUjTtVHG1Ddnj
dFxeIS08Voq8XSsG96Bo3NWLBM2NQQLAuBGYitndKnr3qDjepYG42GtpoKfJUqM78nYEQnG87BQq
Dng7UxmwLdjgUlHCB8ULl4oc3ivO0QJMvFFUcdfOHkcw45oDb5xmz9sCC4dCmks7qv0+byIJnpxJ
LSA/x9v2ynutGOYuMPMEqHlDibNRlHPTpStfLOUNw1jgKxK6UEz09EpHB5Oug0uvFTcdCRz4ss55
HkGqT4qtXirKeo+1iYTLzULaJk6V6rZf/OduqY8CQHsxJXdgXauNHcs3fZJOIAysfGHvutur5smp
EWL/oT68+5Uw9Gd6q/lvwr5MYVm2Z1ssldD1/V3QF4f2TKoZxal5pulSkNh7dDM6Cwkmz1xH3UHy
4SOQXSvQCogdWk9ehRdRFQa4aqw164BhcUcPxVjLKJIno9D8e3uCGhTjrck4ESq3+8ZQEP03L9xQ
IU1/T0xyTJLpTFqrwnKo+//9hS+EATgzNdoDjWAw+Y5ArkE5D/YCnTOJKXzTpR49/Ty+FWmcHGcL
8td//vCMf/PhUf9wLENJIT1WeX9/DQmyaCCTRXJArAE+JDcPmZHGB1Z+2CaJUNtXGBy2IbsDrWHJ
IPUjOJq4rN/+8+uw/k1cH1JRmzhTMrcMx/lHelRWIXuHXxAdZB3O29jDdiF72vM6g+DYpa/DElW7
Kgf440XNxcuMaZ9QbBlq+1CHnXYZYC2dWdCv2tIbLxGCGearnBndiMfAjhimUYQal9CNTqEtjl4/
dpda60zyDuiHt0AnVL5pFUAQ+iA1aNhPVbPL/Mo9X28Sda/Pl9f//Lb/zbnrmj4x2a5rqJQxV309
f+Yv6r0X9+TDHBzDLNZjV+Mz8LM5MCJ3WwtFd1ra89CM7C0HnLJmfSimkv5+vrBsn85lEQ37Qh/t
vSGK4RDa8dU25a/aOhx2+RKbe2mO3xCTW9vrK///8uj/Th5tEknyx5e8+eg//tfXNfb95qP4+j//
++bre/vRZX/Lbjd//dJf2mhf/Jdl2EigUaA4urD/0Eajmf4vEMrCsVzPcFHycRn8JZG2yW7XAWHp
juU7aqzjv7pKKvW0rf9PJNGG6fIG/hyIyKAULHPY5CDac/CN/COSMrekps9hPJzLwe4hEaybsL3g
SyCcUSU0Xu/9vvmfPxelHMX30PKu/vNhWjvWtmgXJLAMwyoQ8Km/X9Fw+es3B9tKsQPgg6oVeT6/
D/OxOuUUINeUenfoztgljO1jPD5XXmUeyoUCzmDx655hvBWaeeBYeAFFLo9l2b4UR5upKa0bcBwf
Umol/MzVJGCYWI4cdnpMX8FCCz76NTiX+LWWNIdb+kc0pJ562EJF18g7UXsMPBAJ1mNbzcewHC74
5J69EnBu3joXclLwoPqpONYjWyGLSJ441FhBVHpgsKVjfR2pyvszQvqPcaSjYJNRsiGXa13PsOmE
PurrzNTeChXZhVLdOKBOAMlifRpgYotxYOKAjyctM2NZQ/tIj6oL8k8ICRgwadS4kuiiEHdQQt+Z
jiPjCQxbOpyABLYu1qY1dkJUjXX5bKbRnvq+PNja8HO0Y3sTjeW3DIbxSkqyzcKMRjnuxhho0Ipi
ynPEF4WhB+xcaG4qa/T2uKUpdOzJcKmFJuiglTflkFP7oexOAx1dwPwZxqMPwYgZzU5t0jdFdEb7
/+zTf6DlSEVlaB8xWH32kQ/0Qtf7y5xQphur/K6Nm3jHSg5sF0pyy38ZUuPb4lRia9s14WLF/VJ7
byDjWFcRNkrXnGYxTk0AGThI2aF2hynTLl5qHayGoqzlWz8UJzAYMaCsEsN+ZwxGJU+Hg2yiZ50F
EOV1nWQ0HTeVdGELxm7Fklol10aQsYybsEUFnNM1wTFarLLaX9aQKrM0Wk1UiBvd/xjQKaFhjAkg
AtLR1rS2DP1HNQxEGYgPzUWkk+uE1CUOsJ42g+4z5DjsuCDZMbfYvvKMb48QOOh10Ia8FAC4ETf4
tuzbZSqdYyHkybUAniDDP8hkZB08elUQOdVzWbk1E0HdbOUwjNs61w5OYQVdUwR2Q7fDXMTDNKN5
i1hCmzmoE0vMXAIT3uCmxW/v0smbUT8SNRQS+eQos6oZ3xQRemQj1xQjQa55qUhMGvd73hbfKSoB
iKA7PdjuA0EsX7qONTYWB1nS/3PEXB81+6N0SQFzu0QQVjef/VEcunn5TIcpDKz+3h4sE11HRc5a
7t3jSV2ZUf6exRnIZRCn+fAWUwTcA/GrMCiWH149p+uut1eaZT15NWtYOfJdYXUWQdqfNP/7ZNTf
1PhKOdL2+dJsKi2kKTXjtO+lg32UzQb8AX2HEaQ+9WHy08mKB4bHAAo0JVwZVewY0I8huUNFYVYr
FhdwByntPrYI8vaajm+T0ufx143LorGwX5Jilps0Me/S1rnPes3fpCEhyBCIKdERenl0zF0aasmd
mw07Vv3mynD000KSIDxpm8gjrgk3nbINixuA//KSWtljX8gfKVeXreFaYI8kjAcNXaslC7p5hn1S
3NUleYHICkevR5KWNmNOCwY6VkGtJwEFbcotdQix0tMRX8Yy7ngvn0s02Be2gjdTEnJqmM1eNjZ8
pemuySMIfFHn7t3CStZu9gRZoAZxW0MJ8cUlcr3v7BDHcyv20PrSvR5ipkgd76FKiHiIgKYQeeMG
cOopd1moOiaor4OzBPRh50ATuHXtpZvvk2Esb0P8D3q/qXUaMo6ZvmEnPRLmALJCm2fKsx076Vmw
QqLYUHg04j22X8byVReCGB457rrJpYdq2++14qzJSzsHaYNts7azelPPYY6IRtxRVZcGeU5Ja1Ce
HKl4dpkogHAmD4YjSQ2BeelJkn3bRfsubQ9pRo1a1bTZmOeQmDbmwOaw9vy7MtyEA7iFnC4xXh3y
hl2bkijQuyCeioU6GsIcVFXmEvcbS7K5nFOV09lBwaTNlwtnDrL0k7b2IRT2sVW54IaDYkZW2hcO
61cGJJ6lJupL41zF1Sdsy1smgzOx8uiEYwZdbEL3qKr7IKoQ8s1oxMafiQmqDwzjV+zEBQkAI1Nl
/3MOZ6n04o9Urev9QOYJuccL9tH+Zzr16Kk8cACea4PtqF9LJOWZmxCNpCWkWzoGZ3mKQlcLvZ9L
X9C5j9FWZPAVOrj27CUBVze0K7ANMHCJW+zHzo0lRLGep7i6xLbxHT/zQzvPZ7BC8hAPc3keyIeN
IvAHyHiM3jaOJcFvu770GWqT+c4Ly6dGZ18bgq9aC+omYnHM7Uwg7AogCLWA8NIjPieLRvnAN1Ym
kBD3JKyFxZcPjWeTNRprB9MAD2yf/IxrufSmt55cZfze1gdu3LUtOXbkyp+1X7gr00ZS1jsLZKnk
fi6eCTAwjkxAkM7It9fzKMhm56fIJ3fL5mJVk8a0CVHWrXvhPnDIXYN2HPwgaWso9zg7zQjZYqOd
oRKe9BpvAKnU/t4mrXZFFi0/TLGnaWig9g/wDsFJdC1KQToXRe7n1FdDTN8Sn3lSEbM5+1A4DOOr
GfzAt816PTr1K64hDJ1p+dNnA9eNerPrWdJRBGwo6PZoIrsOC3kxjCTuYasmSxABzNCyumi9NYgI
WroGHNwGQZPDwBYVySmJKiIEMzzcSH5NXjChy8Md60gScac42fglfUGL4TjoknHfe9MHlEFUnzip
toM1fkXwBCrS3uBtbapFezNTYlwAa0pM7Z5DR4PY8aH1fd6M1W+aCawBLcDvBvmghxbOdKg52Vkj
hR627O3cExIJD9XfyEinNafBZsRotLFR08xRQS4ofbkZW+u648taEexI78kGyAn4G7Af9XU+P6LB
vOZLSgYM6jseFD9iTBnLaDLNBjQD8EmIJxqaz5aW7nq3qC59XK8Mo3RX0tE5gaaUUqBVfJH0jFkn
IY6r3+tj8lnyTTaLObO+KsaDC1N7S7p2D2IM59vottD0BfAnATZ642hmMDcomomqI7A5cil9ZyZh
AKxTxgWzzdw1iCtL5NpExm7o6tEdmXRoyFB6lDt+2zpGuxvS+KFE2nwWWk2oaceCwXbkhXOANUh+
oEGaBU1EdZ3shE+3yz6XVAf35H4L44muMQGRACHlexMvXjBLsN1tCqNnZn4PhJiftJretVMW06UN
rUcfCwM25tlY07ET4fBpT35ARUU1sBaiJXNuiCLbMYehg0+qU2nJH2YfiVufhM7Ct/qdU2uPReHV
94I6VigOXgNYwS7bEgqZd2mIz4DMykS+RPWwwfCu83VH8tzRdHRSWtRN57abvEm0Uw7nN87H4hZg
MbpZ14HdSs7jGmqWu8VXMjxqkyACsr3J8jjaG5Zd7VHy+quSeU0PSReK6V32YZ8gmHdsapcmIhgt
No6OVoA5qA0u3ooY1CxmZWM5sbVOifRhUE7qs067cztkzRcWvQYkmdWcrvfYb99aQjcOpjaxbHRH
Vc8ZZ1YLJO5E1fiizYW2GwngsIUUN7HLhS0SeH8wXQ8j0+Yq9fJyl+qDFrBIv5mKzDq4nlq2uz7d
ZoulnEnvaK1F4WU25LRJEUVsR0FyHuBuOivDuSUh/pSHc7LvwuV+Bj2xn7KQyATCyye3t+CcNcux
H1xKyQhefcrYhzBt9OfCs+5SKoWTMfdBZkZxYKZuMONhHGbdOpHOkF6a0LsUDCTSqM5dteh3UxOv
LWOOz9Jy3voEEbVuU/vPpuoRVKJ3KurmmwBnueiluzeLh073lrtFh/7ZLEWz9coipF1dUYWHRo3x
IHS3o7ekR+lo33Q0RNAXyLMuCdUzc914IVwYtR9BsLAgidEqq9tyPEfh2IFUYHFalQ3rBHWzoB36
dfOP57ws/5FErDhCCPtH+qNMiyAcEbIAWh2P12f12t0UFeNZXZfT0ZnC8ahDDCSV91+Ph4I+p5LP
Wb4JqmwoZsQQZfQz1UHJ4p6VAJnVTVVEYPyswTxFjfWRYHxfO6VN7MfVB+P7aN0IRCUX4dfjvvmI
qNQHjso/MDJwEuyQcspdlLRalVZw/Y/rTWI1G42G017aUzycGMgFTV4wSRN5vUrZWR1/RQZc7w4F
AiZpdC9Xf9LV8fP7ZuywIl0fzpp239jYwmQX6pRE8fhcExWux7je6AzsbEDc3e+nfv2BFvCIAWJj
89v8RBIEvfXrgX8/6dMXrkx93qGSK48664Ijay16M9e7rR8th8g4F1XO1RBfawe9+f/uhkZRHpss
mbZzrN32SivNxkNbgr6bnN1E/YAs3/7oy5AQtlhb2KIOBmxy2n/s+HX2G01U98cqhLLiylgCPeOj
v95o6gNzzlkjYhMbDSvGkP7U1cGEBRmuusqrmAoLFlyirSxmbUwEU4UBLmFhpu7VuiB63J7cV8kI
Hli5Xh8d4dXHqpZLtZ9Rf0W43vbMC80xtszmmJU5X/D1MSXm5sj6ZNlbqF2vaQt9I/iLKneB4qjc
CxcwBEHDx07dXO+R7WcHeDnfBvWjJJX3fREfE2h4v06+673ES3jfwwRcgkQz0JHqbItY6xjB9Y1f
4zp8X5GeXfqu1zSOazCG9MVU77Ga72Jaq8S8xH9FcojBRl9v181x7MLjqEfl7vrUsrhQ+NiGYk96
EqiJOfFLpXtZSClAq1Yfrw9Lu27xa8lP4en9lnjc+1/WtF/WtX/Y3uY4VWnyhbGSqov5K3mxu3ZM
/3Vzfbho2PxEW/5f9s5jSW5kS9Ov0jZ7lEGLsZ5ZhI5IQTKpuYEVRUFrjaefz0+wGHmzeadv7+8G
5g4gkBkB5f6fXwQliiam4YmaiOnrgOC2CA9y4WhMGfZxWHyKYxdKf6u+gXwr+S7zExWB7NJYKXU4
CtcItkyPlAQeE/UlNUs83gb30mAefPE0r7u0CQIIgl8xTQnNJ8eeDGprC/ypVEVZSIBFxo2ya6uU
PF91rcuCe/pna4EViULpV18267KShAWiQhfmyL8+5+r4UaOVV9XNwSzaTy+OtnZWce5wVsLzn8uc
/N3LtWljqMhTfGBsolamIw5CRZvwnL/tOXZ5c5nVQlqy4zjzHga9WVD5cemb6bCvHbc4SY/iLReR
Wh9Y7Sd87FT9jl6L8x6c3kgvN9NaO7taK2Hik1+FiSo3kezjqNaLLqzUY+DyVJl8Jqmb2+Etq9N2
mV2rEi+/rfysgc/PL11ZTGrDrftilxit0WkseaI76l4EZuIyrIwQn/2oRbsM4Mk02y5eVTEPz9kA
btejCHakKDE85Og/m81iPiRe6h7IKagWZzz71VheiLvnJAbqueRLExi32a0N74S+eqPJ2ZSi87Mm
dnrFxW+ZSSfxeAzkIckrnEdlFZT2KYNnlg2cC8sdfage+kdefZTYfv370k3UHtKSRVw3n9dpsPam
eh5ptcuTkUcW1/CvfohM+ugP2lG+WaMentJCALyfRzM5ARO3O9Mh90/Wy8LpoCRBZ8FkMFqY4ZEk
EqvnCzdQ3J6kOWvUCMG0+22uHr4F2vJLqlrSnaOWGWghwUc5dXtjPKP0HXhus7B46/NsUs3J0B5R
YL68CNU16UZDc5Fr0gF/OxgYIj67vqXZJ0Ch2YRiSLp4MWTH3DDunu0nVzamhI+GgxHzs4tf9rn9
jcao9W1Z4KUl65I44n5CdYRfuY1KUv5B+Ujn1oQizK5XE0k4rbu0iymopoqJkKibOlatF13ZYJHM
sP13RUbqKv9NRYZaivJ4+eeGNW9VleQ/dn9mVf8PVZmfH/y7KuP+YdtUHolQAYiwKST/cqyRqgw1
F/yOAtszXVUk/bsq4/yB4I3KXeCbFPE8i9LJ31UZ8w/bd3CsAVAErjP41P/9z2/z/45+VD+r2t2L
/vMqN6nyL8rFPPAMmFC6YVAqNrkRvX+sFQZ6V/ZhSNRHqiXhDn5NDX4Bcj+YEAhmDG26iOc6evdP
vqPGUkt4Sefu01por/Ml9CDh6TDxJpjUo+sdzFHBZacl2y85M24/ml5HA/ZwyboLebeHSvwLcXKz
WGhyNAJ8IKxFDBdS/zjDf4YqS7huxWjeHT5Za3eMGPUCspeP8Vwem8Z/bXCNb3QevVAosUFkfAfZ
MvgM5PCW0f77dF0fJ3v+BoMSerWNbqhY7uB5XvxwPgVZee9kaKqL2HvAnhH1q0kWRJ98tVL8vdZT
WWtIIvXuCad63KrwHd4jWYXyBxG/xeoqN2fn3hjxfgCh8wtoN6NW/sUL/ajb811SHbBL3q/d8HqY
c3CevDtjf9mShfDXFLMzKXxkcdj2e3Lcd9OQfQDnB+Sy+M4O86hs6t4wZ1dJCo0LIdj8thr2fukn
EiMa8wkDuIvvOm/JuJo3BJHC/BiCnd/CCnTGd3VT/on+c4QO3eFca6RtuzXJ+ybgZd1rc/veYACw
06ddv6Kbgheabt1kYiDuPkD5oxowf6AW80B5AxODqSBtjq+b8St0miKjluNr8P1qW5sh1aMkPmUw
TdP6qS9ncsJMQJ4hu19TpD84cjLxMJM/myUG9iaFfbP62XfwLdQcr5xoeEs+0cHlGAfFFkdCnrQ7
qCg7PEAwDRwjnnSa9hhmiO1RdX1tC2CamAw56O9oo9anPHmq3W/67D7g0zExZkGhUlfz0zLjrLmo
rIavZLrcabUirQ9wNOb1dcy5NsOkOk5IjB09o3CHzzuM6gyqRpbuWwMv0DiP31MA809x2z/gMFHf
1d74rvJx946h3hkrhiujhykefv2HjpO5GbuMSzk1Phb5TDKK1cHi93FdqZoUIqxCQd50MXYOThcT
smLAXfdCd4un/SeQik+UHGA36R9sL/tYZ9D0s9EeGRoaH7Ky/LaMD3pQPphFdvCJMmaMtSoA3xsw
iDygOHxbTe7TWvjnivzdzYITWku1r3PJBoG0DpDWPZol8ktckozEeWIEjbqhOjkrtT7HwhZKR+lg
VdldP0/G1uqt7OG26NzE3lUlX7HwI7zUsqzkhp6WT4HfQWw29qHf/xgya95kOEyj1WkSKlPFe9y9
DjjDunsg162x2p8bNG7IEzDPKD0yims8ccrRepP3o814Txtha1rf8SlPd+Uy7oI2BqTu8U/VS129
w6E/euF6bd3WaY2xQVOHx0N5kcVgk0gnrU611MN4P9v+p58b1QCoyZUBxWDf2poaRhZDW/zc9uxw
BTISPKApE5hkRM9Tb5y4MK895c9lISTCIdUyq35jziEjjabwPGU2gtsXGsKLPyTfPN2deXzo1JI6
IHBzyeOT0AUxwT/FacWoPqgYzNRB1VM1YWwjLeIaXkM5MoCa/l4l69PWfMQeCwLHr/0TtYfstvAu
2a0OZTrCNFFR+gzVmO0fiZ81jy0zL4Zrap2uFrKLLMoIpCzSj7c1t70oq/OpRNmWQja8fvJ6pF6O
J4cak/QpCkYyAFuubmes3naDgzqjTGDcF9rdsigTnPRPogi83Ox43PjW56l6jx80gv0mgbRWec1r
A33MZupnG53NSIhNn95NY/VuWpb2YTChmzCKfxS4ADIb9jKk7ZwRqZeM/s04WtGdj084AAbmisFv
rdUHqwDHn5v0cS1C+35exndFogHMj5W7ISgWZ1+cey4txhcnM6reYyBJ+cLCfaauh32fQhrMyXzq
4/5uWIkBAlJn9hBewlVx/MF6tc+r5evQ6HCPnOe0f6zQLMH1Za6+dn82HexwrbS6E3r7r/ZsYdkB
Un6Ku9F/n6B8LFxEm32iuQzC/eKs+dHnZhl+lPHQPblAiK/N0duSZrP3tH54t5ZDciGT8zWyQ6C6
ua8+uugPiyV+Qk8fEqbjtpi/uoRUefqnkUCTYxY1VM4DXridARbxHYitZRD8puXqOkyYlG2qhWQv
+JwEM5ZUaeB+ZwDWG25jCl9jVERnGwTu6JrhncAsMoeO264pT9L3xfk6OBMKoxfg/8weZbEm4atx
ZDDNaKK4zIkOO6Pvu2nd+5QBKWagaMLAUSkj0LqTAAwKFlDGksrmOiTuzplRhAjuIQvkbrjZBOpi
vPWXWjePGAMf47ky1605t/VFFj0PYGbVgjUImDV3sCc1rTzLVFwm5S+m57eut9YftHLW9jIzF0jh
Ol1fYAQkjBVORo4sIlG+MrLVrlFQJaaF0rFP8HV3MZzG0i0552oOJQuHVCJAM9X31TzLt5yPGLwC
iiuwxmFUYNpjeRYgaVVokkArty5Es2IbRmhRCh8FtVJPdJdrU0AW6VNcHvErrb/ZETRzvi+oLSgF
VyQz5zwsYazli7ecptXfCgJTLZO/CdIRSwEV5nl15xEAz6kL94ia7yBnOcaQm1+YSp6actzOskAm
N7BENuRL9sOBwb4Pihl2jeL5yEIuhFtXWmtDjF+PcuV63jU14ZWFgCtyLdSFx+iFfMboULjNezn3
NuFOPy8DzMVpRlr3iQg+Z+95en3Wk6+dQuGIwMJBJyrxg1O/6A0z7RUONZREcN7Wye8dpZ1xdGZV
FQJ+uC0E0rp1pSXrVvdzU6V47Eq6rPymcrlJK0NLvMlCn/ygX9DWDQ66rZMrz8uxgubGOo4Uo/hG
uf8qKyusYxW2JQtBQa+ol/SnpCb8NWl+CLp6PXfXe1QgLmkmZc+jDRno7cQR3Aug8LtzaOHIm04Y
ksm5wTSce/Z6517bTlp/8/AR28uJuZ0iOWMv1nllgE84mPb2drdS2AABlXMnd7NsId823JNQ/cFQ
GMT15m1JpYX5Qb9LPWCyZPQKuE48lm54ptxKAnJKS24jaRmRcfQ6+OeCbHYh9YihxGqpm48CbNoK
CJVt1x0U2FlFfbEZmfxj3cLzUNdiMLhfrRfrtLaJdhpjdzK7/VW9G/vk4OUJbJx4be+CZD0Krmcp
FFNa+IYYcDzaL3IKBai8ndErhi79OindUwf3Rm5BuSWrLo71PVbvPCmdDISdMvipNXxOzfU5+xhM
aJ2kbbmeBSqWhlu5JV0l1UGpE+/lNnVFYCE71hZym7RoD3KiMddW7jvqbpVFKFS6VqUqZwOGAths
govCN8RHW5q3fue7GhYbOgPPcgbSup5hdZprBVjrshIbUO2IrflB//V4dhRmJF1pyUJOvazD4mQT
lk1wuj0u83DFjE+enNcmx/9cBhHF1qyzD4F6yRTqUeMu2CycfPkKs4WnCrZCahsehojR1R4zZNbi
JE3Z5P36rHQjkxS4relqX8eaiOWvYZ8RPa2+0mjwlaR1W/xuXalpDDFv+0SF+ml+dwiyQ8p9scZ/
yWFy+VwY6XcOrl/HZx/73WdfrCOfFw+pDkFrov5X2arn3p/e5Ex76RFCjgS0qnEC6L8bk3odlQY1
AluBX7IQAOu2bkpV8cDUtYPemt5xJl2q0AaU3646F/KJaEloykfkw787jGx49plg8fZOat3jSoiL
ZEv8cWyimFI43PVw131HAY99fg2D4D1qOWyXhYBm163jakPV4ULR7FrZn028/mtDx2y7j5vpDH62
EA9Rle1pNIBwUdZ3lyTGlEGB7auC3Q21mAWLrwWX7xVEv76tFHRPjrGCBRWIL3h+BLLf6razD9Ud
sMQ9TP8aBb0COsMa+lFbJGF5v6hCAQ8ZcPRfC+leFVCyMlUFh1mVHhL14r0u5LEtzVpc/HwqF7Yq
YRCo871QRQ3+b+4btfDUa0G6ECmpg6Tle18VRhZVIrHVk2dUZZOR0ap8F1klX0gWkSq4jFReeqnB
dKryF6tRQqJejb4q1gAbg6er8pXGi4Gpnirr6KrAM6hSD34dPPsEn13UWERaqLBjKqsELPIARUv9
2VGFKgRBFJXUQlqGM+5sot1OvXr0zmpXabUUyaFJrSd4cPwjUr+aTC5BQz2xpT/ZaIIXE8pm7+Aq
JhC1AO6F6dg8JcNP/bhSnBR4elWPm2tLd6IL3vyTVNdS9T3hoLQUXWg1qgyXUo9LpTJnPoSqUCdf
XBauKuOVqqBXq0FFIVU+XQ0oKqn9NaoM6KuCoGDSEzXCGASQiOEJDomj7sZFi16Tuzgf5MIRLN9Z
S56n0rwi/HZ436jSpGD3utQrpSnYfqnKmZhKnYgOKi+TGoRJ6wrt31aSD6jtBlUozdSXuC0KVVBd
qazeVmHSgxGUKsAinQUiUUXZmeqsHG1UBVtp3RaRulJ7KrykrPl7OVAukfHSdKUqbFPisFShuJea
cThSPo6pIyORYpSrFo1calSbLVV21qUCLRu0irK0T306VKdGrjZSIKheS9+Rmnasyttabf1pUu9G
nkDlWy4+WSRSGS+okQP2NdQpVN3coYK+luS+NKqyHkTTfEEGTqX91i+iZjpl5J2Fqj6P7+N0qaRq
bzRxgiWJWpvg3kxyavmtVLV/nFvHSxSykO5/WZe2aGChDBTT/agoBI0iEwyKVtCZe8Y1AEXwDQJF
PFgVBaGHizAqUkKi6AmxIipAXS6PniIv1IrGsChCQ6uoDWS8YFzknWw4Dznch1qRIFLYEKuiRUB2
xYkPpoSpKBMT3IlWkSgGRafIo1MNu4LhdvqA2te6oxa1MWBgpIqKMSlSBuzkbQ5LAxmx/gGBdXbO
FIWjg8uRKlLH5EHvGOF5TIrwMSvqRwsHhAC05NQoWkgNPwRCPDmijRotTA6Wrfq8W13tAX6iDkE0
bU6uh1RZm/DuCubOOttd/liGJNFoQVceyabHTbZxh3M/DCd8kKBkNo7zGJFSmpLyCBS8fJwgVeOp
BfGlVBQYQ5FhqCuhaoMfA7KF542izEhrgEVD6XI8OE1X35NCowa5iKYzbY53kSLgQLlcts3Qktjj
NBADI1LCtTC0t05uJ495ju+JoQg9BbQhRfDRFdUnVaSfEvbPOnqveJxN7yxy+Q6LmRdbLOdTSEfQ
hiJFICIMaBtTfwcGwdrEUTSjFr7RoohHpqIgjfUAGcnGQ6dWBCXIkVjpQlnyFHkpBpuhYJcLqQl2
U65oTiRq45oDkFrAgEIdfQdLZNoDtR4HRZKyFV2KSNNiZ8GgsmFSYSJXKmKVryhWDVwrR5GuQkW/
suFhzYqQ1Shq1qxIWrWia2G2/aVSBK6hNPJtC7K+wO1y4Xjh2Pm9FtKXon8twWlFekkE9/BQKoJY
YE3mobV0kOA8fWoUjcxShLJQUctKRTLrYJvhIJAr1o4yCISK5itSWgY7bewjaGoBpG1FXJsVhQ1C
295WpDZP0dsqfbEOWVGt9xQM8d5h6H+wFCGuVtS4Ao7cClcOv5eeGFSLIew9JsA/dCPCgYNh31ZX
RLsOxh1cfjyLFQlvUHS8WhHzckXRmxVZz1W0PVMR+HpF5Uvg9PWK3Jcpml/GBHPj86odFAWwVWTA
WdECTfiBidX3p6g0jiGOFDu8/cwdSsw9LgrBblYEwxKmYQjjMFDUwwYOoq7IiBmsxFrREytFVPx3
9e5fqd6ZlmEhevvn1bvHH9N/PPyYk2/VP6RNXD/2s3Zn6EocZbsODxXddW2dAt30o+v/z//SDD1A
UWWhLETlpIp3t9qd5akP6bbHp6jfidjqZ+3OMv6wTKp2PrpIPHoM+38UOuEHLwVWQQDy6viO7TiG
y0RMlfaeyfwaFC5YaJdEYgK/R/jkYhAHI+iY5TNm2gotkrFcbAYNoSjYoyMwod6hFXhgJR2RcrHz
zS5iGP3OPRF3M35H7nRdKDPKS2j6NurW5Uuh5gtWzWgsKBsAJmmWPmTgvTSHsIR4obbLggjjhrIK
dnRS6a+Ew2Q1r8ktnw4KmLrIwhAYUJqQkctzUnwX5oMMjmThKfbDrYuhcAThRIs3IuCSYZIovyqZ
F0uzX22eNYW37GS8fZPv37rSCgxsjMNlhQDH6EaGOLcRj7ScASvpwXbuZJgzq4GRLBI1wpo0Rzus
SXcvqxCFzORtkLjXjAsTklEmFq4M0MeqwoKsaw8EJyOSl/H4telB6jxn85NTt0ymLBkkqUmHzDyk
m+I/QalB+6vV/GG6i0B1Ngzmxt3iaOlMOAO5UnHoUz0McWUcv/fF8lqjhLVzV0xMuwBn8nh41aYk
KZP6dfSZQGw8jfzrdkj6Yz6P70KEzAYyo5PhF+8GZK04LLSPk5E5ZIc0e71Oo9fwFZq+vVsxLb6z
VYtxYHUcDeNPinR7jyilfQsAebCyTNugjCr21YT3k2Vu0ryrziLTk3OTguPlKzEe6wMBTh/k/EXr
msCts/22f21T0toZwmyZcJ/DE3SxMclxybgvSdgl6/nC3GS4SAue0M/WbZ1VM1GA9fj3Ftnn1r19
TtbpAWbAFH/GfbsMNSKbvz/23xzm5WY5bGTGeI9I87o9w36PWcbtbzryz936t7/3P1/X1gFaiRJb
RvmsLIpW//mDvFiH7+Z61JwA2vDhxZ+6/gQvfqYX3blMp40+dDiHqjMA0aY+tkwvpV6WCClFLUo1
Q5FuJnSVW19WtmWKZk4+I1uuO8km6dugZ0vvxQyYqGz/7rAv1t3+fL0sIMUvNkv3ts/tvwEYxQUD
KtFOdpENv9vvdjzyTYNDmwX3t1W3j97W3b7bbV3Wma9a1124whWFB1rH+wqP7UOsihpSdau7qiVi
WkFMrakNKhv2H5tSkdOW6FU6GMbBJCde3zOmMbbYNzKaVuW+29FedOVYmRTyZEvAzcbcXf1x4gPs
U49aSfb53edk3fXDso/8I9cj3Pq3T79YVxUzov9Wr86TIkzX4Rd7PxUAGL2r6jPYlOjXfpK787qV
Tc+azsIkNc8VV/Llpno4oRM79qrkRDA0mDblGaIxE+zBBP8UqPMKlT7bKZJdZZvwgW+7SndwiUZZ
Mucx/VW6udZrVNGmMxTcZWjtcFiX7o1skP2k5XSKGHnrC3p5694OM6mSj3RjTMtUip2DQzu/zgti
uVMpDN1fsSy+Mc57RLUkt2PhoCAtntDPF79b12fgny2uHwqMEpa0tCTWQVrZqu4b2RIZ86m2R+M4
YycIlOhS9l58H/fzMnl8ufP1c7JWk8u6X3E7RuCJRIvxgyyGEZ5IUUfjtd4ktRFZ3CpzUiq5MtHr
6qPeksIp+LssTE+fABhTEEIHL/JZ/VRWh8K47iwNtmcz7WcfrZxtkPmC2K3fOQOPv0kIf78Wsi6u
nK8A0thPKz7BrPgEo1qUDt+XCAIITsA7Qu+WVkrA4GhX9VlkK5OaFhlzvwhJN0Y5oGMZbLaHyF6f
2rCy4X9gAS/nXM7vtSAhsLWsHOTacRTfPL9b0TryectEGlW69ZYIHQRQ8kvIDxPa/slmmnIMV92G
bR5gp6dasdP+bC3uUO2zAeefgpAXJl8KUTdXGyiQESDQu2DtcYUPuK2nRKkS32MSrOzM9jq9lYoR
0x2HGrrnbR2nBXsJcFveJ9gDb7KYuEUqisjdkIle8gKJaqJq47NPKJRZgnfNmorZAvi8FnGl+iN9
4cxfV0pftsgCJx+m9jXp9lurmsPNtX/b/mwnOYj081xzD6bZP1wPiYkd9JAwJZRUs976Bik4s9av
6/ZWqpWK7Jw027CerJNRQBrA1FrqMC/KMp0gvlKmkQ/d9umlBvdi99s+rUs4uAl/De4U8J4sqFnz
TJXmtewhFZDfbl9c4ieqCur2i31k739hnexy/SvyEYLJvkdB1KKJ+vvfkdatAjXOCHFRjQVb+VLy
a92+7ouufNFMOzrrm169hW4LQ/FGbt1IvUFC9eoxwMKtFolEKK+WSt5mtx2lNXs577XbZ26br4dN
8AIDE/77D8pK1Nv8qi/+rOzzT9e5DOS3Vm4dXGwKNmbLeF0WfdRyqJdN6ZdICK87vdzcOQ61m3++
/dlBX+76rH9tPjv2bM7cdRoutHLo/7Jddl2Tqjp3Bh4Fv/vHn639/V+6/dPZYrxbgjo9PPsPpHnb
5dkhZMvLvqx89vHr9mf/A87fdkd1DV6V+WyR/+oW+H/bRNudZI/b+tsHPFtXaGf+5bYqtHvzYjo5
cJ00ZcuQ+8b1T1QL88ICE0SGqhdZzAtFCuyukdOkSgQlTVkpm7FMZzZ821Na8P2M3ZJjvZveNrtI
dYEr1YGfHc4si+5iTjUEbmnK9utfkn7aru/WOiD3ATMLA2Ts749L69kxb/+SHF02c7qfNKPsD0YB
92RszQ9yr9zuCOnaESSo0/W+cMeUyKfbXjg84HCcMAoR0cc0YmhJiUYViyclCbgtfIzOtgF+76i5
GptXUWD81JWIuAR3Ljj10izWzNG30gx+tIOTXGbEI/kmV/cMkkBmw2o4d+sW8yFN4d75BBOrwlDn
x18Y7IAgLJa297vhxzLY30Ne5DkmSPimRTvHeBsV1HyI5viEhUZxl3SLceixyohxUsAmjHs44zBV
cBcgfd+/KK7dpvRr0sb4MfGa0YaSdMIB86UsYoCrLLZJYKvPbu+BMqYts8MBMwTsN/kuBE/cAVyq
rJHxwrVjtLBeffT5q+aQ3Z69us1dBYqQWWwxU1ltXGLOgmk0Lv8G7P4VwA7vYh/m+T8H7M7V9A80
+58f+Jtmr/9hOLhdiVsbJmA/YbrAJRTWdA0X0mzwgmJv/eHoLreAbfnifPSMYq//AWMiQCQGXd/2
FDH/BaX+/0ux9wJldPTMkU0PCBOyLdJ6gAtNz7Ksf8TpiD/qx9JL/EtjZR9ngvb6Nnb2HYE7Q4MN
ATbOeAAsyT3J1PddsnZ3MX7kW28x/9RSK9lrzZIfw7p6IFF6vK/9L3GzTGeLsmOWvE9QpA11/tey
DMlpWYLvs/elbzUD1p63HZZRO3lZYr6zkHjN+And1Xp7n4yL/jhM78F9snMBrHMYpvwdIgHrDVE1
91o3X2ABMruKEPO7pTYdSX0JLtnkvyWmYd228Kh2sCPgVvj3UetRKhvns1Nn0QFTE3igPLMPUYsz
XuUVSLq95FxmXrcjjP4jES/6q8osgPqtfA+8tD46nrFL3XDahLVtvWlK94fnYkoOj/ZH4pCmtLbO
fRL0MzER3ftmXiNIN2SoWCFeGHZlaXe2vZyGqf88JZb2mAyYG0yYXDhTeAxLg3BqZVds2Q9weYuv
2LSg+E9OUbUub+aw1M84MJ59K8d6ochQKVRmegwXn5HNqB+ikYCg1vGQk9f5LtdCYmfqV5AZIbim
WzLHsGpEumMtTnLHiHrd+RP+nVW9rHctmZJ2fl76aDc3RnecnVMQe93eSuJ9kOHU6MfLV7KezPtl
CPAcoLK2seby0UYCfZxdIo3a8ovddu8XMxn2Q2gfYfQUgHXO96aE5N3lbgf7IM23k7l4mwCq1HGZ
MvdcZa97vAcpx1vT3lifhsJoLh0OcO4Cgdzx02OeeHcWImxz1LcBBM69x7h7U9v2X5ZV3lnhRPiN
1t6nsxbch/j0uR+yvoyOazA/5LPmUQyLv9pTQ9i3qeO2zIufitSj7WDiXDoJmuLqh8a/B9tXzw4Z
wSNHPR0+U7Gbdsm6YHfZTzuDyvoZ3+a7CfeNc+dF+T61COmBMtPDZO6sQ0IaBEzS72XlYARlm4BQ
Ufgdlfx0sgAMCYfwEXAmi0oBTvotzsVvnJIYvXEC4HEixzgAgX8pMds65TaEfnKTscZ04LxP/bnQ
qrPjRcHdarp7jF/8qgo/VlgVRl30xqXePpKcEbe8frjAjo1h73Dj+oS+a73DZ3o3amZ4Lsz6TduO
FqIJqp+p8ZfdzvlDrOHO6ZRI6VuNVL6uhBJKPtqdaxCZwh2Hsr7Vyd+sh3MdoH7r++Tj4CIKszN4
ELFXkJNWfdPmrj0GI5b76D82np+vO7O14kvHQJ44k0fdDO9brSaKIGlCrrrlM4FG/jGHULEFmn41
FbbHrY1FBMMeQrfOBQH0hCO+xQO+fChIV974rjudysBFi6E8NxYoe7bfewcjCrcYVQ3bfukQfvfN
gQH819IdbcLIsBlOpjw6Bmn2CYsNyNTjYzQ7hDB8QRARkFsDuSH2nyAaU6hcsHtCsai453cO9sqb
hlSIXVp+QUuRnKaUsLmYkMACK5m9XnVvcnP9y0Zt7GcFYDc+vAHeV4mj//BdvAwrwkTMECfscGlO
c1p84//2d1HmnameoqSAPrD3S3JTvKq6W1V00bTMu2ro4mOffJ5dCIF4Ou6xKeEEUuec9fh9wUOb
SiLRV05eTRvGicmm7epl+9TiM7VZiYbeObCtH7WnqOkPXgnz3KzzV3ZH8ObguN/GOAbWNJhBh25T
HpyhdjZLNphY1lTQkXKUh276uu1cAibyrN7bU4TZrNvsCsfHWkUjC9x+5QZtj1WaQYJpFaGOD5Gk
LFp8CJo13PbFp3ptM6IzHEyySA7fYDyNUweRqiZpgPgCIfBZvjsROWL4MRAxSWRzYS8+pv/tF+ji
GJHPfMum92pc872PxY85mPJjVrYk9KIXynTyUSD63wcJpYMhKb9Vc0Boq5c9ZgNRg73Razt9hDUb
Duck5l+uRox6ydcLzmVhkpVkOvVh0H6sgekekpkc22rWiQ6efmQeyNwyB2SnEuj4gXfuoVdmri1B
V3qPKDTFqydNKULkZfHVdrX3mh7eGVO3Y+6OAU9EfEivjR+bGQdaPYAmlAI8t4a3LwPzLsby/21Q
jE/NWDqHdbbaPWK7DOpXgw4zHj3gCorXod4d/IrYDq/TzVdkU40fFssPL3ih4jRMXuNuWnDv62AD
HHHmLh51ry+3llk7e8AHHeMeqg+Vvb4OM5LTgqG5N8KOy8chdWFNPSLbjaLiYm+5N9L1vkc4uIGx
HVx8GxpJ1mIOPlNj3pnIurdeoxGEEzTmEaD7ZK/1qUqGM/husdMDf91hkdPiezSQ/tSl/WXs1507
Ouuj5eK4PrqFSSrocJeEE+8Ef64PgZa/9xc/x1i3ea/ri7Hzyd/Ye+PckIs8kzakm1zhJjbzKL+8
fbsaEErHKn+0q4WHbwjLzCVfcajvCzey7whua/E97u5dxAqgRlX6asqxV4msRyY408XUup3kfpek
MOzR9o6hpxjnPdEJAfUt3uywbCf4HDUMAkYt2gG0hsTUyeWNvEJFrOI3MIwhl9jljulKc+f1xQkt
CFkhyZDukS8HR9jdR40MU6YqZJI2ad2fmY/vcjzb8bq3uRDII9zAH3wYats8tW+1hGCvmPwFTA+i
dyFpOVA81ubohmQ7TagETjj18crNyK90jXuHPBY8IFLnwa5HYOP60NTafF9AXdvkI3ZyWeXs3akd
1X9ZvOoShgFB5uw00k2iXHvrI94947JKAo1GOJI7rPn90C3HpYmY1eRY6jfoy3gAMTMWqwk/z9Ph
bb9yAUS1eYpWz8C6K2/xo44WZwctmrioGEWWcMKH1v9O+pS2G83zC8mCrcqEnokxJa7W+7wb3wqi
6Q9kVaGlIR0UdgEsXNfcQlrItgWX2cWtrS9ptrSwBbErtGpsJXmInfRePyHKXnCCZLHmg7GH7ftn
VkzdPnLGb9oaNjzDFNqnk9+7Rw8O4qqgpoI0j1PoaDsX7ztsmUlg9JJgZiialXeAtjXwvM9MsrF7
SmwZVvcbYp4SisI9IngNJ9q+/9ozBseOG/RU/sm5nFpuRyzwqjDBng5HJbzwM6zBu/dt4R7CqNMv
kda+D7M+O9zwdSPo7tNqiY6CrEe1f2+uo3ZIFY9QwFhpiQ2GtG4LGNj8GElwEs8LWQhTXFqLaWln
En3aMUzucKWsLlXwZIV6eteQzX0eeZ6Ug28Q/pnhZpC60b5ydIzQGL8eDLt+Lf8uYaL+Mc6i0wuv
E2vq0bMIK1wWbhTjcxC6H29uJmMd5eUpVLf9nLTj5lrQCNrxnLZle5TyhS0TfWmSKJBsMz2ft3K9
QTUzRqMhUAykZByxi9tKM1dRkM3aQG5Rp1WgVl+sCK5LWWHY1evVxe28hGwtqLLQ9qV1W9z8SWy9
2LkmdonrCjPrhp6Kd4d0yXv9oddQDm6rMsylNjYQN0NBhSOoqrojP4v8VsSi3ztmEh7Md+RVrn8j
4CSKwpcreUuZ8Z0sOtXq/L8aJv6beKoW3mdQALKIOYo49MwjolQGOydx4LktAsXvgypdHbJgfV9o
tQb9KdYu+aSuuYT7s9EU3AyUIQt/9Nq97nY/8qsTz9SsxxjXQvHXuWlEJJVaur5QF/XVtMHU+8+C
8svCA+wxwBkaePgjz76BLN66QpSVNnxTNxnwkGyjI4g9wZ5h1z4FMN6ImmOjVC6sBuFM38zm9qr3
GfK5RxNNtJw8PaTOcvP0IUiG4pX0oVh9SPxJ2bVThJNzIVDxmBEc5Jbe2ysyHgr/GQ2Ql8AWvl6g
ijR6u167aWJO1aXzMxMfL2CWNQZnc2jwCJMLeeapAeVB1SBaBgTXH+SFpiaYFTRXpEN8Zjpx/Qnk
W8r3lZrN7Zvz2CYABpVogVq0VrLRGP0ojj7jBoG4ffJ6443BjNizVfiN2TL2VgJUnPk+E3u79UWa
iiJhISJDQ1aHYxvyVXNdMUdD0apzVpTAdVZS11aJXrHNx9hLCWGzNrBw1e+zh9tiDtCge0Zy1yFd
D+x82LtQD/HsPelKbmuiux1jP94NwUOjNY8mutxWCXS1mBc9JTbY2MpI1IUKaaNDr9429oE3Joxj
Jfb1lOzXQP+7ogOex4cUVbCBOliPkKADpDLzm5KPhf4hVULiHEVxhLKY4B7srixuAaNIH8m+yk+Q
+d4QJ+koWfI0F/dJhKS80E0ky6P1cVAiZpBmHu3omgclcNZXpM4RmucpXBj6eOO7VMmhSUV96JVA
OkIp3SjJtBqowqqFW5clyKl13q+R3p8H3yuPMLS2xjK/Dgr/XWoVII6osv2vxGdCHUSJQXltenIG
n9GXP146237I22+z+cZfnyD1J4dQRN+ov2NU4ExIkIOjC9eGiDq6XSAVt5mt+34DEoHa08WDHcxB
44y1b1MIkmX+ekF3DkMVsyYlRW/z6M8OMiqadBx/deiBvjP729kbcbeqn/z2HKipnhK4Y21f8XP1
rzMPDmg8W+vGBhkkvu9hUAJ53DJJf/kQegjn+8j9f+yd127zWpdln4gFJjHcMinLCpbTDeEoRjHH
p++x9VfVqS50QN83DiDIOp8tSiT3XmGuMfcTQUZb19wSCqxF6IoRMbNnluXVytjrxBg+DJvaZS59
PbdF7uF8raefzaJ/bgzro+dLmKOKWfiB0X6bGf9azPrn8rnKEENok+aX9fydquTUfcIwajI0Jx0h
bmIYmPJkkF1vWfzSMYMObuU6hcK4EU0txr+/da3VXqdVa+ZoTWdqumMOowAbohliAfDoJVCivyZu
ccho7cjD8yYVkIMK2kED9aAQ+ANFgBASgUQoYSPkApIwrVSBTKD09zWr6TkRMIUxNfbZpHeOBWfB
hLegwV1AkrRN4TCkPdaePWSGe6ccory+zuhKU8gNtkA4qNxHs4A6yALvUMJ5QBm5xCr8gJsxAIi6
XtYQIQrIEBwlNDAbzzgBjbhDjwgFRmIUQIkJsgSVEgAPBXubgE5InIbbcBwFjIKZWXROAlChCVQF
Hh2OpmN9ib6OadvcPsYjXAv4FqYAXYQQL2qBvhhgYLQqMIxcYDHm+mY67Zj2WzWu4uUd8mQtEJTY
ErMVCID2rykQlaGFZ3tU9Z+y2rH44UGOIn0kBmc5MMClMQ/dHruGGcEQNxiBwYwEEFPK4q1xV54b
C0KrBVrXixIGDARGE3l9zduD1hwpy9UCttk1YDct+JvTAhAnlezRrQfgnBaUzg5aZ/bAdhrlmyVA
niVEzwKyZysQnxGsz5IQS9A4Gkbp4QV2Agl66ysPPPfkpvF5SqMJsReSdeHlJnCipQCLyqlxZ3pX
2iQCOipDH40EhvQ2ACQtBZrUhlHawCq1I6ClIJp6z9QUaG0ATRPIpkQWN1/r+srlHjUF/HTMMfKL
T+TF804RdFSBSZWM7o8BlApzRQoSkFTHRS0v51p+v8dJ4c+zvsWIUwFAIjmjFTVc5T96VpsYEc+j
D3nES9MSS3O4G5q1Z67VGQXUVZ/Bu+pwXm0BfC0F+tWEARvDgm0EFBYwYr+UBSiWAPaFXaPhkqIQ
CEq2EVBZyRx2RSef7WT+MmQNQgMdFhdPC+PQCiatgNNmAlMbw6ut4db2AmCbQ7KlyqA5IWzbREBu
SUMWzOsBvk0EAjeHhRstyrdGwHFZ1rxY4HIXt/qPsscU1GOJUDwtgR+HF/zY4czbFeSRwW01eBu5
4PBSRXGq4c8SgF7pvrMewF7IvbCgUi/tDfodubxr6+5Jr7IftphdI7C/iPmIOdq3rrd+2dJ7VxOs
fuSmGwVmcJL8pAsQwsMMTNgQVGHowmoHZlhtrIbqVZBgX8Unpgyy0BvDl1IU1SYgU8AjNWVJ0MV5
6BWQjBWBNF5IrDJEtZhxyoPKMgj6uJqlL1PAkMsJLDIzMKwH8bkWwGTjDoTayI0QB8zBdHknRrCP
yPNzt7XKEoTMoHm97tfdvoDHrMBlrgWgeSFQzQXMZnn+rQXCOVfswC7ywdGUdoEavnaKtp8clfo5
Bhndpiqi90JAoefWsysA0AIWDYFmOoUCIA2xdva1kcGeWeClde0JqT0AELjTdDpBqMo40PWqcW6A
BzgYrySrarHStGrY4Tb/FcGxxmKHDVfPkafqz/d0jskaUpNiKQvareuPiELdri6x8BaAbEjZ0wOZ
zVUdw9CeE2DausBqSxOA7WiTCtw2zKhtLADckoHDgJJBRkc8/wr5PG8bHb86hihKXFSheN+49DMl
0DIzWJjDdwrru+j2jUB/93QSvAz/YBeDOHImAOGQpanAGapzt9plLCDiU78clVkGlCawN7JdCqyi
7cWwx2MY5JGAkWf6a0p9+79QvswePzSBMFdgmessbIM3mIiYzFal4kVxqBTwc2rB8TKpQ4biUzb/
218uQOkhCpalGQJPbwRFvQKnLmnZnm0OdGpnH4CDG0423i9J/xW321AA2VuBZjcFpD2E1l5DbTdL
aHOtmX7aOH079CLq1QTjfYb1TtyEJUr2IcOAHwQMPoQKrwk8fB0zDsXxNObwM0b6mkrlTsrpZeYC
LR/qnzBsEUQI6Dwak1lA6GNo9B1U+qK6QzwRgiQt+YIf8oWFAPtqK7WsRaSaHVedZUl7Ne4hTAjw
/SgQ+JwTluH0nlMgqDa1kAgoApkv3Qp3EBB9SqZnTWD1a/j6Czj7rWKvQ6MYAjXDc3SeRSlpyF9q
RS38zmzgEkPsNwS6P4Phz9ClsYmg+psC789YmARCBeR/I+D/LS4AsrADIBtoHVNYBIzCLCDCNSAV
9gEUVJoAo/a7MBaQ5e9KGA3YnEdoZmrQGZgQlLgRCN/aBHeCKnepOiFOkocccgYF806ZdmZ1GPAU
QG9UPOeZWZNfTZ37mB9sp4yZrcec3ePnx5gdcshm85IJ4Fv9qCM8WG+Pn/95iMuI5WLBSi/dwdBO
iFMjhlwdnBUi4Mv8BUmGKvevGTGL6y2KE1RxKL7u4/1ET2QExQlG5fHSPw/9wDRhaFqJWwjAXDIu
smb1wMnJyT6Z83eLUoZfZna3wUuw5407hsLaO9ZPd2sGqxD37CtFCv0VFM6w6eg6bHB8GMgx492M
K/3y8bpsvCeqPqF9RzmndeMAOoZAcJ4WClw8WuNj1YDrb+mMPH40DRAzUlEaolj278ORkVzl5aok
nLnhu7Sm3YVxIRYlTM2gXXzQ/f7B+T2eZa0ce7M6K85jTFIXGrIx1M5KmxGpxdnzYkDhthB42sfD
Y2Zuxs85iQ1p9c+4XJQwM/cYnPvntUIejniM0TYzFYryQsD4mJiz4Y+hqBE///PivY68YsFsJ14B
3QZtOLbSBlLsBcnRPJYRuzsSOa9eJJ1T1IJ+KcpZ1d3ClbVKEkptyULFMbDwpYTfewz6lgKk+Xim
i7nfxzPxLyqViRvManSvaXVQ+tHR0kwEC23Xc+F3ibWRVYWPaODfQMCmbnJDVWGv8qxPqtsaWrLb
N0hQwnRgjGkx2FJgohF4vIaXG/9M/F9lxDJWxmSF1k/3q2ga/hxiuswSBGgmspQ18z6PHx4v6+29
XaecsVYgjx4PD9DR/+pHAl4YDKUGAUcclVSMGtetpzR8YLkrtH89PF6e2jZcj8Wpa6ACOaQJ6bLM
koOiR/yYiYN9HHFKkOCCmgO8LY5Rn2Yo1eLh8ePjAe1/4lU19oTsxHnGaTKZHxDv/18OQvxoWAuT
OWRxHI//M3EhxCEhczSkjE5bz3pVP9n9VGIuXN7IuZyikl/zG8nKbDLtG0dQMxhodBeTid/mqIUr
6+ZodalD8cGQNy8oaUs91ewmbHeKCuh7tJLPdMy+iIHcTJvwrlFzJgiK+HexuF+LlqskxcU0KhQ8
qFPwk8bUQe1J+brGe7ElzCeXkGge9nGT+wqFCgbK9G1LRtOO98Uy7flztRR5f7I3km8u51CPCU5u
W4q+Na+s61i5Fkr/i4cdVfDeapxbIvEtQIOiU8qV25ubWwuNwOzliyQpiVMZdfz/GY3/8r76vzAa
Fd1U0FL8H0QjP5/R/zTg9e+/8R8DXoryb7Ku8Z+iPya8lP9UjiiK+W+qpikLXbUNy0RS8h9oRga/
ZKCJpmUj9LBVhaGs/0AzKv9m29h4Ujgh8lngevX/ohsxlf9u44Zll6zJTJ7ZDIwhZLb+23xXqoRV
t6CccwBc36+gwtDJiPGyU4VICwM/SuuP9fDxUMZtH1BHPj8WvEyJGTl+PH08JI3G7GPSWEhO/mMe
/zGs/xjDf7xW0KNhgc6iIBvo62AnxTiXePhnLP+/vCbdoWOE9faO4QUVfiGaf0zlP56pD0W8jhs3
eygRjiJEyeUD6fJ4GlbClq5HgawXrzN3hBNJmJFXtzrbsmmtiJiOoW6Pvt1WB5qV8dKOcuwuUeu4
jSmQD48ty2CsO2itfB9h630fxxRrENy9tLaj1303ZIeEFrBs+mXfaa8g9OtFBISyXWjuJQaYgkpt
jo/Npm7v3Yb9ghmeW1Wep5vWB5LJMd0SCzNde426yIkrxhk0sW2mzYJURmyv42zDrHk8bR74mscG
qykj0gSpZlqbrfWfTTaOC3NNyw3Pm3nzeFBmKFt4PDyNfQPYoJ5WD81ZWjuVIIFjsRCvRrX3sxJz
Z8UAOPSZxOk2glAntw22X+Xglli4rIkysKQwUcnc9Euex9TF2vy/WAATFOmuhNoD31Mmdf55+G+z
b5MY5vHuQ3IaLYVo4D95Ag/8xOPHB4Pi8Uy1VAN1RfgvoMHjyB8P/wzuSbPhMBxL3T7pM2ElL/AY
CWnnLV2q0iq7UPUWhhqEvRSt0NSctJ1C+9dyqqu6uJiQk39q2cPyZsLBq8W4O8B5iP6O4jHlmwXh
MnJpIGHOMn0yfltJl0rF1qo788zuloyL5y/s7zN2FwbT9KDdifVxYDa2jblNlT3L9v0t/VM8Wm+v
xT6KKXT5muZS9OmJTaixN/OTNiJ8+sEJzEpXmMk5ddp5iEZKjKnaDaXFwa224+A2MoPGDlXP1dSv
5y/5yqwxymed4aSzLLYABxf1u+zk5taQ1ylGKTCfVU+qvTndkfbjhN5zFd594zc5YmoPFE+t6KER
qzBl7Nwv94uWoMYxOk8dxddWzbCBXOan8WugZZYNVPP4rK1PlYbBZpAdreUMNAZNUNSH0v4qf1Df
8PU99c/xyXiRGEK5+e2uvWCvzTdhelQ75m6pV6hMcGrYT5SndCfeFqcydZszr5fvo2P6n+k6ccqt
dMhHV9ed8p2hBK0AuAqTj6a7p07YRrgyuHtXNAA2DfFqv5ziYwm1L3KmX9Kbof5OyHZsh/c00nXB
Fv0tW27animX8u2ye/NrKNflT1JY3E4qSpKHMVoSn41UPFEdYQN01sbt/ahetde8dpUFawh9Xax1
veYEZ4Caf3kJN/O6p3Vz9zWLvlBgcG+eS2tVUmlMgLKCkvEG2c8uxo6pyfb1/mVe7y+2nz0x+GYM
PpYydv1uk1eupoI+O/607hwuSbg707NYkfpvU0Uyc7WWMQVQVz5OyDta7w6d9VnbSW8YP/NhuGz1
T/13fI7pem7p0a7RnRFSIvBTafR62U/RAH10knCZfFPRRl0QJ16+VzVWipX+ktKtJx10ulNaXPpd
9TIe1Q8rX9VvdYy9s8vF1u+s8sBJ7f6MbEP+JbrWjc8Ftcjwh3LRRVfmtmWA3XBvH/XWj9ey4RfP
hihWuSbhFH012ga+4gOgibz5jxkQYl5HDQg80c9ujD/7O3rWts2v/qNtFp/xj31i3aFJYFxuPq5d
CxUX4CuGwiMk08GTi215bDTGilzlNcRfxbU3C4pJmL/Zjv5Ef3PdP013v2Q7oKgMbfZT/URMUWQr
i+shD8rYj36qJiC5Kb2fft9R7dmXo2+86ruIcds86Pe2Z2Ag5CGtA2FIdv4Wh07iZ+BhsZhzqm3r
1c/Vvp23sc2a4S7slfV3n4PpRWDvW19r3xrtnbUjJDEHsGf86LmXmecFimLMHrBkWeM3j5poE3NL
seXy50ZMome/flfoFK4SlPpLw6WVk66KsxJ5fOfN5/ycBMpX8YvVw81BMzMZ9F54/1VVu8nbdF3s
bmhouA2WN19fD8HI5+/dxTV+xwVqCArEVs7w0SfBvC6P+ADR86nDJeeSSmcYHmR5jXfkRglRE62y
o/RdVeL8DpLPqefeuz9DueANVSbDAZTtupdwXo+1J0+42WBUHVh8DkjKtcM8tzRukXDBN7yz0bHu
KJvsOeGirL2b5N8+GbGLbGg8tA0cGBRyskpD3zhxe5/yffIFG8H+vp3bcLN4MpGSzdqvhWOkunAi
aInjW9Ffk2qfKkv7ItHMBpNTIAxx8fabpJ0pfTQTnI0Rj6Fd/a1c2rdwT7QvZDWTA3T19jLIy7x4
WRBEl/WqwFdID4p82SovpBIyTInxyZT/qAJ0mXeLsHXhYqYnsDUyP89+c/ziYGzQ5DuNb1QdLUFG
cczLfAn7D7X5FeRR7t5q8lThFu701E0aG6FESdnxyN/Qb4A/RkauAhYLROoCUtw66J/w325szoyX
hR9R/6r3Xp5scKgq/rI1//UO2J/R54Ox/stLYrNN9H3DKsN5xoLndMveUiSpB/Ry5B/zfli74Vu9
QdIas/Vt5SrIqNDcV+Ptuzd2qDzTfH1nZrUL7ny1+WrG8Q3RUXQs6i0D2Eq774clh0ehgJ5AnK+V
Yp+azvzEwSowVTy6SzfnWt3JCoOEZczTm5NJrVYpt+m7vdE2ydnYTiv9oD3NT+HV2nBF546yld7M
1q9YYlJldsAFvXEIDRSP5kmKcTkJ7tqhbJDmJL4Srvr4cFcvKsZZDM3d3fCc+cNzESw8jeKrk62V
exDDF49f4vaQjrtB31Ocm7Z3Pw1eMF7nDC5+lOhbj4JQXQE7BbZagLWic0ZuGA8h3UVnpkNytgcn
brbgi6qv9pY4eJOiO46k1chYNIyWBMkmLQC2z+WQPM8FUr29Qile96xsTzGZf6+W/i073VMflEgq
uYgRyjMLEW1hEDVO/hTh8EV069jr8reovPoqHfVqqRhuxtZruJylMHeS3zg9gW/hKZ6u92nZpn6p
biHdDmgdOi81lhIoSlALFfJW3OFezGGlqtgJ0b5y4m/9tdzb77nl3E+8OtXLcBttR+lgEWm41mtV
ehzSWd32szPtxqX1pb8WnrzLzlPjTWI5bf8k06sPN3ttBPWy7bx+qXr2UvPvH+1JWvYnXBCPkrLp
1s3TsNXeq9WJ1PX+W3+Mhxay0VPJ35j9aKuvsCEpPJBXybBHE/gmr+LwuUadDjtmy3eEYGrCL15y
4ktfuE3oqYSrNrnC+g7FLX3RjshukcB1qn9PPWrE9VL+AsxOf/m1Z2bwShOiP+VBlnrNZdoSK3EU
jIGgPF12Bp64TrbJ9vjBJyd9m51g/bzWV75/3izutiWOFw5ggtztR99lPOp5eKYLxRWLA1SJqBBR
8uG+MV+U6/wbjaisYS3v52u9IQ2AfNNyD6r+7bs7lp96gC4gThDFcQ15sooslF77Kjp369tFejZ/
uHDqpXKV21c7dhcvirZURqJtKHqeIb9a84UanMyRfCq0IyhQOmDdq3ZV9+chWi6KJaOqqNq0QLHd
NIX74OyQ1CWO3LPCAzj8SE7UpSu8JTs/W3VyUADjTs+x4eMNbFDtzgPGG1sj0D4zHPzAHH36TfVU
/LBPU0Kb8kB7qQEfL4sflJ/L9oCAvUcXHF7Jqqqn9ip/5d5sv1lBLINiDhD8mVhVNvvy5oRzkA9E
t8f+XJ9rda9g63fWiqUN8ekdCV4XcdVXx0l1mXmvLuk3Hx6L++GJN8BxEp2XHW8q+MRuO/qi28Pv
mwfo7VK86SyneZqxaxNWu36prO5nvV0zhnBnqAYjYsVJPqbGDQ/pU/jKEXUUbEQX5PbUg5PAsJYJ
qNGz/xaE59KGz1Lqp3RY1vHFLL/GfNUhfEcx84aKMtW8bj3NAdGE8jSs+c5pq+i7YdYa7/5g6EXY
JDtMt1LtqxtrsxD1PW1AO4fuGva2hZkODzDJ7Y0ELtey6g9oEP2mjyjpzlTp//Xs8drj4abzfwGy
EGFYTFVnbdFsS/oSWhtixdMgTx+1FLkcdHsm8oVI7vFsEHONj2f5A/OYiP+T6U0CpaXfjrYcy3i9
8ivjQmthK//vflsvyw4l8kAcuViZCXYkqfRW1bceNiCR4kIAHh8T+//M4ccaX7UdN8tcmTY4JQu5
KS6NgtXyL4zL46kmsC1Tlg+uekQiXbReW7ziNvEbq1sGKuU9KVrD8ujGAOPq5aJe5jeaul6MaSHd
QN6VOxk6v+4Mv9b6vq1Xmr6m6mXR5/oyFMfakfEkIBcOMpkE3Mb3BTsFKrFdoQYNE8qDQ69+3zMZ
iz1oEtjYbSEpNA6YDTqmq16Mi4YjXVAkW8mideWM6MlNP/+9vwI78VtiUTsHo+8Qf74yixHuIve2
797VdxKkecunP2CoPDuS264Mxz5NkdcF+nu3rz7IOm8DXGoPOU6MA7blE4/hdoDeOPGM99tGPiof
xqX9kibv9tuiscJC+71YQrdWU49zP1X0VnwVQcpv/5McSVLL7Lz4Qjd7Gkm05lUanReHjOzt6x7c
1wQeALXKXbvTJ6Ikt/mT6IC+pavpNwqUj4S479086R5i5LvlTIfkh6CYTA/pbPje/BYfFcCHxk1a
xgSWCu6AXvVLcBnxa4hiFEaGbEd9qS996CHFRAJbsLrutC+V/e/ULDkjLfHwPvcH5EJeFHC6SzwZ
j1Pi3FeLEyz5PWIL7TAplIp8YFka2H5McX+GxOkSBLCE7G2yGre8G66IFZ3Swp/uAb/En5rPlQeN
OSiRrBdeiy68Ld0ic5PJGYLbjtsA4+s7TTeRU/WvwLRkSOOvkv89uni+LuNd+IxhrpuuDTpqTroP
A7x1aTttNMS7GH453bL9UjkFCL7cSnNnKHCrdms3rv2Fiku6tJGf8/srXjhLZ0B0KfJePBfY38/k
z9qWOoqyVVhYLsnTTXdQSSxmrxj8hI7uO3gk8ywzPjE71LH1n3KVvdbYabOrobghc1SDjI38ysi/
4umb2xbw5Al33gJ0/bI6R4SGMYamFGEobPMZXW2p1Q6Lrb2X12rijKvumjwtCs98xYFva43L7Kn4
iC4pCp/Cm37QoJzC3jcT93ZtQ65Ml/Ni+/3X2ODo4ESvEwZSRwOz1B+d5JuMCuwAVzCehbhzE1Jf
1HW9Gl85G9XSDsonJqqsd8rl6bVU/HxP9tKJIHAVf+joxkkEUtbgIpC0tXImOD+Vud/cPE57CVao
cWmCY7eI2wXe0ClUAupd9DWDEUKafu4oP7FxirEJR1JOXeeGlyLyk09zTzqQW3+j7mrSflGvUbPZ
3wR/pKfGslyLYhkenx2CRB8Y5IAIhIoBNQLI8y/yn5UvGXErGfVxh495F/afKHCQIKF4uTccxNLA
i5GwlK0Urdrn4itfMWKG4fVMsTIJTNUPb8y4PC9eA/llXJdPMWUm1F7KaoxwSaan5jIhgsV8Tx3s
9f6u0Xuflwx5lDLeWv74hZxZ2U76o97SuM2HuIo+EEZcqIPcL1wYeIdwG1IA4oR3J6oC0hvJ9+KL
iyR6m5H6S271oc3e4gvtQJ4doiTIKEi8db8scdE7cl7mNAoArN22PzYHCZ0fOu9XROEJw6kHjovi
xNo4gUISKubj8GFjz4FPJ5NNhGCL17SkMsm0iy//ZrXffEzMXvClDegDHYQOFsaKsWv9NdS/MhSc
Tv5BZ4vxonwpUfa5xZthb5NMm17zFVoBkmV8uVFMvcxet0yeULTRa5tf8w/7PC0OeeoPnacokHtO
WfocsjK90pGOUrevl7dh34yizMISauApGrL3Uhy67UIpUC94lsMjPRcseiQOFB2oE0D2qXbza3+E
qrwKL0C6OJ30f06Utdyx9Tm79U964ia5aRdzwca5n7WVZgX5tIQwa8cBK7TmNVfVJ3uhkgZ90pmu
+QlwVbUvhxeqXuxE4eIYgTsa0CY69ZfpmwcqaPFWe+XebWVn2pdPxnE6FraDfs5mVdoJmF/hGBst
0Dxhn86fO8XlmfMIT3i6ipUicaMLZ14YHb52e9QCcUILi/udm/GLXQP5f4IbML00lBD4qhTXdD8c
zQ8d+SeumR4Oevqq45ZLt1h+L7xUC+RoNUXYjwcWldCYOSuHGaTRPoZEMabD2kUdEZfux/fNidF9
+dSzCFjv9ODdqF0K694teXa4LJ+YYVgobjy6LD62Se95ExUrxiVqyKMkn3rjVdMGmiwlLOuXrdYa
3HhiyOLNSLbsUKyiXFjxsIcQByW1fR7O6m/Lab5wu8ElzQefkji1uwTzDDUIQSQOPm+o657C9CH7
KzcKxK/JiQ4FMFsnMpBtcFs7989I+JuS3sJryd+mj2HPncaCLVPr6virTqzss+QqL7aZ5mbrmtHW
crqhyvLuBXw0h+9K0q5ECwParhV3reSGyVKXzr1Y6DXyW46d71u/NAy0Vb4B8rSlOql9YNXNoEmW
QxdYC8Nd7EbGwMqfOq7Gn9gnPQ4QuioYbue+oTwjczJRhzAi2CAocjFLYgW5iM/MyoJognO3nx0u
MaGgWC2+MuIUXZzwsN9H5epmHtN4MyGlbMgq2bZTERhJoRsXrj64merHhisuFJ1yStBmp5YFBpVm
N+zZNurKj8mTQYvcA/vA8utgdfzSs2oRQ6nbzA6EEuRXaS62FTQ92eVBvrIpUhTsyJJ+ilNzWxfL
BJnGkZOiverX2+l21X8WhP+HftsjVX0dHTxY6FGu7CdF1H495Ts53rbNyODZOk+X3KM6GyyszSV1
EXRP8rXgxoR/yiXxOvwSe6FOoI1euy1Vn7N+c+sn5WvqfQqT89fIV0E4d2qfF4VjvUx+PHjzzQtP
DQuJKEenZIvFOim9YDg3V2OTf6Zn2Tc+qsIzooDkHkweBf1uWCuvuA//2TWjMq4SRC5tnftaGr/L
YoUr2Mr6ZPnVuSyvbJKzHsgXvtiwE/du80ssjr1VSxZX0hnYS59s6emmcfWNtS/fFMW5/Rkm2XYw
W9eW8bhEcy15ScUm5Ry64SalEMZLuiisypQs0R78IUVz4w/autwr6i9I0hqcaucNVyjrLzl3AAHe
wMYX5PcVwr58e1cdA4FeQEyGtFpeONRIidSQxGH5sRl3KuJGB9ELAFXp6bblKmsv9x8dLZRzR9jF
leCUu+mE/2X4G/EHoPAh4aQOlGxmmh/Dr+ZNm+RYnW8rrtZvDjKsgqbdUSwtyydOcrUJ1zqh23KR
7lXS9g/rpTowirCNl1lwx4oR+yeVy5OiTvfHtowClCHwK6EXyEOSkk22U54WM2ZE+MTzjxg4D+wz
a1StrVQlyGiQFR5O2JzxUNnerF1UkvdAb3DlYkdq13/ZX9ycdMP7Vy4WlYkmj+/PafbDS7i5o5tw
m+v4igMNN5TH1/fzkT3Pu/rCyHO0SaifUL95ZlqaCHutv89f9uvcLKdrenPzD/alhf6UdYdo+maj
IfwPd9pHWHmRsbW+iU6kyIX1XidrTHIIH54Xp5KCziVVOWQn43Lbqc8m1+Rrv+p+M/KeTfaU7tHJ
vy2QBq6z2cl3961u+mNI78SBt9QCasIIlmB/Xfr2/nasCGpWo68/FYhzyGqSFzVAqe0Uu9jXVnZw
P9rbcTWehzdlae1qliSSpcPUisihfaIkTqMiCjgbzMkxrZX5RBcRQq+vBeHJhTWyEeuGk31hJTb1
K8L3m0T6RM3ZYraPbIyVj2iy9OtqyRWu3914t1jaS8oEwzMCH5JpgXOyPM3yLAxFqPB2bjFuUZNK
fmovhXdYFliXrnPuW0tzjLvLG6SaC2Aysz31aXatVWduJu1asrCm1KKoNmw6QmR1lSk+AWLpD9/K
pt60H8Nz3wQLxs/emAnxOOlEzJ0aLEgOn8j6CEzPheYqH4zVrYsrGd+WhsCaxMK8VqxE++xQRmtA
0dT50GaSajTvMpVWFv0b46Y+1470CV36bfxjBm0oHGlfvUlt0H23L6EKiWOVYfbrdoJh5SxerK38
ReFq0fv6q7SplWV0Hl+G2l+0AaWL4ichQuKoqOYzaF/Kq1bbGDMwePSgNAAobnLCfURWXQRlhfFA
UMhOyUDHrgVBj8Pz+MFwmryj7jNdpnmn+ebSulRvAIyRXlYE4+bk5xRjKJOc9fSj5xPF6+EtHi4L
TCsmF+VcRG1+RyX9e9VI1LzaM6etCh2GAim8ITl2LOA0lMhZRlYzFc6f1jX/tBeaHuHNz2/LBS02
ZRUftXmvZF7DZeHeOqhx16Zblk0wc+WTBmdYM68Y/zEnNmhPWuqrIXXlu5PdvYnW6tL6Zk7Evb1l
1MewqqcyrYrvH0s+dPjjWZm8KCTSQDpN2kmKNz1lh9YQRaniaH0P9Yp/TF6QAWHL/HTPqp2R7ZDv
/UyBzk1Nb/FYHW5bE+24rwblJufmIVRmI7ntF34ZFJ/dy+Kr3SWIi3Lv9ilTSq7F8pv+FZOT/7Xv
FiMRN49en7EEKrON9vRYb3/ac7K0n5vN4PYk/NOH/jfi5B67cyx6o2wh0YphY+60fp2eQ+k4k/ZX
osc5h8iTjthE8hcjzN3wD9qOqiP0lpw2Kv/dUgo3VrphfHuh71Ac06TDwSvrMbTDxc2JxZ51Vb5w
m7hbK8Ve0rTUbsvQ9IYchDe0/Tf46dVM082lTVRD1l5CT1BFHEFPlImTzkUjXp11gvKFeFf7Tes3
dE3zW1CMHiPqbAvN6FmfBMfhwZgcxv8Wa/SDjBe5dLBofXMDfN/fc2prksdqebdPi8Uyzl4Wq/qC
0nmyCGCc5DsSQn1y/XSVf4K1u9VOJnsp3eDsiQbHYFOUpvu5InGp/JB78ZAENcnX/vahso4R3ftq
Q4eLs0cEnJ7wWJsVcQSz5eQn2NzUP1VG+AO2M7/bR08M1Db9miljNkTT7anELFmyD3xcIuPkjWg5
L3f3kR5RsSJGsz/NK4in+0v6cwPDQO9wl7q2b71TCWBYhcXogzJTfhp3twPt0/YZdTpGd7a9xPDy
ktBQtN9rBL8UTJLXKj1wSw8Fn8CXfodv651NTl1Ah3DlfmUTbHzAS2X7ZodD1sXi2l+Gg/6bn3Db
HNfmd4H3p59GoNzXYbhrSQ6WizfN45pg/ptJBiUN6PWPUxDf/bbGsDDgohVrNSefsPcZlVxAN5l+
mclQmNN+s4FqbvIzXQvLZ+qbMK3Y56knvwAvfJJYjpiM0GAaJtUAO91HkitmFsnDuNO4riUnusZB
c0kth8G0tNla91X0kZVudSyvRbEypRXNBToOSkLNLrB7XD+P0/BiJxiVEDuzUBBscChB95VS51ni
mElIy41gkEo0+2l/XyMnX1E64logsiu9/kpdFqJGScB0MY+Mhyye1A3bo/6iBXXQvGpFUEqronH7
K6MXdULddhdTNE4pS/U45znz5fYyXxRM8rQPsPgtB0gbglbWCm0cjTkT2feCSS70oRyasb5FwVz7
wGa06MM4GH6zYZqsQ+X8FiM2SK7V/6DrvHYbV7Z1/UQFMIdbicqygmXL4YZw6GbOqcin3x81z15z
X6wDNIxWsCxRZNUY40/ze42+ZLr0lz7/9O1obPrxAmAOYDR0a8v2GFlSbhiAvsYR8HS6M7lYAWO9
48RhvaoXscvO1Uv6zKbu1mAGwos3+i+AESqQCBHQDsABKeA2uSnGOd4PZwsBP4zCP/6b8oZ3fkrh
vas+8k281zxkAPzKF8Pu9pP5f7lHv9ypS+1Qf+YrfyV27Wt04+MYSIJWoBz6LoTdi8htwecOn4Kz
fMo3KAbAU+IZoYvCJScNtV36Ur9wacoXTjIWPK1amzf93WHhPstuoe7cFk+CY198ECKt3y2GMe1m
kCuZr1MJJru0MehldvMn1/GeWTnMhMDK2KI59pQ72bYZEcgv0fLLZD1iUcLyAkU4WRcJdtw7u3xS
Ay+0dx0EanvVGZtJgmWsYZGRcm8lnP24bs/4g9TI+l6m8LiTt5S8mNY+9OKkPrGx1OMe6IujZz/w
uNj0lAD1N3j0Qv+o/0S37Fvmy/wPgPCVl+eMmb8EHMex8GSpW0ZvzaH+U2M7ZrKlL+xj/FoaC+fZ
QTzYwsx/IEuMtqoFEGAfsygtyEUglVZQDxH3sRzetANpAU/WGZrQUjk4z2CHsl7Zv3jIeD5zCAT4
AIXGwowP1qH/Gn8SlWtwEf8F59i1p1ouUNzJeDMM96A7qfpKp0hLVvk1eO/xtWCyaz/ZGwVsRKG2
NQA6N1Pn6Z1HuZGB2bV0s4vxO3qjqfCzDfxmmBC4toyrbm9ynULp+XYOZbAMr+Vrmi2itdixOihr
Pd7UxdFFmDdsEXOpKy6Dyqt0amDjEvxRn0fw5h+MHtoltIjX9I9gegtZNva0N/5ev+azwxF6at6U
rf4KpCi84iY+rGck3PFW3WnmhpiCn4YS5Relxp3Bnfkqgl27dDdgi682QTPgerd6H8qF8RbcWBQs
ZQ8RjYSdEs3qOTg5T8MWnKEkGyxecP1X6+iibhCTXFrAN3HplAVnfPmqfxiAPNEtNTwkkN9Eu5sM
fw7dC+DJVM3Hs96g+xlfeI32Wl+Vb+OQnF0+Kw4AAJwPPoq8T58ESGCqAa7EoIG56A2Q2cReagX7
TXsnQOIWfnLaBTeFYfPSOQP5lKOXHb++aKsTJgxbCYd32f6xh0X7WjEUWob8Id5jdDNY8G7x63SD
G5BT1bKCF4scfVe/HLk6v9FcL9zj35QD6h7TTbAMWDjhLoCN3hA0ASsD3MKbWqV/xpu1Dq/NYa6Q
JRsvRIAFFJJXBpaH9pSdrZPw+Erjz5IL6xCt6+fy6u7MS+JVF7kxvnUAw2EBLeSgbc2L467a9+iN
SzfcR15+RQPpgS6O8qBEK3gvjOUpO6+euss3Ub/U1li0jPYWHh5jFgbzzzqLRzl/iO6t/exPFp8W
+PZ3HtkGfNWglJMXHvCARasa0a6Hi/zV2KbPWBgczb9VeOD6srYw+KNqx/f8yywGlaVoNh1WokA+
EA5pwdY9UwdARHs/XXVtZ50pMZPqxd1jbjT7nxDveuS8RNn/WkSe/WV9c1+nLvQ/cw4sPlofMXQa
Kvu3+knzsL7pIioir9IuQ4tX1QKFJ36zCJhYsvmERrDR6WwrhCWLIZxPEeWlvsL7FEBudNQZ0/Iv
qvdSf+kpkqaVqm10endzgVrlyCtBlnUQlyGmuA83C+YLFwJBww14p3HwQ8/86l6yl/jA+Ql4XZCC
zWQ72ye39knsk5duB4vKeqD8dI3P2jEcvWFHpV6y9PEW2TFpEMOt8waEXSXL/En9YK77R1JVHYM7
glgoYoHnyE9/3Lnn6ivEHXsxMU99hxMCblMivlqkR8F2D31uVbpnH0YsfLh7/d7Qgg/k7Xms2/K9
At1lOrUP7jA6xNG6MhVoGcB/stO9JAiHrxDLrtBcr+1H9aYgWoe3vy6/WLEx8Y2Xvc7po5/ZQdhp
rD2sIaOChsYgfEmhqVZPQbUcr1TZ9oV8HKwGCsrj+jq+NDfzMhzqTZrsImNpU9ne6w0LzLkz1uLg
vqSYNJ0UCCTszIw/ph9Bmp0HKYacIvwKFgJtCe47yNEWKAxxxhg3rsdK8F7bnryDddf3+O6+0pS2
DhP/hfsa0AZRfq0Cr9u/p/5THno2dS0TY+51F9Qn0AvHv5G7dN/jFxqGli8y2KQ0TavqUp/QVfBO
qQl8ZOwalfIq+22/6FSjfhOf3E8fpTXZTGwLO4yQQmWLbpN60h8OeXmKla31YyG7xjVtEXIQj7bt
mckWGD16p6fq3o0ROGRlAVwpZ6zrg2yZXIZfpd0Wt3ibn7CmpoOzv8SFnS7Tzxkxv3BYdE4ug35q
2CrjsR22bv4cpVc8i/1wXQG1Upj+qcD/3qghENNRZqBKZdrEbOU1+EHFrPmMOZZcPqzUqbPKiu1Q
rip1KZNNV78R70CvztZUMU7DTbPfcpbVBdNlcFeGV2BNwYIhmPZUHNrNMv3ktUbKKu5naelXlrW3
PzJ1VW6G7whrtoYpgHUwyS1Hj9qv9BwoYV6QJzFXNEG2QueKhJENOLiN2/aP3GgHTKqKfsYWzJfm
LYGiGmzD4uj4S5PpB8ni+rZInyKYGcGClU8A60Piw68wXKo/4z48lswyprmEpbthbhkssQ7BcYdz
CM0WQ/PhLtszrnzApj0qS2ioR/ZpYOl1MFuJbIcRvSMZSPsKEoS1RzBJRcIbztJ31YcyWuLbQyHa
77rCU9lUACOorbX58FfaKjmXAw5xh15e24Jg6bOWPaGw0guI7EtIhpO4i2E39Bf07Q5oFxhkATCx
x6NBT79Ha284kMXuo8O4Jt9SllCXUQtRJBh8vQxDKNkpu7WVE61ZK/k6phiu3tEVGx9SHRYq49bv
PcvyoN2l78aze4Ge1LVwY5ctgHWxFQKLiEVertXiCxVKI4+mhMNxZ2GOrF3/an33lwew/0hm+Rfn
f9xUdVZ1K1PFP1yAx/NCJ5inIzV8OOgB0goSZZnV/rAxtXD3uG/0LWNtt/al9zN35zjKiux0WHAN
V0IpGMph20J6cYBA6PE/u4RRj3LR3FU1zpYGveLjrseD2pRD2GwZbT/uU6ech935Nx633dpYO1Xl
bpAHMzKYo2cVGRFeOXPtH/fV8wMVzmX//BjnlMjHzX8feDzvn18hehprKhH1LVph4K3HkzICz1jx
5hd6PLUNChqTWEv2vZnW56DfyZJu3BghqnT+VufNqhaJ5fXQFJgRtZsRDpAWt+g6B2v0rHwVvSbd
+FQHI8aSCEADh2+tyHTzbOXRmTCDL1fPnnVDfGlK3xKwbBjYLy46XP13kYhXNddr559lLvUNkiXc
JNJ3n2y0hY1efJ3Cp0uCXm6mtsHfDQU85vOzly9QYwotdtRjxbOFSkvj2LTJHTzRVI9PIkres74Y
dn1EfYrihK3PYt+0ugjgqunkFp3bOo2Gr0IptIPhQ4tqcBRA7Mq3sovxcqlNpV83qmNyDjIaHS5Z
i3Gja4I+oJj4dRSweEdflwjDxqTxnHr8RBWCnHWi4OgwLVv4UNKI0fCyNAKyjOB3mrAtmr4iz6eD
1tgMbIRJw7AZB4xdWoTvfaztC9ipc7SCDzzQuSXid7NlMBd3aw4I0b5FgFWHiaNg5mLKYUaQvCYj
hkzX90+Bpf1pFOjMVgjDv1ERyIKXlyH2/dpk/8YZYlaXeUYaEUhemLj82TATpAP3pWZ8E8OmMJB/
LnpdVT0y6ljwhFI6OJ0NOR3rOQsh20EIHPNfR+bxitS/SEbPJf1DA1us7mkD4jHwZtt9jwQ6fj10
EWuHd8yc8me/SCA8hdpVVdg4TN1EHhuS/Jdju7xQmjTbN+a3HLdmLnAfYg0cCzJDOeSrRkJxV6N0
wrK/e/eVsNyV2V8lhvng1xDWbcxrkLiZexcsoEf0EGEh49VtFJ/iNlt17bzWpPlXVKG2UE9xWUFS
KBxICxOud3Zif4bYmmw03/p2w+mJXDuGUo4K81gx12MEvTbhEwUGs00ttOQpMwkTTAt/a4Z47qRc
ajtb71ZFL+W2HSfY3KHLPBhMUbeKe8WZuFIHlTlktUMRBTkyYTGLnfRvPYT1oXTGM1LmkPHsyAKd
c334A16a5mQA8qTUrtjbDqvyr5EFv0g1Ga2l7G2JyohqTqtqmaFpleiPkzOSlapzlcRUA0bcfJCu
B/mUCVrVAhDVmA2utM5iMdDSL7PKGHXV8btNRsSi9eE62+VNSWgJepEzV+5BVRXmhsHsvxjr7q0z
AsZ+JZ5wNUtZXGbmWaX714aLz4nk+Yi7DS1wvKoMYOemsL/zv4NIuqOasHIbeO9gJEhFHmFjbuHo
ue8oaWI/kDjpF8mygnRbaBjdKUoOez7F+GLpz/5iRZ8W69G0DhYHoK+YHmYdp1k/MQUPhtDYOhoU
/6mOj11EoZI1VH15mVyH4Ctq5F4ldBEiosMgxAhIAHSWowEMESXDb5b2QKRR8B4WQMqFnaqLQks2
o44AOaqTaYPrQ75uHDSTEqZq0OcM/+vJiGiAk7d6mu5GcpEl0FQLhiiTEfJzxxkc1s4CtyJnUQB8
Rq7wsmRUrraRtfgA08Ik8kexlQ8p+a4L0x0xs0xW0LK/m4Lefu+HGl/tqJ8dg5GjMO757IMePihA
I4BLrEC2zXI4uGb9jNes8ZEwbtR0sEqbWXAQ9uvUEPuBIkKTFhtO45D20UefaefEK0R0B70JbViR
cwQr7niNDJAl+LBEorG6uioWql2cHgodmDiuqBxaVVe8virqdS7GMzZ9K2J9Ai9xfNqeWr9hkppD
fmdmaMvCpmSIpnU31chv7PCcq4GGeWv3XmsdUUBcJ91UrFpJVIdGKAmNVhOespIG1AS0n0xlYSgJ
w3a6ORv7eV6X9Q0zx2fhB+AUlUj2cBGr1jyEJvVF7AKSY9rLElk470rCmNLPYgB8FApqPLbbRg4r
YaWvrpzlClb32Tqhv1NsyuHB+k6t7M/YWu7GlEO/tBRm8NkqtGzNS3yoJZqWhR7yN/XcFVDNXbVI
PMegX+rwe9S0gOzboIM2gf+kG7p3o0BcXKfMKbjMYMo1EqIIFpcBZzlMv2UToO8BcR5wz9ulzrrH
CxAkr8mX7EZ3pXseh+beFM/zW9zjQMBJFVpio48+6aW6yXmS3iNXD9dhbqp7LQKjqfORhLkJjofq
MhlxWi7FtBjbtdtRTOcAH70lOijQyrJRR7GcwsBf9715TnyqUds0CtwJpl2nhuXKatJrlmXjNgfm
GZxmgwfx5CnkbQOdDrPnyuhDtE+ZMdqjuc5QFUfAGqy/PWw5T83qcx5wyttxQ2DbPKZuKMQN7GwX
roLlpdLDXRGlurBqhsvl1DtLMTL70nwFEKI131KFoUHmHKdWTCujgj1RDE0Lc2nalmUf7wtZ7n0z
SFdFTgnpZkj74oApf2n63aL3nWDt04UlIopA0GhhIJ4MUBYCh6mhPs6OsvVVV0uB74wCSChp7GOD
qUdj0fv17LALG+AptN0RBWIKhingYsMcqca+R8bclJuAqNMFvrSnESNseK3E44LFduD7kW3gYVLw
3dQIZRJRNB7pqvE2AmhXZbrGwLRa1aH2pjpMlwXn96ploFbEI2lwkXh104ZcXgeXl3YwGX8Y2U3L
47uogq0qWZCDrhmYw9OMzEGiXYDoJW9idEtsJlltvzWJqd0z4zTqtclGjqUAEUkQ2BMUW23xyxGn
ZXfcN0TrwztOZD9+mt2k1k6nrOubwxDsdAkeoFnRcDC1AKa5S1PfZ0yhatc5unn2Regefr0KKH4R
X2To2Ht96l5HzkBOVsoaqrtyaDYoWxm9gjTGWA8uM2oveFwT2hvwp8wy3rMMIEtAYottn8Y3Yoal
KykJqZX6qyfmvagr1ZPEPchhPEY+pM+e/sUz+zb1StXY5AnUhbB5nmx7F+ErrEaQGjS12jhVwKgw
QPOjB9an3gwV3Ve7SiPJEEvkp9KUnHoTgjHAgzLTsJJVxbnj/XstvkOnYqxPvgg/RsyVttbANMYb
48y4Gq2yDbC7WGSaO20qu1/1NfwfpQHZNpR0I2UT7/xoIiFouFRpgUmWHm7CiOmVGsLiL+IKGVKE
P088t0CiTlchtUDTs01H7ikY1HFnd0xfatxYEtG7a6UEpE9DDDeNJ0uQxmsFwKumhZBRUf+aQ/vj
KC1PCy7QoMcD9R0HrHzF7cnZVUdXtsZtwmTPx3m/zJCkTRQnm+lOCruxRgE+bV0MDyLAHIPsXw2j
leMQmoApGEupNlwhW6t3kcmUXjZaRZ9zKYMMwe2IlLQxl7ZDOJSDM9Zymmx4V8OTdNklBrCfhgzc
pTvChhy6O7kA8Y5Q4QtEBKnVCC4h1FcqX3XUSn2liHqVo/Zd9HZl70a7OhjSCJ7LOPEC3Owb3L8Z
YBnW2qjaT9sth2PmuofRpV1xzXLTy8/cfNLK6NggFV6JORsyHyP6aPstVM1bm8ps2fFeOUwxbMLM
Tyggk5cxcL4jk+BuXOZm++4WE5A+OGYGS1k+Jh9mIv4kLQfUZE7qmv0Ok6qPuoJiLLLmPdMicA2l
OEV+ZUIClvuBK9fLrBq3q5ajEOERa4sUSZN+UzLFK6P+HJTM9tRNFTgKvsz90m2pnPCMPA5m+GsP
pJOK4NtPmOzg3oBzhMpO25bjSbfVE2mleOKQw6uvDbWEclwyVOvoeln83eqquCAqbVQ0m3Jm9sZV
t3NxXF4GOvwvBJvmhBmoGVB7NihEKnO8GzJDrOhELeLjRl25ZnWoFBIsG+ej0NiHh1RsEpXZUZEn
MIUahm/jKC410oIXBdBsiJqPTMbNMtQHeJNDYm9MiPnJweo1WmitP1g6+0cbaohM8oz/jXDnlABX
PjuCn2ZiWh1FUDVqUreX/Y8yTfFStDmf9NpWaKAHJGWhOgYry0QcOvQRNMUxiNe+T6s36cnND60I
9yawWr6NYtnNBtip0qzUDMSILpp5vpN4EW3HThfWRbUr5l3NOlHGPWHlW4lXHmPJnvI8Z3waZdOK
TQufgWHHlew+N+WxTtfh2M0TN7iCXDxwnMrMc0NCKAp8rDErhQAQtldmCq8ixUvEyMRW9/kChVoz
A5HdZ9JhL28ZDh6KoVg2rXLEmBExgJnBgmTcOEKWNq2rRTe0V83roACIxeMdk5Ktm2CVa4f4a2WB
4IBxsZMKFw9vpiowzPdVaLXurJdt7oi75QFn42hxNvLcPZjFtK1So4MRa4Yb3ZLXvlfpvGuKGV+P
GYVWzongjhLiS/A0+XOxrHJyUpdCyGmeOM8z/LRd8F3326lJlhjb+KCK/hIH2hMfnEC0hoZNDA0a
9r462Ur8ibNWgv0dR6jLWPyKHJagnTxrEvZ4r7dQS0aOrzJ/7z58Ul31D5rvpm+KRThBKNoDaUTo
FLMeBJJ0okVWCXz9TbA+BdxFusym+SqNFmDDxDfwSc5zvqYUeH1+d9Lc13iUHlyn4exwDGCdOkDl
A6XVoa0ISNCO+9nybNDtXRg/F5jZgmy0P6ECp6JmOFC1ND0uuLo0Wk+x0fbnA0e3ZDizDjoIO20E
4I0FEbbXFaqtcZT1ll0AAXStw9OFj2hV1vAUkjZKSukwjzLQeGuQ4iLNxyFV6hBWJy3fdTX8us6Y
crptYznosMkVv3Q2HRyXGuKjWRgWoqr678jSa7rheMwIOee0qImWaGAfDa7pe4bvD6cmCbd9Pz1N
ipYccgfen5zKg9u1jVfWPtxBP1oRwXdNasjXYtKITafQMQ0WJiNr7laKjZuieNbwNgWBgqWTee8N
HTJX39gL3pS14PsMt4bA5FiSkYilT3bQ8w6hVAt3ehxnb1Cx1k10DeNdTy2kqMokl3EJs6phOwg4
64epUNYyD32PLvgNakap1NrPVN1CjZjwedW3+UIRmC6b6KRFEdpgPboWEDtKDYZhSepBk6RepQr/
ptQoRCZwYT5YqqZvqaWv+2mnN2grhB4dKAuvTEwmyBbDJle0vyyUv+FUkXJClCI416ByBWQefvcC
l0IdeE1L8bJ2CrLkXBpax33JR5OL0OJEtQELB3r4s8ZigzjL/pmiCE4IxPeuUeh2rOEDBVXLl1jX
x9Hkw4Ywqqsyl2sxhy5Nog2vo/XtBM9IHEpmUhiUdu7KHrRPpQVMwRRukYzv9kDnQrDJJ2E0zbJc
N77x7hdoS5Fg7ZUWngc2dV+twlAoxjMgLmIv0vAFzGJAyqaq3rnkGDD5KnoRxfio9W5YqDrEU8XK
NWjuyrduDbepBtNorVNSF1ABGgc6nwqBbEh+QzvKLxNUfa0AKivmPhZvUJXkT/y1gqNAOOEMjEBk
qh79KXJuZg0gMgBejQy/Aj1ST3ahYmmFjKrpoWomJf50k658O6UaftPb/Jo+l7RqveSuyVRTb37Z
3z4yi9mL2QZUWWfMHest40xTBnKNo9eHoRjwsnbdwIYaGYh5m46xGkvDMYPhgr+RdFrNi/Ss2pgB
RYyNV0OtD2u2LqAJo9jbQ+osc7X/9rW4xLcR1pVPdTL6tY/qut+GszGgdFje8lH9Sn33NcdukCy9
x2IF+OTLUyTTD0dtMCK0suZYScMB7xKqZ0VKASGn+uoHYzO3GcuiNqfVaBnTwSXGtIupW3CCzNe9
6j+x0MUHR3ONRVDmDDcc9aV0K3pDks+geiKKM7t3Nq/omsgWZ1bHvTmktKz8yYf1XzWvRFh71lgZ
niwqZKmFfjNa1j9SAmovDcqNLRSxgaOqlciffCfN2OeY8UjWvpxMClxHemud1ca+LnJra8M8wBCx
2/iCItRByan7OPBRqKBHoEpSogKdPK1eH7KiOK2xEwam0SIoie+M3a1ObbEPCuMnyoR7juLyMimI
OgdNl2s3o9ubHBQvWU4hb1grKzbXfqWs+7EFs3Tz9qR/DxBPcLc0l3SEFdzexMvsBtTBfyOMceVM
OiT9HjwjjL/qsrAvDuNouoZxYfX23YV8l5GtgubFGFdmKf7iOL4ZLMeicxNnLDV/AwZvq6KGKzGU
+kRsiwHmyLC+8im756l9oWTFGq90kuLCwJ4Nn0+OlPiU2mCkGGRRyFUUBzZOegtfwEEYNVYMlflV
MNUaVFYplnbXfQSBuMeFbXopTvBeWGJEPU7ZFmc+QncI0RgH5Id6N5Ms29bLRnT8YmAhLVSGzXpz
IeEcK4YAt0I7CM1189mJ7lCTYLHRpgFRh1XjV9B0DZsVCRS9ipZHySdyTaMcbH9iHCHZ4ZYxJnPb
WFPsFUbOJn43yo/VYZzYZOaHK+BYOXH5GVvyS2nFSautI3vtZeCbveMZuZeKni7DvIGx0nANZqmx
jvN3SVeM6R0+MgI2Q35MBoT8MdT3bGDxb5FlsZHIBf0I+7NV/aRBTkGqOtCLSZoiRuu//jcc6+vQ
zoKqOaFPuiZJG4+nB5XtjADVcxPRD6NH409+7+NJ849/b2aVhSfC4/Y//338+n99/N9fn/qa9/Xv
bdsBYRw2qhj+8idDNBI673j+8fjf44co+nxf/ycv4HHz8cDjvn9v/rf7/ttTfNxmyv5HnQ0/E6TC
biYzXPVKPs04f8R//vu493F70iUPiQy3D80tbo/kgscPzq7/Dah43P4/gRWPmAp0NNG7nU3mNpnE
0hVKg2U+o8x9muClT7JtuzN8/PDwnd36UsctB+tqrvbK3IdKaO6n0Hc816Gkedxsq+n/PZDMT7Et
A+RB6Nt/f+HxtMdNwVBoYw3h4XFXZBokWmgOSrZOSciu0vHteTzv8cjjR5HV/HGazuc40hFuWzmC
rnh+G4+HW800d4X2MxqaCWHY7VG3WnAFIlzEDhQOuGzNbkV2BZjvp+zFVQn6a8TtrY0BaPp6rJdW
gZfm44cm52COsKgn+I0TDBFcZ+yi/ZUCrgWesEw/8aY/JGzgRg1iFjYNcKEQywSzsW00uzjFj9T3
xwk+33zcl2UD1O3OruttHbQeznjIGx6P9EGuTiu/zP+kA1P5/D+/lz4ipMfOIswMWRzhI7zC47XL
QMzOI6I/8HHwh/3P3/vnrzxe9p/nPB6Sc3o8IVuoQv/z4o84zMcTHz8eD/yf1/7/PvzvK5RO3GxI
aMBW838/5P/5m0XkbKOkPqQqBTCeWSx/ToaRgumSTBC4t8GAuKip6OzssT0mjJ6xk8I9o3dywDAR
Mbr8Sgy12tqVDypQhDsbw8KdFcb1UXQDqFICjo/Bdx/2q7hNdyKAt1IVWHlhseL5rvjqa+WvZYTZ
vq8A4uuUUr+mcqHjNOmyZ7dQy2ImBmapkX7mubkucYDBg6h3m40P9iEsRgFNWzN4c18owIpTMrCk
EYMKdVYhZpQgcY8k7wqxEmB9n9cQPx16EUNiatDg4ZFnf/ogEqu6hANFLeBhAn7pGNF5yOVhF1nF
CxaIzIpCnEFUmBSYaQOYpjZ4d4teMUqNYFdJ9abZ+ZnytlnKVIGIEMVbEmeKbW+p+HXOadcqfZni
R9CpHPRcRXdJVbxzq8jvTlIFWOpAMFUdmK6b2eBp4O77Qo7EFCDaigVcYnMqJy4tTHFsuMr4fowQ
JZ1S1JcCbNGPz6E/YcY9uVBo1JZQrcTBT7yyPc1VD0U4dNBPfcjojb8PHAQgiu2+JdAqW3AQLwgi
FEQdjJ68YXgvvrouSdd13nwr9jpJU5JtMA5EB5VcmopmOzZLONQhet05jogESP9gmJ+2qX9pBG89
mQ3DNGNUt6YFdzwsIAYU5z6Bbmin1Rsqg2zhOvic1DjJLiqHOamaRFjP4geKIQfrgzAKuatseocA
DDZpo/pgD+IETlD37UulUBerdKZtjocJ/utLwGD89tXjoDsm/DHCmFqneBKtXq0H0z8LzfjOq3lu
y9sRnMIMRzSxEHGHZWCOMCbx8782Bvapj5dxHlTiKcyZobGd4SkUCY5Jqp0CXEZ0BSv7umEcUEGB
GctAW+aJ+q60+h8rEds8QFzBrz4xDuCCCadLJqxbb9XywuxRCyjWyKYF2jVtd2vjR0Mij7oXhjKi
mkqSHfENAwFh4mD7t8TozSsxbH9NDRV/lL4GFCgo6nN4u8ZH3yjYpbTTW7gVAeavhLXEW/IsoDRY
7Q9g4Nz4DaTXVvR6bYGIT+/m1EpWNT1TyZ/IqFn1HEgbCmyT29iESldbFYn9E/R1eC8Yb/m+W3rh
EK2rAeM2n7nu2s/8PYkZO4aZr1pl+LuKIySIn2DUWZivatEeU8yZ+XpZRI1sQFZnmNteD51tW/pP
5G/Ve4NgKsxRsj0jgScFEZZs+o8qrT+VkneQlZBgM/9aFuqlCSWtH8e7J13YpBTUu/FXTSzxVEfo
BLSGER7mtLBp4GElETTw2PTfwwhS9ZQreOrg7b3M0AC3of9UTBazXq4PXFjFD+0ajApll7sIfIPu
YMCwGxD2NDWWSizna33Aja8UxA0S2Fd9ZxZjgyZVMLO3MN8z4LepjPYgvyTN2p6M4Za1NSzDGKIM
xxYCcxuS+aEIDPxUSLdjfmjtKLjYHXsy4QwchSgg+0H9dGJXgQ2Tw7/UktfRiLpNk9CGq6FtnvrQ
/2kZoXWqiSWGBr1LdryvqosvUVtiHzjpqGf9jqtb9j20mBHjeiZTZgBpqh/8tTlJbVXa7fDSFQOw
5fBSNY0CtzT8o+mdvqwYFqxbE86vVDWVGp4XBSWG49LNSsTBJbEMzXTaZC1+J7G2Ev2Zt6h5Gl62
MEYZfRiyqTazMzIwPkxYORaHPBharPNgk0Lk2ExCmKshRlSBG1CWwDS2GjPbaTrGQqYIzyTSDnC0
ZicE0Lu1Hzvtrg2UczXBCwOseiWkDFFTfx2aZlpqDrOPsSQRzlcCYz843U+MUyqDtvxXxlgSDkTH
UKUpd6FUDUe9RoNkYp5ZteNBMR2EbZ297uOOEX6hM+DR7dkGNEdsUcmbbDX44EbEtFhgNF1OhxZy
TWoG2dNMMuPMtYs+OibllK3qLDsyJz0L5UFAj4xVEVsVbYddb7oW/v8gp2Q/1nzR7tScjCDCnKbs
iQwX8sNO4ICkUp4T5vb7oQRYyRxkXDLWEQ0TUKjI5AMvb8+W8iO1ANMVK37qJgE/ekRqYWlImJRa
XwYmVPixH49dHaf7aj0O2TUtVdbU3P0q84ZhfovE16rveCZHcGbKmwWolU8RLqIWO3Mm7F9rvlQt
DQgnyY71wAXEzI5qb5LfvoL7uTKWmObw6WMU76qCJNvJkCBX4QshZqYKVdclqCXiSoGI4Gd7Xo7w
bgtzO2BmZFDzfY8HJgdvvMo2XoqmDQ5uaL5HKc6Gca10e3z8IV7NP9QhQUwR5K+hCMN9mNXufjTk
eygwqmhyfdyrVHvQS/hRCzNYmRl0ghge1CGpcnVXuXPoKNNDv9E2cu4BFJu+oKKPdJpC3Shzttjj
h/af/z1u/vMW519ooghgbvW4o281yjk5v3NnUF/IL8Lkxx5I+0RbDi/yLZPtoczHfEP5iMv+MCbt
/n/YO6/tyJUr2/5Kj/PcUMObO1p6SO9oi/4Fg1VkwXuPr78zgqWTPJRaanU/3iupIADpk0ggYu+1
5nJ1l1Ua6cWisHNjpXkKAJLa2+YwEbP62QjQ/mseOk85pJcL0+VQ0MVCbhJYSQWdCdvKJPvikPgv
gdmN88ebMpqGNF+STm9CcYQnJteDNk6InuTXwuSSpmalgy4pxEKufdnXw5RvOhuDUU0izjIWMydF
KakRBUaH+jKxLoOuY0Ins8PPi0aMUbvICpYqHeelWdHs3GmCzCoRqQGZcQln363MQO9FEHrsEIHI
WZ7VSEBZ54pqjJcaUM9FLvssIr0kmTWrb/vW1fa2A7FI0unnFCGv0lYkRqmDIFVJJH2J66wurIsQ
Tv1Wws4lvFuu1YLoXQ52QTGDUmxgJXx8wxBjMYspB1vyPcg1m/ktwRZIuEDbS2Z4K0Do6Nj70Pb3
VgXNRE8Q/QZliAk+hbO9D41b2iLFIdfcahvGLlC25nkeGOcx18uWtA0q/oSFuvIDBcuO0xiHUteM
Q2PExBlxDV20NuoDR+dUKdDJsC49J4cWAPEm9aEplAhKS7p1U2PqS6NnLkMf87r0/WirZQTEol5Q
hnUbKT8HMa+Qi06saYOPmH42KAz9FZPr5JG7qlMKInXt5secOD38d1zQoHqVHkLcOELhzIL66r4g
ZnM7ijiAWSzk9y83DUqKaUYx5yMWQP4NZAaAXHgjDBUXrcByFgGOTsqESA8NRKXkmHQoXioGvF5p
E5L3+0EpN6cYT3kxzf6qa9xvhjE8lyWeun4WWsl4jptNqI7fDezxnPed/TCWx3/PzL4JzVYZL3Vg
hLO3p7gDfDPgykvNGvhksi2SdbImhGenvsxvIROImDLhGnk1PMe1d1d9V+6IUwaLhkgVpbYYC8Jc
jhkQL3E0Oafwfn4GL/Y2XtGx8O/Duwytx9aZIJwus59AFMWPctxS9qSDWOJLohUwLQxzTRMEunUM
OJJu+FMugGMgSDac1Odv8KTrAdDrplO3UB3Dfqfezlftj4LNCdkgCSeklS0qeoDPOj9fjfCnVfvE
S9n04pB/1Qv1FjMaTcIMNzjCG/sUfQfKjni59HjQjJwBv7FyxDvVxqR9QHnf4gjRzU1o/UAMA6ym
BDR6pz3fALBaR9cd7bgFNmOEFnekgEA+wXYeC9CUe5p+BNf6CXUa4II1/liIBOSL2m8ll7N0aX+z
36xL/ZvyYhz8b9TjGes12LFI1uEbC0+MGTit6M/x43Tlv414wx8HGNjtNjhp0d7EwN+RCYEpgYnk
xqxWCl0s5OQn4LNzyaR7UTxxHOCAn+lO0DU6pcf4O47Lcpn7a80kLA1HAY5Y9BYYewE8dOQzR7Sw
lsjjAEUN14zEOG8gifduTqgttuP3oFpYt+9eu2knpPKnCZ+3W3Ex3JnVznO+Ken2E679mhFJUOT/
lnfZdRHlbfPn33QXnjvjQrF///bn3xCeqJbKcMJyXKSpmmXZ3P7j9TZCOvPn37R/L6txiFNDw6ip
HkoRuLBOfirHYpd8Jz7vFsppim5ho/rXkbOasi1lRefkXsw/OEIY16LRSwXbZSIVYFP7DJv2CkFX
HF/BNnT3fn4Ns3MoYaiuyH5TPNKaXcYNWx3J3xNEE5SBD/NP6H6bbJM9Q+G4wAO6Kx/6m/g2uysf
WioOS31Vv8cHiLVP6auJwWXbX6YHrv3oMFUOWIz1O2M70ZHYOjeczNAa7JDNYKdGPo1v38DYNG31
YWmu+HUQiLNCWTqbuKPaB+cCDPNINfsk8qO7zXvdv9l32Qkcb/gTYwKGBucnDijCru0js7QVwLTn
+DtiSPWNujXy1+EbjYW7ij86VhtYxdzCrxpeg4KsHynZHsOsf7JIQgEstwhvEZtVj0gs3Mtic4lR
Aq8uteGU7++AJOrZiRhk79LvaPU3yo3xAAVz462Dd7KwMHYb2+guFZxG/ck11tGp26u7cGte4gs1
XxoiWjYgoqJlewMGEMFz9lhAFsH1grJpjdwZcyS/Uwc3wPd4vYz2uQWudcEvbLoSCIA7Q12+AyYj
jI7RwapdRqsdMEtgn3SwQwyEx04YL474FMCpr7VbmpVayEjnRIkcurigN3DYIuO7nFaMMkjz3UFk
2PMRg41xrb1l2b7aja9MwXmrXMC31qF6no7eM/PKLSO3DWPzHZmgFN0ALVw+Wy8oCVGIrg/x1l3/
kyNfwP3/5sC3dVUzbcf2PN3844EPyL5B0aUPl7rbX+JZClfiHMPhde94T7pQmC4iaF0v2GZQNmE0
useR1Ajit9Aq/5M3QxDC37wZzTRRPKsm2Qdff4VW3I527fXDZaRTK+Rfq+7DfE3oLjTnBocN148V
PrsYOgZ9sKuyvQpo4GKzvMc/El3Jt/MfP8b/A1jw12mh+ct/sv2jKMXIPmy/bP7lrsj433+Kx/x+
nz8+4i8X0Y+6aIqf7T+81/a9uHzN3puvd/rDM/Pqv97d6rV9/cPGmozDFjvUez3dvjdd2sp3wecQ
9/zv3vhv7/JZ/lnehc3k8dNfTrzCr0eKj/Dn346vefPa/PZrnziBah8P+RV44Zl/omXmOJxWKTh/
hFcM7037598UTdX/pFqmrtpoMPlTW5yI/xp5oYrIC1V1bEZTHrfwHn5FXhg2kRd06ZBcGLar2ab2
r0ReUD0UR/Xno54XMFTHNTTbMsgOsL9EXhBH7qaEbdlHzff3RpyqMII79cTMezww6VkGamRv86nc
ahPy6aOMnDBl2gS5EeUBgVOoEdFWIGKMUvrp7JOJFHKtF5FJ580C02BPuWEnb8z9l8g3y70cCcqB
uFyTo8C664x9X32Mz8/jRXmbvGtKbCQ2ejFilDcDByVwx0iOtaMjWQgJL9tEJhdrGPaUfZ/7rICg
46HSrBRkx/Q8EsS6S8Ous6UrC+KdmB/kuqifx4D1Zrsqd7WnQkjJ1Ls8QFyvmcoKMU14TPUIILpt
/+zbrto6Wh+apzprdjR0zdWcWepBLhpf+DPc9JFYP64usqei8n3vywCsNA1nYhA3SusqCDSJ69Cp
0hx4vZJEoz9sjoSJzw1JeM0MeTulBmyF4NXSGShaQ39BozZa2lqzFe3/g1ykFhbN3MWUbJqUtnzH
grRhMXLW4/ogF8pM9tRCrhJGDnqRz1xkAajzPkIl//vbkO9lFm9IrskF76PdNOqA4IHhsZyknRdy
XwvAeSTGfpfHlb8jRxmzCJOPmAq5XaSkZC9tKwX3rhgY1V0x47QVp/mIjlKNgUQh8ldGVPWLNiuD
9UznezP34bfRi0ZkuFZ0AMcdafVIkKJD5x5VjIgYYbIBp7dCEt/NRroeEU3gfezBbBFZLhOvIopM
g8O0arwKUDoevArFraFhF8w7uJVGAchBxSZDChv9qorRRkYRO5899WCWMCWLysshRpH9MGgQ3MtK
++4V7knOQn0xAZcLvcvUnepy9RK7oqIAL92FFzG5yVzlYooKcuGL8oJcKyaEflp668/mo4PcDTiX
to5mOuSLSrPdvYFem9EIuuxolzscmR4gN8/H8hPb6fQRuzaUQB8TJBQAYo3mELpxvW5176dXMSqN
I0jCGZacQ/lx7zILJuRi4p5m8z42z0wtokY1dn1skt+gdjcmwa4bzXFU3Hr6D6WhfKGn9UiPSThC
Y4LIKlsjaC2DcYtYqYE0gg458+sBqBKTcnty+S1VoospvwYr0UrKreXtl88up+gBcvNt69fM8wai
SOSUnCnpr8m5/G1aH60u8TP1LURuXW4BS1pmIgLbjJS3uq/CjZKd7AbqiN5SJhgaD01M6HkoGUbE
jROJFLOvUVRGP7YM+4qKXhdaK78r7+wxnjjEHGaCdX+PkGPaJLRn6RdV2ySJdnUxbkbdh+rQDuph
wDpwsNNto1b2Xhdx6rIa8FEY0INCJx2lYcZhpfpyQNe1dHN6Fz4CkLXfGYDI47BGlGQNO4csjFob
RHlZBy+ac6ZoxWaZjRqpzcFrRufwUIv8PL2GL6mMwXeEsBW+FG9ep60dwYB3d/grIKzQm6dP0AAe
gFAhp/QyQCgy9F/JQnIfxaB+ndjxD/nrd6umPlRVwtmAJEsguraG/bwkiwX7Cwz4BghmZeDPYeDU
r90axOTHW0rScVdh8JPnILnL8cCPmUgQV336qnVk6xliQap2f6BZYcYZBJ+yAaRSWStrzuk7ymPh
Y9UkNKWQhR1R3NKS4sXLI2OdGLgcEw8qWqDvP5KYCCiCckJnaaEn3kiwWn8ZlpwhdLWbDkmgIc1x
rz2NXo/8KokD6GniHodoDuh3B/e2fjNnyjqiwcP5BbeUmmLZludfeX7LQ/U4mnb8cV52kQhSG0eR
5dRRvlMR8G+TYLhRIsSqIR1ksywvImQVyzLqzGXmRyB1HGciP5iCiTozaKxHp1pZosWIcGtr+1FH
SCKlMblmxMz5HKXdZUKBYBb8OTRPhQqhcq6Wm77evVUq0PIwLOEMiJdqo5DTnmO8T4mhrQtcEUdc
W8kRpZEAWlsBF94xFhlpclUuHLHzY01nVO/bnDZr4cEcbdg74RRhLDXhIQZkN5O6ZGTHWU2z46R1
2bEb7HJdKGD0s9YCi5Qztc5xKh1Gavp7PxPIKHFCaf0wPlTqcibe+aCqnGEDjqKNmWS3edPRWaUV
XbnuTQ7JipqjTtAEIYNG3BR7h3q2J6uPct9ENWnlYclYZAPneWJ6p62mWnsnV8eDVfVAWlt+8Vua
PUSPD0KLn170ozruBurXh07pKWjGFVd8+odxQ7XFNyi5ugl9F+ZlBMsF24p7HeMSzbBXeXAmgbRB
RhhL+CtkQ6tL+ffJRI1XrskF0uBuazjjAa9Y1hIU2wTd7TiJMzHzLqSau66iOwwsBgUduc8pE+qD
XORuiTCyzB86U5TzRO0rFQMYucjFGqL2eG/BsHR8VUyGxT40wJwWli3RGvU4XNHpGE46YWPLEINV
ojP6b2rtNi4AlZOs/qqHkC2FmL9M+8coKF6nhsGbMcATH5QO+NREidMkq2FyvmWlp22JqVJXzeQc
Ir9c++PwkFoYb30bJFAyPE5J2kC+9E+1UlKJCeu164mftML5JTSUXW0xee3tu8SnEIhQiEp1OH23
UiZvQsvNj3ExT9FF61vpVg/bReea+jYtoxoil/eQaREFlHna2XRzysn42eg2NghiyTtfX489kvpW
i+aH2iNUIzD7jTHHpIXX1YPd03gFv+W0Y3ZJUnxmAK/KqcnDmcG3lM0OElX1RDO73zDbeUFqgTw3
9tYG4ydA4YkHjCLbxc6M7XtUiSykrJJWBnEJDnKpYkxXzHTEdeC1LED/KWVl7Vvsecu2WsM2Tlr9
ugrt+wxHOq/shBn454gurNWKq4/HpWXu7UXujypcS48kLD/p1k7SNytnGNBOmdldpHtgkKNh3ozz
qD00XJPcXmgLMrBJqfKjVQ1706dEYdQUC/wZLtnsM/ob7Tet5/8jr73TiCBetB0C4UA4YamUruKZ
QYY3zvY6m6N1UVC/6ht+dFpwHMu9H9cij5Ioh0jNXsbGeJqmQbvpQ+wUJdiJ0YVCQyOf6u1LZRUh
tNt6703RwDmtQaDmOFd6AxnUHCa+Xs9/dQuowdi+4J4xGS2yKF0Z1za97NskykgyMlJwyZmzN1xK
cKMlAImgzG3Lhe8XX1B7jsmmiUEsWxaUlTagP4tNi4MgXTY5pbDWjfeU2ze52YsYD2S36SgA8k60
jcL8uSfDPYpiLnlxCEG91ohBtdIVrcx0ZSr9i9u1AABD9WGw8MzE9u2AsBjWivuc0HAXDrTLPKSm
3VzYOnZM00hiYSMcLjqsPXlHkno5aXDo8XFos/ecusOFgv1j0d91wQ26hmNot0D71R4pSFjrC2MK
702X8mrZqJAI8BwRQXfdGvS6iwSluzlw9xGFG72O5sXh3xCDFp+AAZThyCHq3GPYB/kzx6fWShmS
NqSelbj3jMGYd4Xe30wBzhxnQqtUoyweLe+tCWpOhOYQE+/nJERa+OpWUUd7VWA38O2rPi48fsVo
c9PMxPVG/kbrVNG27CjFdF6y9DVrm06AaVTfgUAY+NcByMcYWsSQCSCx9UaLZUt3DlZd45JpHa8D
D+f2mH8Pwo63TTtzSao4SVj8YYgLCL8Xzog3r+/gJJoQNVv7ta/69cB0eUPM3VPtEWFs41Bbtnm8
megG0mpKw6kUQToMtKUYrayE4E5K0voRJrDJZYMplkVXAbknGrbzQt7pvJnLRxainSd3frn5f7gv
i+oLj2beCE2lNRgdBWJWY4grrjb6KOPktlxE4pbzJmL7v95sM2ZEVudc1IL8gLe7Psi11lbxOKlA
WRL7QsmYM8jdcpGJe53vet4n12y7YfT2X958fpq4IIpSbk7f0KtkH+vyyVX6kfsJAYC8+XzHTy9w
fp4+8cVw0bQFtOL3D1Awct76abuf495bz2X1KJVfUgjW+U20SmoYUB/ys7NE7Hyf875iErP78/aX
+zg9rq1caekvQ6Y5302une/7Sdl2vk8oLrvn++RdSRPx455/9511nkHCgZuPv+4kH5pif9skJDaW
JrakdTEA7nGJxsw1Btq9QGOcF7YYdcnNagLHPvgt2RdyrNWXgrVwvv1j++/fZv7+LPL+SR3i1CRY
aiBd2WdMzrsT2KleJQ9bToVTsu6HK7k6mw6TihFXluxlWrNP+Inoap4Xsrd43lRBPKScTHfnXXIt
VwJMRViaAWPQED3fKh//9/bxi8FLcn76831UjwCEspg3qmJo9Mp7FnX+rtgZ5LYSrOf/L2H+d0qY
hu3pzj8qYT5OXJPz4HMN89djftUwOT9TqDQ017RUnssxKCH+tYYp8nzRfLmG4bmm4XxK7bX+pGqG
aXv8VxWVT/33EqapUsL0HGqRrkGN09X0f6WE6X6pX4p2lWYanqXplMs9g7fwuV2lzXqT1F41XBrV
Uwix14K8RksQdbh5rWaLT9/MrzL45+6YIZpfn6ulX1/tS3OsCgy1HAdezb+YfqLStx/gxwpgyg1Y
0jpfWI/kEAQXxra4w4NoPpXr6D3Y0jzcMNaAM+Uuw9PwoJ3GlbNXMUmQL4xVZ90SwHj8x29VQ6ry
9c1qLrphnAGG6Vn88b6Udiet0VIrNbULp+GqIlPacxHV7g0G1RBTFNz6IHSWJToRJEJ3DnW9vZJN
PX0skVksJ89yLQ6Qn2FsZtyl0+OtTPBuOhido1z02ow70lRfZOlRCagcGxo81SwGlyj35f4A7dcm
OqyKqcYkEdpHv6r6zewKg+bvdZ6PSmw+C5aHZoKqEhMg/C4hpxAhgZDbUpshN0u1v85FpVeeVWyL
clOhlRETb8QM5wWX5/owObFNKxytrai8ygW4JQ3bKrqP33fVmpgEzw4NHr4ktLOi8CmLoZ1MQe66
Mlm3I+0+eUqzsFPtcnp9UgbCcBNZyEcNSO6QAb6z2UfLUOhBBpc8SaPvN4VZVgezNwkqjpnGyzVP
rMnNpj4VrabvrYbwrMwI4YfAy6iAdrKoxEIblZIA1YhJN2WEg4+ghYx4ky7rebswUwJVR/+xSqsd
jh1922vIe7Ka6TaUiws1agExiF3trKig+ug3kBkfPbuoz0hQT366fUy0g9iSu+TivKlV8ZNFp3ih
VMDn5MeVFxbUTOO8PEcXu3VwchqYK+dPKdf83oAQJVdVlyCMbI6/nT+hjvj718emEwEyTjW6t5L5
5doX5Sp3LDlIzx9Wrmlmmu74OawnrDPUVyhOyLWoKvptb857F5DPBvILAjtuSyM/2Delseh17Le2
AhR8FO2KMBdVE09vA2q2xcPHpiEKmvSMRVncEj2Oc7FIt1R9NyCflPvlAcNf3F22Hsd8IL20H8Vx
PyWaWAtbBQtrD3Y2UJxD6+HiNq0Wj2RYUU+S9bJhcFgN8omAijlHyCmK3rLYPZgOaYv5/NFAkYft
ucXSz91NZpF1/el4/RQB3ogqdOPXF/LdnOVVclNW58/VfL/BqxAV2Dh6oQnzXU4VsigjN+ViFDec
N7/cJTUBY2ImIvRS1LPUiSMUZxSDRiuvna3tFVtZ45K3Ulz/VfI6b+Y+cGrPY9Boxr21alLQV4bh
69pa3sfWZmddpt3T+enlWkt1GHIB8hDxsnWIlW4YSbyU0LFBDMwkuEyuyX2THIPleMGXaEv9D1DZ
rMF5tCovXX/c/Omerfqu9Eq2j8U5K5FjSbE2mnFZP8mdk/RdyFW5qFzrNeSSQdSTcFecb5CPrs47
z88m76O4mQY13iWRWJTIErGQ3zfCL+TSin7bhdWwr7jOzgheOU8Flghq17LK2w3IGQb50WTRT35e
udANuiFeoB4/bjXtmfPdR+nv4/YQq3dUG4/FNBKLHRvYxh2CIfhhfNxX3ktuF2Kwe96Ua3Lfx9N9
ekyudNl2GtKjVuvO1lCVzafS5JenOT+1jioe2WzdvlF4QL+MuV6m/KG7x3iQOq9yS8b7qeJ4TQHF
II1i2jWICEC5dl583ZeNXFToiUZbHB7Hj6hAeZ98Dn9isSb2VzzV1+eTDzvfUigKpvvz9te7/52n
CDozVD2+hknvlzVG4YKz2Rp7U32AeEftoUx3Sq4+mT7JBrG46skFIBpabUIulSr6CH4CTYAFcIRp
X4EMao4giarIKleDSWFZLlxLvTVixFs4G8vDeQF86POmvCGPqvcmKsv1JF5HLdGJgHdBmybG+fnQ
Zuq6HXQkNQGm1U4c8nKhiwv0efPTPnHVq5OKaZNsesFaUde5yZeVDw3tuaki592ad/EgPWbm3k1J
Rkvq9oWvo9/TPT/FgOS2ke2Mi5yCtpr1nNP7b+aVmYBcla/Ui16QI39BlUmtfUzQj7kjGXmRxddT
g32crMqBJxS1BFqAcfPF9bLPmoEhm1gNNU5MclFj3yFCCYilO4HuHCZ/h2NOfjeWoeTFDqzAvG/0
y1R8I/Jbok5DrIbTXMXeHG+DprHW2WD9xIBbHTtmPegfX6smDJikkf+TgAP38lWHf+ZgBvdhzI+3
EZ2eUQxPPIeW4bIv/VsqltVG7hOHg6Gb6a4eY95wo6AbHPTToHEJaSqnISkiubE176FlrEt7JDnA
zilqDUBJk4HSD8J9ZQU6omMmWHIxm92VR67zrkdORhHavSwxlYT6fFdlfr+JJ0xNQ3kbCbgbbb56
ZZHMy7TfuYlNLP56O2orVTTP5UKcbD+qK+d9Ku5ZLGuwJ0LR5pSLjyNArkY2xCk3gXUVUQxmtqFc
OiGgXrWZ61VNG33wsbg7Orjpdm72vTsEV+1oQS8cEsbLIB3o2DlX9kx/q1QtwMNapv1sRgAiumya
y0a1vEp7kJDlvtzoNUzULrRtMgZH7TpP0eEmwJUOcq2K6V5oIQ25UJRHMj7Br2LKp21P5WSHXFnW
YbyQ9qq4r8upo7dqTHS/75L3+HgOwEYMyejQwxEXbRbsN9AzxYLCPiRMudqZmP18Acp0JDNTlchN
edcyYbQh7yTXRnH5kmvnG+T9Ph4yw+tMY8Cdcp8jYJ4uVE9bMD5dsVAl81Nuc7DD1hRIUMZsGBTF
zY4khpb1qRcIUblL3hgKwKhcK4R9GdMbp1oBIkW6tK4HnwjSzrqmykjKryhomfBLUwEyHSTT9GMf
nNNAAE91kX0qdyF9V1aqAKO24lHnG86bwxUlbZzrWroGE9fDYVVWHAAa0SdbDY0WjPB40xpHjdqm
ux4e83dXyy6GlY9WWN8SHXyXXjLtuFVQY6IzXPXZLVQ3oYGN6awudP9Y2Qfyaqf6thlOdXQpZknx
Kg4OU//Q6a89oR9hsgX4CzYpTB7M+EqLt1mzhFSLd9iJt63ObwYByNHtIYv5/L5PeXxZEf4+ntAV
+B7t8GMLbx5lqXUTAK/xVkG0J1k8IRWuFnnlC6hzBwRzSxPWTLlsfxDfVa2zn0gP6hYyB53BF4Ly
cA8O31pnb8FQUaerCR968qgj3iayZxXeo8qrvmsKPp5lr98RokMDyoRnjwloYRB5qhAoQG9v66gb
OyNxYB1gPmwXlXnl4o24r+PrRv2eXqibcnGyDuUrYLNLslX5iZIPOh+MAy63l+nUrOKfEynJNAL6
dbFSrunDA34fX7wt+XZ7/U27gVG4J8t6VT5UK3c17ii6h1eoCnag8hfRtbPGG2lfM+lEGbx3V9mF
tiu/R0ws20v6zm25TkgJikBe7BtCTk9Gvyq7jcYIm6aMsvBX35FHXhGjsZnvIEua6+RGuQzep7fw
ofxZnKrTyMx/Wa+zJ7SMNtPs+zZfIfq9a57M1Xu7m4/77sXf866gKG6jJW+YMemhuD4Y487ZlgCk
Cf0LaJssYmdFqp6xzYmqq56IYY3CW+S/uujHbOxqRwkapUKabbORtCEHeTEGBlr96ptZ3IRE5DwH
ZH2qa5uAw2k14h2sl9gZR6a18RJiQkxxYDzQRxUSdOjPGvms9Ut9PDk3aFBvMKUu82/2eHARoq6j
vTasFCAFtACCLQJjzpBAO537bjMTwLvzbvRVfoEz6wUDavOmn+gPZc0q8XYBoLhxNX0jBtwmBG/c
td568PcYOAr7FuZ8/mqUR3XePMPjjnXy2XdlcTls1B9w6sp5vQ65kop/SAum784bkiYSEUlBRNLt
qEefoTDgiiuIM8lDNS2P1h1yb+WobQjDfbTeQq6DDXwVjqSTfxsAzH3uc0AYy/TFI2GKvgs9i6Np
7vqX6c4rT7q5U0+MvW7SF+2dBHAqE4Sa4zg69K8qR2V1gs3N6AcK26qE775PGaNIUvbkLiDAwpfQ
H/Nt268CMGIPYJlvsmv3qdqPFyjMy4G04RM/f6Xfu0QKfKNFB/2qeyNV793j56OtgckjARoRi0GY
Nre8Q54+xbgwLrUL42DcYHceRxz0u4EO3Lt6MbwqP9JrPFRLJml3+lPwltzRtkLugb8Aja+I336s
HoujekN1IECQ2x1po9DnJIFyMT+le/PyYbq1vkFwuo7f8wpBPHHmC5hVPyPYG4dxQ8uckNBpW9+3
2/5GJ+RA3aMhrx9QpfavzI6TfUOmm7lWntRi6Wzwyy66VXdH1gDnQhElyqMBDEKyWSGgTjhlM4G4
6V+yPSQpxO+0F034/qdgxTn10dRQawTfCtrm9rJYY3ok/IHZ77DQF/rG3eU33nOy8h7o36xIXH7J
tqAhEcC7V8QXw8EihH0Ljgc+4HLAprL0kcLzc4s3FOl2AR3aR47DE50xjHNrShIQYwCO4re7jMHQ
jhtrO9788Hdo6w/+Dpw3P1SMs+51uyPoijNPvTE9kZmFrEn1FvoKns+627fHkajYlQ7RkiOV0F0+
A1VsdRXzs772nhAl4OgS5mVjQ84i4CVYjQCkdlArXI5DOheLbksy5bLaxs/DRVHfM/eKQZnxjN7G
egRQXHDsZUvj5K6wT5/8TXawH0BCu1ssUfSEl1dQBZ1jVW5gl3NNWQJ0ciBdbXIfLMv6fbpKTt6r
eZ3cBxfI4b/j3bMuR5kE/vt1EaEQBR95iTQ4bWQ9IjqKRwfVxJ0XEjCuuQxsWjHD8QvUd6aYG3XQ
pVDq2N060l3yRV3G1jtTZJcbJfJ22aDqxUPkmuxKybXBEhHoH6syGD0mIj0RWemyfZXK2c1//WjZ
06oa3AtOC/wT8Q7AdFLaXecnaGUHzbgwxUl7nFxIt5wiQt/lmtzXNOWLUtBKU3CYk0EDKSaY502Y
JPq+oXLlDgQ5zbPJmVKu0qufgQCS6gsNooFBFDLgHCq/WAZuPx7C0iGVI8vDmPMuNYhYbvsONzkG
cQ5Jgtig9hhOq3lGKdSlVCTX2lBMCs7bNUVHGswqWDliIEopEPrddCftdV+MeBpq7W1Wd9c+RplI
4+C3J/7ATE8oJ+HuQ3cXa/jvg6vAVgXxKmUMYuP6QwpG0ocYS8tFi4GtmhRtc5a9yjXpCDvv04eQ
b6lXr84dFblWly6n3PNO0wZj6kSEP0uZmk0ioWrO5k6Wg1tR/5NrUn4ZJbq6Qw+11GztW6oa/sb1
KE2VI7ntU8llAqFcdaxVDcyFwfm4exirCS5/NNC9H73tuYCkgltYToktfowRcNMICegBoSBd7BZS
BvoIpus6I8+ujyAdokuRm+oQAVJnqOT1BJIFjUpfaBwYs81gi2q32tADQHgjFrSPja2B8i2YxV+8
Nq3HbCpdSHwjOXJSj2kmRN06vluugB4yUxF/vvPivK/v8TLp/kkKETWJazG7AlWlWd2pTXPpMOsx
HN/e9aIQJ0t0QshNNkPPWU/Ujj8E0R/F43MxWdf7F8uiHa4q4CGUYjQO+dQemfuGnFkrUnoSj99I
14abojEee+HhkwsVTQSg127d1La2lmXVc6vtvAlXNTogbmsUlTG5/PNCxaCoPDkaE6PKI4tqglE7
TS5FnkoUnT8WooZslTU7A8RymRcyJBGewQ9NsKywSmngx7arjtmH1+KXYv9XI+WLgeDL5v+bfgK6
ZHRh/uOzY+EPfoKL1yh//9yK0z4e8asVZ6P+N2zLtA3dsl3D8s6tOIdOnCuMARquARsuPZ6Bv9oJ
nD/BFXd012GW6hq6itPgl53ANET/DnuCo1JvNVEd/Cu9OO1Le8x0HSSeKk9ER9CzcSf8sRnXOrGq
tKMy73AWWhAMCcxEibtSiQUUqaUv3Z2yD1bMjAhXDP5Jb077YpnhxfFDUGTXaC6qmqV9efEit4qK
JhmB1cwBVKYt7TEdLoFt2e0WdsVYcWZ514b/7ct+aUB2pm/1dcTL1k/kXYZkXSvbNTGg1K/9hpEe
E65/8pJfWp5/80G/NCET26t9F/UvIarLbr7RiLRr1gT3ECPYxg+fDr+/0/E0HeNvXs7V6P06jq4D
n9Ros/7xj9qkSonCtiIYuh38A3ByuNwGabpE0Bh03y4iWJBro3AbkM04KicUVBewsZEDOhb4fD25
cLJ8JmzRd+EWYrLMJ0ZuA7SK5Vxn+P1dg7oi0RGb2VEfuVRrEIthT0yox7rYfOuRZo784QmucXJQ
JYmxqo2s3SaM3+DM+OswHq58pSKdLB4uTBt3aTRDbbbGhuEzeTQ9/1k1+KfaQt2bBYVzCHLLWR0h
S8KoqGe4zIadXfqIahlUAeUzCfXxGghY0XhvuGUPJ9z5Njqp/+2ii3RhD4xQmc7q2nfUYBUUOMLC
RmNg8Qo/jSPPeEVmki7AhN+jfl0OOVEyZmqBlqDxoxnNhTMUS/BShzzsKOm1PwAnXOr+jG4vN96t
rLuIyurF0Pv7gZ5p0zQXioUWU4AXaYcRuhFrOAttf5WQVNwNEHrtZgyW4PTXqf29i3D+2fhNkCCa
FTT94R5CNFnWJaySoOIPIwbJkbLBaBAus8IBIDqShoorokp+QPx5NxQeN1A3Q2AdgWzgqfQgKZeu
i1M8n28KrdiWQzoB0hh8PN3AXKrpieQMLOJwxVsK8V1JaY5EgzwinKMk3Nc0ixeHsXQcYXPupncY
Dfchc2OQH6QdjPcgksJl6jO3y21G8s78bhjZfVC+MU57hT7K4M0VI8SYRl0HRiiJybYcyhcfbLri
oKjKXXNj2P09+r53daAG3ALsFs+TGeO9OllXU3FtVyBCkgbTKESOqLRcASdfuHZ4S/OkXJTYG+Zc
4S5FgcO4Oc2RT0RHlg7UvEuUyDYq19SgKJE1fGsuCuXBVlGt8hn3RJmQtlqY76Cg9a3WRsQ2qcje
lWtfx2zsxNHPJuETZDA2kcpCpzI05FPG3CI9p3lkmCCTiubNK1xmZ6EzrjsK3VnCvZXZeFdTFAUp
LiBfnwX2DqulVhBN6vJGKtP2l3M+Q1LscVuqsX6Res7u//J0Zs1tMlsU/UVUMTTTq4RAsyXbshO/
UHacME/NzK+/C39V9yGpjLaEoLvPOXuv3Vgg1OOG12y3FG2afBYLt0muaecqdenlKYy4DBX9Qq7E
BzIvdqWOT3lsuH+aDENtDA23mlUvCTmgxxlxq4BXYQk1wc8H7TosOg0SUNe58bVgG3as8SEXY9Rl
UMMH4rt3nhaPl6jW77Od/Hf7ljpyAjJm/mipNXiTk9+jOSX5JSIhnWSg50yGSEVz3l2oEIpYLRlN
HxPDtA2CdL1vprl8RbN1nXVwDlAzP7TGIrJKoSlV1eZW2NTyioumnykJ32B1YJuEjisrvZPMsaEv
fB7fk63b6aFXGarUDL+HTN6SctICoIcXp+4eSilNggG4fD93nkp1yboLmT6qP3SdxzBPmiJI05CB
GRHR5vrEVTZaYuIqsaK4A7DeaeaZbQSQo8GkI6DT34pAhjrdwtOZ4f+Xivq30LoXfUwB5VDqMEnc
autPhmkUkC5Y4wUNJ9caH4PNNW5NiWyUxHrb7e9yXv24Ljh06E/k98bzdngLB0k4sDniucc9tY1g
h9J+NLdalANQ6ovDejs5lUJIgs5iFnWkBdbJIzfeZIPvXnWom8zCuptIa1OLBzLOyI+r5reupoES
qjziQLv8pWTJ/1mOUAHOLQLXueguvUnqLux4IL0hb4qDvmrxTdJI/O1aFqph5hPJHRb/afRKPXx2
ai5FyocqFv2vzEFPGq67XwzrOTYA+vHCuok/LN3qnojkLqmyelk+FD2TvkQsB6RF/vz/ael8067e
XX18NMP8kC4NMCV8IgCg3iKWoBJPp0dPXk1kJy8gLXYsqhnzKPFXr3idEI5YY2TxIRPz0ZS7Iapt
enbGXzISHrrJ3chaBt7GuI8iv2tqcScF6Z8L+34wiYLR1+dY8IlC/zE5k2e+GMidUx1YTmZTRFuU
tYEg4DBc2kuvcikQsNb0Bc5tzGWd1sUdXcemBiTPZeVMbmYpjKfRImCK/Yes1+lCuAe7pkustC71
v4mtsHamWMC7p6EPmqV7m7P9NLB+Ahqn/wFKbzMp8wEf1Md6SeaGLUYXEKkinqYiy2em3svPG9SU
3ITPFB9/bniz7j6aNsV8YNcBPqOW77mdNfbRpDIDu+1+syPD49TjHbBCti2sTTu1Le62aC9s7R+x
Ef2SGVMGcikCy14yKAmIg20o6UB1Apfpq9fpxq6X+deirezxdVUzQ3X1f2W0U+RCibjgIE9GcKvw
8apxzO7OKOd9VWNxBsuVbke7vadzSWPGlVgapIUpwTzLuuQRIgcDOGFxh51Gvts03oD9XZGhXpqS
rvWqKcnXnS/u8ouRdneh4K9B7/7CHn3iI6T5NVRHmenR1hkf9WQXvjCJKsrSCjPG5P7ropJynx0g
LqBraSVJrA5voYsTvPEmidgLTDeFJ/bo4DTYWt38II+GZmWi7lhllQBqiO45SYwZdA79mSDe8XXB
gKXa2VOnS3pxVsM0ciKtsbGJdFnJK8wo9YYAiEJjRgVpHGt/1OY7qO46OY3zNyPVXV2IW5qilCDl
4Jzxo+po981ht8foor/jYPUcswhymKBKmPanMe36E/Uod6npD2WhnxcCazaix4GSJMAtR/O3ZXMr
N9XIt5r0jxHbX7sCfuO6hT689IfBalDBRu7TIqd7vMQKa6z4nEIyxDPorNthbGn55nTmHIM3FWNN
JY7NKvzUzV6HhawnnWkqg8P8S6mynh15Ya/AOriJe0Vl0YZ8S+2abkl320wL/KxW5xUNY3dIG7Lr
XWW0IAzeeyv8EjPdwqxTPpROXz0pM1djHvYJ7rKIuMFpjW1h4XsGqHeQbufQ9QZ70NZAupXJt1MO
cLwVnIxynDdqvzh7RcizvjRPBhS7E/j5t0hh8RkmXdlhSNnVAl/DoO4dmgu+RaOnZppOh98APdIy
4WnwkDJtM3HqOeOfhcC9Y2pAQxlMDTwcgVDd8Op0PbnLuuKxO1TcRPS6+XGcDfZ0KQDiLe03q91I
O4psdoN5QTcxXHTG/jUFwrglVO2zatiA/nsRq3N1mOkBzk+6spDIkXyQTpB4jTpGeBzykecDPFpc
Ve3WSFyMFcC+UkV9V6IQzAPgLcuY8C/UHTgYFZQNFHVatJ0MKorQTRaL19lIno3YLjwbEuxR6qIk
80xjYu2GJf5djj/1YMhgmpyrIHEGKx96HHWPH7g6JGlc70z7MFX2V4ju1MuVQg9q6WnL9D3YPFRh
rGGqS/MDCzCHgg5Zk9Ph5o2jWt13evVc5nTTlab90/Jo7qr6Oym4IeIh/iN0PHnzAt8cNztDgHAh
OYEQTtKYCHOtvcycvhd10AjyJjhIiSvW7YVsjnXJbRQ34YDHi/+5o1goEttJeF5CHH5W6rmM7FC5
rwHieTSftbEmsqYvSzw+ernnSkAxstDtYBLL0U6EyXlSwltufkc5H3ZrVekOe9fFzJZ8BxMLAiRc
rKkyk93shM3OSJKvrBtwLhcJFUjKEM8lNc0lRQPnscXJxsG6EZadsVkANPu0yNjptRbLr64+EkPZ
9JGe7egoY0HMGzvIRvOzKAaPw9ZhceRwYzLNMmAWZHKEBJ+Vjp+2Fqersfs3STZiuIBfVEXDVtMJ
5KobwVm4kIxBepf6IWJHnwn7dUaCtXGyUfqYPrD7N1OH/NRhx/dk5DBVq652AusTBQPXKlygD8fZ
c612eFbo7GVVHweuRoSg7Dm26G1TAbZjPeqI7I0zVsVioJ1sGmeRZF9xOZbsbYfeBh/Q56hmJiGu
VmV+9xSs8HdzN5Cm3u0cyi0p7O8i0v+VAoSdNDnaImVhGqPzudIvZk5pNQfLBNvRqusoNesh+Q/P
dm23G62ifW+G8YEcSe4CPSQpG8THYAM6jW2CHaP+nyknktxriLLVnD7IDcJyrI/jgTPq1SxzX4el
zyTEqJhZDs2p5WjRaUwBGeBME9YizpRYuWqAIWnbU2wY3NJWj19JzXxrTtogskPfkNMAutD51WXw
8KRQXpLaftZrplUZITBBbixA+uzIFzFGpEhrN41kWlrPNVOMdO8OZnIxzPAlvEAJNZ/brJLEdmSx
V9J5T8VWqKgRQiaIuMjwRK0QcZMswgO/+7IBQHqaYvmjOwhMPl3jxTNc0mkIDPEOmrn7nHL3xTLm
7sDJqtrkkxXCLY8tstBslvDRPHMQLoJh4rl2R/dpXFavGi2DuB9n3AOSWE08/36n6q+mLp6gxX0J
iYvd1uAM5tE1Hd3xUEpO2zlu2aKevhworiyKPGdaq0JIC9F3T4iFmfZANM/JJ6zS1EJBEbmHbiyo
6AQ50501UcW13RmQAI9bKse91TOyKkjj0+fFXatNbk8kmtspkqh0TCUYxvVOy4XqaaYaGI2+43v7
xPzhKwMZSFGcuNuFGkNNFOPYI1VaFM76cePMPh9VXEUeHYh9iZCcEFp6Dy39hjJj4Fix1qQ2bieV
+CMnO1VjfenyHPClhbCUOZ2d1JkXC4QwauzX00Q6Rmn8ZnCwk9qApqcAAqTE2MV2GRwW8ASCU82m
NpvPSijUBRNjO01gvg3PvV7sFmcFaTU2PZLiri7N32yeD4ItmHzvEnJcqs6s/9y/9Av3Vlv+VvGV
YbDTDnNV36tE+SR0CXKRTvFVqORVzwKkEdkvFsccVC3ucxfjZnzSKqzypFB8q2NWbMoaMLteatB+
ksZfMnzPVT+5TM6ee5NKNuyqeKtX2VdqRAwLSzGSh1gvW77NS0naBww+onjD3eA4wrN6g9QH2zlJ
uHwDut3JLlHymLEfagWYHlpgRAYig+owgJbI5ZQGBznpf6Lu/xZt/TwU8Ytdhm9lSvSmlZN74MQl
qtycRdVWToYKLLOIxRo2Vb3XnanjerHAMzk7nX7UpiEfick+4Q6Zs5xqsgHyiFfA1T1P0ri3ibgA
ECFyT63SIK01v8+N6UDw7q7ILWcvTHF2F0RuVZRelJBOCmOvhVOtcauVnFcZ4RwVCAPkrIhAUKF4
dgb2Km8eKr4kgsCRkEwp+OR2EMyzi5vVClZmukkIUynvuqF0vZ6D/cYaWQRDJvZWM2A2nCTdIRbx
XrVwyo5YF0uYq8TpbBEZWSfDUQ/JTQFQsZ/jbgI11/+zYvyOaWCXFQ26msultxFnJLt3vHxxVil+
GlAcDdBGtfCYhxMj5tDLi6zcWxWpi3SfH/WcuP5a32VmI3dz867TwdhaTHXjkuUtTR3ilmd3K2Le
QVNfe5vHMZ7z+JynHH9mUiMrVX/Ox/aXXXaqJ2aimYZivmY2AMph6gELQqOZ7YzRlynQ0hHRC2SP
UU3CEgYcg5QI0XpGnG2sjHDoqZsmqrYYnActwf1MWI4/Q23fK4bcuga/q/LaeO9T+9w34+gviiwD
IZbqVGVMt1MSQjF8KIfBTJ8Z5BXg4M27AZaRyBvgy+tSn6n2UQ0RehBJxTOHHy22Q23bEuXiG1FU
bBslIutLnVpvXowvUlpex7Z+wiFpw06W5KjPMzTzUfpYbwSPs3sZi0USPpIfBl1/yhu0FtOieyJq
xqAu2F2LWV3jemg4NScWHAr7da+2ehfaJGVaGlM1uYS9EKgUc9QNbbQZthp744IMYUGvQlIeDwIr
+7RQwmuyh7dnkSVr2+HNNSqvGKGvFioPUq3nhFHRyZyW+Wkax/cwJdTL0lUwb3N8rF2Fw7JtyEMz
/qyL6WNYXzzpLuHRIoWxlahVxnDokCXh0mZKx3HYfA+rxUCwF26lJb/rQvmdZ9xnbTblxyVjV8hN
NCrrBVzNx1rLsUJDvF67gNuyWXijm8AjtVOJGo1A8jgkvqJ03xyzVbD9cE3LrMW17mR+4UgvncQx
n+XJMot7rNA1bF12zJE8ky3DTUDMNlem9EfL5vGB/abNWUlB2cK5VBWkJXBB5gG0uljvr65HMawK
B9J7AVpo5M5hSt5Svv2xQkG7jhREN6J/m8OojpIYz2NEafTbgvGBvIKKewomKQ9Voakg62g+kvzC
s6Ll/0rLQjoZk8djmhzLw57swFbjnufmnk50fL/NHkRBn/PKpCIuuaFg7EWKNE3nstSKLcjk7CZq
5QttTBIRvKir9acrVUAIkcz3bEXaMfqwlH/6UrsBICEwbGQIAjqPCSBNI+wHA0MFlElTgkl/nuOL
Jos9yWzQ2xP+Dd3ee2KUpPJQQLgL0TONm32XELi3s9ukQfmoFkLR7DrcDqYKesVuMABNnNiy0NlM
vUmYuzagT7KL8xovtaH6Ae6mWFfTbhDa6KXyapcDtDdjNLedGoNhIk4H7kaBu8qiE+SC91abaKRL
K+A18JXVznklIhdXecPl1bM/4zghe5qLezJ/Lq1Lwk1aE2JYKhzKXVaT/CtR3IIY73EDrkDbFD2E
eN1em4ALvfFqbJ5GHRM8xR5pjmP1GDuhbCLJOCDU2CW0fj1b65YvNetpVGhAg2bL3Yp0ieJVIW0o
PC1LB5cmX+ztHJv3hoTNrjYQ0irCN4fYb+r60IvmE6LALJFUxg0leWuGX/AlVor0lcOV7woJJxQ3
m52grYos592YjJNFYs5gw7IoO+2sWLSxm9Yv4C262Ns3TiU/M4nUMXVZTumNgqxcs2i+wWrg59CQ
Q2ZkX0Nw9sjem3fV84TCzlpxQ/qEFMckbbYEervpyCmqrfYc1egqnB52cA2k0mmJPV6LjJgYItWM
71EZH0xZaXQGYjzwmfEeZoAHm+bT0eGrT71y54T6uXKT5n5+TyPnzJzg3pIvqI8KCZBIRBZdfhJd
XG/HutpbQDEAgFafNAbfk8l4XRTxOmL+B41+UZg5bjKDkXm0goa44z9ba3kRSvmbxAzqOkWe3LZX
vdmE/aG4NVLD+jkHgbtt2SyzxVR286Thtdd+dQ2ExDpxz8QIcZQ3qj8GNGzeN+uZNPhphk2hfTSz
w2UR0MM79juQujQ8K1ZymEfbBrjvambZ/uw7IPWOMrehqs57NRTsIk1KMHuBeCGa4svgQgClrM2Z
D5HJjsLLFM+VJdwX6Da4yCkCFVaXkrQigMNOFsiaM7fJmMVKCV+D5Jx48jDzSG7dMBwCVZXOZnQK
dJRpOt6RjO9te/rQ09Cj0H5q6S/tUuEQiGpNNwpJm/75vgwLek26dcnaipzx1n5fTOuXCkrD0wuO
TnFMVLgor3GHPlvEcDQHSKAbNepXRgHK64xtJgYMAjWGJSGP6CKIgSMd4U2xknxJEqivrcmyn6x5
YwWgjVRQ+y1z03qdbdcIYqsXbTCcu7kmXszRRMIorsCDrteNb4Wdex+LQC3+joP7VTrGTdF5zAnG
+D0NrBadpNpxXhXk8D55HUDa3ZlRctSCk2iRz4YqqVtjwl1vpEi9fgrbztibJAltNB4rqKbg1ou7
Q8yW16cskFNcHZ01nMLtOZbYmv06aNGzbHoaqAMAyJm83/XA0jS0iLRxyOG+39sSIrLS2LcpLavz
yMThbqmHwVDfoIfD+ZaqRZRY8p72TXRUtJzkR0IA0TjFp4pZHSJP62E2o9jn4kZbIAlkaIUn0uQz
FBqbpqn1vSyy58Eemqvl9PCNcxnAf0sDoQWpsyiXrDJe43n6bpWG2RBN/xOHPXkyjZj8pcL1SoUR
TEg1D3Wb3aSt2HQjPggi5lmpuGaOXbk0AOWrNB/Q8aKDIbBBKu/kxM5aR6tAOoTD0L9q1nPqz14Y
KXyBVH9GAcBuMFnXyGTLdvrsaig0gAuaqrvcvDQGukqFWDvouParKVAEyimGTOm6RBBj+1wmxogq
H97PQo9iAX7NGN47E0JxEydfP7cutAtKfDU31U3WrCfQmLbfqPyDZM1ByHDPauHcVA2IbJENV7BO
flO0HePAsN9Y9fAhJvsKSoWGwvqcU6/8MySfu55+yUSjr9zU//oo3jkhX9Zt45TYwMrwwjkOfu6G
IXdf3fU1Vutxq8kWr3NoXTTVeiKij9ik8E+rsmImNtMIRXFr1SvCzhT7Kan4kjW7WZzWyKUNoshJ
xyCdytSPeup+uiNjUriHuNeceZ+il0NoXADegLLEQpSWHhyPkg8nvPfixaCxeLSrhQYdERzUsuSn
93hv5RrY4ezchV15aYk1oFlJya78S4cRyvyc9F5JfLAFk2WXGiDv55YXqVNv6Muo7DtlDW+lfKL2
4uSokrcxoTbVavJYY9c+DvZR66zvpY3dowF5kPgxsHIxsJ3rz6/6Fs4MN6rGQH9KfDcE+tI7ZUUw
AIJxlS2ii4ZxLwwIqiOn421tOKWnzPUDqyNxIdnenu66wjObdgWY8ritNyUBDMfZYbWOtHedZBbm
lflRGxSe5Jg2he6q2lOtGtGhGocIGk3oxfiSg5D9cS+V6WY6hJBFbpE8dWr+F9+z9CdL9rQUHM8i
d+dXkxqBVN3AyMXvKoun+2LOlJLJLaYzgzc4/S5VtNfaqjl2NMMDgPdhDsqabWc427r4mMeop5WN
kjq1L2XsLUtPiojVpVeYnSislgFAedK8l+Axdg7FlHJUkxafjpb+mnnlPJN9ejIltV0duV6SUbSy
aZ8rk86C3hjdrm/qhFgo68/IAN7Uc57ZmohZk2hxwo7y33bV3MZ1Q1vMJ6OWKhteCq3NgF/IGIzM
0WT+13cwrTpCANFF3AbqCNiL7W+CLgJa/99hnRAwU2pebqi03mKTUGyXuUZCuhxixfA96hTlwx58
2+g8KqDXqhmwEdjtX5e5vEdUkCPo99adjfnAoNWCP5MDMqNVnJqJ5Xe2+aEn+kLcSrXwoij3S1rn
WtKc6zJmiFQM7aGps2tRN3pQ6kDWTaJIKoMBlhYOn8pYwpjGf8nRMg/oaz2Aj1ZoDPUtVCLa90a2
yn6ZfyaGegxbpNY0xq6kOKV704DrzOlm7YJPw1nUAmEwwTS1CB865Vk9wMRXQsIfhAw9Nj6HY+As
DiE/KllemY4fQwsXyGingMtK5zJrqIjqgozGrqeDl+daMHI3esTwCJ/EZNgf9iCDQmH4KcrsbGTz
P52BiNcPM5EI9JYCkZW/yphhp6tPNIeY8vvx5A+hNZ70xj3gDAoDy+w4Hel6QBAIN9+ytMyJqpyJ
7cB4V+lV1CYJvGbijnY2ikCBZcqdy/GlVufKs0y2UA42RJ4w63PspXm2xS7uGyvoK/c26jQ6LbJR
mbpY+1IxMr9Lh6dMjNqROBCQBNhbyiWkmUI9FDWm4+OufKrtSKPsWI1NPz9V7OL4+stY36E0+P8v
dZUbTGvJKKc/TFh2U7bX//4r80P+6uffNp1cjF8/XyFRX9NQx9hKVuFPfF6HU3Aj+Rzpx/Nl06JL
fCMNH2pUm4elvLySBSCfyDCLGLJFAK8jslvCQXdRoCzuHY8wotIaU9AU1+5ec/1MIQ1wSqMnN5bK
57O1gChvWze8EvENNkb/Kjv7bwZFSdEOSUdgZT2HT3U7nrLYXW68hwT/Y899be5sJ+k3UAbcJ1WH
vEc60G6O9OReJkyPCUbNEMD8NQk0p0MmsIukGfN9vt8LEcNkoSsv4QjMO3fPyiiAaxP7ntb17yzO
OjoJ4++00LbFFA4X1YqHYHREgToggezqGpdIis6fcz5DI1keUw2Rn7l+uTVW7EJRTIGbcEWKuqB4
Kczh0lQpZP96wr1BradzZCrS0k9c4ySTMONknT0XRLX6SlY9JoKyf+x45BVzglxpEFrRvxOCebay
+mXO8NlrenezJB6h0RrRnLTyRE+qRG82DLsuH8yjoissMVomDga6v62pTmuFhW8GC0xmV/9oLXJI
N/N3tyo8IKo+iVY1Hy8sy55OabOptPSkFuuTLpDnucaUPJdGdR1G20bwm9k7LWrdI1P8A5lVIbEY
ld+tufflGHlpUTByVy0kfTO7sIsUDBUyoW+20V77hRNU1JL2qepFsCxAQGmjuUHLWI3ug9k/UOmg
sF1mP070+kADMHnCk7sf821HRUpQ1fx3Lp3sHUHFxilR5cbRdChXEibIMXLky3nazia9vHLohh0E
lt7PSm521FqbJi+wf7Yxoy9yP3dWSPpVT0CQl9X19xIbhDTHznNdj3QmVooBCuqbIDoIY0NspmTQ
m35eSOs461bhJe34T8dg01cofF1md/ZS/UsN880c5z/4v5EVJeJs2uaJ2RshnyrNSM1o1s7SO7K8
eEc42is3sXkVswb0S+Zy38WLeLFujpL09z5RKbsjGpaqlnoGFkGvrULLA+xqH8rCYoBdFLuc6dZR
okflURnsS+iKMTDtnKYZBfledoVzSmkXHeJWIf9tCN1DY7TxcTR5G9z+xSFyLeNUqVVLDeLqZ6sP
l2DKdOOShrXjI9M2r1XIhD2NLy3pXFf0UDqxUql6s7UQ3m5jYANh2oPCRToeFoPoWaMP6ZmaOTzT
ge29UTGVZ2N0vEHhOO9ExfTSCUbrUumS10aQW67IRn3tXTxKkbCLB5IduW1swr+K2GLIyaD8oIUU
VIInbGuVoXwbKWOAmGTyzYXAB98hqd+ikLPpBHv2rWsYItWTlb+BYSFbcmQurKKpxizUpm/t+kX1
WcZv9EIRzWlZ9IaTHmgTh9THVCIiyFPXAdaOuclta/uBvKraaoOQtzDD7zVXOh1u5FGORJH489s0
XvSrGVbqbkp+9bll4Wditk4mIaPFRrnFKYGVidVCp4GVeO26ZLyOZW2c+5g55vrnXTN2u9otBuZU
tnlpte4kU3uv9Zbz1mXOoxvRRZbLVz6NCZmC63hB0bJd4US/06UjTyqWjI+jlvSZCXuhVaaYk8aE
AOiexHJn4INQJuKY0br9YV45k/8hTdrUltgB4aBtpWrzRedcQmMkA+3aFZ/KvJxVVatuqZWOwVJf
sbJUQd5k9m3hFSupdSa/6+imTf5cmCzHTICJ1gtd1jOSEX1q232YSfuUjXrIRsREUNQoJURproId
0K1VLGmAE5aYxKs/xR4uphiYnmBdPSLaMbxS9s9dlJ46WRGZ2I5Ma8zsJpNk38sxPU6r5gsw87LB
KFBvJiM/h5UzkkB4DBsbaEpGMnfIcYpNoPso1QpXeyraXTHLbydMabhl1x9OTpQTnQQZEQM9zlul
lhAsw7WuZUqyHZGDsriziJRDe24kW4MVN0z9rGCBReojBKsRCGDWcmLDJdQhWz1MLQf2fFC5q5zl
bJiWdUk5bFI0Adkz5v6kiVHAaQ3tJ7tKz0y+Ti1RTxsROpWPUUQ/sCBMe24/zJLFkzJMDSLWxR9h
gF8me14Zr7iRhL1wSstjeMuWRU0/lZ6Kx2AXLwTcOSmDRZE+WktrbtE84TmiKcayvQRG1cyEGKEd
Td6WZVggP9f52W7QtpSGusbqjfHWIBu8d1UXDg29eoI2mf3nLCWR3GY9OZDzRE+AN7kc8rhbbvai
6XTqLo6qZdfWAaw59uKcJ9iDS9t2gOlYBNsk+F9zdQ4Gogupy/QnpoIIVQ3jXUnrv3MuHzFCZu6s
+cmqGZZjMTcuysKKG7e43VpWrX0ewaicKnq1vUzPatjSFEgJU4M+/ITQYrJZjl3VIjRMFeTqWqS3
qfPwXk3MR2bVnbGGkEsmJjGeREjpodtPHb4Sr40Z2PS1XhwV/Dus+v15Ql52cOZh3KRO1Zw5mV2j
BUN+z/3GaD3bGmpcvVLWaaiNrJOcXOxQkyDaRA5tUIt+xzi296lM8qNpK3I3zijxqui3Qr4ZDby8
JQ6luc1TwdYgNbFnD/2l65RBseGszZ+9tOXV1RV1K9o89cvGyYMwMxoY44irOis69g7+SRJu761B
BTxwIPAKbGcbpYzxt04Ts9hQPXOymbkZh7Ntd/445fI0tdbTT+HIldzIwlKCuIFfkxcR7QIUBIMZ
oEm17oq1Jhj2Zr7reT9+rtsX00aOm5eDtctU6mgYRijDlei6FMSztAvlhWLMxY50bto6IWxsVPj2
dizQjQ9p+mZEYQ4zER+tqlsn1+rOc2qSiZ2mN7Oa6ZJAQcVoKfqDnYzUQl2Uk9JC9NMJcive13Xz
//mzn5+G9W/DxUWWZsqZZnXRml5h2cZeWu0efKV6QsbmKFtLpr4Im+JgTLN6+gkL/vmVXjLmJ4N+
7Yh3oedcHHyM96ELTH2L5xulgnVM4OQzvL4Pv0bk7q84wQ+JB7Dgl/Mx/HHPq8E7ftcUX6HxC63f
E2+UC+LecCOI3Xh35kv4iSO8G+9EG7poCRUM7ZwwQA/4sbvRfkeDXwfpXt3nAXSXP/zBU/Vi8V+R
0WvUG9WmeNPvSXtdftskmAMGZd+7le4GqLt82OfEXy6K6iv7NzzpMEI4lSxPhNe4r4wI1S/7oF+J
ZDResi/L9kVFLtIG3LDXZF75Xb9mNNqai10/ARe37tGbgKbefA31hQWBnByDfYRRZnnS2t2c41v3
+sjP001/QRlNoCVta24z1wmSmooh99NzmAdIYfTn5qtSN/2+yC+O/aoof3jriPN840HEA9Ieekzj
d3NAWIL7Nf6EQjRdBTItua2PddBkr8ULp25RHmZtpyJXZO244yHpD+Vb+ob9nkH1gKjX3lVBb+6M
N/GV6yddJTltu8R/u4vxcI8pt+q+J1XSxrjag50+NWf0bdB504/hsxg2xj32nBtvbt6KP1MwvtfT
cfgVv/ZvBCUZJPUwI6YnvWzmF3Y1JERkMW7ImiXs6irsDblG5Fmhg32olYeaRHlNldXdPw072BFh
d12e2tFLzwSDxWgocSQAezW3IGHb4/ICBpbRuM+whxQgplsnUoL5bGbIA8Wb9mS+lphVrXuv78lQ
Ci8CvtVm6I8Tc4gX9W6/6rOnc+MoB5X7uvF+9Ue8AQu94XSrnIuTc6FxTCH5muLHXu+AiIpj3kfv
DOwGv/wLdOq3cp+OxLsbQXFYduL0QDi5iy8Fb+YdmDWCGrrJf1qOvJ/EZF3VK0lmtPuxQTfYHJ4k
e9wHdoh3FuDCOFT1TkuCUYBv20JDsa7uAXguUzP7gKtSNQ7pw1G3PZUsvk+azDyq+KEbv7xSh6Ml
IJwPb+FbvuqqPT6RlhGL9NqzvkmP0cv0UIL0asLtsx+yvJnkxkbk4nnv2l2/hQfOplmzKd874Dt/
5anYsgy2NEvorfoR9AKUoL9br/olTyFtwPfeF57yTPhwiY5t0+3j2EdNEl+nz/woL/atDj6neNue
18QjVLk/2IT37ANDyIt9R+NS/RKbil50tBMZLOtdDFvsX/ovB7U/btsGD7VxVQ3c0dqJps/4wVJm
fDHnWwX1KMADut85sryrwYVBqbkvX9wvwtCbj+qhbBmZ1IF47U7OiNxhr321H2q2Y9Dq7pRLc1D7
NZfJ3UJ3wEPvvGjxdvxjbSpPBv1T8bI6epDikk+7z17y/5F2Xr2NY1GX/S/zToA5vCpS0ZYlxxdC
Tsw589fPomeAr0sWLAzmoQvVXV0WRV7ecM7ea7e2cKJWFFQ8UspB4kldyB/lS3B2aFPNjaV2GIxJ
8ZxFM/PIOXH4BmNVESq5FY/KwTp4wYoymLMiWE/Yc4c4rAdgWibluwDtf8l2I5nTJtLX3jq901/a
hfEGlnzjLhM7+yZ0z5kG74QT9DXs4I1B94QfPsnUSS3igrfp021q4yE6RNS6FjAKokfq9i8EtYd3
I4yZTRNOGztmAsI8gxro2xV3eLsDmNB0fT7RcfY9Bph9i7SG+GlmoBOehZy1hkEjIwcbA+2QPmrs
PWNY8yvu/CR78s4CsHlxWn5wYu3mVT9BnUgzFmrUvLSlew/18TKAzbCpt37Bw2YwYRsel6ZR+zAx
77KDWFElJHuc3s5GaJcGKJlyirxOn5dr51HNpmo/FYsHBJHdcC8Q6j3tH4JH9NwCpeCRUIFPWtr1
NsY71aZnSlT9e/Ph7s0duJNmBtppKxy7e2s73Ak0Udkx7Kytq+2cr9acBlsA21SA6YieWBGJjE1e
tJNxb7y6R5aEV8jen8K2tHn/Ag71FAyw+0Knt4unYo0YyEcpOhXvrDlmhqn3qn+7G2TiLs3Xifwq
UehvJ3QkGnqktrS3ACsuaeRa69JFp4D3npd5Zllz81iQk/ENmUNYB28ij/RBWkl3eX0OtvGzw9Bm
D45emSC9Kac2ZDLpjH9Jq7uIqQyYU858KLZLFVM55v24XwTfVvVEGpw50yA5VOqu41pG28jM1Wa8
WSrq2ln9GsMIJGKco/PEYJyvBDJ3Jqisx4QyI6EBYg8Hj5BbeZLMiT4kEJjgwYlxUHpYCdWTtZPE
ZbbBBKkZk3zZbfWlxWsi3QkvgCRttu7yPYhQomFm5qfYrHTm1HuA42gXSB2Pl+iE2QSpH4ldEVRA
uwMr9WNTEXczlZNpt0HmS27PPnm1XtijS9scFr0xpQ0onKnzI8d1iDwMITfcw1UpHMLviBJ7t0R0
egiMQVAzLcyEg350m4NO4tMmmpXLcupiAFrmO3fSvCfP8ql/wZFsvlP68dbmJtnH+O5fIa4QRfbB
KzeCWzbKu/DA3V1Ia8ebccOMlqwiZKpTv5z5pxBEiXUI2kktrWTaaPAsBJ4S7/REeRb9tW7Ou5UW
bqVJY0NrQqTxUtmQki0w8R4JjsAZwm6Gpx7kCBCRXfNdiTYhi7JMLWiZPJUIBqfNo/A6cKfBjHMY
uzM3vkK/aZ70D9EmSjbweTj7T3JwKeq7ah3qO4SJpNVP+0X54awUYWr5i/oh0GyhXZSPAg4MYhzI
w8Czxc3bYFDs57JP+9lu77R6q3tL3Bjy1vhOGdv+RCNkaUdPXjvULPfCsWe/4U+1p4IA6Gn6nqC5
nMPT6u6FhYukBmWtgTKZxA8C79mvZEvTjomKHe4YYeV9nK2kZOaJGLnprk3qTVTNTKxIyVp+4P83
iDvAbdDM+4eu2RClPGorYfzgmQQr4MF8W5jamjO7rx/YKQTpo67uSDYozRMHSaHesWHLvoqHyjqC
tnHYhr4FoNcPTFDIn2T/kaJg8lDe+XcJnso1IfTusX4OCcOh8aIxR2EcAmILTH6RfYjG1GPRf9Lu
OgIw+wWnYpQBuu2m+zwkVGvCdg4Vkr93z+abvGOSiL4C+CMGtTu7mStvkHtW3rreVK/qQxYtsePL
aEqPCkR60gjxQHmD7cWzbA7NzXqr4qWJoijeEN3ZJ3eJMcMCCIbDuXOHY/qZvWUezo0JR7+RD6B9
udocu0fyjbcrVr/wlvUveBexYRGdiEoO4eAo+AZEuzDuCnkirimTnpKlX2/KI91O51kgDn03wBfS
j+kLdA3HNk8u26918oQHdapU0w5v3i7TZhkP64ebQqg774zBYDvk0rRAgTKNHtnHVcmZoD6YHcmu
o673zHViDsU8wPK1DtF1hxMTTg4a4WetOQj38RGnTKdO2I7TvQ6Qir4j9hy+WNhyjBEbAjaoUTob
8RndyrHk1LGGWQNgxtmbdolgmrriMNUO2g4dffDULxz2qO8MfGHdkE+yDjD8zCiYJ28+YKOvGsYT
YH4MIyifewT5TwBIBTgs7Ftm8SHcKEDhFuk6Wpgrf2duM7xgJrvgqbHz7tg5uG+8M9GmSdewBFE1
VkB3jvqwJvlk9NuGKNjnhXWCuYKaTtLW2t6IJ92Gujp1CtV2cPBli5A3Qp5mR9q/7ps0Zh+CCZph
LEk2obmMnhxpNqSfr8Jb1r2J6WEE27xQdXaFlbNgB+UvkSggpGZ71hWnTs2X5gPIK4cw2AM0KOJ5
uHPWJw+DVTVkG8+BZiVPhF186h5Nf9K8WcYMkJk3ocr+2WsT7YShhe6kRLrbfUHLb5E/izaP0Xlw
kBS1rHcbj42fvKAQbMo2UbxMLCjHF+o6PhBC7C1M5s91tIq26bkxJ+4mOrn7jCOUxV6pRrDzRSHg
QX2nP8NBlA2rOccmY21RLLsTIsWDtX+fPHDZ0r34Jh6UE8UMPhZ3FGeEV7w+DYpk5OybdMbDFTbR
G7U7DgrRV+lsEJCMXfaT+8lsHAtrFFXV3nzGsPsefBc2+CmTKFH1w9mamDUdznzskSfpznrAy0hd
L9u2a6hnUFjn3mcc0MPiPATPC5XMC2lyc9Yoxkv9QqmA9bp+ofRR5dMCY8tMnrl36oPwGsOTEvtF
5o64MOE+ZD5E+Mktr84ghNWP4ptVq81nFQRnEJYrr5kpc+fD2ZTPbrEJEPOu5K0wM9YxNjeP5KxJ
ba7ERf5qkbHS8YZys7+R0AvaxFrjAzHQSsycESVkHYpD9YiY89nsZ+TPU/XlTedYRvj81juzqw6+
mf2kaKb7s+i9p8DnTr6aDJXlgm0T+mxW+eq5PnjKNvrUXhidD/7ZWca25cw6f2ZtjL2Ev/CT3gKi
C2t48ihgzg1ylJiN34StaOcY5edEf/gzZn99Q+tk5u0YVl05D1aQBLHA30vHcbIZRWKc4YyVdJ+N
h1gymJMl9Tx33z9KLy85GMdqRtmHpi2ecxbG/C1Cyz7tFqSYMPOwwTrIG29EWZkPpDP738Gp+WAR
EI7SInlNTmNgL+vEwVl2K+PIHMVLYXzSddsq234dYBQmFoVA7+lw5Id1r5VLkt5qDNBS2KVNvRU7
YucL5TjHdbS3wReQboKdaTey9ng77FXiA7M8zGLsFrsAD8wp3adn5OjWdqxvCnR95nDAjh7v08R5
jr4Yw80LW+h+jR5TPPh3TEcyUw6WM4Dq0/K5fNZey2emR+9B3GAkuCd195mzq7pLttLC2KzCgzg3
XsgcW+QIStMFkyeTpfbK3vqxeWttujHP2SMCNWHWoyNdN2ylF/0LB3ZSJMpthk4yn5ULkZYfzb4n
a81oei8OxCUMBCwhCktm7cl86buNNWv2zkfbPZPxLUC9EpepytlygqrfNvYhpX9eGxw+HOJabIwT
8XV8gbp93m6yb2ehyfagLsBddfVCzG2iXFF8LLVNv8/umAXRHFrrnostlsWDtu6W3AFxq0A44qyC
x9ibhNSDkqdOwwu08lkoaW7tx+0zXsJ3UtL33rybi5+5uQzLORP4MyHYyShcmGS2scvO5Qt2CpmD
p3QQHolPcjUwaXT31aWBCLq1Imct0JpZ//wu7PQGByqp7uUgEjdT8Eoj3sfQ9OaGDg9PCduBQoNP
0Dte2TF7zP/57yEiLEjPOUPFCjel1JjzAJgSP4uDnR9gmFKG6EWIlHIBNYrvrZeCDFA04beuCcNU
pXaWB7hLIJQTcsUJC5fbfSgG+TJKuB4va7A697wM7fhLgOxmWtPZwOM9KMjgyq0qdWyXuvT//tKZ
xa5WM30ZQpQl3p3EtkplQxkVoHusL+srLa1mawm1WU+Qc1GERZ8wjzOBk8rPL/rwGBmCu6S5QBET
gXE2rwpSMiPPfEZkWdhexsYc3SMWRArPKt5TlByUaPvhU9SCkxDeu1Qs2sw1EQ0AsOuKfavKn3Io
lpMk4DCnmweH70viJO2/PK5nac6ZC0QtEfS4u3O3/1IyZ+dUjswW1q0xj70Eulzyqoj4j3kQtQoX
TiQeXGgHlsfuYJR1uBywWlCZoXHmZE9q+dyrqFfH3/tml6MWKT+FIDhZUXYsuvKhEoaQOVKdEn91
JvCNEmr/3GfEc1eqaFNZX0i9cR8CV8sEea9w8ITT9JBI6tFwOBwZsjYJ9Z4TS6HYcuQcHJo787Yy
n7J60ID0owZyuuGxHeQ7HgcbmFR1qBNln7BYyY9q6lkhdh+mrAlry/Fw9Hm2oxTbMulKkv84GBsg
3leFwdbV6OxW7L19IWA6wYzRL528Xjai6099dexilsbOjKxu0yRsMq2GYmBOHr0kDOqS7OePnqLx
nBw4B66h181cycE/+jzU2rfaInwUHN46SE4LLWK7UIs1IYPqPsg9TsOSeSPsWbpInlZNE/ESGc+W
ijuTD70AuuhdJCeNYBZ2q8KHSC0wBQ3rhez4qzKuJnGcLws1WGfEOIKo6B//1/8Qhq4gXn7zXcZP
tyRFhKyl6+oF38XotK7SyO6xxbD9djqV/FOX0kFAFUMYBUpOoVPtEvFK//25Etih7D9hGj9fm3QK
4kM0mluqPF7Yx/8kzYulnnVyJxV0WoAwFjjFCn3pG+19r+OFH0TU9HGxw4a30y30nLSTOdmmykq1
2vWNSxm/4+9LMWSFCBGLK7p4AlKoiT3y0MImd6+ZBWQE16Lw5aUmqsg7787N6E+OQBiGL5xFp3nU
xrQni51w4/Y3hgPpLL+uRZbQoiqmqsnW5bVoviPJQurTK88TDFUBC/yIFYj67OzhRXMEU73xJJRr
A1DG4mFgMRF1Vb94EiEduyHLhMLWE8p9Rhs/Goo2ItpmeT1UiDe5/YZUvWWZAzAmWZY4UfOOrT1y
AFwmEcEcDqBZimgiVtoJGDnuksZfckIAuRWOq6J4MtGAkKVGSl3M481qWuA55AgORIjD5r5ZHf5+
qNeeqawoBhZZc6ReXYzr3lUzViWXWOaYhVAHDzPR8/bGy/MzSC9HDlmY5HuL8LcMQ/53EHc4nfvK
kgu7KbQTbJpDExub1qD4XfHGZJRgjTY5DFkDjsHiN6256gJth/9jRBpHB91jREVldt9uHdXc8uyX
mal+WdXILMneorzYDT0AjUzPl2Lp3Iu1950WQN3/vlnyL3oWc5Ai63DRLVOyJPUiLIYAmU5yZYXj
gMXW1DVSaAU6GidaLX3MMx0KP7ZjQ1l10J7EsaxsLpIienKlFoFjCGFE775cS/4yw+KxHJkLigut
YGjdeyc2ixvvyNW5Q1Fp3I3MMVn/+fP/zB1Kaemp4XO5jKxpLUG1wXA1HUbslBQ3jyEt9dHT/9Zp
m0ChdukigKMmMxmTu25dy7W3R2HiFlUU9QhDL4aAi7BEEsy+sEON7omRh/1spI30HjWhXM6Xrsb7
VBEQqLu0MVov/vz72V19fUlAklURzpvOQPx3DFr4Tf7PGOwQFM0KSabIDH6/HPpHsw4CMhiJZx/f
PHxZIUCQ8eE08jEwqSuNOJkOmxw29u7LGYEoA2L/aRVIX5URUnB1d1mUwe6JOGVbFfb+/kRQxjuc
iA02SgqmATB1KEvViKH6+4tdXRhJltJBeQK6N3/NS2hQGUBiYZfpRgPJONEVXIGo1hYdqJkqQEs8
SNYqonAeQH75+9OvrYuMsJF4JgLc+8mC+s8QUztHrdWYNaEfOT0CpYl2oJvatOQCu8ZjoCUUSNrq
xne+NmupIsQkFb4PJLsLnFzY1UnTR21hDx3PEsHNm26mb39/s1ufcbHa+Vol4xNlwCLy2w16sVTN
+Mbke3VM8jJIPD5GpfFrTFoBrBa54qXIpYXS0gLomUWsjgGmpckB5ieFL9Wfa3m9wy9zwNREMx79
cBSRV59vyLPYNSL+UFOWZm0f0aUyqBh4vffmZ+6iKlEANwojuRb6Ry9jbe5HYJRrPGS+8z4Cx0wH
lcbfN45ossu1mcgyzSTuRxUtJPsXa4qqZbUiAAuyXcTpk4plfKJGZA8ggpoGMa+ZUUaPuLtpOYC7
Af1K1yRj65uR/PD3pVyEe7F5+glPI0lN1mTJuJx0ct0QTZisuZ0n34JLs90jPtwyKok+bn/oisrZ
KAArPOVGrtjv3QmqSRNhnaETCTWGt/2zabNcqRqKkEypYfBmhsw7WXKzp2nW4Edj0i2cW/uhccT/
u8IqfD9TMzDOa4p6uTsmA8gfQJjiDlMJqwhQZrOVfcmK4OnvO3r1c1RZlHjAzObq+M3/877rnOEU
qzBS26R2MzjyUiCKws+dG3tN8/e2l+/zn8+52GzBP9YdhCOpDZKiEix1huabUz4E5A5ZgJSq9BUf
Ij9dpQSwMG9nr2qwMvLgxNen1tDUzUKwRs2VEs8V9FiS4omLgJ0QQPiYK056kz+DfNCiYMtVADe1
S81ItTrs95mYLOGHCvNOE1H0QvepLRNRheMe3RgfmOxwzA+UlZaX7mIgqiz24m2r0qGTGiMFuK4i
gE+ruZcOH/jMhVXLgRLPZIs8kl5+Vn80poi8IPRcDsT4xQCKnFtjxvGUVpvbVejVzFfJQCkB9jHD
3DSC/VfIkKQTPsa16XqvLVGWCFeh62idenAz71uEiTcLHTrYhmZSwxwkY1Fo2ou4kIPhnkNzvnSo
sKYWDfBGx24ThIgHzM578ofh5Pp3f48U6crCxIbS0HgFRZRh2uVuKYoGQeGYltpBDBBA9iDJR8lB
aeWjWVjvVCMI4+nDA3aeZysmXMHySBXQWqz+29TX1n2iHjGvv2gSYdJe9jgI0Zukk2EkK1UxSYlF
H3qPwk6uz3zRfSoa4poHz6mnmBKXnSN+FiX+aiM8YGujS6V6T2lD61QACKpY71HbHrXK2g9VfZRD
Sq6Ns1CDhIZIbO2L3JurY3ytyl8IIsLyunrmtXg5g0Msq1u8JAe5ao5Y5tziM+iTlaJIn70rLR3B
2MODCSdKIZ/rhOi8jtajz213HLpYvh9RaprnxYC4As/CdLxOWW3DWWnUR0+XPn/+XqNvy7Q8oL6d
lQ2EChk5XxVZ605xbI22YF2I5zJobKdjTpPUF0VOVvgs1pGf7AZPvnc19c4NYUN4xaMwpDvcLjB3
PO/Ra8PXwsuGbeXB5HFc4aFKyp1aG58k3lDNN4vnFDvifdhYeLeSe6xx6QNnUMaUg+Hqxgi5slDI
FrRUik8aqkzjYjJxYqilctGjjgZDlrpFv64gl051izpkXGgLP7Y+fQTsSDIK5Cwijz0sO5qgjtLa
N65lXM4vJlBFNlRwExYsD+vyiEKVpSHVJ05tcCDI0wlvF/zRqBbPTfRytS4RhKOkIhnn7bkzqg8p
FY9lgbLG80xyDZqMbqIpuKu26m4sYtLvU4fCCU3UdVkyoWJezu2F2zeCV+sJsQAG9WAhM5HK0nhB
XO5unK54dcgwn3ECiOzSgLPlCe2qrkXnxqI2wpEvbxF8W9YzEjP55/KsWPWh2Tp9DV7WfIQIEC/x
/8XC/Icbgqlj0gVdv0kixIlKuipGmkY1es5Vco7Jtw1wNOofWryJsBNQlu/u4f0Nu9QhPKDBWCKr
4VS2UM46RTUbdOFeaSK+i1/JEOdga6mk4Dq1PsGyEf2/H04UzkcKSAaN2oYsX5wNyrDKohBPFYTW
el/JFq334gyDijiI4pS3ySmqe6Q/ygAsJj3/PfJ+76DVcTWVDJDQhqVpF/vMsMlwN0kBdhSTdhN+
pVnX9yeqdQtfz7etHD8MAuKhvz/0yphi1w7u2jDYGCmifvGNM4IOa7epIzsNkXyiJczC8jzoNdCP
4E5z0EkneOS6cxwYB1TUn39//M8W8N+3TRUVvrYsqZJOgNzFBsn1oyxRiZC0B61S6S02jA5dRnon
Timt3gWRfmgwB9De1uhJC6AtWqoTeaNOOtF8LmqF+B7+2PTDu77Ey591JhWT9Nz3D0q9A+O3Jpyb
N6S49bR+TxNcOIcONu2axuVfXHiuUbfW65gLx3TvKbiBB/MzwIQPgvLG6eDawFAo+uncJnZC2sVH
eUiFHbOyQjsM4RoYODxcYxlr9c5A541ljBNlZT3//WB+b5j5ehDTFSDn42Rzue1SM8CaJDCiBOLH
W9k57aUTSIaZmEmPP7c8dOK5Khs3xuPvbaUqciRXRMO02FZeTnFaSRGjcozQFup63UeNrarhna+L
27+/nnTtnmoi5S7FhCxIEMK/21e2XZ3v87NtN9EOesMZPuVFo+DGUpm+5oKyDVXiqkRtYcIWUEtm
2ULBaVX3Kx9RIJAqDQ7cYDwLzq2RdWW7xD2QRPbvpizqnAj/vbaOxMIkCLD9FviABt87KlrHHOAQ
AkMeQvMqOQEinwBGlHRrqGnjSnv5Po5Tn6EBCWOlufhsFpDKgnIU2pYGXELF6EcFBNaCaKTM62m7
qmC6kQpGGWskkSSKyypNIIwcu3ceJvhJ2zjDFPjg7gd4a0oYAYnGnSoS3uMuDiHWsBK4PslCKgUz
SS5mOOMQhWR1snDK5CFSMZF3I0HmBzpWZSoGetwk+MSi0dF2+mEZEH8y14iRnf387wDxLNhJQJ8w
kVNqBQfXtm9Vqa2LBiTDkIqjKZ4wIVPJp7CPQXL479T1UL51wP2EtLEBcVlTWcrPAJ4X2XgMuDHg
xpf01401rbE0I5kWoRv/PtQhgOHqqUx0fSu8OQF6OU+b6z0Rw6jRcoAojlav0wQSCaapT9w5cyUr
7/++iKsvF5EDtC8IC/x1Go3VnM2Dm0Y2nk4kVXxtMZROplHdOLRdqTcygi2dcy+Tuk6t798vi9tN
SbI8iexWoemENtGsQXYwT5d5s2YLdYJ5gB6cZ1Mp2sGr5W3hNNvWHG5dyO+dylihl2gTmRQ/ufv/
XsgQiNiIQbPaUgn3ouaXWVcsS/ccxv2LNlo5yzJ6L3JtPxrhY/P9//2GcxdUFnTVFMXLihyvgd6E
HrNZHzqf4/0u0JcRpH1jspZ/H5IpgjEz0megfC9fvrVdGSbSkDJj6CEtBgvO/yTKItRZxiHsJSgP
zFmBUtl+o1uTtmKUQ56fNGhM5AKKeIjhgZODPVhsecf2na9azzHMHNkhbKBDHlhKCJxuT8PXZhti
KFRO+NaVsoypFyYIv4aETT5UaKu1kGVnbuU0keVtL96c9a/eJ1mBdQf2wvzVuYm4SYZO9cvuuztB
qkEih9m5pmwKEtJEWRP573X0rgJ+aQVwVS07Uj1f+wkCmL8HhjG+AZfTAQ+KJq8qKYSTXGz2rFoG
8OTmoY3JGJcOoH8T8AMEyhxqpY/2C5NUWpX3HrsJtgQHyyyXovlqmOopRluTfnUu1hU/buyS7VLA
Aglq2iPKgV8aS0LZ3mk7zXJ2fSWfzI5iRsZgEJXsrFbhk6VUxzhLz1YnbjNA9QTB4WUqXgtTm5Ox
jLqW/RKlakqQ1mmQ8gcFWlNm+SN4+MtPabZ7ZqzMU1nf4jF+aEj5gcRdbLxaAW8hLujwzxzDAHiq
Pyc+x1yGvYjitBPBWspbj+EwCTUf1s7bz+8NPZ7/3OUsp6Lipe+BeGtVVa8+e4MKK/Mf3r7LrX3h
lGNJIWZly4t1AmzJDJt1S5NzNr4QRduiD/J6W5PqggPMu86dDizpFBTJOXCLj9orV4OongSfXWbV
MmHnRX6ExXE/qEXLtpQct8L7CN4lC+RI7SFK0Pt7HF420bCf4ciZMiIdZbSgfzYMLjPTymmjoHsc
52LF4I9ECPjgpTLcOg1OgtR9qEr6WYZwYxm4tsGQRJVjJAZvazzG/TsrRkbdBT4AEVuoCDbtkge3
c9ZiMJfc/DEt+rOYodVxooOV9jfOOPKVJUhiMhw3zTRrlcv9vizxVqvYt+3BkT7Btb0A+38yJG+e
W8kxyN5qSbEVu//SR2OZhnDHexFTY5s6ytlsqmOSA9QzM7p+2VipWpYdAgrZSRbUe7BUWdXRK6LV
3+/qtdmVmpaks99nP/br2N1AW+0KN03tNkDRZiSrvKa+E7fHIkxWQxauxdZYKB4OLVSafcLFoSOZ
tGJ9jCrUEYaHdca7i4zhI+jUl9gUPwdYcIH5KMX9OSzFz7+v9+rjlSTakvRiONNdrr6qYAV+YZap
jZ1un+ttgWjoya3IrRT9g8tmK4m6eR+4y97UbuYKXdlY89lj5VmWNIu5+t+xxZTXVqWaM7YIT5nK
jGapU7e8NUstJSA5OOKsX3uD+JlF4id16gXEtmXSOntNro9Y8ydhZSJjBj6tiMnuxp25sh3g4jjO
KOzBOLldzLqxU6gA53mSQ5W+gBtb9IP2EmhMl65nTDifbsWE2pKraXvdtdZq5z7duIIr5yqejGgp
ps4By7zcBmaG6ldxQnUp75vj+HxandDREoh59aJazVEUw6c01rddaO59/GToPNJAeQnK4bMy3IOQ
qC8JkH1BxTVrSDfezivLsaSgqrEUlTXpV3e+gW+ZDNShUULXnKvTL03LT1HJAPLd/GDWya1m8LXB
ohCzJWuSLHPcuxgsjAwnlcshsakOLAoXNTw8kwnk1Vmme8fA6/mP3Y3X+crBnX69qCkKHWhVtsYZ
6j+Ni2xou0J0KF7hWH4e0DF2eMONauemya3Ct3Htaf/3sy7GmyUEYaASVG0nFnys0ncwmEqQujjh
SP4571IAbCayRlVZemK+H7LUwIRjbsze4qXVZ1jWTyPRN1aNhUs/r8j6lZiqz4DqYzr5pJOAW4qG
ZSbVPhgecVUK2QlLrAdCX6ko1kKR2BibrC5OP+RjJJox7UfYfNmXmkh2r7Av1BqwKwFp7Z60yhNj
nqTNXe9/urIxt8oEJZ2xNvFgU3KRu9Su0n4p5tYmK5q9FQN9EfplMZR7oc1PIQCfWsBqigE0anZx
06+UGpdaXn8HQXVqSq7STfZdAsEkdoajFtEpkS0ijVJM2lPfAGETdcMkezdXXsjxLFUtmC+O+EKU
zWtY6nYBskzolX4KSNvqZo1ISI4CkWaR40f7IVxafJWFikoSN5661tEEGYGbL+IOpbQYnzOkWVQW
S3Kwqs3g9hEs1IR1RM9J8kkZgeAFlqoyyECRXH/NG4wTlFbLMnBbhJtVC5sOUFTbBwRE1OFDHbNJ
VCwVMEgkRvyIkbqPLBFWgrb3OsNbQhZCMk4Fe0IIw4uTo7MOLHKSiQUyhewARg+PDqN+MJMDqPOZ
krEfM8RuVSYshRrUuBC/cEN2kBV+WdiDDL88mY650cziq/HTg1skB6Gs0FI4aJ5ULO3pB+GIz3KE
bzEJ06egW8EynBg6uFsaB88GcCQnw+QNpNjybE/jZ4XOTiTUqgYcoHjaghTucUh0en6wemNj6j0m
Ui5ynAeApC/Rty6VEO6h421bv35JDbebJXW//Hu6vPr+SIYhMTkoyFbGQ/V/3lU9L/Oq15mQ5NKZ
FTozstfe9xmJF6iE1F6f14O14SvemAevbVKof3B6RUyBVuniYzWvh6Hi9rjIaP9IorVPyCBvQb7/
/e2u1V7pDNNrpGNLG9G6+BwVcRDweiux296y67bGEwUJPsatSzUlRU4HdNM7WIW884nFyaXbO4Vr
Mz6LqqFzj6nCXh4crSzO46zV6Cjg4YhyFKc1+vdW0Lf85z1CAQ595sRxhwcm/7nno3gFibgVCwDJ
JsXHmkCeqiruQ5lILVMn4Fqmg6UBS3YIomkhZ05iKeEVLEkojpLP1K0eas9dwxXfWH0DTIG0qUYr
cCgkVPNdgkJcDMRxW8/6VD8pNRi4kOmSFFB6hJEwlQtopV4/Op3E/qwkg50MBO54xlSyjH3siQj5
P+UyRJjTYMAn12tiKP5Dnh0KM0XDrmIaEKvhPD7NFDIY/q8unJmB/sRRKox1oA09+KzgUMBbgtzL
TuTNEVqEC2PHzmPeUODozSTXp1DTBDuTTSpZBQE4BapQZWxUMzloXKoMYBwlEMKR4y+J/CCFAIF6
FWVfGKkAk4qwubsGLD/CiNYlMzeu1FPWtfmiR/NvZBXJy0ydUDbhUNB7NBp9XYqYKKPCndQdHtsm
eBrCDPpGPIrE8Xz6Dh8wYgX/HqXX1ktd4YhuoXdjqI7v6H/eQV8stTgJmwT6IT0m+THWo03fistQ
Iq7m/+ujLo9oTQZvOAX5aHsGJMUEvnBCjR1M4rSthBtf6+ouWedchS4FORrHuX+/l5jLWZqrBd8r
tEuPND2XIPUuXYz79kDqXyWXeDGc7OCGb3zNa7seqjSUpNhqcQ672PXoBbKCJGJ66Wj7QkCPYywv
VbU3PGsjZTxf/v3vG3v9EzUq+WOw6a9qA3Bq1C1wDO0iKDCAFSeoMmfJ6Z/TqPiqWEOgOs3//sif
qeOiwkFZh/r12EqVjUvxz1BmUP1JULCDLvKmKiGHDRpHzJYWQaNiMRkq/VjCZiILro2OpnnKQyiO
Rc8eoWjHVl+Kx7w6CCxUJWZXfKZxxY7UH5ZWj7RBE1KoEySPGLG2CRG9UehyMMUNKz0z9OlQDEvX
yaqpYfK+tbjSyBqgtr1p4OjOeFc2vg9fiuZtOZWcYxFhjKtgwsWWYqex/NhZ+X0iJP3EoRKLoHnm
VR40YUsgM538BGqzLa7j0X2el0CTEAASEpZOOX0mUzj+r4EJdUIDjvf3Xb06ahmzCq0gWtNoUP8d
tW3nkJXmWbHd5tlX1D9Z0EZCZ1iBr9vL6ryqZwF+x+FWIfPaAIIHRCGTgq7662RQNkLvZbIe2xCq
v4KBx2cN5bmPqnM8ajC6IjvA/Tn9/WWvrf50nlC8i+MvP7vr/8w8olWECJIhH4YsISm4mqmFTmtc
+otUWwemdBel+Wncn/z9uddmvP987uX5ORjUqEk1McbY3C3NiDEWmOW+laXnIm32f3+Wde1ISgkU
kRjHUmaFi1J51ZoEehDKZCtJ8NB1TTvzka27VGPlIqqIccm+NcLc6D4Ny1708LKbMDOoG0o8aMcp
jYlW2or7GaXQj3S9uwtc5QCrsosdAKdKhMhPkD5dHS9WqQLLc7TXAI3kXJaR5XXE7pUwBr0AcI42
PFY1SJMhPDI3wu6FPLXwkhV7WmzRuE1K3Noktz3/mEt0MxCJfcJ2Z+3DFDdSLnDekMBfTzh5UTD+
3+yd147cyLamX2Wj79mH3gxOb2DSu/JO0g0hlUpB7/3Tz8dIdae6Wmdr5n4AiWAEmcwsMhhmrd/k
zPWV7BGbjRpKCHFnX9uKzsLjrqlnz/kFeaNgnVn9x24ye0zgWPZojbUF7nXt2wIl5x7xSzxNGIIb
NCbipdDREI6N4c5MgsM8by4r48VlRjzUtA0sFdYiGF5MMWGD1TxGeXuN3UOxdmLlOMTWukd+NlSC
b8pUjWsraA54zDbXVhXgFgX5FYfeXwwxP3tpvNmAmsQDb+t7UGeSFDW4y4K4esHqKsezHDmKRjVf
rMI6kvB9abAo+0VPr/+s8XpgMmBDOKSK37cn1pcC30I6CDtxrnUE74Hd+vpKq5clSrjh7A6lzSm4
OvR2th9haZj610MYRTsRpQ9VS1qz0En7prh26NG3zC8+gLfH3KqbZmmJ+IgWL3oJLYLqyGatkw4K
sGahBvGf34ufMAVMOBbgPHS6G2KV794LoYwJmMoEzSM/3YCfguGuEvEeKu3aTPmr8N8qFiGkPmVE
fz1WAsz2PA9g9pgTIRcQERWv2XYtvXCTPeCqB34LqtMW1wKYuOi3Y+mRPHfGxrcNxOMLFC8bBQOK
RJ2toVV8X8Mu2P3nP+qfjt9IPwIa0ObJlEv4Z24xP/Ronj26aaMbyW7Qo3VJUB0pNfexybGyqPRh
o3l+scpTpMNTXXsM0FdgDZ9B7xV4gzRZvA1jlgGoVrqB+4t+6GdADEDbpI7mWYLzj8CsGKyp8Ds6
28INTm2YfFaS8i7IIUZbJkTkBo+TCh3v2hoeEX+8CYbmyiL1teh8Vp5N7Tz3mzTI3pqYB4VKPTC3
9G3ErcDpuUSbuUdMa0D7mMq3X9xT9Sc9KNgIoAIA3EjsvEdiqJEvbMJGKfjsCiOlGL5fO9Jt+OoB
52cwItzdYcrDfR8cvB7pgTyKpytPRbuhD76qY6nfkEAju52gGGT4sz9nW4J608bPYuJ1GZMv+ENm
6z5rblBHRfcEZ0WvIMaR2bwtVtgpqwhdVXw7edlGVMctN7yns0KgMsudXRJ7Jm67GWsp1zjkOg45
RkBceM58oZsSHBBQQ6QvIUDRdbOuqf8GT/H+pS6NAKyhp6zVsgB5qhj3rhW+ZMCQFkZraou+YK7k
Ku4p9l6dni7YjtqvwlJXvsVsJut2ANlWpf0JxdI34YvDINB+EpG1EkZ+N48nnfOEDeaneVLYJMZL
XVWPWtt+1cn1kTd/6UJdI/vPhQ21eQyY8/d9t/eKhgR5cES1vluJsP925avGtcdoIMwo3hIthJJe
lVimeM4ddsgsH1EEpIvt0Pwqmt2UzLqjo/opy8fXX7SFnzUFAGmGCmiFRe37rNpIMiGpGyPdDVGe
IAtpLJD3vU9FPWxZz3F/Qu+uMxVMPOf+C55NnGq/QJb8ZNICQdAFZ27NI/r7AC9212WZzhM0L+fx
9UnxbDtIDHdeyb0BTrrzxnI9wSNdhGgt/+ot/knvT6iEnA5hXGaI76PvGTn2tk/DbBe3mEgWWbQz
czTMHITuV0YJvSqHjHRyrQeLd2CT+gHiofXOL3J8n4PG3epZdO23pb43xtkCsPMQIcSXS7X2XTv4
V6hlrjBMegxdjEOZW2yZ1TAnrKrzKPZfr8P/Em/57XmZUP/7vym/5gXGqyJo3hX//Zin/Pvv+TN/
nfP3T/z7Cue2vM6/Nf/xrO1bfv05favfn/S3K/Pt33/d6nPz+W+FdQauZrxr36rx/q1uk0b+Cv6O
+cz/24P/epNXeRyLtz9++/yVR4AaMbTn1+a374f2X//4be6BWYf+14/f8P3w/Cf88dt1XjXBv1af
47whpnW+5g8ffPtcN3/8pnj275YNxYkUjGnAFbVppP2bPETe7/d5yUnQfW6eQHx++1c2X/SP30zv
dwDa9rwiVUkpg8D67V913spD1u8eSw6onmAFSYKBCP3zJ/7tYV4e7r+yNr3Nw6yp//iN6Nbf4050
0wCveD9ZFgJyIgP+bhljem5R24Ojn0AOYTt6kJukCY1p2dAxhaqjbzGhLAAE2GgQxLzXBIr/LMvK
RhVAGJTMBhkt8sNYEQxaWhXOf6aGwSQrNSjr/myxiP6khX3otE7yBE0gR0szBG/CYTMEyk1bh9lB
bvreZc4fGp23Z5g1Ejc7iKom+BhacQ5nk7KlwxMZSsQGRSr2pcfItkzvs46MDGyC5yR3PwWjca+K
RN1l3fVQaNMhhlxjj5q191GRVzLCpNFEcL8snmoxPaZq3576Hpdx1rxeTGbdHuMCaWcXXWDhZnSq
7h1q9oiiYhLuTJBm4iI/lt6IjCFPDwi0uWs0LV0x7csJVUO0D7Ly1cgdvKtt57Yw7A+lG9/Xpbgb
1eYlsVCJ1a0Sx/QkWncuKQEn1eqtEoY62q/+CUl6CG2h9w3/grRCsnKwItJToavRoTRXXhvNRj1X
ZoOFiTJZL2U63lhxdqcZ4SersGFh9eldhk4ErkSgI9V7DDPyjdt+6jyyjXhcgGsVPXbe0bSdL9gE
9ctgBQfMSxfjbJxrzZKkcT/AlRHeuEnDgrHEIi2AKLK56LP7XMm1pZ9r1QLlGjMyTkGTfSpwZEBl
Fgu52E78haFNxyCsPhYEFvyxfNDK6tatnScv0J5r1ylxCsf6M7WvPM3nviNJ55R3ulIhtAa2HEE0
nFeOfV/BCRLl1xLyBnYj2VdYsSizIkk3+evEzvZN37/2ff0KCSbBG6vZiHgbRBn+wwluC9ahFeEG
m/KNgaM6tBEfazl7X6kodIKoQScks4B5mOU3psLeYsTKgHTBSDbyjsX/TdJob1bC00qKxxT2K9oa
aJ0FgfUtFbgpRTbGFQLAjoPQpQ1kfTHxRyuM716icS+dloZXQQDrS2RZnJxkmt4YG5DjYYn3Ut97
XwoLnmLVVzdZ9qFXiap4RVgtNdrDYrIwH3qJdW6Vhxky6R97o3b+yRi8zdyeCjXfgau7E9pYLxK1
xqdySm7DZJ/1yk08masutQ+KY9/o3Yhr8mR1hFCVbZ+P6BvG49dJG64Tu8wXooluWsBT2ybGkafF
qLDT0rtqQJmwJBlaaf6LkXnXTYsmFDFfsIPI1vTpbDpU6F9xUrhV2oPToK9Sxtq0LNzZ2QIRYNNF
2XNwNACcxZPV21/bHBXeGF1BpcNogEjNA8j2aYNv/N6bhhtm6+TL+rxc6UZ4wNBoWUIbAzNm3mZk
VqACkKOGyZWK+AWwAmpUADSN2oSqZ2w1Pbyq3Oaxj1GBTTyQsRkt2dZBFmVonhPORZlxiZ5vtUpy
BL1Zb+yqh75zecgI+JtCRYQYwM5UZiiJ2ziuW+KuGYB/JiqomqXFTVUzjAjcGMx8Uozf+IKPaWje
KgGBprgKQS0Ne7VLZ/OBB9+OvrCPYEtv71xFwV0s4vfui7Cbp7jRKSzFfeCvcBHpO2L0iCggjok3
1BLsFNlAMx6WOsuspWUZ6OQHBTKMET5Z84yv/BY1yk6QFPGqx6ZS7z1RxMtG453uIuO2Da6SCkRL
mNR3thE+9yYErBrtubJp9z3G4ws17291VOacdpswStC80Hw1ICSltf2tdhtC9w3TcaEMGLipDx5I
2IVuoaPqNP2bal373rgbhHtTJ+Gbrw0aU+f+vkEYmx/ZPGo5kDVzJA3hTRmaqbUNb4MhJWj9hy7o
XmsDHgumR0Mxw26m7NrUETVjsbjlL1+5jnkbeMQ8IrJ9Tovg+lA9ab2x6nTzKUcABecsdwm8rmRq
DylARdKKxFs3fsNV8rHvy60ZRt8GkR2jYcLruMCkBhNGsvsmvmSza623chIWpZoRz8IpcCGvFdBR
/IHdsm6Rq+XywPWjteqj9xkbaA+n9pq0J57OS+/Vjugr2uA2cq3XaTSH9RC4XCQMrzwXkTYro/+b
QN4umsm8DjvzSNJlRw76xQ/VN8fXDznutyiRo4EdmM7J17sNJNOjQ+wUhTjIYX57HNRqbZogAXU4
4mo6LDs9+Rz0G1UV96qPbg8zSGNmtqe3ZuqDFXMQamoLVONa7xDm5lJvtC3u9XdJx7ojMuDM1ijH
dsNn18Cm1x3y2w6Rt3B+u4ap3BgwDRYYrL9h/rrueouYawNFKvKqmcm6MpRPdo2sQ1x7uxLBj0b0
WKbGWbtkvnLtZv5rl01IH2mFi0nFl0YXzwPmGMKFSdRFSBK2pbELbWw5a0f9kPmNu7EM4mhw0PdD
aeRLx+n2elnhPR7fjhgzY7C1tBw6+UzBNAkRINWa7nH8GBclTKscgFplD1w3Nq/UbHBXURPD8rN3
Ra9tSst5ISodLOfW7umFtq0h1uIfOG7EoH8U+K0tRW18SQ3i8MgOi5AUbIrjjbpzxuHNg/GnpM4V
/i1PhWY9ZKgMIN7SfowcVLcmtz/UqKm2oHgXuVLfI3SDQWGv7BusXGo3WA5Dfmfk+r05BUfXa8hA
sXbTyxgciX3L8thf6pzkZo8gjjd1EX82e51AXBg9F6xFFDUizmOnxxolnZVjFfR3yCcpuVNu8e/C
tmxSCXhbtJuOmGDlN3jmQmxduEn5AWxduVAt6guVlpv5o39iSrHsc5XRjRZimNVWAAm2C9LyqnmA
eRgsC9xavCE9Vr1Z8MQ/hloX7qPJ/orLztbGrHwV9coXz3QQZrJurCjw9n1s4AQNa60uk09NP8tK
FdHWrY1tFyPACoBG3fSiTLYmPicoiqOL3eo5mdTsEcXxfmWnwF/N6BHiJ9Z8VflmjHW8ccsnI1Zx
CijAAUJdOpHtJhuaEzpUjSfcGBDsKtxnBwxT4T6Bo0WK3/FfYkSSiCVWH7GMvBlthApFHt3bqf+W
ZZW6VrBfHJxoWlXji93gEheaPo5fGKMCdl0Y6fDFKPDAYLl/XRhfQPAuzD551Dzibc7H9LozYWgK
DYn9KqFHTE0S/6YZLZNURWQRDy1jpjr6qth0c4hOzd2XoSBGSr55oXZNAaylP5jmAE+w7Yly2uky
NboHzS1eLe8WYM6n3nK/1gHaInXdn+La1ReeGV2NiEcSvnjyPWRq20C9hU0GwAFGukvkYqE3NknU
Hp3mGP+CwRU3erBrzQQVGLKiQyw+JgaW1aX4jBncNRTJ+0aPrjVfvXJGG7vZVD0aNQE65KurKach
6vPaPBiex8xDv2cqHybX+MRa9phDUlhoSfKAf8cp1/gb6wGYbKhs0hmEkYsXKx/GdRYTjigN+l1U
o+n+VsCkHhU9ULEbMxFQxFsyC4cPVjT5dF7Frc/Emj8FJcHRhmOGLe3CC8i4WzpsB+wT9J2V4NSq
aZhNTgd8vRm03PE1svEsEI6yqBy86134EWNNIDdfKGbqLjDF3szvedn7j2HtNJAgiMj7QXilegTF
p8Aylk53lxvCxM2eDm4MkntfsfjuRvAFVgYQu/M/CzN4xDScaUrmG0trRN7IrPMXhLDExi5fs9q8
jxQy9UkSfB7c/oMTdF/HtnnTybAx0/4SeoQ6C5V7FfjRfavAXElaYvxet+1MxEs1v73XcPoZrf6k
Vf7R1i1/OYrqUytqgiJWtQnzbYwJXU1MOAqdD3qUHv2y/IZRMj9aSz5h+LoCOrFrBib0kx7faW3h
Ld3KfQ0aJVyoWY+Mb3zjwYEG/Gh/aRJ76WdOuyZfzYA3LBnH8xZTZEGsiDBIundtRSe7UTL8tw9m
7n7B0gqLhMTd0uEOKXZ2GiJ1MYCuRd+S8hjd4ZUO5x6oysLz7/pCX8b4a2ZNtPZzfKbg2ca4g5d3
fZR5wHNyRMe0mCnz02Ai6ycEw//ST1Huw3gDhEEPzChQFdpLZB6ZEGyIg1uYHw370J0Fvlr9Zgqc
m95Xb/SZY4K5174pBxZBNWaFbrrp9PZU5v2DXuHRATVwh6vSylW9V1zL72sjsXbV7CjRa89q4X70
C4SxECTj1eUFc7HwtTNEXiG1T1OPQLqi74m9BbsGvt1Ya3ex4m6roWU+MIWnIJuRyt6zrvlik9cu
ipKhqkLQMW8qA1vMRnuOnWBtu9a29LtZNifd4Zl4HPzHqDeRVUnmWS3ifb0dMQCGBHiV8Kqtq2AT
wm5eGhh+GyN9lOc1xO4++r3W7FvwQ5pAUjx4VCAu4XvbNJDtXXjV6cnogaFhBvRkQK12ZwuM3rku
uK+iaJdNnry1urrVyu6U6S+m3r2Fgf+VyOoHSEhfoJI9C5P5tuceWH9jyOx8A8t157ugkZyw2OJT
5iMXPNtW5Xh3W6/4Hu81bTjhQjVojJfCz7du7qEv5281o92VOpOFIU0QAe7HfB1iu7NAT+6xLotD
g/wdpucsaj21rJaTk3xOSxaRUzCgXzgEH4PqxozRa8LKtyS7FUC5iu/1yahRpAzeIqRUWvGIECAO
4OvXttfSw2CGDj5NJv6BfnqQm1iGGeRu1ABLhiETrmVx1iYLUIPbDlM6prus6JfCH6ddq5TZoZsj
ER40qrCEZgU+bO3hgSU/lwyCCHE1S303OiEMWZnPX49DFBKKNqCBS91Q6C3uAwNyH11bnH+TOwc9
uk5TxuUwAv9VCc37c53c9LxpbYVlFwazeLKnZY9X2FQ6aP8Gbr1WQv404YWEFAJVfIIerQINDFAQ
t80o3TRx/YCBX3awY/emb7thM52DMX0Y72eNHPAvaOA6+Ck00HhXGLF+/2uz+e+yLJySVaBPh2a+
A3KvIEcR0ydS6aVDerAgQe4MGi2W1twkuNvw8+XuvIFAkWFovC01Be21pI+npfyzkhrTzPUPu/LT
zuiGE2+tkR3Ou1OCK1lmhzv5fUNdI5GKGWkTv+ARfpB37nyXQtDMOaBFrDS5IfKu4EiKEH6jEXWZ
6+QzkZ+Qe7Lu3BxkWW6MBOv5ug1Qm/CQQG/v5YMPnYYHK2/NpTXII9XQs/r0EhRu51shf6TeVdyf
RuT4PDaEO0ar/NKgkOrWqJDJi5iZ02H5Yhqb1PMtWh0hkKzZCyPYZJjBrBp9vKeDzciCskkj28E5
adoIUfJYVdZAO4FVqo0QZZb/44t/+A1yd+Z7LTQ90M9nnp9eGKCjm3UYkwxz4wjmKFpbKSiT1MZq
uE+SODzf3IFwHzJol7cG6ju6KPLmvb+DRhlc5yHIyakGcg/raR25wSelTdX15Q7zihzgv5G6+asB
5Wp3i+trt5G/pfPLm8Se1E2hWug91ykveq8rG3mD5XXkJ+Xe/1jntdiP4AYfr2RLwP2ZWAL2lPIn
64Pt7EysGy/NZz7BLidOMJkWF2LcyRYMD6jfjcidT22JKRNhKR/tN5JQ88P+2W/B6nLvB7OcJOzL
hfxu+ZXy3AlIGlM3poa5Xe3PLWm++7IlyeKlLkeIdu6RLH1y1r5T9pvASW4dAe13Ic+Xm8vb+kMT
Pe/K4xNh0J03x0Hmm33+SBNYW+UZ1SHEqeeQa1aKequLan95wy9tWdbJophbodp1m7qJuU0O+c+5
RzBlY5dnXD7/vgnKsnxqcu/8GVk+7747Lovv6s7Ntiht+3vXk6fMoqzE3IuibhGs3mlkNpZqh5ec
/DsBl7cLoWPNMMLBQuTXtRDClE+8h0eytp2bbGrunAhnoNw96QnTQBU56T6+w69711ft0erM4kCs
8S5Dn70e2gXJnYYY0YxowmR9VZQKVPxxgBo3b3Ivbw6VVtnoT8xlJ3ExbChU0a+c3GmYjfna0s26
gChoyRF5/s93M9cvNr2rP8QJ8ITEfhzNKDj288YPUa1ZyLKv27mNWyu1rV5Vu7AiC2gMvdigEyKO
8oAQDBR4b2/slB4aW29MvuaNNw8bl+KlbjAGbrE8fN6Vh1zZ7C/n/4fjlysjHZeTgNKj4WQBCUAv
+M9v/+Fy511n/jk/1J6/+oeKyw+8XOVndZdvl0cH2/qEAaIrtkZtrd8dvHz+/HX6POa+u/xUZQKn
7ObpfLnLzXl33g8/9XKZhhDYotdZS12+KqJxaYn6MYC4yKSxJW71w+4QtuVBT2fIsW8Bqv0z/aKB
4jrIjayTezIvI4s1WKEWvc+t2oKEJVBMXqaEEHDegNqjUsQGIcdB4LojhxH41hk4LTY/lOO0sJcE
qpiEyn4/k9MY2V5kAxDzOOpVBbxIQ7uTmRkr7Rnvm3naoDLArS1Jx5eziCkipgEvljgtPYXblzgQ
nnM6pZxCNHEndmbsrlkvkxHK6iBQ1zKhI+bxSG0VkGWZvXMmnykKznPcL1L3B1kGplkcZBE+xqeU
3MFaczqyVfNLK/eYSeATPVVEKkPMWNQp3OCJxsq8ylRzESFoucrKqT64KnbAxV977+qqClliQo4p
MQ0yWI3Wf9/0Iq8O57pIHbZxmi/VyVzIEzrTM3GHYy45P8+QMM9B7mmV8n1P1oW9ThuwNIQpxyjb
11XN7JfUdXEYQAmRVZufvyxjKffs5zmuG/Ozldk2HJm5IfIxX7JvYwEWi9U1EeN5XkdWOT/IPfmk
39UZ8/yRtc8rCXkGgnMG7rwvH3SXEVNr3NmMmacrH/ElI2fLoehclvPLialX1pQ7mYwL1TxgnJun
L2NKRoQ+uckPcVjCisBOQT5BU+lQl7s8UVkZZSjIKMxVW0XlDkxBVW9tenklCkoGG56t3xlo9Muy
GKMIjenkyarH8pB0TY48eY7g9mh/9IEoHjxF/XHzszoiMDslrLVtoBn1YVTa75smIwxQO0a8vtSN
pUCzRBBd9lTfXFWiaA5T+MUQXrEnBgmMre4+WNrE6yafk5CPSO62dCG+LoINZHfa+uVJyAdzeTpB
hTGV4mDQJB/BZePMndOlKN9Mr7HzdTzGb/IxyAf0s0fVzs+nB9wCjGxayYdS2N7GLFIbRU/etPMj
km+eG+G/kI09KZHAKQ/QzpbxiAZs7GeJuoz0qDrMs/M9bMGFwSyUZEJcvPpkEtb9fO+Exm1PXBtX
KFk+73rC6ZZqwPpZ3kJ1vo/n+z3vyaJmdqwdQxJg89sSRrq7rpFUkR2kfHdQ7gVJKHfP71Ju42YG
OrAtXFLTduoO0I1w8tPnniFQNH2pJqhiByqQuSHr1+QvCTTLo9PcU/jZoKztqXiWbak0i/KQz5tL
Ue7JOktRSDwwgZAtLZhvgzJfQ+IF/j+04hfQCoAPQAj/Z2TF/04+1/HfMBXnT3yHVMBA+p2cqwso
Fb0YABSAI86QCs3Rfzdn5aZZWtIDsAjY4juiwtF+B4fD6dBgLWB/FmCL74gKi0OWCkBnVvRCgckw
/18QFYiAgRy8oO3n36MBpUBDaRbWVf+B8HdJQaVpq5pvU918I3kqTsFkhdcIOyUrr9Kmz2EEdlZr
oq9l1pLo5824q6I62sO+6rZ5hcp+0A+wg1k0tnBi1p5FAriquhrXawJVLqL3ciNmglCbpCwpxVg8
iLIwr1rLvYVgNAvhdkRw61jtDueTSbIcWhO6yjSRsnbRxt0YYSeuwG76dZJfXTZO0eVXYDIJiI2h
4i3rvkRD4CfnyLquc5STj//dfIL8KGiD58pJsQ8USr+qg1L7kDjatVXiOa/FwxEZjPbjWGHG2w2W
fZ0IzF8xSk3pnZrwwVQhM5WO3jFsZJikqHl1laLuSITPL3Z+7j9dqmS93FzqcIDFVNryDrJewT76
1Ld3Coswf5mUxXDM5k0di+Eoi7S0ZOdV6T/qXZ3kYp8XKE7Is+XmXM6HmGPyQqHb40XctztU4qhD
R2j+VJZhu26R/nSqmpRBXtd3ohdYUOPNiveomR6VrsUxNYgxg8KXwP7nrh+m6dEslGRP2NSJ11Xm
9leQKIcruTf1OYYnLjIqx/moPNCUOaaCFmk1FS24RRVX5ccQQdCV33XigG6i+4H8sEi94iPwVrEd
AG84XjvAjkxBYI5O8VHTQtIClVkf3ag1nzWdpFxflB8HHa07xwCGLk/rQ/WO/KVx70Q25LS/Pl6K
DsNyyCXbwmktgCeKRmTBLW/PRT+MzWvbJzSU+na3tTNV0Reme2Pbus8LUnS0iFJZEY1xbxwt926s
eePZGol3zTxe6tsg8w+OLu5kldyQ/vJuzCTuViFE0PM1Ak+QURdDCrU06k8Q2/pTR5xhNpRO1spA
+3p3QJ5yqatDIt5GUOfrwomcY01YdavV5YsstZMJ4ULuvi8HCnoDCwBszjFJCMkiJmSsLmdmVaoH
2L3pEILn68oNyLe1XwoW/IDg7uVGTZArdxTYdFnb3LfFbHuehXdl6kVfO62+hoWQfjaKUAOH4Imn
sU6NVZiDV9GLYNrag0a6IOqLoxOKAdK/1x6FWij9U9C0frX28U++DmpCQ0o5aruhG8Pb8ybJ4lOW
wFy4VM17iltaSysW3vpyIOy88Parjo/y98/OJ6ZkVdZRhlZgpOfwERo0oiLNe+z4g+7lxtR5zq2N
uuilLkTizosU4wpESXNfmUl7Ul2cOecP+WEksDuGq4C/vHlC2CM7xWRO5kIYTUCtftgNxto8jV7h
rkVlfD/ChMg8RQhcAX4JfEQX5sxcVavBtTuK2SHavIpa+j1WaMF1M9dbQqPed3EKysbY3J7Payf/
+/EUuQgj1Q5jFzRbBaOR+xp5intnJffPm14vtqIeHQAssXYv6yaH3jH20VOdqwaRZif0yj9cPtQE
lbV8d1H/fIFcdDel0AweY5DdukmznlQdGeqJ0rkqbutN1DP9ksVEq7Nbb9TTy7mXevJZ9SZVlG5p
8E4f0gnLjMns/Ks+0r1lgBzXKzZjipJMX9TGLiEapPGVOyacYH0fFX59ghWt8uLX0hbq+0F21m3Q
oQry30LH6z28OIcAgybPZL3ZntPuwHSopwGD8JNuebi9OIllb8u0eUKlFVmB1MQWpwmnfFvM97x1
MVTCufxGtDw0rcPCXEXYdlHNB2UdpIWGZH8GILwPrSstjfapWcXuHjG4LwnCPrjwVlvyKp9jnRaa
dOVwV4yE2OaS3IDORmIm/V4owpMaTOFtE/QKOQv0EyFItCd5ZpHO6bKsqrB55tNqibS9nXsQdd3s
JkmwlDGmEVfvRI1epgSn+iCNvmpq+CGOW+2JWbGxycLY2Yyae0qDzl4WfaTehpHpbKsE+JRfd9qV
mU7F2vbV7EnLimIREEIATB9CUWt1ArTg6RdB12F41rJBrowUTur4+3GI5mKXXJObO8mSPI3YdgmC
nK8ea8e8P5+2bzVwg4FugEZ1a3M7wHPcek3oPEGPuSEv0n3xBbZUtK7pdkJu99h6wgfBOORf/Ove
0VrI1rWzmpKC6Q8Jt18hsvW/A8LB3jrIrSHHbblgcpHKniHbP3A+nEgfUpBn4mvvqNoq6ar4vhPa
dGeINbDDDnu9DtrK1JS3tjumm9GHQGBEQ/qoFgBtnKwVEISj4WiU0Cgx5PGP9CfKcZbXIemmaCtg
kf7xckDuyTp5niy+q7t89t2Bn518qWOGqS+6wcFBQMdcODStq8KMlT0QX38bdyYRdnT5loGpmB9G
p33wjN78VoFyKWpDIKCEO0C2EIZ16oPYQKagNg59pYK6k+WAKQJiDXPteVfW2o1F5DgIT+fT5w/K
ek/vB4Sy2uTUR3ZE0k+t94WfFjdeZECmRpv8g4ud7ajl/luowHnqStbPHggIzevV60Rv8VqKOqy0
u5Rik5Jwl7tDUt5guxUf5HmyavRZAltpxDAXOylDg/VlKGPv1Bi8axOa3+sagMjaj9T4TsRs1KJR
qWNWUJl5fGd0SnznmujkxqEDemiuk+eZSqnsUnSNiJz9+dneLZVDG40fLlXm0KVXQH/3Brd8RYpZ
33F61C+KGM/2CvO9wbaPcmMaZb/2E6Cx2TzEXw7IPVlXhy14/Z8dbivIO4MeKKt3nwNTBSqWtM1n
yBvVCR2JNzMZtOvBba1nJ8En1hDhozaJ/gFq/jqNLAV8qJKfCg99SK0JtC+2g12lcPUXZ0qtDYym
ZN+LQH1gcHmVJ+hx8laQCnzwrBA3tNEkOaMgq1q17tYEWvUF0XVkJHWvvyHNWJwYfaaVPJAAK4q3
YtLTZYauzTL3J3EVjxmugbYOqYbcIctqXVwzNQ4eSr+5DfNAvSpNJGa0XPHIjhMvlwflplOq27HS
1CtZupxRGkhxyk/9dQ15Bqt9/3yNBtsrYrGpvkbGbAJiEvvu4bwb5Zp7UAyX2h92h9upx4/OaQ0E
sKxWefa7YFqxjLN2BM6UZxSpsF9zGQ3kURtzY8VxlYcgzpR7MLBbaz4L/Fv5C+ENfQbg/7CedFQG
OrKoUG8tbWYvvgPo+0E8hEqcZG+x7nW3ud4Vix7ZlC8FUJsursAox9damIIIgZx2ihpHxzwlN8mw
K6cgcad0CZgAJhK0po0c3XB5MA41mJdD2GWAfqKmHzeTQ3TOjgmc/LB0/844+JFhAB/h3c+3EDCy
kKFC1gK1t/eK84omFCdPHONVGMrRrog9AgCLOxQe8A08l70wCG7r0qzBxqJHdq50S7e4GqZq7cwi
12CtjeB2UkHWjCM9rfxIE4OVrGbfN97E6AaNd7LmlT4CVLSjG1knN3bi2ds6BAMkD1jzUafSxRbM
vf9L3qekDv79gUEsnJmmIG8YZt6Tlkf0Ub3JHvyvSh9dgU/On4cxY6HuGh9qxFWBZQtgJvCGPkTI
pC26rmQJRYjgscxTTOQLtONdI9yFueGuZdFv86/YDla3qJkrd44lHs6fLjKk5iHDb+W1US69q9Ur
M2wPWf8pHIh1i7Sojyp3BAzvvHsuN873vRjuQbqxirE+NnmrrPMx61ZockXdTeC1oJCB9kWtxY8w
233sWh2w/i7GnTpxnPMmGqQk1Vzu4dmvpgKeWpcCbZDjvYmiQNg07gcUmuvNAOBo7+VF9UCv8VWe
UNGfobCjuPfTlDh7P6/iTT149cfEcpcmMe/PdR3Em3igU7emRn+aPFXdQIsw1uT+fiwiQQOtFPPq
1DFxJdfC4EruyU1AGH0BW+3/EHZeTW7ryhb+RaxiDq/KOc6MPX5hOW3mnPnr70fIx/Kevc+5VS4U
0WhA8kgige7VazWrDwPB6CX/Dy+AObFVfPj4OeVrMs9aCmv+QXSqQFcjO30It2Bll+bJCEhMtmZ5
7BP5jCTIcNOcmsZCQMMHWrQypq4YiKV6Garm8HDzQL9ufY9MpUnBgaPIW+LMYE5QxY7cKwyHzl5u
krc2s92rPnbudVDyaG14AKjaOLMQ1U1Rr4motAOBwgzhOHreJx5Rxl7MEHZUBqdVhSH1dFusKnpi
hlg1UXx1/lzFp8RnHhpFsBZ+AUFl0sorCu6MnRIBx50/Lqe+uBJNZ/vGrjM58VDwx2VDeFouNWMD
YXC6+t+3Hfj1/vExEOrTFQjUiOD8UzxAhcQyysGc/qD2u5wHbhFB1BXfHDuId1buRWfRtIMSncNA
CxGCsfOVsAlfcVXWlrbsFKedfxjoi67etv7w+YMddsLolHf3D+ZoenXVg6AnG/z9c33hVklgfdVY
kx6vLmyPRmujZdXAt/KHbXrnlQTZjlpPRFK//yPiKq286Ohxonvany8mKRQJpoq0F4PCHug1QCm7
jNdJCh3w2Pk0deRQQCP6Hy+Fg2sqOHy8/GOar2WAyv+x2LR4LeXSwswlZ9GUvXU05dg+iisrocqh
6Y9G2NyD3rtrXmkD46sQQ+uabGX49dDO1My3D2IERj+S+FN3ICK3qjv4UKOQrBZAse61gh9idCrv
RsytP5GNR1hXGuX3OIHGR2kj5TACO33JY3Uv7IQPwhVyn/km8QNUqc3bAKrns0lcbpuTxFsIr39Z
VSF7uPjfX1zEC//xxYVhS500LVWeIdzPGP/jlBJmsAd3rZr8IMzDJ2wi3QhoWLWPUVeuareM9qKX
haovL3w1iZfEmGug6Lj8MQJ6pXfj4mGqQREiQAYLDptuKB6ezv3oOQ8fQOjJYQhdkGHUOMhwiUFO
16wDkH0nZezsK3zH7PjQu3as1LkKU4pUyU6nbmemp7Z9VacmR5gLULCULIRN+MEkSZGAaTZrYeti
FGrZgWztMjX2qdIZe3H1bITN9P10xS0aNMfkZ5E+LR+X/zbvj2Ej6oD0OBzfA1f/uP5/fbnnqxcV
j8TBXPybq1PX1i7mb7Qf5V46ZFYqHcRVEFRvbWRI6w/2fnJ72rSSPb+T6dNmjMj5c/4Hv0738nnZ
mcbiw0CWASYFvcKqlZc2C5t3O//DKFY0CQpuHCKHfmNAFhV1+p6gXLiHpM2rohIZ6Bq7GLT7KChn
iRYYD7/nDOKNV9eVByp2/rPIc5pY09fXgXsnni0fbN7LUpbq7q1WjXdtCvYjxbyoiax8hdWfMj7D
R+2IWO2l9+JladrFF3uwx0U8lJypmsI6+JVlLODTNN8dQlMi0GHGVDxJvhzfe7WLNqhJ1Zs0nKq5
C/esuiMcCRYpvaryznlcv1MEU7yFXpQfGnTiiDLTbQLf2ibQ/lKQNvkmjboumzFcRtNoV24l65AE
GWTHadNdtD4st4NswuQIGPfeTTVMKaouP2QHJqG+IocAAYYrBePNRmdi24aIL5eRNj3Rm/GWQ6FB
cXspbYTNgC30MgSAd6cJwkR6o1mlftEsPPKzwM4ZcD3t6uSZfxQebZ/xHySoB6AWfSrTCYmLD6UH
P7+44/VG38IwSNxrUAqCF9wpRSNGn3fG5wAyqStDJRL/NHVikecN9flKT5vwVn4v726UrXhue+PI
c7x2IsgPpif8oz890amtJYujuMen6fn4V/5lNyD8npuDD8s95/InAEUs+rrS+f/PZkHUOP9ty2Zw
uDKnf5D/kFn8QAailXFFaUJUfddLb6uaQX6Ic1ddNUX4s4dVW16hKpYfHpee86nOJWvHnVL+7knu
C8yY5pvia/LS7Q1nXzlWdWSDq1Oym6mLMir8vYU8xEytzPY49przYibqCkim/TlV0Ldp4VxZ9jCO
fa715mvuVuYlzrz46jlUb+TO9X8/X6Yc6N+3p4YNGzBlOmyOZOUfxAyKE9lqr8opBWy9Pi/D3ry5
kTsbI9+8iB5yseo6JXIxj6WhgIfLhNiSQpWjGE06NKliNSlnLpXlq6gIAbi5o7vvh8Ldi6tc686t
DLpS9Mh4mtTxTi6iMYZqYY6DvOs8wyUpYbq7QmrLfR3V8rrN6hrUdc8jlyjEi+0X3rxxcn0GJNqH
88+mLNg1Au/gmTREUqW9uBK2Ec6JbWO566fp6SZ8GyBIFZKqzJXKaa0gaE/eEBSvbMKMlWUH0Fcj
ovxWD4k8B4NUwVtCV9cUqnwc4yx6sgq/6Vi/QdlOkWUxXtmPhZv//TEhNfSPz8nhC8n2QBbc0R+D
la6kyH1eGtI3imzzdZNKX7S4Raptalyjj0nQhBfeJkyinP7lYyCnm2Yw02tghNByURZ/jlDUcKTC
9eZg381LYM/boA0GsspfjU5yz2ItZVrQpgoRSvXy9HwN5Jz3Pew2B7GesEtB+eop6QJmmfHa5F7D
x+86e7Bryh4czgillane4jDx50HXdl+7WtlAI6j/ZcfdOoWD7qvaUVztGY53H8KxXrVK6u7lyKqX
bVki/mdmp2c6SB8L3qqmRH+miErz5jiGdhApogElu2OsFP86KWhq6HkCJqDwpJH2I4sk2X1znF6l
9mMF1bch+vMVDKm4BEbXzfMiq2/AcZtjGZSnIJLrmzDxoxiWhQ9ISHSV1slWhFG8PlsUg2UedLf8
mcIJcOk02E16zb53/Ko+l2Y1rpqep1+KWNbnwm+ObeuE9z7xEYboKIDKJ3ub9AEKdzZ12+4wzELI
NqcqomyvQ41rolJ7fDa+bP7qlnX/6kYtMfa7r7banjj2r0aFYXMfN4ZTwBpa6dvYiBfCJlyGGlop
H6LhdSRzci7h6Pqkfi+tVvsk18VwTAqZxPXUlaS8X5XaYK7MMtA+lTwgZ12beqdfczKv0G9UpJhr
v/OLk60V+jzmv/G9Mo8j/PVfgiSbdabUHtqyye4QL91GOUy/FIMxLIxA0ndWVw+vgB+Qae7TL9C3
K0tJg+c1A8r4OQSGIPwTH/HEMcx1NlhMdyASZPJ7qnEPJZDb/D+0V1C0yx9jV4piWrBvEM1xYIhU
Pm7FDa/Ly6Qps292xYlGy23zTG2reS6oUpnXiRyuhK1r8pJkoqxu4HrPD08/KoK7vRvD5NBp9d4m
FAJFQA/52tA4n1qvW4atOn4NnQSeHtn2DnrmDjsN6UJPUstLapg8kFJza/lBdRGmWoccqzUo2Xva
xIAxmvyAYXp2XWYWJZQxZZIpK0NWORolGrAL0gXdXvFtncQzOBLR9bw8LIjCDd3+cSmsplmpFCFP
/n9Y85ycTwiDsRiop9GH9zTbKctxFrqRuYfUh0Cp5OZ3vfeDDaguYn1DKt+80qwpC6YczwitAZB2
5h9E4+J4GPK0oAZVTxdPm7iyp9H/atOo8t+7JsWY//ESruTIBrTtUEz080omBdlYwE4LGcaoGBqF
xnTVLaxJ9tWdjjImPEqVqwBRmUwoRmdnKQE6N/WEqWrTeEdiAvib6oYX1aKwMONYBin48F6UMbhW
TytWTW4O7/CX7lW2Uy9uHEHX46NzJNz4YIxZakfBqaOa8NaW+k3YQcN0y3KwvK3oqpxwwjF5Nyid
AsA0c8Is2odGVc3awfdf6qlpFRLwCCw8LH6izby4BwRnlsaZkqp87xv1HlWTko+ARtL5bGK/C3ej
Ypb3yvfkXRlCLCFG/bEF3SAP+VZi47BAjCA4AVMB7NrH2Rqqs4aqK9mZcWB1v3VFPQ9q3f1pmsUn
ctrlp67qjIU8TYKdtZqbnhmuYi9o0plaRhyUxKWFytHu0Ujk4efiUpNdd52HaFgRwy40mFB0Cs9K
OPjRRZHXuZdWM1tKNiK3k7ZkHA1wThCvkfiRk7TbAoDZ2aByqDw1Y3jFnPjo+vZ4J6B5SqeDvOem
xjKqpX6S3g53EJdYF1+vnYNiSFvRK6B5v4grxF/njpyZJzsOyErY/SqSB3eciXuuHQxAY9XgXdx3
DSq9fg2IfjL2i3HI1f2H+3NgaLeuoWw7CYOcZ1QC07mTdVcrC7OFV6rBa+yQ6K2jxH/XM/OHFcn5
9z4bdq2dUKvmdFcpgpesiabCtbp1T6KxC+r8QtdcylZraI8BSTLcU5YqnwNYabaPAalx1FNetGt4
SeUDpW00dqIcRNeu47EB20AfLslqU1j55eE3mR6jos/PQ35MEX58xS5iqb6KzwFUrQvFD/U54k7t
XTQKoXlgXzczIwPlhlSNd2ZUrsWYl/nZMVfaV9Fr3LS9F2X4zYihYIaEIV3ltuGeReMUFArbwFCW
T1tjRhJ1n87Kg53i8LRbkTWd4dqfvJJ0VuWCExj3csCnvaGshFE4y2kbbkvIWVHsrLcAQeLPg+Zs
aiMh90WI9QKD9jdhDgM9AuFdNyvRbfmizxANC85m6tovTi0thL22LcC0cQAPrWLHn6PeV+ZDFHQr
W4Er9WJmypdMohw3y7kRpP3gXPKUynziiRT8RaThge94V7BPwBY0mA4GKEdX+tAGi96VaqpEaWDz
1uDD+93vJQgWvI7yw3ayJWLYC/NmH0FxAmexRe13jAJxEUrpxXKkZF6VUvCjHudWX/ffyfH2UMUH
DVoWlUlmteEZFsXWW5/0V+EZqPJb2Dn2q6EMw0qK3XjnUD7297U8G2XQyMwvVjcq+y5WrGIlLiFS
14qZuKQcE22YxtvKyK3vzfZ7Y/HJVI7Zbi20nF6LRKkXZtwFm5Y0z6vsBvWy4wmyYttavmaDzR/S
r5SlGHWSjue+C6OeGLXsMtpWZqrPRbdKuKXpSi8hZcRcv5XTQ9OyTxHdlA/MinXz5o0Fer+U5Px0
EHVo3I46IdkldGHb1pfQTb15oNjpfQSzvTRcxeW30WY7yfa9TafM1WauxBEyLkPuL1EdUl/0FNGe
2soHuMDkPXq40pdI1bdk9LwXs/Lty6gNS92Sw2qeSdG7a1bJUQVl/JLJQbs0Gt2bZ6mebknBDhTY
84QZkoNoFPJ9jyvRbRQLMeupebpIrtkvFSMlFFR7w0pJISoB3rkXDXHgeq/7IYmf2jZJ7yS2tJZK
vdloHJ/PosmcJNi2af31aRJXo1QqKz3IlI2UJPUi0LXhS6I6Z4A40UttBcVe2L3JHsrSWYqGe9+W
2r4DsgNKPnLniN1nJ8Kr2UlcyVaZneJ2+DU6TF1hE6NODBSmc8vxs175+VwdIJbRzL46liSA5lJe
Fd/akppg6DDeB68pV5WatFsjL9R7rnlf1ZEdMHDRje/U5SkbwvIkrlSiXwsO2eacyBGfk2QzLEZs
yBnnlWeU3I6xPQfEZIgEiplmDelaDAjbYwVDDe4WW7S1rlYHh8cYCN3gHHY5OevC1h7dofKoO5+6
LoHrmSnlh65E0ymD6nZf511BfMSKLmMODaCuyrx1jsszs+mbS1Vb4SJSAoMEaai9prZREKFLjFn5
965Umt3KhZvskHx17YwvcZFoL7KaBe+tpvfzJAVRrFPqv+qLWt9nUELtnWYI1rEt51fgGtp8LEzC
wQGcg/xy43Pr6G9pkMpbbeoJU5B6MUJJCLOZTViuUoNUOH8WhhM/KpY2eg3zviyONvIwN6Vrx3WN
gMMKSHPz7icxcDKzeVECmP9zOc7malK077UVS7O+CfpjoJrjvVb1o4Me4buaZsmqD1TAI9N08DsQ
QyHrXUiwiUyJewIUNuqx5O1FY/mp87gSA/DAkMt/+ugxjAWpgUK51Oh3VQ9XLcUin2J+n/sEuNXc
1f36U6h1FN35kv0Y5aNUqPnpYFSZRuW0mqdaYr/odeFe0gJcXzjIx0x2Q6BYmXshSRkeM5Ns7tQT
JtHABTX0pnbWAQpeRkiZt1HsXOQoDRaFmmRbt6iqNxUmx1mdlOiNTN1Y7b/WMKOfRC911Y0sF+FN
9Gxp6UE7c5cTM5iHRbHQchMl8qGDhSO3ER0opkvRF00AL/msKKuJGP0/jmLgQ7exMg1sWP7Hes9F
Pvj+25rocVBx0TU++5DYODeqF2y0MqhnAYGVaBmzb54HlKQv5ejTYDbmjxoaI8SOqM0imHYuglh6
rxyDyn9N827d9G1tO3nYD3FOHJoC2pUywK3t9kR9e4WSTCMnOY0c2/DFM8Jz6SGvI+yBH/yyp0p8
hhDAvant1zoJ/EvRE3bL8778VhvFyQrRkDLcis06ZD5rKBOGt5L4g3CArXO6++v9ORhC5WCOTc7v
w6u+pUYwg7qs+ZIIApPQznaKD8uV2cMbKqbaYYhCT5Lfe+iEtnpjIWTDd/x9zNq5cNBKyZ339ZiT
mtOhY9AAVafTu+pifeNn0D6Q6AupcQILLgDhohH4bwEVF1fPgQ9+H7rCuQj8CA2Q3ls8lxJXH9Z7
vobKhh5k3phP0pLRysiGflMVQ/1uU/zXNtGXCmEKGNj5mELFjr4Q5Jm3rjUQC9VGEA1Fgd46bklW
HxyCKC8uZXios0PkEdRDue87NAkDOar2z2472SJbgoxYDIv+w/H3lKctnwiQs6h0F//mDCNKsCmN
YNIRoKgo0vgWQM/60lThdz830iPyU6gmI7MGC6UxbmrJ1SjY5pHlw4ebWHMRUOLPYyyQCnD/CDnZ
fbCHFsx/BJlsh8hbWAWfHhGk54RHP5S8PQwZ/kkec3nBT9qHvk6ek++C4SZQoUYXV5NN0iEQ07V8
DiTAOSBJwrFkakT32WQewHfYB5+WD14jwrnzsY47YG4NzBRZdYumI9IAlgg4X93sRFepJZ3NZeQs
UPWAf6m0U3BX0nsI4cSkoo7mUxYrR0mJ5IUECd17jDajH7nQnvTWm2Z63VvqmcZSLyt1HyaWfGyC
Ql5U8QAoMk8kqvzh4bRcqhtTzZTOpt7+anpdh8yGU8vaVGLvIgYm0qWzTJny5DWEOnop1lB2K4J2
u8oJoY/xSgrO5OinUu9y34n/agP/ZyDb5G+kiFOBP45Hn9TUroSmZaLjym9AE314RPTsW9zHeDCJ
PdKlzh3zs1zp4cJJjeHcmADJtV5fKkG58l2nWvjSWH8r2pVAPAeFbc37pAhO5oTqUyjLGbIxu+pS
3M1UPVW/1aN0RpXZfVXqQF8bss7+NVLKV912b1Vq5l96y3gd5SS7WUi13GSIieccb2PosOmKAams
Ngk1GSdhgtWZXDZpsVr7xGkZFICS/1Ci6lOZuBS7WFW90hDm2sljNJ45GvZzFCPT73q2t8eo+JG0
BSlbR4musSsVW956tXZIH7/4dQgn9eRSDeZao1L1nVIOE9pAyz2MsKIfOh53k85U/W60yUa8LgFx
vqjsUW+5UZrLKnW7U2+Ov5oMsNM+8WAF+G137D4kmBSC8C84Ns2fzk+foSNdgGq5O2si4xq4crgO
oW59Y6tHWX3vw4ojunZlz2Of/4TojgoiIKEbjzvRNWDgo65UdvYE0/w3Y+LoKJSoPIrRoHY/E5C2
TtxKgzeOwae8t5rLYyHSzpDERjcxUdHMmdvVybUZ+vnjuY2ayaaLJCi/poe2sDVdSA6xNI9Pk7AD
kusKosm16W058IX1TS8bfw1c8ysiPMBHiyEutlk8fgc4PG4auUrOWcEPpcg0UpED9FoR9Hk/BlKu
8OMD4Si06tQQSf4SpAakVmPR3Fx3OghKQG1Nt0v3DsGLda6k9ZWoOvRCAE4X8Wi7C9MdQLYUYK1z
xwhvonGaeCuDCzo9ekFFnNaUtuYYQxQ6edmSMa61EFlTq4bys1F3khH1R9G4MJgMM3E5OJ/bMVyN
lee+Za4FHUFFUZkejc5boA7OSk0tf6VOXadzrTlfL2crRkst/pGnun0SU40YPSmZcBmBj/wG+9LD
yUQ49JBrEbrm0xKZZ6KEnaTeUq69pauzNRk7vTx02eAoqyG3imXP3QltPNTUOBUG1UEOM6rSxBDM
CspM+GviI0iGXFl4caLOKzZCZ6Wx212oJVfRywyvPv/dLqsQfrL3w1eN4074ar5aPdzArP6xhrAL
U49ixIFQ1Ss83ktxGCKLpS7bhoyypSbBp36MH/ZE7tWlmWUlNITY/+4v7C18/i+lx5HD1Fx05RtQ
5NOVmgAvV2NqdaSIYHk/SOMmK0ZuTL83nYZOcmPsir0w2fBMX8RXtnR3NRm+bQFtRUl6pfv0X7d3
YkCtjZ85TLjsi/62n3xuBZuoU4g9w31VmZ8JmnTvRMDbjWuEztKaun7QnYmPshGKQ/XoVaR6hF2L
HL7Y5cizTTbTl5Z9fsl5w1O1Vwl5RIrcdKpLEll6j1TpC/LjxhXp4OgUOCUHgcluItsy42ieE9By
WojLkODqZMfd8dUj0P27bqNSoL+I0dTYeFNpB/sN6eKqMAxPPVH7kYdyuRo7tV8IW2IZ6nIMm2oJ
KdYSaIZ6KfvSuIexlS8Mp4RElGrSO0FzeV+YMA96uaTfhcvvCT3gRo7KIYBFR05eerVajqoVXOGm
p/6j5J6YJeFLKHUjCucWZIsjYbu07t1TYiH4YXjJpTfgOSDrv4PusN63EwfdmNfHYQKniQbu35h0
nvXZ7dpqK0zhdEDzp8YkqDUH/xiRoCGFJ42uNBslb3AWadYoO83tj4+uiB/qUX4MclPdiV45qtxQ
bcg8yROu2QS5d9EAcPwE+0VBWYHj3kfofJds3q1lOXUblx2Lnktf9Ki2Shi68hW7q+EifFEHcubh
2EiP1TQITHajFRrUkhbSXVNb9T5+R8jcLOFNySDZ1oN219edATOmY2718C0FrfKX7FKr4hj1Z8/P
vYWVmj/MoNIXMOBxvA6imiSGbp5kJayuZaqXVwWZZ2FK05bz+ORR97V1EoPCbTLZrrKjtiNHPGkC
lFEObB8sM/PLRaAEd7T0sg0bmhGo2QR7EMMPz0IZx0WvadX8j5nCyfC8H1HXSHMUVINbWWnXRNeH
z6PMUZ/wUbsSXeoFvsTcvC5VMD68lJqYml0DOw84KE4Nexq+jGMLjPa3LfVSf0uGtKCMsdalmRyP
iMWDdEU2mgdhFSAEZ/pQ3NIVzZghngZaIoOjO2crLIxKLPn+SlxGIFLMubgUM+sV+c18A3tesYn9
trp5hU/9rW61PwAKcaG232AdAQwAw/K5dpuOon8eT25nArRrpS+kJtofaqhySFeuSSzLu8RLGm/d
tAYp9IBsv52WPpWrOhuqthkvWid3S/RBtNeWCoYkNuSLkcraa08vmnpirKPiRozJk+c0lpeR8hj7
5zwxpkyI4N/zdCcGW+1H/hxFEdiU+5SM2uA2WzDX3ZrHQH7PNBRRswncY0reTCcmGJqwBMPl/K0D
JTQbmkS9oFGU7buoyNDkJsBXsDfLR+1b400fOVzi5HKD6AToUp2LAQXqbFPhKFR2/GjKytd2gVHz
BS0sHoXT2nHYnREACd58hbCJ2inZRqkj6QCkJ2LTqyOoVSTGrorbX1e9mW1QPvQ3WjaR6QmX56i4
ek6DjkqmnswNT2zXZ30B6bxnqcM6j6J+3Tux+7lPoC5P9eQrj6l6qSpJBAtsOb7wZ7ogVQRW3IdC
vQjH9sUtEfMpo0ZeOYPUviCi2xM5ryD4nkZbuaIekSiDBi13TdCrmneNFt0MymshzuSmYkHrvX+u
VKHMtMqmqfjDpKqV+9KNmkOCDvIcDUdpnotuZfHhT01rmxo8pNPlw3G6iqTwTeGbtBb2Z1OMEHWr
U6l9Xr5x26/+KqeYA5UNP9jytrM2cOKX3LQ84KRNfqggO9vDER3Oc6k/RaXVX1srGa59DNuDAVBA
mERj9Ohn+1VzFj0i2P31MSom+CU7hFauUZ3/zxol0izHuOh3zzUC3R72jl++CVPCreSk5B0goakU
GLi2tW+ncuF6ap7dRPI+BXIdrD1RUSwGQLnL9UqfqodFXzRV5EYgqou5WODjqn/0w8C7FSpSBl5n
INQDomyhWJL8pqvAMEzo89auB3FlqxQI3Ti9sStGJd4OU3DdU0Eq+WmQreLUT159yxnXcQMHpW+m
8WuYIlZiwuAyR5Myfm2NyD+YqVai+Td1faqUVCd7Fb1CAsvqFGU9H52o2JehVuzF1bORApsUieiH
5LLsh2flNQVc+zWaLXmjLE2peXEdAxEzr+5egyqsdmVvR3PRhWEyRjkrhT4U7uzXzIeKwUUD+uFs
9cj1tD0cIbFpdK+oPxtHKCW+oyTUvaaEO05hOLyJsbqItbMT5BexbOS52mXw/L0Yi/XAuBYWNLjT
O8jy3ALNB9PAtIqT8sSr059iqNf96BW2l8oLg2EeRpvUSvQX4ZdCsB+WRETFa1vQ+ZJmtxd+U8HR
0Jjpq9sN28ggVQl2PnsdfeKTmVOdxJgdAopVwz46iEF+5lALO2W4E6OSFWQLnR31RnSzljhB2vfy
SkcmEflLe4+sWHDM/94MqA7JnXIQ5rEpcyLU+vjLLVSIw0LhsEBRQa0Wwge+AXzGehw3sVpef3XF
RDEuZodNKK+gy0vgb4afITc7ecd2gJgTj2wgPUasHbQGXheJZPqidjWHj2oydsUkNv1wQr55oU/U
7LApjcdnM/aefFRDPd6B8NsqU08MCns0EP+mQtwp190IC68wpgpV7LOnE/HzYFmVzbShkf5qc9Bt
pHzBrXZKtMh6Mz6IxveASbePaiXR2k2dPIaSIr0FgzXxcfz2EZeSFCYHiz92BrX4ObKguVcDL98V
eli9BQVP9x5FDuIxdEu1uI2RHF5ET2/ixai1w53dC0eN7BB5SEh0ZZEtXJUEeTBK2nTH0q9+EQ2r
IUi8ReiEfjhnq5MutDbLVpHOd26eWGTaPZm82aOvoGfvJ/Z4SHRVv4p17JwHeKpdxmm9LAyQ5EPP
WwwJE+VH426I6r+E6WEfYzhLfL2aizchbK2dUdbbIv7lt0qGlFqns2viHhmNXnX2RqpFdRfm8OnA
VU6NsEtQUPiKrB2Fq150KIXyl3rYnm5i1m9fYU/soTgoKt/7Jg+GLy5qixJqop97qBE3fePUq5Da
PmH3XHP8bJdjvTHkolk5ehHM2Kj4B72YpCCKQl83SdveBivpbr6y8e1avwoLOxR1Q5xTQvnFceN5
mMpwFMMyuJVgO7qhhaZfFM7/j1EAQZTiBL4zF5P9JPrZAqxdmM0QvTV9se3TRL1qTRxRWIjmPYe0
u5IE9qv/VRirAPblsrVIvjAh7QlXZGa9F2Mm+/2zI0FjPo15hGuPqlrBsQtN+s1ujTfkV36obta+
hIVn3nNzVUm1U89Z7lVyXOmoT2NmXFlIWGT1Rri2kCqtISupuFkwmoyuc/i9jjpUYp0wYr/aBZQO
V4p61qaTUTGdlvJUuythpx1Fz5NrYkF13y2ljMMSLHzlafIXg9nkL1fGR3/it91SDLraWJ6sQT9b
iQ9oKXbhBLZ7e2fmRjTLu1y/8ZDSb9AVGLNwcLItXNjGDVVC7zzkwUYMCjdf6fVF5RGOf84yuntG
6dZVzFFzrVmP0WDMn5N6pbzZrhoexRxXyuydPb2wPr3mhxcWXS8MD2h+vJpmq5xLA8U1OfLdN+hS
/nIQdvvpay+ZpMVUXlN5rNjq+F4HHmLDowb4iMfMqiiNcQ9ZKYE1iUNQBkLyGkDQO+8s23hz82Tj
pS30D31yr6am9DoqMCQQMmkWJ3fHZiOhBsZB9ISHVcDL7Th6vRWznDYJD+XgfLN0y8hYFjlQUMkN
SC2r21INnM/UyI9Ord2r28RqzyAienlWijZwHQ8K8Xfh8TBRiBidRL8gywQyTt4rk0nYYXKFLiMs
+oWcNe050yqOIHFUvI+VVi4KWRl2VYXwfVe+2Imav4+d7G66tm6WRhAVxCBjSkSiseIWKsnzwsnz
WzY1ulvLM3/0862waYpCwJdjUGN7N4rbsptLEBZ0R9ZCuc+Y8MoheqBMoTgaXaudtakxUtQ9OqMO
V8JWKZF2hkxCO1u+deXgou6epgJpv1OgXNWKfcFMTM+BivODT+b8oikw+TGakXEQjWQ7hLrEZdYW
XGbwjS8STkfzpxOsor/cyfca7ED/0/URWe3JzG6hPfzOfeMnQuMkO/txPCjw1vMLzto7Bb+TrLjs
fk0hZ1VUTfrLaJ2V5MnFt8E0tVlSJ8Z98CMHVTvLPIRapewC+JQmWLV3hXJhFxoeOC1jofWV9e7H
ib1SQqNfK1NXInkHS5LxCQUlaxu2irfMIpLsmQ8lBSpLGlT8kvbJ8dLX/+PsPJYc15V1/USMoDdT
eVsqla+eINrSe8+nvx+hXq21++5zBmfCIBIgJFVJJJD5Gwh31qM+ZNHLRHVVhus4wKU9yIalbPqG
8FZpl5r/60VGEWdLa6pAb5GcLrTgmx3gElE0jcGvYfQvs1coDYxPVfXTVEHVdKZlPZWlwOuecKXB
JB6rql7jk1l+ZLE9LLButykwD+HbrFUuhw26ThrRSdvHxEUnnGLMJ6kYFDzACW2w8PE/jTF4FD2Y
PIXb6IU0fomkDnHUbjR8UvQ5uekHn+W06SOr+EDu2GahMeFJlQ+CrYuprcFbnlRBAqVjx3ju8CFa
KnN1G0ONGD0XIzqDnI1feLwcZZm7CoNuM7n47MriOGwvjHPD8a0B9X4ciwq/87kabsCFgQVWZRcT
JY/rOFofctoyj9M1EkhAmeZXadduK8rPOkGPyrFR35eV9W4SePqGPbnPuuaOOmGXM086FUq4skAH
7Ovxm9Wp0YgNzvgcxYGxK6hN5ttAdwNU0bXmNFnUEeK28bZqE5jQGpqueWg6KAxD1B9Jrmoa3zwZ
y8Nzg/ojBpMsHUzUg1kPx3vFHpVjhcX7ou5T7yUsR+VieclJtmLDnF5mzZO5y+369pjnaTOnLeDW
QFg75RV1+rCFzSc0U+XblQcfqet9LzpL+YHr8pJiRRgsGhY6bl+N39EZQWYy7K03tGPCGWCElbk6
IFgYDtXzpGBSUUHbuzU7eLqPnhqsRhwmSG8boDVRsmaXYwjxUOhu9+wDreJG/hQOPY0+LVexgciB
7FOCYjgHZgllkc6gjhkRaz9ib4yx8FCiDa9LUSs2mmXRsb+YytS8FK2KYegMAtOH8lemjin6ARTV
HBa4KxnX0G3P2PS/a1VdoLVugXkbDPuzykm51vVXfsXDOgkgV3Nr/aWLYITJjrQoWg6VsaqNkTtw
HLIIGpyDPEDfAJApTxnIaT7azqGcD3/3/2vo/Xqjabvf18ugvPzWXeFt4peZfnVb8kZDEXdfHRVY
iIMk6CJ+cEu0JQBqB5fQU4Kvup/pixK91JeqhP8MEka9kB7Xth78URTYqhrXNHQXDdVODvhdiiuS
U9028AJWzEMjrjLWw4ZY8l02Nl2mkhhOOr6HCfo7WTGV2xbI88dY2V9dFJYeKygMz1lqbANuEOxW
22kZTzZIZO579rodSBKBYmjxX6p79zwWwBi8oF9Z2HCQpC3FUwNIYqcGer4Dd6M8BT2/oYJ106sR
ay6/mjqltiaq96kYsDy2rfhszU3FUxalm4evSP4AMe2cJxlusgFPwyINcIat6nee8QJQvtHtZK/r
Wb8gqXoPslOGZHNWOjXhv78OQz/tvB4RXbNvtU8yYue2E9aznmn+2Qnql3hwHZxFO9xGs4EXx89l
0+aDt9bnJhi7aleJLIaaSRNignJQBJVwBK7CVyMs/ActIK+vWJ9ZHryr1mi9YJytb8CK5euaP8CL
IWYkrYOvUlcr1otLceLBLKLXpK897Gj6YaNUxqm1nPa5mxGeGQI1AHyj+DjOIFHUpPw9Tmox6AF6
5biowcGIBeBVtvoRTxM7BXLplt4VkHBxAGdnPwZAAfje1sN3rS3ZXmTpF4EW9pq1PcsbPJ4f2sLS
l3JEgaqckkffG7JWy9qlHi/wHz45laOvJg/Zprp1ECydHuwyPImqzj6cSMPhV43bg2WI9KM3XXTh
2XG1DnbtfRFQQ+AP8dEluASyEtW3RjVWi8AnP4LoF94rGhCXvAvWScnXPMQRZInvpvIQgew8YD6p
bvj9Wy+6j4uUURbFbJwe7VJDUc5er/0+qEn5hIdxtr/HG5CXCaK1+zHrdRgIw/CpTPmlBeP8S6Tx
Cvnx5HsWktGzK8BOcBDjTdeyT1QHtT/aEy+s6qn91BS6wLZT+N+cAoF03Rp/Gb44jGRjvtR6Xi3V
0fdOlhUhYx9X7UKFbPwWGll0QJoHofW5WQW2vQWzQpVubuox+hRBKqwN+LTqjcJtvnI0x92Nc6+t
kzCyzZLkztzLYggWb8N/QiE58TbpGvpnRXyVMxUtHIS87l+A6YwvIzY+8hrd0LPZENe+tMPwFUBX
+0u4e1Nt6p8Ug1PsjbTi1YZOs65HMzunGsl9K0jxGiDPe1WBSy7HwMq/xm61g6PX/EpLCzu5yv4S
BX61zMJqusZ6CMVZSZtDVgTj2VTjHLmLVn815lKtC3Xzp90uWf81v7gF/EjtWH1rEpwgQUfnfONg
iCdQUbcDOgaPFrLUSz1yNlbN3xEYf3dQshdAo1q4L52mOqJWU5PTGp2IEokZV0d5kF33pq2HgKpc
dMv+dU2WwKrQSk/Z8fjIH6r5UIM5WWkVHmxoTuYP5JeAsMluHMjif/VgdZWzYmeM7IXVMjt9PTfD
Pnd5Ft8OVu6zOuqbTdkn4FXnjr4UADOyWv9EMEvsW9msoshFhRDA6jwEQzYTeUzRUXzRwiMV8Spf
yNPR1+bTKau3uegebj1lJ8Jjh+dDsJGn/xofuJeRBMvVM+tNSHbkfVKN7ExNEUjZ3Awbv94ZmCKu
NNH572qrGyuSJtNO9vKkLhdT3vZn2UtRHeUuRX22xrJ8nqccGk15k1OG7dQsZFNO2VP9Wsmmz/Lm
NqVsopWwtczS2fEbVA91Q7bKh46FSJkaLu4xedY7YjpYfTWb0c2j7wd53b0pz+4xFiy72mvOVHhM
qPWvTZFCjzY697H1HffRhcuV2Pl0usfNAaOvNAEzIUewv3UfkxmV2JCJpUL1z6V6xZ9Gtzv8AOch
w8E0KMpyf8YhL2jdczWfaW70+0zG2Cr97v1r3H/rBZTg3ubLE/8sUHONsSg9NAN8QpSIYMjiEG+a
S3lqmhOrDnl6GyDHUszTF4Hb1bdLZayS18vTf11EucQ5YMPXrMbASSEKKPgfdAB106TyH6fU9+Fs
aCwrK2A6ZeZRfPzTMcaO/wCZfCmH3eNejMYs9wvg9qSq3YXsbkz9DKq4P97HKZEeHupw/Bgsy9k3
wlM3Tq0OBz32hkNnmRlSaXN7wvbxgBK6MNf3frPI6JdDZfA2/tbWTV8HFwgIFNWnRaReMjebvvq5
Xa3VJEMyOwz7Z11rPmRcVMXCGseh1iGqs8xLdN+/prWmPGYuCmp82ZtVVdsKy47AqHeUHlXU6nAA
AOzb2EdQlrfR8hIWl94lLl5kg9ofV/UWpiuUuM4yJg9GArYYCC93FTUQi86t5+TpzJJd9HVmkuSJ
PX5ZmXLoemyHEb55FUbaXAtVL69JEb+ZRTF+oCCAOuGmDAr1tXmthNO91qIzONfjrnuVWOff57aB
8GTqTxdo2u4ysnN90xs4ivkdsklAln5WRuuc9DAZXsIKhGagsnsKIzG8sNT1dy0r8JXsVeo8OdeT
9012JqWhsUQ6gktI2mU4VRvN8C/G2IFoNEvvLA9pS5F7YYmx2XaKhwWqbN/75ZlTtjvVTPRD28Zq
u8VjTayKjOyqFxUdDiLkKhZCKO1Rtp05KM/+irmJjvgVmUkWYgaCGroJ3sc1wlPTOT4WvP3vg+Ug
F4w7c7n5qwPCAKpPpati6PTPFeT3/EtqZtGZ78vyr7icE4/55xHlir1sDbbeU1UjkTxzgyTbZ9L6
fG+ZeC78of3IuMUmDSranUjEmL3BuHvodubCHrpPJ2Nyzj9jZeiv2fXAP2p2We/MYYoV2MxIV1ii
3XlxGhUwEdqRMl2f5/vOjedT2vIsQykV04HwpAcFdx9HGA8IWpnYyE4+ijrjSuuU4sEeBULEWphp
q0iJMkD3c6/J+qHvvEU98UUBq8ynq8bwfdT5GmUm3r2ymQkrXyFlUu7BDUfvhhb91Gdok+yMrSd+
Jc4rY8QjBcZHPK/Cd7CM3sHukDOUg/yhrLhdlTroBubnZ50swUPWRzl4CMS5ohx9dW2behrfCRmu
U6tCltYOb29KN9nLKV9u0Ici+yxjO36UkAbWKPWVCAye5PGOdACD/lck1z6juIsfAQvXN7zE/zzP
7XVq6+M+R48bjoCufGizEUwBiebgWKlitJcA6IGGzQeYjc0qm3DA6rKiha6otNEphbB6kmeNDE6T
zeZcbwJ2bvMg2R/WevN7/G2UvCBOqagj/AU0969JZPftosgJ4lOLNxOqZLHX1tuu9V5I8CrHwBys
6ixPwz7zYVgRHPlBctOA1ADaz+nA2EF05HsQCrIhkVCOIdmRRZ49DN6PxhXRak4jFpifU3SUlcj/
XpSUXQACyqMcqWDs1fQVbknegFwIBNVSn9GkFfvzmyjZrf2nu1Z7pX/40xxCdKoXUqlMQw2oXiV4
QPelFR8HLWr87V3XrDHG2wtEFlWWhz/N2wzo+QyIx6Q9pM6pv2qftmUZV3mobL09R2YA3D7g7tUF
tbIPnSrlf9ca16xOzGtc+jBGFKEu7zGPe/Cqjh0Kr/NUsiN3KkzPdCqM95iq2h9ePDVHOZOMc19d
1eDHoRFxpaHl0aPiVLfXk6HKNTPKs+2TvCZyINx2jb4P2WNB3i+Gk9Fwv+qE17FCLaNFhmBHywv3
EUe1sih2zQNG4a+UIhoO/nxhIQfJU+FTeNQiPFDuq7HqP9dqfy3O7uPuC7b/fUgd180CQFe7GTo2
PhP4Br/1q4sAzoza8Hyw+0d/tIZDy2PeAphGrMydNzKweFvNLSeuMIE3tPLieOWPwSpBVf8JyRGj
biQgSaZiN1pIEcddoZxRWQ1xOO3G92SCTjm0onkaevyqk0IRZ6/ptJ2p1clBR8D5VLsTDkl5Uz0q
ptWvojRMX6cJI1Ozs9y3pB26o9Kq4KMokLjANDn46ZCeivKoZaF30oVPZ9uZvzvlCF0fo5OpBwuV
jbGaWNFjPhcWozDCGtru1rIlDwp3gUNiND+60Y+jpdOE/bbwyhrGgsDzGf+XQ+1DNvfDQNma4+S+
dErFphUP4QYTWoeS9qMXPjiWFSOGyCHmaXxtkO5NXae5yNYt7nsH9oLKiQLENHPt6i/CDq2DHKEm
SXJ1EV/GvKW3dqbjqxhCKyaQBAw4t/fZ1RQh0B4vw/U9lteJsp6MJF3JaeSEbdmOW8rqfKL5TVnz
YcjiZl8EQb64vQVPNVgb2NqLWU+jv7RRpjgHTbe9v+fWNrLHnPTpf366fhgRkEkBzc9vWw5Hh/32
6e6hP5/w/g4i06UkEvn27vaSGdsNgCosH+6vGTkOmpkZFbj7q3ahItZQ4X5/QjlhFWa/P+HtrxXi
KHT7dLe5dctnvcOnk6Pl/PIT1siI3d9kP3/CtLn9/25/lr6ABB4Pvz+dvFp1rIPiu6Ci5j+EvDpP
sy+RXlmH+/QOZcfFUCnRChhe+QzuaOa7qsW5sFv3iVLZc6073ifkGxTnsPg5ZJoo33MtWxa2kj7k
umeuvQkrgcbJL9yYrOdMJyMXTIK7TBhT9UxM/aRoxlfZKQ8lYAzD8sbb+KqDNN+QAN3IemgfBe3J
LeIf9/GeRv6QZz4LTlddtYbCWq+cZdrTYVhhp649BZhHPqEDdXKHRjlHc2ssnR67UL44slMOswWS
9ay2A1QhGSKaADkKF8njeQ550JtiWKedU/wrJuJ649lOfbm9yhjV5PyFvpAvI69qzBBXELtID7I5
aGP9ALj51pJXDQ1yRqWNe7kcIWMBDs3hpLmPMhQh+LBDTCJfyk4ZQzP8V64m9VG2kiYKzo5e396p
DKHtTh50iAOqfXwgGTM+Y79rb38SwP7FVo1SYPzGl8E7GyLLHmpFg8A6+uFFnllJCnWqr4qdbDpW
gpJ7qYNACM0mwoDzP0Z7sTrsK9iO9wnkCHngFUQ2/n6Fe9iOiwgy/j+vcO9Iyvb3q+SQUNCPZz2k
dmgkq0G6BspMaptFx0a3FANKvR/vWc4jZj15w5Gqs0u5vSofPA+rhEENmqsBumBFPcd+UQLXX3ZG
hk92jcOwNhjjtyhvzpXbiV/eRK0mCwbWhB1VZZZm/gLrQdYnavDdMbWfDbaRH0HquehltdmrDq9n
laI2eoW6xNbUMNQH3q62tYPOOTpK5+69zK32g8I318gdacPCyksT3/lxjSegWkWLG+p81FjyN0aX
7mXPgJszjKOMWvJC79LxdIs6hrcYeBCsQVRgA71q+C9ny7BuyPcrWrJpNZYnyzKby9naNYtx0S7R
H9qGdbEPKy0kZ4r1ruqBBwFfrCDH2CXLWE+b81Tb6lOk1q8y7uJxt4qmqjlwd9fgVBqrrHCUT/Cs
2sbThU0hmcuH/pzrLRK0vRns+Wloaxlmh3jsy0F9ia7WhDtegBtzgxSqB89ywzKRJCQV3+TYD2Zy
rOuigaM8n2LrKLaupR16zc/JLwar0O2K9TRm6atnUz5rB8wRXMdOXgsFWwU7B98hm10L5SrK1V+y
NSmNe/Ei7yyvRPPFekIlfYlSMM/i+eBmO5AlzYts9HGxRbm9ucpr02h6Nf1QfZAtPgm6vCKITnJo
0gMCbEnV70kfKC8p+889PwVc482iDsnVczAGLcSmOjPWUxj+jk0pfC4UrmuAwhZpPzkwGvR/uueB
djthpDXmQI3/xAtrTjR0asyNdHqLcVsBVl0m750y6sj/8+SXTaMg52lEpo+rmZm8swZ4U60yeoSu
Pr211koO0jIvuRhFx/eYGVw9gs9ka6wE5ksS16KcrwhQAnPvqHFz7J3JPcveifo3OCT/Ffuy7moZ
zUPVJOm7qbnhcWrCinQ8F+XdlG9sMBb4wzOlVagKKN+QzQMOK0fU+8XGj6FhykMkfXm8EB+eZLbs
kUEDLCHZUaRgJr+qniPSWmPc6tc2Niq0h0Mcz/kLb2Rnjyv3hbLjrSVDVdv7yywZ+QnNl3uUtI9a
Y1HxGgoKkMiCviqtH7FNYCYSwd4+glwAgvmXZtXfUHYA9hPONHHTKR5js7S2tphmztyACKDCI9tr
7fq50U1vgbR38bV2oE9pcxldazGLArr03RZlscC/UH0tAptSi6nrJLJNb9ejELX3sPMFT1KEa5RV
89c6YWvGl7L/Tn5tdZupzOJ90Xfm19iEqWBDDH9uG7JeTRKmZ0PNqdzFg78LVUdcAsfIV64Wp++h
rfxIHcf6mQzX2zyYXl0VrFY+W6tvAF91ytVD9WElpgmXpiF5nbC1egnxg3jpapygYgf+3ByKanNa
wNoAWT13lm1abnLS6WvZy70xPnVmD0R07i1QF35pjve5qMfNWa24Ocl+x0vTdevwJVM+M6/tXsYu
XZXIGb/jpaUBvwiNhWwaheVs7KAtEbJu6nd2Ylg5xQP0iXmwkYoNhY/uWRNp9QS16hYe7DQ4ZvmM
jp5HJTm/Oegjw3ZUW+vYK02yMC2lP8/6FCu1xsnRtCfc7OeYPABFGM7JfJiixl5h6cSQubdHyHYE
u0qPbOsqgqX3bhmTvcjBgZ7K7KNaJ9Gy7SfxUNu+c25yZ1iOxuR+JQV38AcxvRUTBg65qMstnMzw
w8eyuwgT96sCoXmV6RNeO50WPWaUb6D16s7XLBrfNcwn8BjFQURkPbjGPny8H5xGnGsWOkfIjKW7
iF0v3k+KHSzkkCR0fg/2QzSITTU7xzbUpoVNqm5RWk3N71+22V1sypQ/T2hl42ONoNlh6oHySHZA
NybfqwllJckcaGgB6QlQc4JVMHrhd9VuwwfJDpj7mnnk/+E6OYtpDXtXw/BenaAKKDWFeGHF3lNg
9d6TWwMfcW3k+YiMKkkfZHKaleyTMdttNoPXTBfZSqw43tU9ymUBJnDZ0hb1I6K1wzmaJ8uF7m4m
XKRC3bKfAjxWEL1P2ZgYjf2k55N7TRxgLvTJSG1bylrAZ8exuEa1MYqjNf6I+VkDle1WVbSMorh6
0/Ls95mMQbNqn8ehWIKhCL94/S/DzqsPp7CzvQPBbS3Dwg+PntOaFHu5W2Edg5RB2odfokn9DmW/
uwZxmz+Mxugs5Pg6M5CKyJ3+wTPU9Cp086eMW14hWAeUNrI1/M48tzzJOPfWBu3MtN1HVup/RCbF
+fntKL2SbBMk2Layybuz/ry7vneHdT6/CxRmjmXr/H53HUupZa+LTY2USlT2+c/S0S5kZPOPKcqt
lR0P6lk0XnksMZvd9H0Yv04dEAXyNPlP2ODLuBnMS2vo6ao1DYHUpY8JyHx2P6StMm7tLj55dvvv
uBxrquabb7rBa9eZRy2x9Q8xlOiQZXFwLrUWerwq8rWeCud90JOLCF3tR2TkT6Di0nfD52P1Va4c
I2Pqz6hTwBw1g/oTrPzeZ53/QxPFF6y5zFe1UrKNW5B8N8JGfej9KZxFM8WXWPHXcihySDg6eUX9
ksP+3nRm62O+GdoX1KOGpa6N/IhHs0OKexSg2ibT2RuRt2ODEUuxoPcpq5pFP43JF6sIvxVpLb6R
SXjIEej4WerTWuW2Hyy87ozoSR4tWhv5GxgjC6gfGzNPq59eoD5iptZ+M7rw59QF1k6xvX6j4jzy
LADv5cUzchH5c1eVbEBHoW1krJvM6gJxbJflfX4bgVyhv/QSkzQGDnNjHj4FWeRditACxTyfwcSv
V22Sh+vGRU5kHaA4xn/AO1Y6RWker+wbrTJ+uvU2Al5S5DbhOnYQL6Lc3TLPP5fcYvxVb5fI+QMt
19bREDabxO2URaQkykW4vX5MRoBysZ9XX7voDfyx8y2pWrFEels78w+zzyayw8tq7mjH77jjxl8j
u4/WfsU+wB6BqBRqj7xaHDnfJrOAkdEGH0Ufd5vQjdS9UljqkxthrytHDJ39YsDBfA0z09+hD+oC
3rOr1zbVnuUAJInSBaJ+QM7qutrqSqjzJ6BeBBQTeF394YDJ3ilJWmwqjGCcNg7e0L/X94np9Wt3
UK0v9tiuQicb30U1mDtczUFWzfFK/dYMYfLZYue2bYEfbTUvtL8kaWp9MVwyCkOiOtuy7ZPPMfkm
+2I4zhu21cYOy5bpfTTqlYxrFhvVqE51cl5D8EZCeSdfgvyOswqVcGvYibKsrACrM/YSR3lWzM17
THaYQfX/DemxY4ZP0Zqrv64dQNofUHXH0RKJP3moInDKZVgY/4plaZ9feBPRlkoBXkR/BidzB2r9
LqrT1o+/4noD5Tbwm/NfceHn2bkF8d/F9risYS0v+75/z6y6upYzc9FFw+f4JwTrvb5iTnMLUWWr
SCLBilXY1gbmqK0KHPWufm4Z68YcEDzpPG9TGGZx9tjp7WDFDke14f9JWVzsfdsrjmkedLsalc+z
JVDUaeKCCoaCi1+MFvJjENVoAojKf061DoXYiMVopKsPwADyS2Ub6sbWOrHIMkuwsb79LdRxh0YC
O1Pbzi4yJs9E4lkHmEEPsmV4kY+UURqU55qCVJj02eUWi6oUC8FUTVbBOKrPkMH9QzNVAFiFOZbs
9YIlAOj+KnutpClXTog9qGwasdufijH/llep+lybVfuA2OIp8QWqvXoUUtG14p1smqbWL7IiErfe
sJ+2pheLJ6qn/kujtys5yp1Yv1Qm63gVtiLAL7RmRmuiTtiL6BRUZvMWmhW2yAZyzA6ZwsnsWmyY
abZN/ANu/Pjopl18zdh7Wk0CSNQzjXVhlw26l4xKcavKqZjs1Bx/V8e26qfKJQtsJuEZf/LmKW6s
8Nzx8Jd98uD3TbVu9aBa27Y2JQCh20fTstWtD4Jkn4UivciDZpbxSi1tDO2MPLvFwmZKYSthPq1G
NnDGebCMyTMYnNVObSlw3mNCCcQKtRdtAfKwmNZdMlAbmTV4Uq9NDxGkpm1C+5HrkLPr2pYblPfq
6Yb4FSYHHhjuz6gUv/R2UN/SSpmAJdXBpclrd4c+eojWom0+9Br83cIoyjctKkLqG2X3EyyvZRje
L6OKXqKXrFJNnlCjfTs0qYNCXZdeyzjH0vQ/493c+VeM3Ab+I+0isYJfpeXX+oMHnhlKhjqtTYAF
53wyNLCR0U8siUZUXcbxKM/uB8fS0q0Wt7CosXfz5kPAOgTW43waGdVLp1Mhvhu9ybiuwNOXsdvg
P+Nk733wUGnlOlFNsVNgo20xWx1BG9nhu64pCtqBqrWPaj98D+L0a2h79YUHd/huzlXwpH7zhTOQ
Gk6f5SVTWesHSob9Ug5K2MGC/ILtQRaWZ8rIY2PqYRZZg2O82pGprdJ4rC+Jpic7TS1T8AuGfSqj
JNkE1aA9OZDElj10ks9+cp5Iss9AfpZfFK0WAiZ7KFiGBKZRLaE7Nk9mzRMkLTX1pKFVe8hcxd9N
pTpdiiAbVyNGpm99zy65+OCek55Mq6AEENX9ggSXGq+AtyYnf6ZJeS1UyIVsywOQvAiEQzvh0Rj/
0yPnkMPlmNs1sq0rKLb23edYm+k1mKWvtaHPT0NWXmQomkMgEKxz1DdbGZKH3tTbC7mChbzmHpdn
+qyJfYsx4jb0z/xIg21vE6opebo0ri9ukOUnOV6dQmUjrKkGiGV4W4vE1nEqo/LQ5L1HCr4Nzm5t
GBswcfEjTlbuio3L+JyPVkPB2CjnZ26BVZHhr9wW3pkZm9oRxRZEDNJZLUSrmngjg5GWueXt1PVR
aBZk08ajOupA0DT207nf1s9dn4AENwXJ6lRNt2rbI4w4FOZ+TKtyn82ZyQhFxs3kVcljochUtu6/
mGqeLm21Lj/wEQ7QCSW12CFMCpszY6k8bsW8iVoALFx3fYnUmMidreOOC2sGfHSlEh7YgOP3Njed
oMWWPYXgHCVp9/ZnWOuALnQHGDN5YPweJmpbYFrGMI/ZZFzOZs/DwLX8exirEBucwJSc4qaptkri
UtyPR/05tO3qGnAHt5vAKpdChxTQoUhwqLxEf3bsTN/lvgWTfx7sYvXynEHtmYeaRZovNbBuOzlU
U5vk0CrAtWXTdBoML71S3/UOJSFkg9TnNEBZ0/Ks+K3w2fW0k25/NBGLYf792td4QkoiaLQfStax
5koQ2iZXsXBJc0ULv9qyzcB0FTzNuo7T8qootbmsW6jmVdSh0dSmpA4pAnyFRH7Og5a8ReTu/Cp3
f1GfexVDVH4WqVUsHaU0nwxQcpsGHdWzHcXGvh1TY4dpWvcgZ0TqJ0OUS6Ca3Q3B1ypndcqza84d
32YsU9A784xm5xXLcRYpNIFF7eUe57/tgv6KURErD0FKanuydgEkxSg3hwy/mTFdp+gPodKtGEV6
DZsify3b8jXvDf1hFF32yrvMATdaZGTmzknJkbpzjeoge522jtDvtLqd7KXqUaLuJGz8ObmWNKy1
qcl1D3X7AIamBP9uJJ9uqJ6s2YPEdtie+ML7yEx7lhsN2wcvqgFmdppge95ACIvLblEbTvNz2ghf
KX5WSTIAEEESSy36T6gd3kko1e9D09bjOskTY/FXx19Nu6rZbUGOlPEpzNEO8bAQTCfTOwUNaWjE
19m0RhY7/DIcfrAiQ5B56H+hfPiGoXjw4aXoBMMr6i9RMli7Gl4OXBe3uKQUhFfIbNtb2xy9JY83
/uzzoYVgcLQ1Fx25wcBeXAZzXFExlh5jKtOW4Pk1hYvQ9M1TX9fiRfj9/EPRG4wZaaadV62r1sLy
Yh6MS4C9nQwTuY25GbQeOs6YId+mcgqvfQiU9lVeOrErfkLwaOnMQ+2m7ZcsfcJNwn4CXqQ/xasi
YeOZG8pgvLcpt596xb5hCBZAkgecH0JEB6xVEY/9T7XQnjOqjF9FZ9cL3bG9N/y8xiWeu+mz2qrh
GuHpo5c66AQGI5qt0ZTvB5A4KJ9oSr5squ7AUsMFz06v5pjJVrHcZJXHIntO58NIZYFKw1VGVOGf
PGfaq3Sdg8D2zrqWWxO+3dCnVVukKyBCvbqS/dVIRjjv0CuuW3GOyMsvS3NwF1mgvsQO7CsbSYbt
SPlpY4usWkplISkcFM0E2CYvZut4YK3qVOOImOhvjsnHc2P9IlsqKXSQ1y94qtaPGprDhyrPqpWf
Odbn2OU/nNRKr4VXKw/IQ1P0tnp+R/g8zNnIK9Xk+lsatD8s/mafPFxavC+BBURGGy5RbH7Ebb5/
yCExrUPXBUnsOVhman29r3zo1gK9yRHvHOx21OnEr+WLNnGDxAcE/7em8ze2B8ISvbfwh8c/xqgU
bRdrkbIjAfhtrBA2T00EyEv00H9zWVCIzPTCeTdHU2yxOsm2dlm018AuzokYdUy5DLb+VfpdbVB2
IekcPDpRee2VINoPQ2gfEfFGEXI+WMnFL77mZdD4C7+HL5qH3a9e36iGuh3C0vsIctGvG0Otji4b
iIvPW1xGLYssAwWHDa7b5qWaWn/Zk4uELVRGKEV7Qfz/WDuvJrd1ZQv/IlYxh1flONJk2y8s23vM
nDN//f0I2ebsqe0T6twXFNBogBqNJBLdq9da1E1kUfYpXzSlGb8qk8Qq5Clwilp5zidq2GSy/erD
tfvNtgOYVToKzrihhFuzhBnFlY3u1TGBa5W63373jGFbegWJu0Z7alPdoUpPuvfMdFfrkC0MFqQj
Q6Qu6xqR6S7x7W0EJ/kx66t+Z9rSwR2zdK0MznGMq3YhE/QgENP0mzbQzE3mNp98K61ReLeDRZUO
wTd4ma62UVhvOV8eqJzRgIUGfeNIdX2A+vXgUN98h8MkZk6Fwl06gEuPgIH0nh/eiwaCMuUoRbDS
T6ZIkqAVS2xjTW5HOXfWoJzlLv/U2/m1MFOi8Vn5RPl4fIHYWX7OJAUCL8W6U8O8Og9Gee1CoDx5
EobHwHkL5SY9yZBOOGE/7D0LBhTg/Zl+ku7chkpF30w+d6AytmDToWaahtJgXqbI1oOptt1dY9YU
rkuA2nQpDFal3PhH1WnOSt3YcNZPiMMJmOg79HhE+CvKfTBSA/QFwi4airHA0wsXMXb86gsP/Sks
2sNzj7bQpYjD51rJqjsCrXyTxo4MX1e1L7KdhguKLJJtGbR/2WRC7pEJ1s59b1HaqPvBkqeN7ETv
XkxCGt/do4sAXHmMvhHWx6NTjGHvBFG+uI0D1eoXQ6XGgOrSdp33dvFSaGGzRhQy34qhqZncfhwF
fllvpP7NyYdlV1MGSpRNS4+3rsWp9ejqVPotJ1DFMfL0B1LB0tLvECH0nUNaDddiCI2LnYBq7eq1
7mh/ca4rFnJYf+t0o72OdULaKYPmsww+jyXfw1BSl0MTVj86/bGzLVh+It85FaSZFrBQtas+onim
CZEiD6TG3SEUR8CJr/M1gcnzmk490tDXRI0Lijgxick2o1Cq6/itFENZ1ZM7SSm/RaB6MnS/nspI
brkHQQslhlbgjefBJljGfe4JzGf3kDTZkjII8ynP5GQRABMgcd6/11Ybp2Ecadx1ffPrP0mrCQ8x
4XB72GsDV/+t4GbBlD0E8Y/Cze1DX8D9aDfo21B1k+wCnQor6jOpTC7hJuPIPWy0XCsuo11aFFvK
DTEc7+rURbbLeFQ/pjZ5OZ+v/457CMm5DCoFCA/HC6TM2doNAvmhGSMLlaFOfsrj+7LkAXSS671v
2zDctTqK8KHn1JchmJIvTlx+Vt30LBd806O4R20dOBNRLm1pWkiua42h7xp3lHdgpVEyz9R4rRhW
sVdMdgPcPd0yuoLMNM+lVC2vVbk03+w8eVQGZIKqTJaRrZHWnRHmPzjl3fn8Fn72Wl5h50cZFE1B
syuH+s7mq7SNVLvb9oY9XGXL9lZwQKuvMglK1UzCH6l5JpMFdJwv89Xsa+uz5cNzWrRK9UCCqdkU
cZ2BdSnBRhPG4pmrumaV3izTyoq+FVm/9LMyfpP9EhGENIifTaCBmxbqk+M4arC0GGB5fadTyOkP
Z7XW7SfbcRR+sjdEuYqvgW9Q3mnLxcHVOws8YfemeBE/lLYFFN+oTIDwTXiEijhcE7kZ7hLHzBet
YXwLldx7ohRx2CkQp24hPXWeOaNDFZl6351uAhCmyfAwJHpH2U8pb8q0bV7hRT0Ij8CsR6rWiM+p
XZVtm77ayZYX7+GEMPcK+YcT/8uI1F9tXqCecFYBRP7rpifoPqjBcEoJ+y76wHGfDF0nHFT2hwl7
0mkwBBc9aMG+js8BQD0qasp6XRrIVHu8lysT/cs9NxfppQlHf2G3NunvabZqbBRnDP1JliEfJfHA
Q1HNjbQEUqHpbbdvGqLXo62kn53YeutAml4LJ9Svmeb/hVh7SgG0s8jBUS+p44NhwZHNPSJSw7Zv
o/TBU6fIddZU303Is5KgUd445bwVcmA9F1A/rRUl+mwPZb4i7+lck6kBswyTKrmjnWtKqgS/R6Ws
xhLMku+WzlU4Oo4JND8kiT3bcqk3if7ywzLtItxi4kpX+7b3bbPYRFynufRtR7BZ8vy1neXpWfIq
BAjGGOKnVotPoC6+WAAmz4FmrDO/eoSCOliqo3oaK+eoJ8RxLcdWzjmi7stx8JWVUdf9zokrdY8O
yXDJpybYpQMhF1AGwS73nGClm436ag7w6Zd9/4NiuNHvOLFDa/VcEm9fVLWTrTsIkvi5jL3xQAZh
6euSgVBUru3kARBbXJgKsRrP2rmRlC75yPN9VeJPvqNCA2MjAqPJ+XAaKVZdJhrp6NDU+lVnRETo
5cGipK5p2kVUN4+QBSU7YZsbqsJ+uVS22q07q9MWPI2cdVIFr3bVEYax9OBlYqNctYmhXSPHdzY+
xdluYmzJSI0nCozSnWegeNOpBYw/QX3uSi15hFGB52pbhmtJ1fu9sCkJ0BfYZYGDSvaVo4D1pqiE
ocZJjsx+8DSeklGb+CpL0nDw9Ww8gMfm3XHJYAQU9Z8asEc8CEafpIq0Q0cR7rqFgHmXFL19LyPv
KVtqy6EHpXnqXomVBpxx/KBZxl4SnMAMp/tgJGBhA/NYFdaorjTfcSF36R48ouGOYZLCH0PJPNcg
FF3q1e6lzMvueZaeqp2RjRhNnpo80LvPJkIAyJH7POTFdfmMyhdB9Eh/4vNjgtFZwvCeXu1m0hVu
ni2Kka9EPpNbU5CXXhUwhK2HyUtMhEXl3tX5dzFA6FRekzCNVpZVjlcYppyFptQ9WRZtvN5ssmFu
1djWwb/iIiY4LegXA4jkZMm7MFrKBgLutdSUp96xilPTxD97MVQLMHRDwwjpNSBl4XPr8kvE5yqW
203MnfBcGqj7SrKRbxPFcamqpOFj4Oyb2iJ+n45nozS5ASThfV1IEV9/fhZ5grVQhIWhG2ETSkhK
w7oXttrOCDRW0JaGtsoxqXJJ0hHVBfW3HeU0XWXFcNdAB3SVYTZYaq7v3fu86i2huZhsYQdrvjde
bcBEJ750Vaes4BXUuU27+tHJ1WRbh/rn1m+js9/+RRC8vIubId84tgtbTIACUeVCuil6cCpDkyO6
c1Nbd33RD4ROkR/pTdlEaMKCr1qKP7uwonwxkLdYGLpUv/B7ryzr0PUeC7tEqS0s3Ysp86EIIkh7
guhoNmjzqo3BrWUaiqaD1IMqSCfrs4WYUnvi1mm3krpYvWrVQyDImWQzRp6HN/jG3SQTjttTFUb6
YqSohFOvOoX6EHATBEuiKXyFxwLfbDaKJ2s3AqeybhAj7VX4hSYKJ+HXoWsFX7R5ijJ4BPLQi1eN
peiHOqBe3wHM9aT4ZvXAcXoh90n2BPPjGpikdD89qLtNpbxqsVOcyiRwb0MjT5JlOHThBgIXNFbS
tpfWiJdK2xiY7kOlZ98pnQAjlnbdge9asOjIVN0bWQRezonHreG4AK5K6cVH2+qhG5Kl3pTVkzcM
5VOW2NccMuG73JPKJ0frjGU7DA2/sAxtW3G3pCjClVu7d0aWd+c2H9y7FLF1+DnDVy8Jy30g+zmF
G170akbEJolDBjsxG1FHDUaeVJmYdSWEq9JIepRtXX7g/rET5t5q01PsZyCbOGgCkBx9yBvIYBpa
Fa+ohzCfjTiCwFuFO5yKKvM5qYh9AzSTV/Y0NAZZ2eYZt3cpsoznhColIKFKvBZrVaf1tjB8N+vb
2gbkMHd7DYZfnHnCqzbZ6HrwpLFV1PYBpO3Uf4mhikjlGmZ+eSOc0w5Mug7t6G1W9qKU0I2fb29r
+95dQfgjb4WzRjHFqvRt9zYbm1Wzsiiz3wlnOegAPbVTGlZcd/SlpV7X0Rbc6M6wnPbSeoO1SYIx
P9nRMSNC94TaV6vI3dNUSfOUlP0L+TnnnMEssIPhAXZ9re8uTR3vKWl3jpYmwcYibLXytRipzLqZ
Wq2L7nSQCq6cqwHUpal+JDtysDu7uwj/tAziFefnAPly1E2stOMRLyBPLIcxAnXkLhKl/57mRvs1
z30VmXDNuFCXHu4CeKNq0mHXxoieGxmpMNNJ1QMx9XYZOr33WhI63mjwHGzErFIh+1EXMeoi02ym
A+mrsvbqBbb20nytisTbqX4GaXlH2C5MzHJVSUW5BbnMfcv2xuHgIFNhrEPD+tWNp66uJIW6fOfw
rqsnSr6Jpmovz3hwh857MfnzKFoeVhI0QC8an7Z7N0aIaBpJRqdfQm94EKNwTLO7AnSeGIGxMk4a
Cj2LYOJTH0tInuy+h+982hWBTm0zsWutQlPSLoMr/2x0aW9JnXeZzTzw54fYBUw5Oc32WIdz0R8C
c/lhIvNCeVG4ybCdnYUL8QjOOiZc878v57YcGI1SUZ4RJthQ3z18tkfTXY21050GJZXPskq4q1EB
Doackf0BsolgUhQSTTHJColerBkTDwbCsKOFopCwKb97cTYlmVvkaT9MCGcxC2svoh/TzmIZmr8e
PAoQWaxHQNS3XStiy8CeSEo1C5DMq2gY00NWBT8bagPTA5Hv9CB688TsN0988PsPXObtgZtBeC/2
n9eJ4ewzX+k/cPmw1bz2j6/yj1ebX8Hs8mH7ypN+vfw/XmneZnb5sM3s8t+9H3/c5l9fSSwT74fS
Dug7+sGDMM0vYx7+8RJ/dJknPrzl//1W85/xYat/eqUfXP7pah9s/4+v9I9b/etXant+ydOhliHa
O/BoF0xfQ9H8i/G7qajyWZWSI7ytuo0bPcrej28L3i37xysIo9jqtsu/85+vOr9quUOFZj3PvN/p
3+33767PYYajd6eHPJ3PV7zt+vF9eG/9X697u+L7v0RcvR7Gq1F07Wb+a+dX9cE2Dz++0D8uERPv
Xvq8hZiJp3/5B5uY+A9s/4HLf7+V7ZRQ55ba10EygmMjtRNDImCzY/y7ETPRMBQHVbsKs7CIXiUW
zL6mW4ZHMV2SQNo7MbJsWuc9ZFqjL73KoLaqNqT7LIghUKv7J07BENlOozinkrAF3zLNizVjoJsH
su8/xLywu/BEbcYSRixhE03Vw5Zh6oDAasj2T9BFXyD1iC+FLcX7znYQfO6o87XN6NbAUBmf8xQG
0slLiyKU5MRsYEnA2Tz5dLOJaTXS31oAVETOGqhlxFa531PnnKvy+ubowiq5qozAhifZoL4kG5HY
4WQPDhMx1Y0foeVqw3djUD/fFRedoAF5+5Dqnmk4BFZxKZS4uChKo209vQC6Lla3WjXs3AJkw7vV
Vu8ATE6bz5ALsqNYWJk5skRGfT/vJbb2O60iqOkdb/sFSdGcwjSGlvfXJYVb2nf9WeXB4uamjxzR
LHXnyGVPETN6Qd6kUH8Tq4cemRL1d8L1jUz91Th0W4P/2xFQrnfyq0nL3jVYJIxi+TxdgBNxJEc/
JF0DqsLOC4pOU5g+MmufF5Z/GzhK4ICGmew5cFwIrghe3VYI47xMssZoSdKjXr9bc/OshnLdxUl6
/LhwVAZ/34TS/Ye9xNDIzDORbmOvVAZa9bGpo2XdeXdBk3h3ogfYy0O3tfS2LpBZ8trMzhPCr3PG
6DxSWTq5zitvG2ntg21HMXHTQD+IZiR0dkAZWT+IHoJpwz6RkoWYTH67iaGr615KwQkrMoqjEZuV
Fq0jAy9DbcyHeKwp1LtWkpQ7YW0Rk1uDqdWWYuI2O7mLXjfKhLxV7yR8Zw8yTuZGyqH0AK/x03ee
jRT/EZEhlYDt3ya1MdN3ump/ne0meEIVPq00I8vjylsxM1/MQcMQVF0Hhcn0qn+/rtswpVSPUkN7
LV6EYXkq70iZwLBluwfRGFmGYv2tna1dZGLNqAkhWjj5JiBbEL4eUL4b4056t4Fe5AQM4i6Wbhve
Fr3bsOzhepVgaFipMKMf9akJw7w5iqHozc0HG3V60MZyEFvOE//VBvOy2zXU3tlkUNulHHzK/pRw
REQBWU2uvuyn19BIOV2FCEqICeJtERrUiNROWpXw0toHSgEQpxRjsKc/jZbhPyG0IG+EHfSYc5hX
zL6lELYU24i1s8+HYe71VGM49X6Uo89Sk5LJyA2Y3PQwegwAqO1ti6CBzCfstWi1nfCggMvhzO34
V2uCsacZ1XW5GZdAqiwo/Cc4STvBSZoBUE8+5iapx6krjPU0I3qzj1hS9RurR75pdhXmfxoGAqIy
7xTL453b1sP96BhXvU66p4ID9yHX1XI9lHH61dMNUkoArAidDZC8TSkoOXI/FQbA1aiAfi2sa3ch
1cNegI0FClk0dWW7S8NwkvVsE7DllKq6dQJ+aykmbvBk13HDrWbz0X8HevbqNtrDvPjt5thQxV0F
MOYicOUenMJxDpxc9XQhuqKBi90AQlChaX+zlpRp94VqbLTZE7JTFxnOyYe8ETKxUyOW20UdALAk
LJCbVQ9jaAqhujx6NbI5QXVX5vA+i55o8iGh2jbVQXW41c+J6Hcv9gA5wOSsb4WzrGnIQUc+nKi1
VV36NH4JXceCfDgGcirFA7ohv2whqayLmPCn3p/sSZ++xL/3iNonwpb5qXby6Az3f3RuSmtVOYQ+
IfX6aRKTY9GN4EkqJd9DQnuSR3voFsKn6kBQk/dEGT51IuoDp72Stq6CrejGjfFmB2q2fWcTlwp/
5PCCn0RfImTa91oC0Z3uHJKp6U0FRsp5LHroBKNLYla7j3apdQ7/ZOsN3z1IiD6h6T753HYVVjEW
a0TTDpSeLMVMUQzyjqxya5jKVdf9/KUm3uzLANnN2NefiXrUZpO/eF4qo6DegeuXsxcFCfmL0ZmP
YkWY2/G5zHlozHWitWbDD41OyfXRT333KHpJl38ZPNvciFE3FO7Rq4Akc3P/5RL+7s22Dpgpajgu
6hPT7DxxWyz2ETt+uFxNtc4qrZOJE/9v62bnn2sDGRUKK9jIfpBti1H37iW5hIW+cOJPRO8+G72u
/EBc2zF0Ur+2Fz7GVlR/dtqIlE7Y+g9+aPObaYTS0azN+PhhnwbSr6PflfDd8CE+KXJl7TspJ/4E
7cCiRjznFCAvMZwbWAE3bQj0EiyCWb6GkeSsY9i6FhaBchKmSbSGd6w5NVNDsu59M9uEiyIr66i0
pf1sFwvmoXATtjTXzN0YOWi1/W1LIx/fX2Fer4WkI+okubqGQSFUjLiDBSv5VgxjOU/unCS+A2Ab
5csmRc3C81Hb8rUanq8eBS5FC/oFpFodifO/NRl6vei9GnB7L8RU2CnwWItu7iWowBaE1d4Z3SIz
11oXgnJzqmYTKJEylRz4j6JpdAgk0Lq/FyOvgABn9ugmtw6PwBp/efDUBP5RQd5bKdJqRdrRO5eC
JKmoYx7b3axfCyPUmf55EIRI8eQkjH/2mdfMPtVEuyQmwlDzdjJYPRiEcu0ZrpDIVfLntkKJ7tfg
10whFdImpTqKYpjpd0/zsnUIlcNS/AzOv4rZADOuP03Mttvv6DShDy6B9OlnVTTzVvPEvGzeanbO
EGwiXpuk/K7X4yO1/v3CJuN+GCP0YtTE8si1UlIUW25TLCu4SvxGfeinSYgx7GWjgMwWvr1kGseg
mvRuM60tSKsER7tUg4uYDXL+I2kCjbkYWmTm73SvPyIcJD+Ww7qlPqYCSQdkYZI7tzNt5Tamv08R
ujglFixcnInyaCW6EIsP1cLOQHZShlpu6iHtq0WhyT9db/PzUtHrgomDYeCsIoZE2alm6gHhRVL2
YFNtfOfWmvI0kPRcapGl70FNKU9+admw3XsuitM5VGGy3i3NKftqIPm6N7TiezHKNsfVyQam0QME
1pT7ccrDikb3FH0f1PV3MWqmnK3wDSjd+Uffac95ueiJfZVMKvewdMXHPuoK6td5nlJ4Hy56CWBG
2FqFas3acZ3tWGTSXU6d7nqoW9Tmei9f9lWiHEbRxBUAp2ySE1wIw7upaT6D6+PgJe3PnnB5561F
wac0k8sd6J3yoMoQS/5WGxSSg2KYBdmRtIh/FKZaqBJWCakzU04nCv5f+oTCuTSpnJN6FegxkoXv
VvRKfjRMyzveNhAz8y5jCt316vfLGNqKRPnoxUsjyN9IpeaPZKCKR0mKv5Drb0/6NFJko98BmUTK
avLIC7V4zIJmBfX5eBX+SjEiRNxTIiUmJcOs7tWa0P20XCxy3VgBcITW9+0Cdpyck9Sgtl/L82VH
qGRhRk52FM6gCMa9OlApJK6PQoS8H2zSkhBXW6322lSldrYk4LFiaHmQKo81VTliWDhWtZD1yDqn
niS//lzTtop2lhJ4xt3C0V7nNTzEhldVRe3Ph9MysOJvCRicSzY1pDCVi68mxrqf1Etnm5hI9Ayd
hAiVHzEUjXDx9eCxB514mE2iR81obxKcmfchd2gf3BTK39+Xu3mq1Jq7vQPWdXoJouktHQb11N92
rlQfDc6eOWwDan1U+3Jndt6ws5W6hp4WU6yaGlUrYiy6wnpbI5abFUlEoLhFtfZH8M9Nnf3Dgkym
5jMKpJ3ScIQQTdx6LqiraVzJknozUu7yc3p2/GAbpxWN2Tg/F4tpXYvVrQIu/+PWRuzYCdqef9s2
p/Rlpw3wN8ILEq8iFGc+KY3TcafVEek0veyTYj9Dimy9QHRWnqsQyUCrj9NPqTvka9ujvJwjNkTP
pbywMllZORMyHyno9GhMyE3RE7YRIDqw4mlGNNnvnhhCk8a0Y8TQ8nTTjTfr9jLPzCd4qZur4ift
VVUMd9V1KN7MNlMuvHOVu1th6ii6hGV2onTVBrvfC6NoQoghtiaAjonnurnOjfkY1m52BZ1pcVQ0
KOLMqtIBcM8Fi9CUz4kBmo0S01UIveYuJ1v90lS8Q1VoIDk8KTFT/0t1tdvUR30adjUIViqE3ZOY
NW3/azc4w51YCgL2kpRqcRVztp5vG92MH8RcINULEDjxk+IoznOH/DAML44pPQUw5V0BbFbHzAWR
Oo0SqA1uvcaJESFQ2movJnrDK69OaTc7mLR4Hpmc54nGl/ayojcIXuAmfMGxeZvGA5gy+4rdEZEr
It+/rb7N+SVwDElT1pLnuRun8+EhiL3sIhrZQBpqrBHQFUMEjX9OVHkFNY0se5vZOZ1mkZzoVn6U
Qz33e5eoV7KL56vOumtyBIJ+T4gVRkfULpQsyJh0aWPCtL3nOuY+VVCNmcgp5UlqD1kutIIFreU8
nqcRLoTwUoyHui52lU7xsh+N24z8PyxPXnt1NZXP29TTonOIBuCFnPJPS+hm3RT14R8kHKaJNq9L
KhgAkxItXrtSTJ1+6MATCAHtvnNq6zpMDVW5qACXRMdiJbCufmJYV0NxrW3dR9ZitumKpJyocDoK
k1gqfKGxWdSp6oNRZDcxqXhecLvMbJsv47RUHLdw0xwd32r3FGZTnB7n46vJI/cq0RvikdPQho2K
sn39vm+l6jHSra0nqyNYk9Y7xiBMl4EY6la0jhuv2onZoOi/hu6Uqged81zw6RVecKtAfM+BENEK
ti4qJd1AyxFsxXAMC1CUiu+cxVApQXxK6Wuq+c0dd6r4tgh9FpiHYWpYC69cM6RFWYLnF8PUgrBT
RXBbL/jYmnmG0gJ0QPsqt9ItP7raI8kGfskhEvgrMKHfhhD/GxyB/dJC6vvywVeHJwAtFnzTGJV3
Hh9XFO86q1oetWM7NaInmgApqqNV+G4BBzozEnCrRatFNYSbDKOyetCcOnztotoJn/K0qV9zuXlT
mmBjW0Vxn3ey+kRZOvDIsuJJMfC1px60x8ozOncrZgOd8z6qJRoADJwHlL+PkQtMKpqcS2KIV0rA
D2JSrA+L77HNaUhY/Dz87JUSDNeTt5RD7D9CLC8bhryK+ao9iIbiK9nwHzqjzR8o5hyJJcmQXY5u
FC/tmONqqusQo/72r9tsq/mGcada6pubIEjWd0p86TJ+KXmchB0fNOKlmRox0aepuff65Lk2i1+m
aUGa2vm5NMPlzb8xvUPoj+dGUJRO5POiNzf1P9iGxPh3fvOyMOTzn0l1v9JjLwIr7cK4M+hUDE81
p2rlqzAG0Yhem5MnWYjxh2mwoMHOD9yTsN92EEs++M22dz45XB0bvg9vilyoPGRw4XdXmpeI3sdX
k+rEhnoe6xZ/dBQ7znsLP82XjHXBrwpM3WgELDsbVmk+tVG+MSZuaTGG2iQAPAygcbZ1vYaG0bvx
tLARRrFmbkrbCg953kn3AAeNx7ZKv0uZ0Z3EiJCruuFsZqxaPjePCIfsgijrT2ljK6jkUKkxmKGK
vmmqXoRNNG1qQHJpq9laDHNpBLtbtOOemC2f/6b0X0BDB1SoKQ1agVm60Z2hOUdR5VCnEngHaWJ+
ZVMC1wCE/LH0wKB7/kX0DJW7TaY0sCP/fQKVMaLHrvEq7OaYhNBQTC5K/KPqSCSJPZLM9iGH6FV+
5iQTBVlqQ28bC99yIGHgfo8RJjkmdZwdrT68D3Qj2Ya/TcJemKWfLz52eyrasfJG31aL+XdOv3cT
tj9vmbvOr93r3NsCcrLXSuek5yoOWogWqDTIqTFZBGbrv6XAPCki+sF/5pMGN9brqGT1ylXs+JJl
MAlC7qfuBrNQLibPaCuzbfIlpfsOyYd6PPk68OxN6VNKZFVWv3pnFF3RaB4A9bbWXOBaYLbBdqvj
aZ4eoLhvFo3L24Ru8td5IoAeFiU2NC/lJHvgbsvPMXSkYkSlhH6ssvGzGImmy/XpQ9OVa7Uasgdh
kwOIYMrR5suNyUU0m1RtsBZz+mSC/kTdjpLWLGdbktT2YmgBq88b9dE3V0G7/LYr5WAHyuTChdhD
2FIHblk37sONsPFwFCwLNah38IxcsnxA4gOZpYfWMfszvJnncBpRJl88DLDwbyBNG1diKBpi+G8A
5UOik7jFleFcXDLeYpEw1VRbb2E2aJclxNDUCfcDSDIXacY+Vy8x6Hg9H4O7ehoJu+qb+pFnh4MY
2fKog1JUh2JrIbm1EMZbU8nqxVWRCtMamOaEze9k7U4fwkWVlOHadKTiLsgNsrNQ8+5iS9Hu+Ltt
AM+W8tyaJFDkVvf/GnJlmUCGQjF3qx9SPci++gWFqzasVJAdSdI6GgvrpMNQcnAqWd9aBEWuLfWQ
KyhY5FcjC76R4Sp/WOEWRQ1vw+9MubWonrs2jmous8LDZjaNs8h4Nj81tXMQs6YUwXgfD3zE0Ro1
dzJYyH2MxM1KU0vzRNn8G5QKPgUUCpLek2luZpsJR/sukxvqzfEQdqkf8hYu61/LqN38X7b7p6sK
2/QKOXepaw+kfDmlL+upaabMq2goNlqFAH5Ps0l4eOqgbBpV5h86+QqbWC+GFII+gHc39mI070uV
TAoXyDajXOrQACufZJaTp6KNKRa1vkBl71wqMmxDlRa7TJWDu7Srqf41NPOeaBDKU44LuRI6pAtk
MYwvvdE8dhGfYKmvlkZHjpNT/vHGr/qOalV0BydR12WhUyozMauqmkEjelMjXMaJnbWZotbBmPwY
1Xy48IsGzXXvt98oVjkUlFW+epAbbakvb3dF4IbI2MjfDD5ju9S2oN/JrOylpwBp69jjsBbDqq/b
NUJN6VYM3bELV7KhhXsxdNSJ/Aqhi+PATyXqs9As2i3UW4UsS2f0n8E1p9CvFbKtPvdK+nNYTvFW
MXQix4WKrP05K4bJNdfXgye/tePowPxqyqgOxTpY3zqNQEd3nGBMBcUS/phVIrXyWYxEk/jJRGSh
voWdlibr3tqrJoF+wgYa5TCydutND+sUxhQdSSAKzcSEjpTDbZavmk6J0uQdl4a6ztUO7tnf005h
aPlK7HjblsraxZC60rpGKmbZxm12MKIEnUDkYlcj+PNvsgEJg+p8kcbOWI+KHxya0k4ftUj7hohn
ss09D5xO42Vn0dhuX586+yIGQ1UUzWqe1CRPWRolEkt9U3Q7CA1f3LSgmNAp1YWjWtJdPQmGkA3w
LmkM25KhaO/seZF6+qKzIZ8M6oa4AW5iFQy07X5sUbokfRF+blQ4Kk3D/lp3Hje6KIcnvqUuo+nq
Fs6IzPkKTdBXJW/LR10bogOPSsoaiufua8Tjcaw5X3UidWRqcxksrKo86KP9JtZxDuD2TdnJfU/F
I/mIRue+Gxg3SjK5f9QVU/lCRSnanUBE9uLoKJqEo5Bv5dymptOkaIKCsk+5LhAITy0bpuF8tM65
Y67EIdQOJ7m21Fsqbi1fqiiUL1nlfi4DT9mLkWjEZBi5i47auPNs11RVPzW5NhZIVcqV82KO2ng2
3WBYtDKigiMkc2tH7e2tGCaS8Yyq8xI1VjQxJtoaXQl93jXVP4leNPpJtRBdz7OjajFPyXbNoaVU
QIaz5J3jzy6yfwu9Nh3YHMf+FE6NRxQmXZVa98nKzGYrJlDfcpE+CbJXU0+pOMxLv+J/3YEeEl1/
ot0JJ1GL6YZzujUTk89tfHNqSLkpaH1BiDVhpgUquoLPTeH46VtojMJLLREqRs91VHf1pN1TAZfn
rh5quzpR1We5dX/OQn0XHoYOZTieE+wFtXTet9GKtmWo6z9g2N9XYUOQD5IGjo/u3qys7CoC+bFa
jAvZS/2jGHqK768LGWoyO7Keq35EHykav5iunW/iuif46Fjlp8meFerwhZJZaFn5CJPeWRYgpA6Z
3AefdDuCzNipnpoBFsgkaN+E2U46f5tr/cJIdiZntAPM3TA1Tz3978NB6rtJvpDpW/fm7gO3Qjoc
8tzfaz7sc/NWkBdIF/OenmPdW9RBbMvU6k6Sl3UI3iNlZXTKpUHLXEfMF5uYjeS+O4kmK9Mnqfes
bVSFpnsWNqhBwNCoebkQKwCZBISnp12LdIx2CvmfHPFXtL6pScrjbhP9LubiH2iNCzFrBOHn7P8I
O6/utpE2z3+VOe/14ixymLPvXpAUkygqy5JvcCwH5FhAIXz6/aHotuye3pm+qEZF0qQIVD3PPwi9
38+dYcJqWGYkcUcmqHYTWHq/BioWGJI+LgCzLxxjswxpS8mGpmYT0nYkMXZam7nbGj0z1K5NQ99E
Ufejrgnla3mDTyC8F5gVf5m982/F9r0ffnYoA/hL26KQ8bcOv/Qgv34so0Yrl/iLcfyf6//TMh9t
F/v4XzNKB2UVfru8m2R5N8liD61Gf7xXJzYfIru0VoYmmg0xhuoOh7HyzluuwBdAYHJvVYsq5hgX
uXZwvd+GBnk3cR7aX6b8WmFspoLbWNhfqZlqadvX5XkilqWa7ELGOF44NmHkJE63c+pEwcrguXpT
+8OVoapqXlHnFelM3d7qEbRxaH6yPyUgQj/emXp1+L4eN/xZ7j46gq6X14Kg4+Vt2PpiAqZtMHL2
7gvCTn1AoNR0Gv8+F4F9A+7lqPr0pakaPIQ6rInd0VJVHV3dD1etEQQbM2UfvuYEF64E/YsbtHcZ
w5d66yLec1KrcFfo73Gz+egH+9cdUHW58fxs7ye9c+6cKuf5WpACNYQORAdlg3M6285ZXflRax2i
rnu8jFNToiH/VoblvC/4zyLwzQyPn8S+E1aycpdV1biPpRZc6OTV1fHykgZaGQmsrM2wZBsH2UdQ
8Op6r6p4nWME7EBFUlW/QOqj7R8xDPCv8ZfwLsXfqqpDtckgTbb1FKcoD4L9s9IhX+Fv097jMdfe
Jyk5L7s2YXwNU8vHTAHP5Pc2NZinYLfJB9Q6VFWNU3O7lL2HTYD5Mvdv6wkRd7tawMU2cD2/tiv5
swh673pg0wAFHqUlyFR/dSyW5Q1GCMhxOqmo2i3a5WhOIDPYGE20USv8dqmWVaNVT4iCCD80rJFm
HfMozDexxKwLPOG7NDhBmSbINji4pddDoW8udVio/ukyagoiFCzc+P23HkdNqpb5qJ5z/IYnyDY8
Z79it6F2PcMqZH9F4WS1hg0zWT8EfUzjmI11ckrguaI+bx3TIt9GxDj3qQetaq4b50jO1t1H9vCg
WQMsa1SRV9Ysuy0HqOlzRhQB/un0akZoIvAX0m3bXF7aS7edL+1DYf7WrsbPwEku4+28125wVUSS
ZUQ+aWiac7u46+YZx+OunpLjvHjvDh7WAgYGeluxmO1aHFz2/KLijeqNkGY9hW7GA2qZ25STe6dr
yb5fxmJ94B/9KHxBwnS+F660VqJFtQctOGwcHOuLZfTYY0QyQc7chuJqCnOVp0F2lkmdP+K4dNug
Jv4GzKrcupHQEFgL6rcAJjPxoxqyHx7tJPxxTSxuoGi2N0hXYyDUYAI0+O2lKXJjBIrI5Lc3RqsR
SyuAZ6vBaozqUFVV1B489jDCkSeKF82Xj4HqSlsknavh68fyqlkt8tE2xMnn3nvLx2retpaIjG0z
u5AWNY5rG4xImzX3UcE2auly0qw5jb3FXbwI0nxLAKlY/ZdZYKnSoxVYm8siar3LIDuTnwzNavep
lSbnj8KtQFEP0/qjBXmk5IyOJV4Jc+I8EZKMDqrtY4i6ErU/r0PD0DYfHcbkM42oabRzZAHvcHmx
S6O6rFqQHag3bazc/v1dWB6huL7uv/htNhyjcJLHQPd+FqpNVVXHR/W3IWmj5avf6r+W0ebQXofY
aq1V78fk/+9a3vLCWlfHezybD0h7zLtk9OJVu0hodSj7IwXg15taC6zrMg6Q3lJSWxmiUTcZ+Z31
5CQEe8N20nG5ZI5e8aVMs3mthiA/kKCshAFTFNXOfsw9j91jq70Ng3GAOYcatx6PJL8W7fKlvZmb
71aGUkeSxua57uyjiPvtoMljKpzqPS58wVPS0p6T1G42o9CGO1d3kp2Htsa1j/XEus+nGms7E/H7
rvtSCC99tmrNu6sgEpfIvT2H5GOequioulSB9AOQZl3gG8ho9hX3QtgrPHe/NngFP2WWyfPT0taq
5mBm9OSN/Mj8rN9M7LU3nrVytSR7jOJePmZjkW78Iux2eeHKR72q0hvugC+qUxVjFH722S2eVA05
Dm8nbLibqU5YaM1i/rJY4MU/F5tF3u8IBN9MfUfCb67YwywiPhKFbDAnSxXlkyuvM3dNjhpQkmgD
D+G/nHiUMY6RC4SdHfClHx2NqL9g8+IhsUwUQCtiskxjdqeQVqAMb5uuyO4UCGvpE0tN9UVpeiv0
XF9NHbsOz+lq0oWZvgKrXz94lV09sJeGLFHO5U5VVYdVwRNOU++smoQj25PZeU+X8cukSFvsUiMO
Pfkk03w92N17GkT9tRpCJsO/7WZ3/THB0Lu1zk3yJAx7lXlsgrM6kQ5SwXl4CArtNm0jjcMSwM8z
lmXyXAyC/L+eQ1oJkfLcWR6cBTyK2l0YGhYfYijWjROTIlseprmZoW2cYvuz1FShOqtlxMew/75t
krjwjQJyb6ZdVa6POiFnah+5kaspLfzrcYybWzxKmjUurcXX/3lEwRrjn2v0RoMniVVF+ybLu0cx
aa8h7/FULbW27OP9PIzGWtNs8WhVY/eY5a+mnWcPqsXBYwQnQ2fYqr5kCryzPaKTFInuPk9NYM2N
feZsijN3IeX7wCM7drT0tfMCaysCKzlUme6ee24G7uCH1y2PuRa6LpfjHGhXfg0AEtd3HznMGbOl
uTOfJ6SXLlVTuuZzL0Pvt+pHrxr8T3NLYn97NG+L2exOqgh0lA946FZIOf7Vpq70HsULQsEhWZBy
AXhOBba6OsqSm0tjv6BJ097bF641H+cadWwlyt7jgMQzyXuSxqztJ9kD1S/N5E1vrDWin/E7wEng
YIn/bHopFok1GJxMIuxqJWdn0MxzhoIM5CZ+Jqciqq8unW7aeQc30j/FUBpI9YQvleAWEbhzv5MY
2GyqYLaemtgW16Q/5EpVTcTB7xKRYdLTav3asj4ZZt0/qr4WgYVMa+Kzqhn1VK/985xwK79DA8e/
njItWwMAwF5kcqcb2czWGrul+N2zvC07JeeT7GpURUwUstxJi1/qxRBsGaBmZosxSTui6KRmsrVO
3ufG2ZaT53wahqHeyewqjpD+nkEMt9+SBp/DqTO0F1cO763TZreqppsvou/0ZyB1/T3JtZs8r3D+
7kMymWYerVXVLIdiBxTYvQKn91rAjz80rVvOoOy1eV+DujZzQkP6UjjxiObUr6uxQCmDw8CwVR2q
MOrcvYzzEPy4RjRs/TE/FyRRsD/qBQoQYbz1Sly0Rr/nZNxO2TnodZM7Zm48oNQ8rLNa+Hzoc7QS
Xmsjx2WN69qPqmu3bxr/clmEdXVt+A4haK9GkVH72luocxNwq7AaGoGBTzylKmvAFqfvhkczXDzD
Czv9mofhmtBj/6NI5Z2NGNXbPPGDsa2mvuuCrN7LwSVGaBTm2UobfRMbJOzR7P6iJk3+oUaF6Lvn
DMUq1sv2uZQYrbdeKFdthAM4+UGJoii/OTHZ7b7L3P6JmMTiNQa2XfW2VRyR5LG/qk6vioJHPhjV
pQrszl/w7w5uVM1yhb+2/AHE2bI00sX/uJbqbLTZ/3OtBMMT2zKCG3uZrNZKzacoL+yNCrtJp89x
N0q6n/G63+py1Px10aM4JJa9dWei/TGjB7NHK8J5yo3U2zayzK66Za8t0xbpW407sFyq+mjNZ6LW
5H2paUZtPo7ZvZqoFvOc+oCDx8Azj34MghrYWkVwrdbSrfGfXyl6rqOER48VhZciMjsH6GicJdte
in6legLZ/OxW1csYvRDGAZzH4WNyWnOyiNAPWhmTxW20BeN2bbp4mwFjJReYc39dmsJF9lyPjSnB
lonLy+giAVyrGelxRiJP9403R4+BGXd9uB2iavpszWhP/dXcNyjtqmbd+8fmP0arRcolpvfHaNUc
p+m3oELbeNR9uefk5Owy1Oif7Cn6Kt12+opIyIOGANGLbaYO5CpHh7nZcvzp53mlRiCzuB1kAJsz
jGsA7f0nKzXGtUUG/obdJMqrutZVN6regxsfFl2oYPjK1hrbrsr+UUb1GV8Z/20wW9yOGqLaHvHU
XYvOztETvXaSMjCv5moQTwibD+jKifFr1VrLjcf+QWBoh+rwqi+D+UkCbEGfRAfjtXxqTgvc4x/a
8VC76exaf4p8tGAHx/k5PsEo6mP8R/syXi7jQ4/xan31gf45/uN1I9b523j1fv4c/w/rq/ffLu/f
m6qrkQTKkxU432OrH772qEDPWY4/jL+CSZcg+O+Ue0IG5lf807+Nqe0dEbmVbDgdZ496ULoN/XD6
jF4bUmyt9skz0TxulnbMi6fPKPKs7V/tJUS7S/syfvZtuSd60q0KDFeuhZ217SovNPe6GSwPAw9p
blSPKlTHR1VdtcJiyt+6q7Q/9vE47j/aJ2NwiJTF+iO2zugyFZn5Vkvx7JNV/YHebqF56I3187Af
8ahZj8iwbPM6aJH2o8BPqz2pqrpShTaQLo/sTqCEwiNJg6JVz92NKrI66G6SpVDV0BmdNRIv3eaj
rbV74tiqHmlzurXsaF6peWqK6phqVGXhdLbI+3v6m5wtrN7a6LnyneQkB8+4tE8pEidj7mKnqeNI
wtnAPssB+ZcsL46N1+OinoPm2gUlxt1ot2snAr3w5jyoyLO16N+V8+OYcLwJKo5b3vSIO8j86ONd
AKVUYr64tEG7mTB2ZcORuND8XPMOctv02I0BErjAMlA+DtpmHY0+jILcPKteN1l4VqDErgwrnh97
hLiW0zCbyW5t6VbwmsbTJwNdwh95duehZBitXBd8xLzwBJHVv+pz9i1mBexA6v1nE4bbsMN5Lj4j
AbUcMa0BK1+UuMa97sUgAwyE3fSmPqraSGjkVl01t0I24+Va4xm7ccycz2wECASHH9ZQEUE9b2Am
3rRlPVa7Vk5smRHUW5OcHG8caFslWlAo/VjyPRTVeqwnG73bWruK9CI5ZsYwPwgnRXIWYbn9qDvB
ld/FYuuPOMYaWjS+dNki+NiV8cFM+/Fl8lNjxQGwxIeB3rnJeKJggGcXyYhLScMT41eBCeTPKuej
9KgFDXr0aAGdoUHJZ+H1a/YiZE1Sg9tGFuGJs1Th2SN6J8tNOlr8kyxvUdeswBITgr9ya2G+1tri
IS6y4JaEW3ttgy7BG0qT8CXjeMvi3arpYEeUvm/eq4LN/a2lG0gZRmiXXdqRHbC1+k6A3L6vcogp
iTkju/3XFDtpBuKG8etH04xI5163CGh/LEOeFGMbnoyXqQJhynU+9+XGCDFCbgHj3GSzaX1Cir+J
9O5T5ZjR2UfMc6Wa9czEQcN2Xw1ULcn3+1ss2MFNZQQUN5q5wJX18tBmbaBt+rTljFSV9naWRnHr
Z1F5KQqsTjCGRgLbBYpyrkBW7nQLHzZH9NNtEUkX9o3hfUaieVvbUfW9GrrXqjXGF9vThyvNTMUJ
h7fhVHVVsxnMvnuSTRFuSJEne2Ek8wvxBWA0UQv5YjCml9jvP2tgTaAJUtMjh/1NMTzaZWc/6WCn
+HrnlxJnnrt4Dh7UoGb5k4HzYKy8BKVls+x3mj5m28ZGvw/uy/hsyeCk8dz94vroYFoj4JwkwXUS
Sia6dOPQfWkmKHSVl/v3I8pi14MBDmACqf2lIfhmBV79CeX9fB95UbITndO9LSkjNQCXXjRwp1Ie
W2maj2bSvPTEXXcRsYB9uwi/doFhPC2Io23WeskRG19IkIhZrTH7Mt9H7UdjatM3AKXc/eCLP8SB
l+ytOrH2vgj1+y5C2xvhsfkb+CEEtLSvbeTn4G6EeRd52FYL6WE5C9ShrER6HSwK0qoIp1k/gf0p
ttMCrfhou1z5iEz7HX9Qlx5nGRgbfMSeZdPo/VqHz8bFCBV7taYux2M0e4QW/36p6qowbXs86tBI
/usgvdN00s7RMB6dtGEVAIwxGCGkEnRAZlZiyHPUJs593Y7yLg2+pLaFrXpexOUpmsIH1ecFnXMf
11LftyWY1AFKQbrOnNi+kpVrkMNa6hEqs2tuzRWybwwPbDQea39XNKj8TbVp7OeWlDRkdo99sEHG
R8zgvzGwlP2dEAmwf304qxqCt/1d7fpEmMvMvFJtqlj0FPAqMM4YmbCUautC87UwtO54GeG8mkV0
JEIxoyUq4W5VYC3wjlnwj43p3ZO9T29zPcBkJvbvC6vx7svC6Y54aicrVY280bzFTZEQnvTnL8IY
jqMJ0kULsnnfaba9ZdOhvwFARP5UO4hRuyfyJO9Hr8mOvmMGqyiMfth1tmz5Fg9r59Ft2Jt05M1W
IwrKz2aW5hsRNoLXzzECACV44wk2LJ4HZV0vWv+6j3VBxraSt+FiV4BE7PTY96AEJ1srXqMI22bP
Q6jOdVEXgOd9X4cie8fFL1rJwsbYY0BSLfOFiRlECjTDk8UTcrF4YfWpd98T+LuaRuCH0MaNbdcI
2BgAD/ZuaVrXkk3vIZJ8jL6+3CN0t9vb85DdQP/mVuSO2S1WizwWOQXcT4uZSRPV8yP2ZjrhEQzZ
Rs930F4ZjVf8EzIYh/yoPYRsu9hrvtn6dKjLRYQ/dGAM9zMWB0U8rVxpeM+ziz1u0rccqqMWhrSZ
bQIRta8gkHCGsCrEhy2vfa3zFWeh6HXS3eqElEi+VqNyD863lfvYjiyTkHzZ+HmJLKop5NkRYctv
2m2xQm20Fz8OIEUGRCcqUz46kbbWp1PsnGVeJ3jWjOXRxELpq1WX3xzdSd90A/hikvr4yhouedc8
nwHKukhdFFF7VnY9JqL9nus3tbXSByFv/YVGppi0inELFlMihy8f/IWOq5qGLEKdJZfmMfDz+nGG
u3jEZFqumjaT+xFM3BZ7JP0265IE/QrjrGogZQGmLAXKhd0uQ5+YJ2Rkp1eNNZgrrS7cB+RYzNU0
uuFn2Te3uED40YpHrbsI2vKqN0mZwRxpymRbWhVPysHKNMBROZ6uZupBzOi8G8JU1ryJIFyxT+xP
l2ojQ3PbOQgy+aSl+RrSdOtnhq4f9Uzgs4XM6Co3w+ZGFcWSvGn55MdLY1buUa+xT6pTL2zUR4iR
XTUOZh65Dyqks6P0nFvF1tWQvp/AgfEzruy7VAbWXVzJ5gzBEFXXv5rEctWhMBmOk3f90T5mmr12
hay3RpJF6ERj2Lm/LMcdEezO5FyWUgtjOdqfRDv8MMSMtv4YV9+Lsxj87ruWOf3K9pvp0W/ngH+p
PRw52Qaboave2QG4uGiQQpZ6GZMJg2Knqh8dlyrJqywQ5c3f2ke71zcputobNeyjqCpCGHZ5p1ps
v6j9zTgZ/dq0g/JqDI+6GckHVcQ+H21oSv2gqiiVGyj+osQzCvmg8Vf4gMxluYt8H3f5ZZZqQ00T
9rqRBkc1buggvmRzuL1MWIZVZlxuxRxOGzVraG350Lb6C5ak1Uk1jT5es1KkZzUJ7F6F20i8r8lQ
nI2BQNxk4FxptQPBWGT5uXuab1pURFvbtaIjYWXjwZiRd1UjRk+8E93SH4Xut4fWEcM27PAK1qv0
IKrasTB5McNz08H37wPnhCoJEq54CWwcexGpwppwgwxseyBu6b+6PFyS2rNf4sRITwMYtHUduv6r
FQtuhXqbcsqunBcnxP6k8ON1V4GYNww/O4jCMk7g05JdmqbDbdV19RVqo/oD0Xp3bQuRvjRNYqAv
U6BL706fNQwhvgqZHurMsni2+dMuCecQXglFH3NzDsrJ5HRDNN4NEdbPp7fQyf11NwfzdZNJ7znJ
3au4nmlHf2VnzOimOqU1vpUmUWmJrGtIJAIXcosUyDJ9qoCFxfVY3/b13N6H8fBFTa99090UDrLs
JtnrLCluCDZbhyAAat7XozxbnldexbjtPjmN4UBhLZMvwsU9Wh152uGQyMH9gcjBs+Nm1VtSVc1a
F4b5UI5TtFUrDhw9Lit66LaetWLAfGp0q6dmHB2g/UbyxYnljZmZHKJYsQRV8c0g4zV9XbxnLDP2
39zE4vsYXOtkFbH9GA/AMIbcexssoCwa6gMHGxXpRz3KOUUiUDDXeomhV3lB0UWl3V9z5+jXCkUH
qrVfT+V76DcJBlShv26N1txHAdVB5oglDQOuycRrwFB39i7RsAhXvWPGCS0Gkr1WvVYDqd2DWoi3
n3OtBaa/QbM4es/jKx7+xnvTGx2mXYV+chKR306aXS5UtfFpQZjVlXlohTs9c9avj5GZxlcKWPZn
e7K0KyDan+01+4V/alfjtbFuyUgWzl7P02hbBEaMBb2VPsfS0nZ9hv6BF6bZ82Bq9dE1Mb9UvZWR
a5w7Jp5IS28QmLipj/nNbCxJnE68K7iHrcn8OAzIFHygP1Qb+U7S8b/QH9po50fVpgAiqkM45AUE
4FDPQug4wKHtxp8t0shaar41Pnd2YbpYntRvHY7XL+0ioE8QEIWzZWj+3cm2fQWqUUUK7Km3z+rK
XK4Q9L8dtTk/qqaP9qp0u93wa5bqICH+c2rYOb/NMuP5WzsLe28aRnrbF5m3qaD7bJwalXXVpooI
asPerANcrSDx3IpW9mxw4f7B87LXcs4k/8JfU3AH2wVN719fxqm1whDSZLcQV35r1PTQ3XgzeIfe
EYm2kXbV7luEbld5IGIMN5dXyHgFtbZa5zJ7eQW7lt6mCA3iTlYf3LuzAdPOGNtvgfW9rtLx3alL
a83HUNySWnaOMQZhWxO73dvYyBw80oR3pRUBJ0tDli+uLmHnNGa/H5dq6bRIL2d+e1S9iDlIoEzx
cJr0pHxx+uJzkA7uGU53+WKnHOX5VR27mD8bPedVxazXb2D4kDeK7fScakHxCHPoVrU7flWB0IA0
POOo9OYN9WYK3PIF23f7uh6Sn9PDAomxBBX1s+Xm/zg9AtTy5s7VZToi7PZ15AXm2iss0BhWEq6z
gGhPZk2cBfw+/ST61wBRo+euFdpdlJNIL/z0U2/F/pEQT4enTZ19Gjm1bnVPgJbiO1kFmit25hTi
MGe18XnscGcf0YfeiwmLJC2a5KaLa+dlTtwfdY47RZPfQ01mi72QMOBrrFK3OvuWPZ6U067y412a
+HvHjsP5y6L3V1Pb4Fk4FGkIhLXtD23ePKSoU+s7OAHdb1W8Y/oDVlEPTa9X5zhrYRiGQbGxbBsF
xKUoiv5zjlzKYZINxoFTlxa3Borj69Tz+q2qqnH60lFMJknE1iovC7RjuwmsHBSetKanMSSKkFri
FQfChgz55GxAIy0BBQS30eTOb0Yeai9Ol68yJ+tebcvVj+Hoa2s1K4rMfl042ESrXv11Qt7vlUBL
cipynNTgeHfs3tNiM4mwPopEdzeENeOtzHmCozEgXXiMnMA8+3JZIdQtAOSewA8RJZFk/7NYFAdr
kcnZsPf2V93Q8nxHo2xN9DF99rsMZBZeqd8LAVIvdL+lwBAIG3vzo1ViQzuOdnRtO/DZkIpIrjQP
zr3TVvgVzYSbyaajj+i8D9yFSQ1GSFtim7Abw9o7wN12zyIJmk0w5eZrazq36oXsJN5ncCGxhuNB
WuszUIMqTG/VlSuab5oWeyQC/2hv2i7AwB538YLQ537UOHBK3ZEn6YrhpK76Mv155Q2Odq0nQMUZ
8NH8t6G4ow+X3l4uuipuTWAyI22W9XGxD7CyuqTNBr6gm8ZMX1VnvcBFqmQ15X7+pJJfnmZ/YatU
3qgu/APKjYm/xU51sgXJL2s1SaAdi5F0cpyZ0R0mds4GoyagTQlsdtUWLlfE3a803SRdjEvhpb0J
TbGXZG9XasTHhDxBWirwxgaU5l+LJAVvxU8Q+VleRrWrWZn07U2QYUeuOn5bnRe0b5NUr+85SvTP
ovRvkkmCBFlqvlE8a3oSnFXNE9W3sFg0OaZCPns4uuM1Wc8nZ6nW4JlXje0PQCeYqSNaszajQB57
McvnTMbTusAn76DmEvHGWjK1572aO+rcsKchtneX92CgMBJKXBPUXJ8k17a39HyreocsdIA+Lv56
DRacbeFioSiH+iV00/2sm95n19bcTQ74AfJQXD/BH7y7tKPKsck4z5/0sewefNv8otrVOskkUOcM
uvnOLeFey272P4+9bXC37drbOMmCs2s6LmEIAw3Brhg3YsRWsvHj4Q4W5nCnLfT8lsfkrAdAzn61
O6YTb0hcOuzQGKE6IsfArKJEgWVpimpdCxB2nW5LzEquVVthZ+mKO6azaQ5dCvjbYBd/1QTmdMhI
bD4N1XzftQM+QR2xwMkT8sn1ICPiEHAaltqlKUbNpEVzVtVS+Gp4mefDtapOYVpeRXk8bcMMDKLf
9+62VMwdPQ77Vb1cYh6/tVsZL1sY2vqF3WOA6603XRoDwllwuMac7YpgPpa1p7113FKdgh05R+s9
IqP8dYGIfOuKYI+JWvXMQ0JcoxC7OOzSjkbQ1wnXG914dIayijfTXdw0xnXCNvvagifj90TITW7a
K2cY24dSK4N9PKXjbkzz6akwx6+E/t2vqct9BL2ET1Vt51sf5MWRYHpyhwQucjJu5n71ywdXH/v3
zsTi1wvd/BwYgAKEAPWqeYV9jTaCWIXse7jNUVVFmA329RKYAe6/NP52GahWq2+KLflhNB+X/s4x
snWwHDXZ3q8xJAhPxK9tfzN4erJJNM3b9EXnnXHw7jnzpPxa4rrZS8vywNfQETkCwKh0RkiK3Kz3
qpGMln/pduIYskngytWIUtemN9A70S13fsA719ktxlJYeE1dwd14/I65S4tNQzo/RAEHTkRWzqqm
JpA91DfjclTVtbov2Nj26yYX7Z0aEvIMO8yV4a4s1IAfnKWITMQ3ojILDqpqySg/x/oexvMdlHvC
+u2Lg/pCtII4/6Dzlt/iKMuwS0qqRx3uypVeYDFQo8py8MI5PnBais55kOCHROzlMY4abcUPv/ss
m/zniiY5kL9WFOhm7YK51K+wCjX3tpGhadG24StCzN9b12rvYpgE2D0GL6p5snTCK8Uc7PxlVO1Z
O8dMjCdO2zOm76bDd027RB93M4LlPuJMJV7LYqP+n+SnYXQtjrzQ6byqhoudj79XcbfUViSh3HUx
zRgtDXZ7SjUIp9tpuZSLFZAqhNF4eIcwpkYApVupxo8xFsq9O6cu9HVSEnZUzsCGOe3LjkRVym9y
5YDRfJ683CQPNMMDjqroamg7/6Vzl7+g6hPGYsE5GpIflxqgzb1gt7eJ7b76NDVFx601LA9RqCUb
PwzlVmvAXZsBTl2F5EkVDnLHn2z1WiJ60i+BWxsKzCarM+w/EaK9dyIvW2FtNn/pQZLyBCvyezPL
ctKnEWzFX1KN6koJLl5UGS89HLTZ5Ybbj3EyHYp14hbWusSbb+jL4W5airzxiaNH9fe+QANE1VS7
FSWwSJuJvSj6y5dhQd42t7XzqkZ9NHcTGxzHrIr9R0dTE8BKPQCMajX1ekKXBnhXq8y+1EN0ZXNr
OOdixOeqn5KHEizP2nRBoU4tAIYhrprPhtG9YHqZfC8tsqFmz103MHZlb9QcAe3oaPoCUynN+W5N
sfUaNFNMBKcYn8whGzdl3dh3EgmYrSlScdObMErMwV4InYPcfODlZTz2a78OoOiRMCPDMsTiRnUL
+KA4wwzfBQfEXUM4GCmeKsMmrrqfexcfHQMYV6nVxN4zE/M3jCb5tpPu2IPHe4WZp4anxFkOmRTx
uhVDtecuheyiSO1NvNxwVdF1aR1f6pnTlu3KEjDJ//Uf//v//p+v439G36s7QilRVf5H2Rd3VVJ2
4t//cv1//Ud9aT58+/e/bM9gt0l+OLD0wPQcw9bp//rlIQF0+O9/Gf/LZ2c8hDjavucGu5ux5P6k
CsdHWtHUxCGq2vFGcyx72BiVMd4YVXoWQdkdPsaqdr02n/lDJXbvh3wvTqNDPBu9JzxR8j0J5Hyj
qr3hmNct5jt85PSCTAhvrTA9qdogQu8J2jt4o0uvxc4Syctb1VGZI9SqpkLXzEeoy5b5Vd9Z9Wvk
J/7Bn/Nuo6poDZbr1i/S02jX9Wu/AVFdvGYWyaB8NvK1GqRnUm4CQqEHu0yeS788z93Y3hl2WO+D
qJIrw6qgj6vGsvGhq8XhSdUIqbZ3raFNV6UIso3fFO1d5ckv//33oj73v38vPjKfvm8bpu955p/f
y1SjhkJotnvvUM4BU1fd11Mr7wetelam8FYJpqicHXerLOZTqb+oUZwmcg7TnAgio/xeL5wZVTjS
6PH0yb4DzWvv+cppT7P++GuUs0RKfjXpkWujyqv36zpKx5cc3Yo5JF2gamCDIaMkL3GX9w/l7EPm
ZUykheKcOjZRkbv/4cOw/v5HalmmbtiBoVu2AQ/P/vPDGNuw6KLBc76MYXhlLWrYxlJwfurZvHHl
IFEUgjD4q7Hxx3jz/zg7rx25ja5dXxEBpmI47Zx7ctAJIVkyc868+v2wWr9HGn+Qge0DoiLb6h4W
q9Z6Q0WS45c2Obolx3+Mc8WEMz7PlnVZCgbEgdUpJYQ4GQhENe2GGEbCRsCKL1WQJLdLN2QRquey
AXKsqiKnwChZ9ysXbLjfHeUc2X4bQiL4GVUSH12EWlMXuchgJRjYlf75e7Lsz98TZzVH113D0XTN
MdT5Yf/lYdYBh04dR+pvU1U3G81s043JHnpPuDd5jvr86piR+jVzUhJRrQiJ+wfRNXATZSE7Csd8
RoPYe4SWHR261B3X8VBiR1g1j5i0Yu05JcFD10TJ/lYN5hSLzLOoBK63rRJh0BMkLVzVf3pkLmZE
9z7usXT7yMzIkq4Y9vljrpz1cdNfBjNffq4c8dHuDcB+kVhkXQDyciyy0T/aMPLzWz0wsPvk29rK
Xmse8jEOIcHgNsOVMz66kyjNrGVv6P5/rLa6Pi+nvz/WrmFrhtDtOcjgGNbvv1CtajW675DgOyUs
N32qurgsoZPkuBBPCcdwfsdC7hJ5VXcqGhcxgy5v3uxaD49G0mX3oYiyey3BJTXpXXMv226XDoaM
HxQYt87jZBsiwCkxnq7dymo7Wtl9X+gOweak2Yzywz2vIPmdl90a6oyHXAh07tg0smYxVAr61UZM
sYR5QCjZqZexrRUnNyngC/1SbBBm3kWTd+epNayAKOMb7xOxYw2zTtNQxtuhN8JrHiX6Gnhtfx+x
cqwwrIyf/I5QHtEM70Upeqh4w6S8J0HwTVEB6Su6c0KXe3qCs/ZQmVqzmwCQEQ5u4zudmPCdLMEp
+s4NULD8pylvEIOMmvTFdKfBuU0oSh8Gawp+9mN+00G/9AhXhgqrVj4L401WXsZfCT9B4LYRo/LV
0l6aoscPWRfQo+dSbE9I2stiPYXurVFWAeSbh+ZvEZMj95dg2uM5bJqs3SYA6i0vfrwznVHZkwSO
UfpWamOpOQFWCYgNnLAK8E6J0nRH4vIIBVCT7ZZfcdb4pQj4e41q/XT4GJO7bG5Xsm7p1rfI9Out
lzf7UC2C50Bti5UgR3HKJ9O5uOTRl8acFGjT2XgzEW+8ivMNWVZzj3E5eWSvJa9bWeONziAZDIPn
Y2XoQHmdCQ9j5xKProFlyU5AytG1r9BFEN5ULM0qHRejGmETNg82Gpd0dBZ+sQ27OU1ur15Alf68
ZBlGPcQE7C3n+Ulf1F2qXiIN+CLy9hs5ztJ+qGMTXO0mds5jhoX94FnBF7eHHROPgmNZV4s7e0Dv
zs2N8EvV5RC0PCcBR2Qqj6TjLmbnec/ErrqFGx3IpY0XxatUf93hsUn6F7idWxZXQ4FfgXQvFuPp
VB5lWwbmFU1QrbgS0XnuCzQ2Kk7q/pqjMAEwMLC7ETFnf10INrdKBn5EzpNTZMkNIghHCf+aj3tN
DsL5CQ/LOgkSvtgIDN7anLxgZXOsWGuNzg4Hdf0LbJD8KLzKuta2bl3HCNThn98ccjvx27pkWLbh
OsJyXE03HblN/OXNIcoId2PFKr4qZpQtbaJC27ws8BYFyPTeCRTs0LV7yR2nPRJPRr9gbncilBLV
QkzXZFK8O1+Y3/vCGvGp5fzCdqI+CH1QX6OyWMj2wDPCHdHQYiOrWoZFKAiOJ6J2xskMhup221Ir
2JA3anqZRJBuEl3rMV5Iwo3u+A5rSmy/9sgbxTMo9lN76i/Nos2/+GPsrHuMgfYJuouvoZrfAMYR
WqW3dtzM29eEeLIE+n4an9EuAcNuqEToOBzDyskf57zkqshCcyOrytjkV1ipu5h4V4Hwsg7DO+jy
fdTmxSMG2WRYmvrHOCra+s+/lvOv9zzvEJtEmOD3EjppjN/fIlVZGw5ZzOBrF7Q4QWv562TV3n2U
lvalz6t+0Yi2fx/aAPyA71qwlR3tGY2cDZbY/bvohmTrtHq4FWbarOsApIsBvuSozReHzNpRVmVJ
tgVCJ1dj24dIj7M73uNIuqhsuEq8kO8QC8QuduCh6Uu1OHna2J8KzDKem1FcgyqarogS5c+uLn6Q
72jOshbMQcqmCOqjrKZt2C8r1+731Tyz9Dmq+ZNhb2VvCG58baRVvfFdPT0EM+QMDGR76mY+kTVr
x7fLpu7rE6g9oJayRfZ9jCp7HRlxh9NCVqM01Ub9dxYza87vpbpFfozY5gPrc7GLo5pgSqISwohV
hhpxNw+tG39ne5Aza3e0zzZSbtNCmLl9zivzUuVi3Jdzh+yV7Vpj2f/xw8sf9tfHVCdGKTTVNlST
w5r2eYPXI0Xd9a5vfBl1v1rlVgGiVij97RLzB48aifuSV5G14UgRna3Sse7TCeFdG4FFWSMPnlxF
ZwIH5Qg8m0p169wzw0VWg6sZe6TM5AWtqOzi2KxpfmMqbLLwHHdQnSLUMlw6tnr7P/9Rm583+bow
VP6cDRUmrGEY2qetUWyK0jG0SPtia95rDan53LDK/HIZetT54DtqbFAme5EiLn0GNdKvzMxz78pU
zzcxx3uMlNAgFVnuHUontA4qEJpdl0zT2euGalNgzXwH/axf9MbYHItQIxZvFvUO0DUooWRaO17q
7U3wewdZKtSou5Wyf0r/q/ej7WMcibX4P5bqfz38unAt3dFMxxDufHj/dBhiYzJxZh+rL1Ga/siy
K+F57zxEkXUJZyyPxOcIPY1XKB6J1UebLMWto580DLZuE0o0ahayGE0ziNgox428gRwsO1CymaMf
3nEkaT3+hHp3KAyUwRigteL05xv8WxbVoZ6lmsZk3RMDBXcAYVQH0AM3TK+vttQxmdvssNXOtyGg
vm5VYx7io7myQGt2RAa2zu6qOn3SHWEepNkQTsTZna+KZicQ0YWARVVe5Ng8jW9jU/D+zkKUQbvz
lWHTR3oN3ddptUU7lGeQ8s6XQE2wp3cA4xEhsTnEijez8d0vVm83S5gLqItovXNXJYix6nMHYkOE
g/Mgu4Ks8a/F5CG6OXdkI3uXxhsxAxdBfm4HdQ4P0RFNxasJIPLPj4ktn4Pf1gCL07ALsNW2HUCI
xufIAJKViYaW7RdrADle1iHBL9wF1pHS2y+l6fUrUdfWLpirSg+GWzWa7Cx7eXXj3ktUeCyEeMrY
Osnm0QI7xcvtG2qg9kurgf9wclNdyk5Xx4bF41HhMvc6+X3Q90+4E5UXUQr7LPxQX7YoK38D5g6j
yhjfproA9Ydryj4L/eKpUqpXOaBTsnphtWNzj9xjfAz8KVkn3qB8bcKFHJDrmbsq3GA8ekXm4hPv
8eqfb42f3hP7W+uJXYyxGwwFNzJJvHRSi7Cf3/P7InO0VbWovh/nC/Sfn21VZlb38oJUyq9tcvDH
XCXq6tu4jzY9QimJPcVv9/p8/9IGFcQxSSd7/mjb6iWAE/KeGNgLxeWQ7fNasd/6CN342n7vGjh0
SadWqDV51rtdYgcOZZGNaQeuBIMRRM5oh14JNaHOrLsuG9C8TqCGum657woSfwiFJDwmho9dNHT/
CPpcNfZHNh598OLmzaOjg33R8/rFhSBwnszGeQTOZqx7F3G3EDfix9GvOmzu8D2KkK5YsnEBYT60
Vzl2mHDwSirFg7XKWF8jGVblU7KQvbdL3ixNN5ruEw5EJzFoxlb/RyhF6p18kj/5EFnBSHvaYsV8
99EkJ3ya/6n66XYtjL5VKXRrIedKmZWP+6VYjh3UAkuj3G7WXZ8bd6LQGhIcfKwxl4a5Tfaqhavf
Sn8el6MZvnFVcmzejHG3JNxdFv3cezZay7x1EJvWTq5EyMteZx4tS8XgA05hXEyOaDIgQUzsxUBR
q9G9vOReg5iBF6bLGU1za2uEOe3tbIYLz+Pa+aI2LfyWWL9+TI3sVrnoU7vso1Ffo270bDrueG+r
U73U+q7eyqq8DJnWLvrOSfddU0z3sk1LgQcrkJ5kTbYXo7vPnWI8fzS1IkI/v43uMkM0dyL74Wmk
iusERyNCreMbtl4/yDf6d66imQ+DFlya0R7eRGkZoGlQb8Ih5ddRfcxKA7XyMqYFuHwYg8toNNJy
mfgXD2mzB1dVhsfajzhFkzLc+t00POrlaJxm/qHjdllJfBIPKHAuIAUZ2+WKAxmFl5MWP+q8I9Dl
H+85BhaP6pC2a0vr9bWsjm4c3mdjuZS124ix1JamrytbGMuEznzOyAh72dXG8EzjGOodu78+22ET
ae+EafX1XnbIS9ID+9y4wpi1rPpqIUfLnsZWz0FSlA+ai3h22Yj+HNuOdvFaAEmASMtvCQJkKbKO
r3maZtsMPcWdUPPiGeuvezngS6j79iGwayVEjQ5eh9uY58FxBmIq43CFApteIAMsbiM0djJHJTZP
HyPkML/IcFGzGpDJpuqwWa4cTscB1uSDGObvLKmOmo+IfJBSTazG22dZb6xRayhR1iRQYQ9e+s1A
QKeMreE7RkUAi7HUfOgmH3mctLF2XqSOrL2OfRuS8My5lv2XRVJZsivusiwd97yPUxQrXluYXpj0
DQgA1vnPiztXP9qK1ORnnImWGxBu7iIgl/uGVd9SKgeklY3ungoQMypz+xqovJalYsA0Jg92Wuqn
oudbnooexWdUG79MzkxZ0pThkqqEqkzMRHSTQyrI72XRaOUXeEOgjwI3h0vTtu9Qc60kK79MgPy3
Xj0VW1lN9EMxeMDDhrHcTaNZb+RkJCGXOTy3115RkHfy4nEt24M63DWRJp6LSe0OSW+KlbyNVtkX
NSEM5mU90gEtupOJsEzYgt7wbmJjvChtaVA0jfcYuX+R7ZoPdht8tzQ2GN7i4RjMw/VGUXcuhn1r
OapQxdWsLVK+IKDPhlUoKHb2w/soGiQAykWM39qyjx3xbKmtvRiaenpr/DrG7Skcv4rIh7de6d+N
KNuRJvEBYSp/53AjIwIV15ITe7Agzb3p87T6EfvpvTJ0xv3khxmMaTHcZcDmlxAmvE0c67O2r9J6
u1FvcvZ6Q1CvvShZVOgnXl2hZN7C0GAIVnylmzjzUcmP3vVAdTlhlZVy9npNOQ82OmCxXh5l00e7
LKm91/OPYsP5qcMMDGU98WHbarBw6Jriq5OEyPaYivc8ZkYCotlV7ty88O854TgLAwoHmVjaLL/P
LkIP7klRniLV6I/GoJlXtfHFFb+QeJZlW8smeUkB2mDTMrQHUpFEZlu2DK6qBc99DOAW6EsMiqQN
n1HqsK9xV7Je0Wl58fDoGz/yMgyfC1WvVs6Y4nnkDs15mC+FHiHvkFU71cuas+rYXOaS7JTDStMo
lgIS31q2fRpXJgO2l9YTpB3tVOnqdOzdtMRAp46epoE0uA/44keIb0Zjej86EYQLD+kp8q3+tPZB
jN0mQeArN1GiLQRQ6aOtIxyrwUjrEKw0up1iNne3Kqry5mmsUYdZ2GsTvt1zk2FgUBU8JpFIq+cS
ouAaY7Bg6/hW+ZwZyFmyqtu4xVDVSxMjUSdH9HKuhrZt7wK0pJey6rRdeWCDGd2qKCq6R3iJ4I/m
welkqWe98L8n+pMXT+pXoOB/RUA034e69BZ+JeynpNLrVe5YwT3sv3wT9YN6HpRyIHg9qodk5EdK
rAKJFfx8lpaqt3cwbOOdyn97SxubC6Q8sfKrUeOQ3X3XtKD/m0dDqZLk74id3SLGGuGlDMdgXRVA
hP92Mj1dxVbCE6BGlnvqS32HzSIPQGFaL1mZGYfCG8e7uVY2Bd+UH2TPoICThaIZEyKmavps+yaQ
aF+pDrLX1TI0F9G1BxJPr94NPSp37rSRVbLG0bYnoLeexix9Ro/KXKStEp/cvA6uuq79zWLYvYZB
mu8KeDZrC2HKVz93NcJ+hYoqC71uF5z0oMkfmowVRPgI28zNdmlWR9jMckHtXhv0btfFUKtb2csf
Cyr3SZWAz+KWfb+qgCm9mMjoXe3e/OVzIQWmaznHaIeNjj2jpXb1A45jOdDkEsuu2AovPlKLK6dK
61fk0l9hJvH3GfVLMt7uN2fyAGrNkwTck+0QCKzC50mBA1LLwNb4dQqS2yTL6ZdOVTjf/D5FoMKO
6gd//qRUD379JEBw9WtW+a+W4is/0rL75ZNg9e4mxVqwlgpQonMyXqbo5aVKm81/HPLmWEcuk/W3
rDzpId1ULQJnAJD+HedpM68IFBU+hR0FBsKfbXzUq0x/SfXoffKj+orwn/4SGDEI1rp6Gkq2Pv3o
reQguNjYGgO1vk0JmvEQmaCKZHUGTG5RoTP44biFMyj9Cm0SYyfviEQkKIsiJvk0945hdI2xoLnT
OJUfiP6Elzz3sl2Q4LPAbg3hDzGFJ99N8kUQcaTMwwF2aTrgjJVYT3KEP7yi+dY9yv4A2xE+u7nI
WqjxKkpHNTmMbvDi1K6FYIrBaVy1tl5lKDOQ0DnBLYUeNFdrJYt2cRxF4I2oukk5IK/p2jtZNRsL
ZmjR6MfAGR9ZiF90x8oe7LjLHmKOHCAxidB3Bc/C0o94eMMsPcpeECPt+c+/oGb8K5xFhs91VUGs
xoIlJD6FsyKb1aSsnZ4T3jBuCRBOBlnJiYXRSxHHajDTjs6tUM2jVWX8UfFvhWjnkUC1RnHnZd90
1YkeiiqPH0pMrPdOLBrSYxHEchctURVh4m2thsp6zIvuTe14Mbep0Vz92kFtpZj2iaJ3b1PXT7tJ
AOMMEId7Kw2UNyZCYBfLxCEHfPhtOvSQZu/UPDr9fLeihSHrOlZ57rEneRmBZ8vpdTHlh4LsMAZc
DCtnOEVmptUpBX366vz8TNet46PjZuZSjvIFgn4aq+NR3gNNJJJ140pxomE5EAm801GYuyswX/BZ
3i4fTa4AE2MMiLbJNnnxsOLZmKjr3qYi56ydzNJ6VTHRPfn4K+5yI0XvbS59tP2v0p/H2ZH7837u
P6VPd4lDV2yBTpNDVO/rTvG2URCGSw5o03xKm+61NEg2ou3y1Uebr7XTqms1Yy2nyY7O1Mulmdrd
9qPNFg6CaaNebkQ/fQcHjjxmrQmePF/dC4Mw1iR6lKrr0HlA/z1fWlnQvuudeAI/FgDCUdY0QGBS
nfJilF395c9/3/9KZBsGZwQAGRYsdMK2sv+XhFFmccgJ9SZ4R6gmjA+WvauN7AmCV/PDctqtGGvt
i+o7YhnotnEt0dTfV8FkbSH756cc9ftFDnBwAcKKP/L5oiDrv7JikKCyqtfN5c//y8bnrIlhu8I2
CG5ahmM6pvgUOLM01Q8DslJfpnFYRe5UA33gYiYFns+23ew4JseLXvV+tqmDjcU3fnYLPTW7dzur
j1D7gJtrUKxII0CeStP+3Qevv0hFqp57NMMelTG9WqnavxcVP5COpcwuDVbQpgs/089jUxHaHEz8
tfOEl7zlOhq2ifTIkrzIgWTge3yrwvw/IAiG82lh4h/u2BYiypZtgqcBofJ78ggWPQiDbLYfsFgw
RVLmJ/Iz/mzkTdGeL6nu5yevgHNOAHv/qV1W5YiPsbItETlarYmJ1998k0/jPqofc3MX4g6spghN
WLN/MBA3PwbCfYc4QAykNkcMGmxfbByzpnceAhN0OcCcv5NNoLWGPSvphDYtnfImvYqNU+2E5g45
uuFBLcoeMY07EeXcUun42/SrFtWWeYK8ieKVwQJYgH+UN4FhNl5irONkp6jbeO0VvSkTJceEGCFb
TtLz8XyRpaY28wUyy+36U0eWotW+kAMtHpWlriEkW7WFjZxePC0DI+ye7MQaL3whD23aoe41X8rh
HcZU/HjrtwiNskmuT7IPcIaeZc0pT/C8scoGLVc/0PBsMNRTopU/S7JNXuK599Ng2SZ768a098JH
naaf/OKoui3BhzG5F1pREBf/v4vsnBwE7ze5ORZHWf/oViMkjUkaDCRpXfx2lUnZGPObV5svKriM
SGvTizO/h4GHxOepya797TUMSH6DWWtL/n3und18kODMyCSCFpA36cpUvRftRvbJUWE6VXtUV0c2
KvO7/H99qtaN+9Azf35qlA7q0hkEUIR0mlDQxaAxQXLvvQbJAiutcK8QN52rrPb6qLzrPVF8AwGG
Uzfo2TXNmq/4CxsXVOXNiyxZnskJEJcMqyxMjokT4BLZEXHOx0aiLtey+nGRMyp0XT+aVJIPi1aL
kUlpeuUMwAUxNj1zNoFqKWfZ9nEJLD9Y+kWYHIgex0c0vHAAnEvyUivemC9kkaxVskEb9Rq1QXKK
/AwFLKfI1g4/w6qKimqdIrOBqgR60AS5Bohv7d9+maOf0XfZY90Qt+5HXV3fqnXb3rvYBumG6eVL
kVWEXsqiw4+OwYHbt5csmk4Ef5KzTw4P2VPhLLzGNF6HQbfWrainrazmmAMuzGmMr2VQ+y8VOxbN
TczXZBo7CMu/zbK6uxSSDNvNJiIuoNffeJoPI6C1V8/Kq23ec/zJ86BA0TJ8kANQehsXduBZd0Po
dkdR5EgID27xDTTofAOnUJxVBiDoiLCQfteO5rSQHUCg7omUNM+d5xeoyyAoG2eg10NHP8gBokST
WiHo0jn4qRbLOPXM7ql3ObR6aLRxcq42Mwnn67BCOBHwUAyBjS2zsfNC3XwxayBHc3fkxKC5Lc4r
aV9ZaycQw2EGF8P7QnpOCZRjKRXnBnWV2YhnSWKGX8T7oC5SeLlucxxy/ydhQx+67+QTins80MZL
VZakp4BgvtfmtNbCRrmitzA+jC5xpQIM6S7O9OFBR2XxvjVPsk+2VJpdgLoJrKWsEru4N03TOuCp
GOzr0DA2sarlb2NWb+R3YQ1ttwyaqb6kSUkKbxTi9vUixLzKsjx71wwealx51P0QDOWjwPBJzsy0
GAm0QsBJqAHgKKbvrt1hDL7A1bj9ELqHyF7voNFp4NVxVZMyW1oVwghKh+RlZqJtWpfw5CC3lu6t
MMoCTkK3wj9do/r/M+bfH8F9srqt5m3Bx0covi7+47Ws//utjDOVoQLeNG3Dcj+/lYXwGze12uHZ
NCfnGiftFfuO8l1r8cfs0GjZymqGbIdV6QTMKjKDy74lBDn2Ky/3lS7m67GLZYYgHiRBJQIS/38l
xbRddhljtJWlW29p/UdqEpmS34+t886KtKRlY5ALhMj4fObh7FCXBRjqJ7PqEd5EdVetDG1nm4hx
ytJHm/s/2uQ4N7/iGroYlZSsFJoxyT4kOH3oppLIY+J6h04v9mM2RcZWGzx7M7a8eW513Gk26Bmj
iTIk713bJCujruxD6SIoKurHyFYSdmVWtg+DMGV5phqN3XfcF7U7qEwGpL/wuxxFBCBdGw5OZrJa
eU82kJbXArjgpqudyrokQ1aiNRcWr3rL/qMOGvwf52pY5Cvf8KonP53Me54/9nwzQGe0cV7KXRw3
A056Tuwl2wAlp2tPlvdke8NG1sa4da+yVLWOisoYfnqxjfz0QjYqVvqOgpa3/xgs5xOl2qjz1NtY
OTdpeRvLxm7AdTz0DViyhuZt/VAt2av0xSshYBskQJEc5L8kct0HMpcmwduwe+6ajAgv/yILv4Il
nPIBxa3MFu9FGn4Noin9K5yid7PKTbb9g8cfqAOyEXPIp3lAyHviORQlS13vAraet0u3otxD6WPM
L6uNbb00Df4nPjZWldYW3vJjK4VCKZ4LsOO2U2umGyecyj37ceeJNPG9YYTG10J4MYqJvnExjKC4
+GXNS2juaIPpUvBgPbtq5u/tsOo2Zc+CU0d/yX5Sz8F6SrCkNxt19mbw+rXB9v+SJOwres0tvupu
9ArLq0PWTxcHErnKSrbzrS8j7IHfZi3Vbd/a9dYuXOUtQLxGDkjwj1rrvVEd0FePnrKQAM18Q9U3
q6UzTs4Z9rBxrYuOlMzc0XokfFGyUu51r/aOU5qWKysV7l3Uw3BBl/SlrvIa+bLCfxacDQpfG187
2y5OY2WinzRm4ys0j3DThEYGIp/esEBYVcH66SJ7KzhPtpm9orI0XCpsEziSMCoOp2k7+gpiSG04
vTZRGy9V7G+OcpLt+usW6bYnpe6VOzvDSVZ+MLyXve0G3UpOwnQxWTWeY+2RNKvPVYQ2yzROADvq
+dQURsbzRxWfqJ/VsvCqI6GlX6uyN6wIOci5zeyuFJY+Id2U3KNrkvgXgXcI/U78LPLq62Z/6tI7
aNC4lfW/+uQMxRNrI7ZUMCH7OPM88VYOdYVkB4JzADAJ2cckaDrd2if5LE3nFSq+UnZ0LEZPPMaT
83BrT1yLqBsIWacZvHt20z9ke82WZJnWCAJAWkru0qZoFsEMNVFG7FrSwDGv1lT2F/Cf+EFEyOp2
LcAaxHnXdtbYh1sRvxr7IOseyZgttpto5PCSRQzHPGcjMpZ1iVXPra0srXOoTsrhF3DN3OZr9yNQ
bY/Fgu0rKLcuCr9Vvf9gR174o+vLLU7FebAo0m8pBuHRomivnIxFsMjjCEULf/pRj97Vqpz+G+47
36cq1971yRxQBUPgbiDsvUAlHpldz7aRFEw4QUBgc3kPqR56mp1DkGsuykGyVBsNXlGOky5lm1JB
mVkoAfdI5T3IIIRb9Dv/lt0f85we67EgmPJ156XDwkXmHK5p7K8VqzQvnHFV2Kyats/cqD2D20Im
TgT1oxKwV3amqvuCUtzV80ErLpSVn3Xdjd0UzqQmyWySLCbfT7VjMIH8mflPzYg1hWWk+aKrBhsA
GheCfdAfCjzrXD9iIwKZVef2dyiodQc/qN+02Z9NXtyZSdz66RmDeOUom+RQK0AU0kPndPUx1g5w
HtREsEuiSqx0ffSvetpMuFdZI850iXluIrVb626ePeGLpcO9NfxvxgAEpmYPvejiYhUj6/NXPsSz
Ap9mPrsh4ofyTpWv/bxTPhu0Gpaiby2lEmdCW7kIg7MzVxK2oee0nxKE3foy3NS2Mvsi0GMnZgQP
EX/OJUhIoiZRs6OQnoa5FGllevKLqtnlOBDeSsE/bZ96c7/u1ypUftAB6sElNgqrZC4GlqoeFMFF
VuVFGE5mrW+DUDYUOkYbDHViS1vmWhHedUhvJo6RvAL50Q+O2dYr3YLqjF4GymAB0QHoaumdkxj4
sM4d6KEVq95tnUPpB+5LlbTLxDIHPFKA/md9N25kFdzXHic58YS3T0S6GAJYgvp2i58rXzW77zys
vS+YtofLNJ8FyhSj2mRJmJ2Q5QXLjOzutpz87l5zp3EZBLDX1YTkgzFHmPw51tT0obl3sur1o0mW
nLI3V+HsZqhi+KPFqXPCkdzh0A9vDqU5sdTnqmyTl6lg57KAc4hFpIM4H4pB9xUBsKVGPgwh3QIp
BVmf5vpQ+6CYZJ23+P/V/bR6NdUMza9MfVPBD6eVmv3NARHRzkxwXgJoEMSm9QBW2NoEThEeLTv1
z60zJ5yUpnpu8wz1C5R9f7TfkiTO/850MKRVpTvPCssewIGkOft9pR9yO423SdmWD5w6kfhIy+Rb
h+GmnKV1xdUfWa0A7nlLltbtnyN/uviddkOW0HRtXSUs7AphqPw5/R7zIkYZdI5aeH+JfJY/mAz/
mBLrg9vxt1779bc0ntZvokXmOsJgfRmH51HHGk+roRUrQguvrT7scULC8q/0DHZk+SWMqnrfuivD
LsJtWuTBQ5A9JHFzzQ3fPKiKMA5ECzB0yYtkGXYtCBgTsgGnJnOVqyOqX0OisnRwOxi0aHxu2lfN
VMxVM6LfRtyu2UKrIJxsVFBFmgBbC+1gzeAbW4UVhKD0m64hrpUZb9EPkLPG3ZQ/Y0bngvRBwVgn
v4lzlJOdVM3TtmnVPivuhFGRTwITrr3YkU1NlxArlaMdPRL0QNVb7+urGHHi8jpoNiEq0kdFtUm5
o5C6yPBp3aQgU1e9hz+VEyRLT2j5BgqXuum9xNhM4q/W1LN9R6hlbRMfXwqETDdEwIelXRXsvUW7
96Yw2cHFBSszgRuKRb5AohdCJx5qSsj/cp2T44kFGs5puRjUcHrsEY2OFNwbx4B3PvReNEX02F6D
Y1LWAO+KzWg4+iIOelL3cVOuVATZcH5AS0bp9a9xjmRfZ2XlOvO9bKEoZbpKfb14iEADAinQz4hY
6+cGjlOshS2ODMEShZvhAODYPeJgiPB5DUGKnGHwGEOaXCaDTsgRXzdAiGW1R4dvhR4myfyo2U/o
2CPWUCysgYhBNLV/pWppnIDPfPMDY2sH7JmsMo+yhdeN5YFouN/46Sk1zJchsoyD36j2KhbI97Jr
8ZeR5jZ4R1o1OZYnTnXpCTJ/eipZpMcA0dcWRkYVecVjYBZPQjTpQYSkqj3zSPj6iiyW9cbauw8c
zN3xHXeC7JwbVvRaKclWs/seU6uwXuakI+9NwHRdZS6SwAb9UAQYwOGgB1M2WnRd15xb6zABg1jP
ap4bTH3PbeJM5yAHoKLYZMWhZp0KD5fZ/8fdefW2ca17/6sEuR+d6QU4ewPvsBfJapbt3AxkSZ7e
+3z69zek5Ih0Ym9s5oI4TGDAtrzIWVzlKf8iwsiaG52qrbM8eEhjp710eoqyIZoZplQ4y7qXb0zy
UZsj2VwhW4ootNzdSUFRX+1+kQ2UE7s8wYLPKwBd5aKyUfoSqJxibDO6sR9akCjTXveQ7zewoQVs
O2mdwa7ESzc3tQfoh7bpeZucKvZaiIVu1VvNlxj++KUqd2CjFb5GBYDrRFYwFiajB9wIfnLaFAgk
OIMpLzoi2WksGxNfUJ7ENp/Jvsz10nfdpZjE1xWcPNzpwddCkkceo1eqaZjUGKHH3oyChbWIXCOd
IqI81Tv3UZeV5hfHmnSYbnOqaZJmaNA9qRpgAXOMBEaJLDGswkqegR3Jn9IePBXeMUYjQMipDIGk
C9IyGlKzzAmg1jda9g3fDGPhcaPhkxJinx6G65Aue+03Paxh9vYvTt7DRjYf0VCpBgBXlmQ6EYZ6
xFSRRDkq4jwLXjqcoZD0xnOwFdObPJJSPGv7dikbuKhk1IEmGbnjPJJKW2lBWu1khLMBVY6gR1Rc
ieaKpJdzGi6kLX4V36RiYs3EwZPnw3jWJmHrTyw9UmZqrOEBlHqfql781YwfVml2Mw7wWtKA30MK
+YG+SS3TSkOYbc8xgmZrNBf1DYidKT7yAaZMEXpYmLU4dgLf1aZc6+B8HmFpLpswDzVz8vPJtaSD
csvu0+DLjkSuZUk0m4+5+x0gf7nhQHm2yELQPakLDLzTl8b0RtJSX00H1QptPUCpxezMb4oQPtVV
1W3r1hpWqWouctEgZ6FsuCQ27NaO4AE4q3xjLnk5uvIDapJ1430GAyZelYN3FZaGBLij8S/jWo4W
NU4c2mxX/sCq8pOQ+o4tZ8G9X+d33GLWzM3aGEezSFsUovLJjzB6DFRU21Q9RDVubDAEtVUzXYgQ
1bkuziS3WcVxKU88TWwmvSsVeHUZ0IjG3xa6Hs3K1ti4UL/wfYjtuMMNEqHOb1blewvNr77IyYC0
YpbepqZqrWVXWre+cIc2WPAQsmttybS+xiligUpfixtwOeoycblAUiEKFpojFxt2SjHimuv6m9ar
HzgPYMEV0axv0Y8tnLDeymJVgam1MG0Qs02V19VlFGPHrLtpPUGvOLRD0fSpE0nXmCcI9G98nErL
fvj28+9f+iGqYSXSwtPY+apsGOZRVJOilGrkmps8J4bYXTeFlWGv5ajthL7OXenJpEUZVXV5XJ1Z
nno3GmfBzz+D/MMaHHu/YFRYiAot1eM+sCQYZQeddXiW0ugJV7dqC3ojQl0udkGpohSza07LYXEJ
0GNBBuauvF7qZpS0gT+3qTn3NfkrxgT1ZYdZLtIwvbCJ0BQI+kSctm0jb4cWW9Cff2zpqFS5O5iw
GVAtU5assRd6BM+QQtJJcE3Gs1+w+MRQe7TqVp5iPIhIiOPmq8TQgcgM1YPmzSjerxBPV/5IzW7F
1Q1ZFR9CgpCsvRKazKb6aq1Lo4/swMSbADODicR3RihsSvd+Lomz3kuX6EOJ06p0N5KJ9oSDhaFe
xlP8U/RV5w7llMqpuWhNan1tFaGzEuMXijnTKPMdfXKELpkbLWrMHr3qTQ58dJY7Dkosrt9sDb2n
n0MbGSoulqR1GpR2HvRfE5XepgcjchIKfT3r3c6Yp5rpkYemzbQMmhw2ZG/N3VqZe6lW3ChtFcOd
j4xZh2/X3FHVgIjEIlrV3Jbq3lDBd1PyaaG61cTJCFyt4BFioFfmXwVV1S452bWpIGDfK5kYh+bQ
1G0j8HtqYc49VDlr1ar+t5q4D9bSLnbu+hUSvNkyKyvQxFRdFkQM0hoNXR/R4CdRwdYXgRClaPDV
SitvpY+9NpV0G/dLH4dJT12VrdvNWiTMuAK05M5ClX1pNfWLhpRiTFAjS0sJQtx1VhKpfgCARH4n
gptdO/3WkrNw6eWtZPeN6g9US5KJlkeTHuvza8UQsJXN0bJsRctLbDoXwo2ffE5UAAw4UUjxBr9N
YsNEmrrtN8TG47syVfWl2pTDpKIELWrSNQL3o80RbMJ0qMpfXANHhKD9UlaRfTAov1vI7h0RwmrR
sdiXhvOsF75HNNUkdmgI1jwEgTSXRL+m6dw0V7quNVeqK+HvGbibNILaTvAw79TmrhkNB2Eu3sd8
KT/faT8eEEQAlmYBOJB02fhBYEaR22EIuzZ8af36A7Bh6U6ygLsXIIwnDuf2tK+L6LpCDQ2cRDOR
5B5GmmRKk0ojhBEUXL3LUkr/6MwaBG1oKIAgg+bOaO+t1Pzau31279Lz/xVYxDq+W4lVFJlOjKKY
lsrOO8wYdckv4xLLghfBRfhmQFKxTY2PVRRwcSFfOtc7ubM9wUlXcHZoDwGLvUNt+NqIrHUi6dpq
l0w1onIplB14vWQlt7hlpTX5joQ/he2CrjSqtrxUpGwVUDhcSKY7CnFArEExzVoX7SDailMusAZ6
6kGKfVFCE+BKVVwGsVMsqA2H93FTUDbj9Knq7tPPv7kjBNtuXZkqyZspajJYV+sILzPENYoAXRi8
mLFczqxQd7lPHGjfpXmj+Fm40TtJn8GVeukFjKLqbi30pbaJu2IGewkB4ta7VDqx2Gqxl6FvLX02
MK6/VkxhhWNhI1TqA2Rf3CAha0xBL/p2XkbNhKIKmh6Bm18NifNHLdYcag5JFTzXjw68nk1Ro0X+
82dl/fzwfYP/4QqVTRapLulHm6hoY6003SR5iTRNnIKkba9gA1sYbTeusfIJej7EfjgFJ5NcWoN7
p1beNycf5Ekoyto8Ui33cvdLalHaRbkHEQMNZCV0q6CuwxuOKmeVmeUXLJi7rUC516zimS8UVxgq
dwgwUB6F3Xil8tmuVQSHfNbW0lJdPO0jQb3uaPddhckX31hhqRHhZomPA3o4iaXYWmZCdxWVj7le
zxx69EqoShtMycHyV42I0i4uYTW4mQR6fGZwl1D3Wjpu4E1qTEPs0k3G5gcp1nCrxYndq7qAqUmM
BAgEnQ/IGSTbalQ9cmMrx8IeQXCwNHwwrRYehD7Kp7QoPoBfTK/k7r6qBn9JyulSp9chdcdJhstw
E00AgsuTQflIgALEs2xfar3eWHmBlw+nNWLgNk3F8ENEUGcPAFpnAY4ndjzq8OtagVVxnlwRQVob
U0/9DU2s1K5CVVtKntOte7P/1vm1TNchkdbO6OjqyMmLV+dIOFDHtDEN6LYZLh1Oji9lhbZfx1E4
1whToMhR8BARrRlLoao2VuCaxrCxntl0TYGoWBA96GqBp+XowCub1NzADMGNkTal15eXavONBn31
ISJ6sJHHWKH11i5UpwgfAPqvnYIacdp/NSPB3ZL05PPORdW7AFpnBz2qQ9TGxY02/gJD2sahNdu6
TvYV7Z2XAh74Ukq1K4Sd1Vu1rrulgZpqiy7tB9kHUtlp8VNSF5eqjip9ZbrXLT5b14ilTkopvsU5
Iv1muNyF+hW1feNTIg263dN62CSifNVpknzXS96iN7PwuiXjQfOsr5YcS9S3W6/FQsiDSQteb6n7
lP6RJ+UyzmJrFnCVb0C895duTalqMK3y2sX/7BfxpfFDjGvokqZo5I+GJYE3PDqHG5wpWXVq/aJj
HzMJvZ6wJ4aXZVo1ZyghwwfTzFmQ5VzGyz2zAxchD11ypx7GjAvdH57iztcWUYjgfKAhPP4HVQ/D
RibLWoXBWKEijuf+2+IQCRkEKTyOOPcSboYd6kmL+4uj27ICTdpte3MquT3y/XHbb8XyjzBKlgqg
z1skAlIMBJP6EvUqbR6k0redGgyskQXeJcpK6+gBIV8WfonLJppCHeMWqT0Sc96rjX1tDidGXkAe
gBvq+ummRVQrHP0+k7Ko7+pAliZDcx/T+UJ3rQtmYoI0kDckL50J0kjvmmrhOjSUwnEJO4V/1QRN
f+nr2nU1ZMU+q/+fA9W4cqci95QiKwYYrDr67b/v05j//3f8N99/5vBf/PvSf6IjmX6rfvpTi5f0
6jF+KY9/6GBk3v31000fq8eD38ySyq/6m/ql6G9fyjqq3tTvxp/8T//yt5fdKPd99vKv3x+fYz+Z
+mVV+E/V769/NeLyJUUfIQ3f9fXGd3j96/ER/vX78rF99P2/+Ccvj2X1r98FSVMvSDaQuFO4WLXf
f0MlcPfnunghqzphBuhUzRAVbqckLSrvX7/L8gXZFTUUTeRgB0xOoFLiWcpfSeaFRUGbOwvNBETi
qA+8Pfur8t/+S/trJUBJGa+4d6QDywTQoCKJzGWP6pxq8vneq4cB9Y2GQHPlOzELhGXUR/VSAGdo
B4mEzHsofIrwmbazNtlIVa1+NIEF2LJV9OswzqwF1r0PqKFIyHwntAd8UZqKtAzX6LhMqzBHCVqs
U4oiUrForNKZdBVEoKyqVm2txBSXNSIsU0i2Slje+zB3xcoHOFIJ654q1lp0onYq0ACqLCGDAon3
Ty1Rt+DcLmduWy7JKfU/TAvaM2AJ8AQW94mJ897SH1v7MN9AXSZOMrOIy6+HrkhsUU+raerh+BWa
9U3uNsFk4N6e1+hz2VUZmJdV7c6GUv+YJ95Utsq7PO2Wqu5ks0GoNKoQ2qyr3SVIlAHNQKO0E8NG
2xVjWi6MOWupmIjYL0BWgKPoGI1IS6lVMdBrn8oiA92dqVR2s5ruASabraB/rbT+kwlb/QqbwhtZ
LbIPTQVdMaKV0uZhfAN3LwKmb2CbHFiqjcqVdttmwVTNjepTaTrf8gygnh5a8byj3WeLYJtnPj2M
PJam4QiZk626nyFChodNQBG3Ab2nqfgEdE4D1CWfQttQqUl331La2R/aWvgs+OJ1ib3ObaxRpKvD
0r1L/GJeGXo38XI1u2zoM1L2oYFOmegb2tHtxvfEp6Cy9KvCiLypA8Jk6lI0WebDALzVIAqpPDAK
qZFfU4b0f5EQ6WNgerSQdd002ByiCH56F+u9w6aDu1EDxAj1uyTH4kt06qWm1NpsRPbOMDByVpqU
VTPe14uj4A9RGw0V6PaaxAn7VnpjpdlUAAUw1dt00YaNdGOQiU/LoQEkBEPDcu+lNEMwozfdtZE1
N34oNgvU9OhodWiLSijAt7V0FUlhtqKwiQoblfmux1yszQ2EcAeygNzwpwomldvGIvlEAloUyvIK
Z5SF1xP+0OvxJ3oVPRlZ+Gg0kJNKeuQ0TR6aqNZuvUyaNUP7hxwn7hT3WxeDNB0RMSX9EEj9bama
VPBqYMKG28r3RZTm4IhFlAJQiLl7d8i9HiXvRURl8bDMSxVFRbOFQ8g0cWhTteNsKQMN5jpiltwZ
yIFPvR48A6HBrG085VJxycod7VPieu6HaEujutkEvXDdZc0flQigJvSzbgqp2wWHUDxpNeQq5HW4
WiWYJf0Y1IXypS/5+KCaMuYT4y/uCMnkMh5mZdZK66BrgSE69USogXFhWLjCt8Zc+91XN1HDdZQ1
n8pQMJdB5APyQqNL9A0P/Y/4AZEDm+KB/1HOUmnDLCVbQVaQR4JvHeFvq7h5d62ZzoOrdvIC9wN/
rSMNAlqybSaGP0j2YGQoXpXbKMqSRVwPwkJFSiwbUPvliJ/lVoc1pJl98cXSvNZbdQ14Ll6Kg/Kc
6PWW5igAOQ63Hj+HRdxIOe6ZAZwbt92iGz2FV2DMKrqtUwX+EK3XbI6UGKZEAaAsyBTWpqfqUbf4
TvleCgYZPxpkmiRciQGpiYNvSz0lJKXSFp7crmLfmEgY3gHmbOjIBNZnQ6ufUkhcoac420z9GJep
D2izWYVVKU6ikjTdVcKFR4OzMrGExnEDp/o2oPheu+IytupFoCbTskrweBXLYhpEwlUD4RlN5EHb
ZLr0ERPUD7WKF7cI8miK4pdMX91v5xZdqaXvl+C7PCNmNfcbcSjkiYwi9TTL8mUehepVjUr4qG4h
eCY3ScOWHihub3Kf7DiT07WhZ1OzdeuVileDY9FvxzOnm+eGYK4TwOW2K2U1yYiq3Zno+2VN3a/7
3r1sGi1esNGfKz2U7UJuBLuWLR89gPAp8Up8GGCLrinZRRVdJdYVCiPIH8lDuM3pMHgo9W9qDhM5
G5JL1DWSeS9Jcwf3hXlewjPu+hvFi9Vrp/ZRIHe0BXHoMKt7DQo5gqAQPvgFYQdKs3W+JiXJR1Hv
bImRRGJbWnWpRtCkhtb8Q5F9d45KJlJ4mb5kE4RLqt/4OWjlAvMm1U5aGQqrqFj0hd1wrZTYSsgu
JizD6Ec5UAtzQ3frtaMoiJldV3r5VBde+wv8JyXMg4OXtroJ8pOKtCKhwkJTSjmMIDDdcuj/GcJt
EBXIgSGDYssJ0blFW3oKVXA1WEixhLm57ruWtolRWxMkKzzB8FdsFqhtodVvOn/QyNfYXnHSPLhF
mU0krvdV43bP2Jxqd368RusAdj6mJVDhIrifJuJ1C6HItFmcZdVagO4Ye/AMczP73FlqOM2Hrl61
GisZ0ps/aate3oIq9Gc6/TBI3YYxQ1KLVrwMYcKvAzKKsprFsoRuvpK86I5So1dTmzZl9cpOM6fZ
DDIkYcC4/cRNtjlY5zkK/52teg7jd34w00SZWvIE36KvXay4S2D38aYoabelXbSklrcWIwNTCxyB
Z63Q+BMSoX6LSDZa45Ugz3o21ha1EmtSiVRHAhCt3D2RuqjQuJ/WHUIO6HMGGAYL2ibvxYcm9v5o
Mv8rDFZrITcuBHQdpIOE5Dl9f6D42EKVBtL0lT7McTE1ZwY1/YnlJ+26oF4ZZGRQAxt4o1NStN1G
aea+U7XgEiv1sk2UzDZ79CJRhiUu00J347t8vVUXUOroooADIFyQsED68rGgsbLwsgIuMy3SKJmk
bhtuTTd8TinALPL+1hcsb05+i22hIpS3ciDW2yjX75VkQnk63krIiI4ihNt6MNzr3S/Lrql/0UXR
x0X5Z7QwLlplVFgWTV1HXA2p5cNF2+ZSKbhD4dyWTmdNrca1No6eWbiVIYgtqvJDVsRLyurdbaM9
BYOFIIqGETEwEdr8+aPoKAshicKZIEZEwWj8TH05lefYe3RbupUV8P5bCmPBuqt0YYEFzI2gYYFm
Jhi5mRaqc1lsJBPfEv2FiqyWn5fxTDPlZgJN05pYZtEgcIZ1co7jrY1o6DAf/A5ZSxd4Uqy3zoKP
8VX3WwnTA2AsXTnMKhw0mu4mcQxzi0xmCTsQiQcKbpjAOVFBEM2XpmOFZ9GiHIxBWiKMU02IBPWt
1s5wSqquIc3E09SJjIWBsWHu18L851GDOuYTRxOvjrkNdWFRMZB/O5z4BDHkQvJc4zbSBwR5Aqm7
yjNOz89qjZRs0lnDQlTBjOHSPW+rCq8jb5OWfr3NNAluqSoEt3F6BThKmOVV1M/hIerTOsweREfU
Nk2OHyaWf9bVKJXPvaLYqSlpV0kh0hn3IiSk1XAFcj6i5pHBzkpLY5nKqIinGoqPOBOF9xIaGlFo
fkH9O10PjedNEtlJcJE0bYRAy7vKdUpcRnAFI0peCWrprH8+R5S+/2KSqKBTN6AAIqvHk9TGhV9A
VdNuiRG5MQNEf3zpBqeqel14jbjgPT/rchBO9AbpCbEeOtKVoJmgs6CuYqwacC1Ebjos64rYt2sn
eEUR1qq5O82MLJ9hIyFhISJtEIocLkUrqak5xwXndqKvgHw1a4w7L408+JTWorpMy60XN1vRyNJ5
mXnSqsVjC/2Fel7psbWwSuNr7wEu4lQc7g18PIpOsVaZgvkf9GI8C+OplJm9XYjBMEdVC5MeEwcX
yQz6q0jlkAv90XjFR1MWW3I7tVJ1nVeJuUVOxEcBqa3B/vetbYZXAWzOz6TcyAz7n3ZmDn6tQgcI
EdrFnnFa9556L0rAC5RwAM1cUsMhkOAgWbv0zCYB7aUP4IgaJGXAwcjdXBVEvBVLSZhYWYBHU659
1lu2ZUuuM+vaRKOfB+BETUt32caYBgeJLm3SFbgzLBgsXVgKBE3Xktri0GQVxVSooviyLfoJclz+
tEz1bVpH9a0/iHOhcpDIqXL9asBqYhr4ore1NP9zrZQcG2WHMV/4Ve666tEM5YlfjV7AmmMuY2JC
IMvGNajpZwxle/zg7IoO4TSJVc2W6kJd7G4gFW28ESy/xcb9ysdtPGol80ORC8Uc6FY6U+XpkEQl
bsXtKhcFfT0qQKQoAq8jd5JCwMT72xDWeJevRFQRHpQQhU+99/sbpIfXhU4v3+/FT/hTSx/bjmJa
VJTTpBN6sk4Bz1gZtGvTQBuqBDPZBKZxXWUfYxlaWp6T5UAdnqN0iJt1ycnjxoudXlJJ7RflhXpD
kxDiQ9S+GFJtTMWU6mbmF3BwwDzcK/7a8wVvm5tuOs/KyAeNzG9NANNGDLY/jTEV64ji2FKkvTJe
caaVs2aYdhVFE6KliNo2osRKj3k1phy2gWIfpqkuJF5k1X/RXeAwO97FlqKSjkrY4u4KNmP34V1G
aiZSXJfUgm81neCgi61gmmm1sS6pqFxxKd0OOkc/uhLqByMU7mRvVBfMkQmI2i5f9FSbJxJ6ATON
7K5TtGKjBCp8U+daiBNwW0Fyr8ERkKvhBssqb+krPUJJuNN/tMxSnfimDqQXf9dFKmf3CEhqC7Hk
3t6ds0pBx9ePRoyYg7EHtswtHu7OMyDuWzFSrHvXTeYpX/NVEzrgCsFn4YGIVi93pjmDZZdN5Mbs
FkS4dLctoYaGJEVz1FgxLRZ0Z+lgzDHpPH3gAHcqdMuNeSH05kYYTJOyduou6xiR+QxG+d48XquV
DTbNo8nSqACUuPUXAz2DIAgHuNejUrkrejMchLVJkt00SYUarZB6H5Uhz5ehz/tGQhfcx86dDr94
RhKEehACXytLLaNV7eMqnDucbqLh3qBGI146qLohIoWGlKODTzILKh+a8qnUkTfwejnc6jgGrxpP
jacuitYzqzaeYrrtt5S+daTzfETnFSGys3RJP6bdwIBDYiSA6B31SGRnTZePWAjhtpLoCVNDWJRI
+9g+0q0zP6khHpDQddJANO8L+TyKmkVCsGfHRuxcyXlq2QJaIRMPJ5GF6RWxXVVCclV2IXWNVnjw
mxQT97Fxji4NZ5xek2YQdKSprG0S+V4UPSCcaYPRjlMPEwcj8Vmte1NfgR4yxC2ov9rC2BKYSow8
WMHSyfNqZmY1xWjLTWzPDT55gYsxO4qT06imAZRQZrfTyCKHLYH8B3p/wzygPBk+tXAM71J9tIAF
Crv2s6T8oEeRjcREMKnaPH5CRYkb13mEztdPnYod6UpttApTX6Gg6Gwg7oZXvumvYYxGHwEUfKVg
IwEt4HdVbm0sd7jN80hZo5Ul30dJFc5cCU9z3X+ISwFVPKAL146H2WxWhJhQlSJgSzE2+Qqt8JYG
YIe/D+m3Gn5zivbrThY3eJAVwQXH0A7zDq0uJb3xhWe/8rC5LTAz9yKsTVwjURZ9o9EHEFPzozpE
8YIqYj4TgihdhAii0FPXH2AH6FPUc8pt6Cr61AHIonjcv10Z96BxYv8+6uVsUnVJsHK15CMSdvWi
xq1pnYn3jVIQ8gCU+2I28TIvLqsBMv6Aisa8SqtnSQnMTR/LI+O0R8sj9Oeu5PlXIgXum9atVprQ
6HNXFRKO16x/CB2WHcGRB2fzM0okLB6o1tNYk5JJzymOxWECbSv5knUxOvc6gktyoG0bNaOX3aWD
LaAWfZ2pxV1Nd2keWbkAgsTChbWGu285lCcbvyMmE8p+7eJimUCUmiGs2kxq04oXcQJzMnEbz9Zk
yfscS0Y+AdVjXAdaRs2heKZOIV9hXIGkme9D7gy9YQ72H6WIRi0nFYZDvluZ98uE2Oh2NL0SkkHa
mqr3MXAqYZa5cCeqYpn3KGciAR9v9KwnDCR/smtBdZaxYJZzqUAuWQmk5lbK5gi/pTOxKjGDw+Nx
sOPCue40Cqdqk0Sr2G0wklEVZ62GccFEYSlmSJg8J6Uvc+pgE1Tl7Z2bRtGlbPbdQgE6GQPrtndh
c689VlFWrEje7xBeCyd9b0HFFJDk8f1pZPWLrA6eItyC53ADxK2ci/aALMG0NRxvkqb4tui9sxXa
fLhqm9C1rWxk9qoqwawomctBUlCiMICml18MaZCXYtx3K0siSAirABavb7RgaBGso1iMJVks2o2J
boKsWEyadc1mKdaBWLdXEcpN1JqUb1GO1FfYQQVT++SDW3iyrWKWsDHAf9+GhT63rAcJ6+/PJrVz
XOM10e68ulzqxO77m/L/TGfpXRPqh9bS92bL2Bba+S3dp//dD711cf56oINe1VNaJ9XY+aIpmLxv
PMkq7Z2DTtXuI+36ZD8bIXqknVY/08xSrAttVBlGwuj336I0cV//XLCsC1aaItN5snYvEjfe6d3c
/N3T//zBfmzf/TjOwUf/20adzLm//1D7lub3ifzx8Y/G+PPxVfHCtHQEV9B2272I2d7PgmFc0DAz
LfR897NAZ/q8ZgFQprT/UCfMgnqhKrpEU9LYPyXVkfezIIl0LlGjR4l8v97OaBUoGt5Z/9km+PtV
YFzgOMUuoJ20ex0/vyxe4MIAuk1lKnjt3/CMZoGagX7yLCgXFmorpAn6fhZoQh+sgt0smEzU2T0+
CRcf9j85CP92DSjGhYyaL3Ac+omv3/HB00vWhU6Lnoajup+eczsJqLKdvgZk1sCoRjgaErx/fEO7
oIAngheQvm+R8zoIQW+OuKGTFgHXgSQD0NC0P4/797NgWhe8jc6Zw4Lbvc5tEdCVGUuwJ82CIl0A
MkY9DdG3v9oKhAYKbAQuRbRXx9fZXYpcVsrJs8BTcuZz6aGeNr449d6vBTw1L3RNUyCbnuulQGhA
jeqktaDqFxS1RuLRa4h0NAuWegG1gumW9+90RneiZJ2+E9SLHfEOJth+pR+dipIkXei6ileLpr+t
kTM7FWnUnroGZPOCgiYoUeUoIjDlC9U0FBVm2+7pxfPLEeg90Ww5bQuIRIdsdNjl35/y/UHALJAd
cCdAMtq/zu1SkCXJIr07bRYANY4kDzwL9g/JoX8wC9oF4CAYqgRQu9f+Dc/oPABf/HpInZQpwUSU
+Y+l/v7xDZmDQNZB9aAHPL72188ZPT6X1KnZssJK57gDOvoaIx9NgqlfmCrAELiC+0nYB+VnNAnQ
KF9T2P9+DZApcBZaIoyhvzwPDPMCVI8OW/PP8Om8LgUYT9Kp2aKiXRD7gG9m0+9eR1ejQagM0pjG
/2vgcH7xgWqap16NlM/G825EoX5f8e+PBXYEWhlUt0F2715nVz+Rxx196t1AFASliqbn6yQc3Q2G
xI4BNTpGSrvX2cUJ0pjbnjgLnI6UiGQTcub+KY92hKlcIKqJPAJcu93r/GZhLHGdOgucjqgVQHQ4
WgSmxlagjgq/YT8957cVMGHgOzstTKKCoIyEDeX18OeEeX8gGOqFjp+fLL7Fimc3CxSRRnrvSbOg
mCQGoyYI3/fudZw1mhcKVGGTLP37VjmvK1KBW3DqgaDyXRMNEnK83Q6Ha4FqEhuFzMo61/QJCNWp
eQNLgQIRBTWVI3Z8HS0F0HUXmmqgsnJ+x6GlnbwRyJp4fLherwv96FC0yKAV3IRA/+xn5+zSBlpC
fOaTTgOV639UMUI2eP+QR0uA3MlAusuENbl7p3PKFxBrPrmQqJEVERJwI+4Pu6M1QIwIUZDmw1tW
dXaRskLp/9RFwDlA5kiLjdRp9zqOjkTaK4rB3fl6cZ7dcSCL2mhnfdpWkC/oISk0E1lVB3EBIfQo
Wcge+b5IzutGpAQ6NoVOfXwIrjheqX+dOlsKaAQR7qz4+vdnV0TCvuPkmjpbQdHx9nnrJotHMeJ4
KRjow1NS3K+Fs5sFEzbFiUuBzBlSBmWStwV/VFum4ciBqau0IveTcHZ3g0w39NQNMUZHY7qkHT+9
Tk2ZkxK9t/3Tn99pyJV26mk41pDwFuJA2McFx7GhRS4JcUcU33ApZ1dPpFN+cntFAX0jc/VJ6r6H
NJZp318NOG9dIInBzThynM/rUlAQKzg5Q6DRKiuo8oh/JoMHzz822Qykr2T97A5CroPx9D7pUhyr
6sRXVAX2W32Esrx/ftJE2oucNuh77V7nNwu4H+635n9fVR+TBESZFMN43QXHl6J1YaLdRPB4rpmS
ZNEHPXUtiBdoGXAxHveXLIlEUmITvMExz65uNAIRTy4eAkGDwMxx+GcScLAVRrgm9VP67mcaGdFu
tk4NClTlQjfB89FT3m/4owthLKezTWhBvbbhzi5hlCU8bU/cCqpxMWZDkkXBfPc6mgVJ5FxUicb1
UePmvK5FCS7nqUcB1UNECTnx1Ne1flQ2kCTKi5QOqaif3fc/YqZO/PrHyFgkDRqlr3evo3oByOxR
a5Juy+u1eXb5ATBa+eSjADymZRFj/U39kBsRZDK0J06K/TSd3VYYZWNOXAuqRoVsxFm95YpHa0G3
LmTaFsjTvGZLZ3cg0HEfFVtPihM5EEmVIKbSYHr7rt9fjlyZpMyjJMdbb+k/Xwv/Qcn1O/MF857o
ecd58V/Kd5Jsv/yBN2LIjwO8Ej5G+bWR0nLwg6Nc237ol+/ybf8+gHHvSCnv/vKNpLJ7n9d//vqA
P771wXu9PdXbHy79l+KxeELEaPfWrx9zLwP3/6LHr4/x43s6Dt8Ap/6fn+QHlbnv3/8vBi7Do3HH
LXTyuIU/pMnhwDuI5OkDh49J+Vi+fcSdit6ud3LqyJPHyP+WFol/8Kn3aP+Tx8YRt3h8Tt9/6n2/
6/SRUZB9qnx09g8G33VSTh18+hKhP1i8vB95X447eeRXMcTf0m+/TSDdxl8Pp31/qZ/6LviPFP7z
wfdJsD8WUU4dGY3Jwj38yK+wjlNH/nvFx+8n0n+31VfPj97BAnwNHE/9wKsIPyp8qt4mdbcj9/yI
k4fGaOTx6BTZA6lOHjltD5fFvuFw6rCbH8+mPcLh5IEZoH4K+4NJ3iNoTh0ahRC//GGa9/WFU8e+
xJXz4PQAv/9PXC+Xj0UfPSbP76fjtUR++kcuy8cn2MYvVXWwpl9bcieP7z8h3/B4SK3dY6ZPH5q7
AMOCg5Ut74kZp49dlj7/Z5l/MOn7muQ/MXpaF8dDj92vk4dOsVI/PENeKwanjnz18rV4PIqeqJmN
1cnTh24eD++tV5bR6QO3vy0f46z0/MNr/bWW9E+Mv34pypeDk4rOxQh2+ycGv3zp/KeDa+y1LfJP
DP4lLcK3j7nLD/Ysx5OHHoWXf5s8IkrnH63EPTj6n3mDKb5zR3t/nwmeOvwHzz+c8T3R5eRhw4iI
5DCrAcg+dvpOHrp4cY/VC3ak5VMHvn5JkrKPmsejNOFVH+DU4W+99Pnlt1X5w922B06fOvzdKPP9
lwvxtaD+z7zBjwvxVTjg1OHvmf2Xsnw5CCkwrhxhU6eP3R1mla/s1lPH/Vg9em+fbjxTXruYpw77
8FLE3GwHI+85RyeP7JPZHC3vVyrLqUN/euTewf3scGu+qiqcPDjK9789/NWH3yPKTh7fL59SJHkO
IrdX6O7JY/cpDgHuwbe5r+j+fOS/qjR91035sf70pofyV//ssLg2/sRT9PJY/Pv/AwAA//8=</cx:binary>
              </cx:geoCache>
            </cx:geography>
          </cx:layoutPr>
          <cx:valueColors>
            <cx:minColor>
              <a:schemeClr val="tx2">
                <a:lumMod val="20000"/>
                <a:lumOff val="80000"/>
              </a:schemeClr>
            </cx:minColor>
            <cx:midColor>
              <a:schemeClr val="accent5">
                <a:lumMod val="75000"/>
              </a:schemeClr>
            </cx:midColor>
            <cx:maxColor>
              <a:schemeClr val="accent5">
                <a:lumMod val="50000"/>
              </a:schemeClr>
            </cx:maxColor>
          </cx:valueColors>
          <cx:valueColorPositions count="3"/>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5" Type="http://schemas.microsoft.com/office/2014/relationships/chartEx" Target="../charts/chartEx2.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9</xdr:col>
      <xdr:colOff>414566</xdr:colOff>
      <xdr:row>1</xdr:row>
      <xdr:rowOff>180975</xdr:rowOff>
    </xdr:from>
    <xdr:to>
      <xdr:col>11</xdr:col>
      <xdr:colOff>254757</xdr:colOff>
      <xdr:row>8</xdr:row>
      <xdr:rowOff>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E6C84D95-7E9F-4EEE-A928-A8FE247B085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092899" y="371475"/>
              <a:ext cx="1829858"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379942</xdr:colOff>
      <xdr:row>2</xdr:row>
      <xdr:rowOff>0</xdr:rowOff>
    </xdr:from>
    <xdr:to>
      <xdr:col>14</xdr:col>
      <xdr:colOff>32809</xdr:colOff>
      <xdr:row>9</xdr:row>
      <xdr:rowOff>9525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56E5978D-D2AB-49DA-B6B8-DD36A06E895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047942" y="381000"/>
              <a:ext cx="1833033"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731308</xdr:colOff>
      <xdr:row>9</xdr:row>
      <xdr:rowOff>5292</xdr:rowOff>
    </xdr:from>
    <xdr:to>
      <xdr:col>5</xdr:col>
      <xdr:colOff>491218</xdr:colOff>
      <xdr:row>16</xdr:row>
      <xdr:rowOff>119592</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BDAD38FD-2BEE-4CA2-9599-90C7F6257CB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271308" y="1719792"/>
              <a:ext cx="1834243"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688974</xdr:colOff>
      <xdr:row>9</xdr:row>
      <xdr:rowOff>10583</xdr:rowOff>
    </xdr:from>
    <xdr:to>
      <xdr:col>8</xdr:col>
      <xdr:colOff>179915</xdr:colOff>
      <xdr:row>16</xdr:row>
      <xdr:rowOff>153458</xdr:rowOff>
    </xdr:to>
    <mc:AlternateContent xmlns:mc="http://schemas.openxmlformats.org/markup-compatibility/2006" xmlns:a14="http://schemas.microsoft.com/office/drawing/2010/main">
      <mc:Choice Requires="a14">
        <xdr:graphicFrame macro="">
          <xdr:nvGraphicFramePr>
            <xdr:cNvPr id="8" name="Segment 1">
              <a:extLst>
                <a:ext uri="{FF2B5EF4-FFF2-40B4-BE49-F238E27FC236}">
                  <a16:creationId xmlns:a16="http://schemas.microsoft.com/office/drawing/2014/main" id="{93BD28D5-FE8F-4A4C-AED3-BF34B47E79D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5303307" y="1725083"/>
              <a:ext cx="1829858"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314325</xdr:colOff>
      <xdr:row>26</xdr:row>
      <xdr:rowOff>138112</xdr:rowOff>
    </xdr:from>
    <xdr:to>
      <xdr:col>15</xdr:col>
      <xdr:colOff>123825</xdr:colOff>
      <xdr:row>41</xdr:row>
      <xdr:rowOff>23812</xdr:rowOff>
    </xdr:to>
    <xdr:graphicFrame macro="">
      <xdr:nvGraphicFramePr>
        <xdr:cNvPr id="11" name="Chart 10">
          <a:extLst>
            <a:ext uri="{FF2B5EF4-FFF2-40B4-BE49-F238E27FC236}">
              <a16:creationId xmlns:a16="http://schemas.microsoft.com/office/drawing/2014/main" id="{CA5B335C-88BA-4FD5-8FFB-767936FCD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541566</xdr:colOff>
      <xdr:row>45</xdr:row>
      <xdr:rowOff>144916</xdr:rowOff>
    </xdr:from>
    <xdr:to>
      <xdr:col>15</xdr:col>
      <xdr:colOff>348344</xdr:colOff>
      <xdr:row>60</xdr:row>
      <xdr:rowOff>30616</xdr:rowOff>
    </xdr:to>
    <xdr:graphicFrame macro="">
      <xdr:nvGraphicFramePr>
        <xdr:cNvPr id="13" name="Chart 12">
          <a:extLst>
            <a:ext uri="{FF2B5EF4-FFF2-40B4-BE49-F238E27FC236}">
              <a16:creationId xmlns:a16="http://schemas.microsoft.com/office/drawing/2014/main" id="{175F03B5-5DE7-48EB-A8B5-8BB48843A1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168728</xdr:colOff>
      <xdr:row>45</xdr:row>
      <xdr:rowOff>31298</xdr:rowOff>
    </xdr:from>
    <xdr:to>
      <xdr:col>9</xdr:col>
      <xdr:colOff>533400</xdr:colOff>
      <xdr:row>53</xdr:row>
      <xdr:rowOff>107498</xdr:rowOff>
    </xdr:to>
    <mc:AlternateContent xmlns:mc="http://schemas.openxmlformats.org/markup-compatibility/2006" xmlns:a14="http://schemas.microsoft.com/office/drawing/2010/main">
      <mc:Choice Requires="a14">
        <xdr:graphicFrame macro="">
          <xdr:nvGraphicFramePr>
            <xdr:cNvPr id="14" name="Ship Mode">
              <a:extLst>
                <a:ext uri="{FF2B5EF4-FFF2-40B4-BE49-F238E27FC236}">
                  <a16:creationId xmlns:a16="http://schemas.microsoft.com/office/drawing/2014/main" id="{599C9082-ED45-4774-9B63-9A7F1411609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217228" y="8603798"/>
              <a:ext cx="1825172"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95250</xdr:colOff>
      <xdr:row>45</xdr:row>
      <xdr:rowOff>57150</xdr:rowOff>
    </xdr:from>
    <xdr:to>
      <xdr:col>4</xdr:col>
      <xdr:colOff>585410</xdr:colOff>
      <xdr:row>53</xdr:row>
      <xdr:rowOff>47625</xdr:rowOff>
    </xdr:to>
    <mc:AlternateContent xmlns:mc="http://schemas.openxmlformats.org/markup-compatibility/2006" xmlns:a14="http://schemas.microsoft.com/office/drawing/2010/main">
      <mc:Choice Requires="a14">
        <xdr:graphicFrame macro="">
          <xdr:nvGraphicFramePr>
            <xdr:cNvPr id="15" name="Category 2">
              <a:extLst>
                <a:ext uri="{FF2B5EF4-FFF2-40B4-BE49-F238E27FC236}">
                  <a16:creationId xmlns:a16="http://schemas.microsoft.com/office/drawing/2014/main" id="{B66D8DFA-852F-4983-BE06-31421F626087}"/>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630083" y="8629650"/>
              <a:ext cx="1834243"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85725</xdr:colOff>
      <xdr:row>52</xdr:row>
      <xdr:rowOff>48986</xdr:rowOff>
    </xdr:from>
    <xdr:to>
      <xdr:col>4</xdr:col>
      <xdr:colOff>575885</xdr:colOff>
      <xdr:row>60</xdr:row>
      <xdr:rowOff>20411</xdr:rowOff>
    </xdr:to>
    <mc:AlternateContent xmlns:mc="http://schemas.openxmlformats.org/markup-compatibility/2006" xmlns:a14="http://schemas.microsoft.com/office/drawing/2010/main">
      <mc:Choice Requires="a14">
        <xdr:graphicFrame macro="">
          <xdr:nvGraphicFramePr>
            <xdr:cNvPr id="16" name="Segment 2">
              <a:extLst>
                <a:ext uri="{FF2B5EF4-FFF2-40B4-BE49-F238E27FC236}">
                  <a16:creationId xmlns:a16="http://schemas.microsoft.com/office/drawing/2014/main" id="{2E488658-2962-4892-A3B7-09216E2A473F}"/>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3620558" y="9954986"/>
              <a:ext cx="1834243"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190499</xdr:colOff>
      <xdr:row>70</xdr:row>
      <xdr:rowOff>20108</xdr:rowOff>
    </xdr:from>
    <xdr:to>
      <xdr:col>14</xdr:col>
      <xdr:colOff>10583</xdr:colOff>
      <xdr:row>87</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BF79051-5A73-44A8-B74A-3CB6CE2DEA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413499" y="13355108"/>
              <a:ext cx="5450417" cy="321839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435428</xdr:colOff>
      <xdr:row>1</xdr:row>
      <xdr:rowOff>0</xdr:rowOff>
    </xdr:from>
    <xdr:to>
      <xdr:col>2</xdr:col>
      <xdr:colOff>267603</xdr:colOff>
      <xdr:row>4</xdr:row>
      <xdr:rowOff>95250</xdr:rowOff>
    </xdr:to>
    <xdr:pic>
      <xdr:nvPicPr>
        <xdr:cNvPr id="3" name="Graphic 2" descr="Bullseye with solid fill">
          <a:extLst>
            <a:ext uri="{FF2B5EF4-FFF2-40B4-BE49-F238E27FC236}">
              <a16:creationId xmlns:a16="http://schemas.microsoft.com/office/drawing/2014/main" id="{18C31266-B8E6-45C7-92F1-DD1E414F3D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35428" y="190500"/>
          <a:ext cx="1056818" cy="666750"/>
        </a:xfrm>
        <a:prstGeom prst="rect">
          <a:avLst/>
        </a:prstGeom>
      </xdr:spPr>
    </xdr:pic>
    <xdr:clientData/>
  </xdr:twoCellAnchor>
  <xdr:twoCellAnchor>
    <xdr:from>
      <xdr:col>0</xdr:col>
      <xdr:colOff>271462</xdr:colOff>
      <xdr:row>5</xdr:row>
      <xdr:rowOff>182707</xdr:rowOff>
    </xdr:from>
    <xdr:to>
      <xdr:col>5</xdr:col>
      <xdr:colOff>293300</xdr:colOff>
      <xdr:row>13</xdr:row>
      <xdr:rowOff>87457</xdr:rowOff>
    </xdr:to>
    <xdr:sp macro="" textlink="working_sheet!D5">
      <xdr:nvSpPr>
        <xdr:cNvPr id="6" name="Rectangle 5">
          <a:extLst>
            <a:ext uri="{FF2B5EF4-FFF2-40B4-BE49-F238E27FC236}">
              <a16:creationId xmlns:a16="http://schemas.microsoft.com/office/drawing/2014/main" id="{40FFC6E2-297B-4485-A377-B88AD09DFBE7}"/>
            </a:ext>
          </a:extLst>
        </xdr:cNvPr>
        <xdr:cNvSpPr/>
      </xdr:nvSpPr>
      <xdr:spPr>
        <a:xfrm>
          <a:off x="271462" y="1135207"/>
          <a:ext cx="3052520" cy="1428750"/>
        </a:xfrm>
        <a:prstGeom prst="rect">
          <a:avLst/>
        </a:prstGeom>
        <a:ln/>
        <a:effectLst>
          <a:outerShdw blurRad="152400" dist="317500" dir="5400000" sx="90000" sy="-19000" rotWithShape="0">
            <a:prstClr val="black">
              <a:alpha val="15000"/>
            </a:prstClr>
          </a:outerShdw>
          <a:reflection blurRad="6350" stA="50000" endA="300" endPos="55000" dir="5400000" sy="-100000" algn="bl" rotWithShape="0"/>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b"/>
        <a:lstStyle/>
        <a:p>
          <a:pPr marL="0" indent="0" algn="ctr"/>
          <a:fld id="{880BC97C-ACDE-4CA3-8368-C53B44C93BA4}" type="TxLink">
            <a:rPr lang="en-US" sz="4000" b="0" i="0" u="none" strike="noStrike" cap="none" spc="0">
              <a:ln w="0"/>
              <a:solidFill>
                <a:srgbClr val="000000"/>
              </a:solidFill>
              <a:effectLst>
                <a:outerShdw blurRad="38100" dist="25400" dir="5400000" algn="ctr" rotWithShape="0">
                  <a:srgbClr val="6E747A">
                    <a:alpha val="43000"/>
                  </a:srgbClr>
                </a:outerShdw>
              </a:effectLst>
              <a:latin typeface="Calibri"/>
              <a:ea typeface="+mn-ea"/>
              <a:cs typeface="Calibri"/>
            </a:rPr>
            <a:pPr marL="0" indent="0" algn="ctr"/>
            <a:t>$733,215</a:t>
          </a:fld>
          <a:endParaRPr lang="en-US" sz="4000" b="0" i="0" u="none" strike="noStrike" cap="none" spc="0">
            <a:ln w="0"/>
            <a:solidFill>
              <a:srgbClr val="000000"/>
            </a:solidFill>
            <a:effectLst>
              <a:outerShdw blurRad="38100" dist="25400" dir="5400000" algn="ctr" rotWithShape="0">
                <a:srgbClr val="6E747A">
                  <a:alpha val="43000"/>
                </a:srgbClr>
              </a:outerShdw>
            </a:effectLst>
            <a:latin typeface="Calibri"/>
            <a:ea typeface="+mn-ea"/>
            <a:cs typeface="Calibri"/>
          </a:endParaRPr>
        </a:p>
      </xdr:txBody>
    </xdr:sp>
    <xdr:clientData/>
  </xdr:twoCellAnchor>
  <xdr:twoCellAnchor>
    <xdr:from>
      <xdr:col>0</xdr:col>
      <xdr:colOff>0</xdr:colOff>
      <xdr:row>41</xdr:row>
      <xdr:rowOff>0</xdr:rowOff>
    </xdr:from>
    <xdr:to>
      <xdr:col>0</xdr:col>
      <xdr:colOff>0</xdr:colOff>
      <xdr:row>43</xdr:row>
      <xdr:rowOff>0</xdr:rowOff>
    </xdr:to>
    <xdr:sp macro="" textlink="">
      <xdr:nvSpPr>
        <xdr:cNvPr id="7" name="Rectangle: Rounded Corners 6">
          <a:extLst>
            <a:ext uri="{FF2B5EF4-FFF2-40B4-BE49-F238E27FC236}">
              <a16:creationId xmlns:a16="http://schemas.microsoft.com/office/drawing/2014/main" id="{46A6DAC9-044E-4CD5-87DF-C3BDC3197BAF}"/>
            </a:ext>
          </a:extLst>
        </xdr:cNvPr>
        <xdr:cNvSpPr/>
      </xdr:nvSpPr>
      <xdr:spPr>
        <a:xfrm>
          <a:off x="0" y="7620000"/>
          <a:ext cx="0" cy="381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5</xdr:col>
      <xdr:colOff>1083808</xdr:colOff>
      <xdr:row>5</xdr:row>
      <xdr:rowOff>182707</xdr:rowOff>
    </xdr:from>
    <xdr:to>
      <xdr:col>10</xdr:col>
      <xdr:colOff>1704361</xdr:colOff>
      <xdr:row>13</xdr:row>
      <xdr:rowOff>87457</xdr:rowOff>
    </xdr:to>
    <xdr:sp macro="" textlink="working_sheet!D4">
      <xdr:nvSpPr>
        <xdr:cNvPr id="11" name="Rectangle 10">
          <a:extLst>
            <a:ext uri="{FF2B5EF4-FFF2-40B4-BE49-F238E27FC236}">
              <a16:creationId xmlns:a16="http://schemas.microsoft.com/office/drawing/2014/main" id="{B2432B18-8535-46B5-A8F8-409608CC473B}"/>
            </a:ext>
          </a:extLst>
        </xdr:cNvPr>
        <xdr:cNvSpPr/>
      </xdr:nvSpPr>
      <xdr:spPr>
        <a:xfrm>
          <a:off x="5451701" y="1135207"/>
          <a:ext cx="5165339" cy="1428750"/>
        </a:xfrm>
        <a:prstGeom prst="rect">
          <a:avLst/>
        </a:prstGeom>
        <a:ln/>
        <a:effectLst>
          <a:outerShdw blurRad="152400" dist="317500" dir="5400000" sx="90000" sy="-19000" rotWithShape="0">
            <a:prstClr val="black">
              <a:alpha val="15000"/>
            </a:prstClr>
          </a:outerShdw>
          <a:reflection blurRad="6350" stA="50000" endA="300" endPos="55000" dir="5400000" sy="-100000" algn="bl" rotWithShape="0"/>
        </a:effectLst>
      </xdr:spPr>
      <xdr:style>
        <a:lnRef idx="0">
          <a:schemeClr val="accent5"/>
        </a:lnRef>
        <a:fillRef idx="3">
          <a:schemeClr val="accent5"/>
        </a:fillRef>
        <a:effectRef idx="3">
          <a:schemeClr val="accent5"/>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8501CA15-194A-4D34-94E9-50A8CB57671F}" type="TxLink">
            <a:rPr lang="en-US" sz="4000" b="0" i="0" u="none" strike="noStrike" cap="none" spc="0">
              <a:ln w="0"/>
              <a:solidFill>
                <a:srgbClr val="000000"/>
              </a:solidFill>
              <a:effectLst>
                <a:outerShdw blurRad="38100" dist="25400" dir="5400000" algn="ctr" rotWithShape="0">
                  <a:srgbClr val="6E747A">
                    <a:alpha val="43000"/>
                  </a:srgbClr>
                </a:outerShdw>
              </a:effectLst>
              <a:latin typeface="Calibri"/>
              <a:ea typeface="+mn-ea"/>
              <a:cs typeface="Calibri"/>
            </a:rPr>
            <a:pPr marL="0" indent="0" algn="ctr"/>
            <a:t>$609,206</a:t>
          </a:fld>
          <a:endParaRPr lang="en-US" sz="4000" b="0" i="0" u="none" strike="noStrike" cap="none" spc="0">
            <a:ln w="0"/>
            <a:solidFill>
              <a:srgbClr val="000000"/>
            </a:solidFill>
            <a:effectLst>
              <a:outerShdw blurRad="38100" dist="25400" dir="5400000" algn="ctr" rotWithShape="0">
                <a:srgbClr val="6E747A">
                  <a:alpha val="43000"/>
                </a:srgbClr>
              </a:outerShdw>
            </a:effectLst>
            <a:latin typeface="Calibri"/>
            <a:ea typeface="+mn-ea"/>
            <a:cs typeface="Calibri"/>
          </a:endParaRPr>
        </a:p>
      </xdr:txBody>
    </xdr:sp>
    <xdr:clientData/>
  </xdr:twoCellAnchor>
  <xdr:twoCellAnchor>
    <xdr:from>
      <xdr:col>11</xdr:col>
      <xdr:colOff>519112</xdr:colOff>
      <xdr:row>5</xdr:row>
      <xdr:rowOff>182707</xdr:rowOff>
    </xdr:from>
    <xdr:to>
      <xdr:col>16</xdr:col>
      <xdr:colOff>547159</xdr:colOff>
      <xdr:row>13</xdr:row>
      <xdr:rowOff>87457</xdr:rowOff>
    </xdr:to>
    <xdr:sp macro="" textlink="working_sheet!G3">
      <xdr:nvSpPr>
        <xdr:cNvPr id="12" name="Rectangle 11">
          <a:extLst>
            <a:ext uri="{FF2B5EF4-FFF2-40B4-BE49-F238E27FC236}">
              <a16:creationId xmlns:a16="http://schemas.microsoft.com/office/drawing/2014/main" id="{8D9DD2C7-1918-4170-AE7D-916A1A22DB39}"/>
            </a:ext>
          </a:extLst>
        </xdr:cNvPr>
        <xdr:cNvSpPr/>
      </xdr:nvSpPr>
      <xdr:spPr>
        <a:xfrm>
          <a:off x="7186612" y="1135207"/>
          <a:ext cx="3058729" cy="1428750"/>
        </a:xfrm>
        <a:prstGeom prst="rect">
          <a:avLst/>
        </a:prstGeom>
        <a:ln/>
        <a:effectLst>
          <a:outerShdw blurRad="152400" dist="317500" dir="5400000" sx="90000" sy="-19000" rotWithShape="0">
            <a:prstClr val="black">
              <a:alpha val="15000"/>
            </a:prstClr>
          </a:outerShdw>
          <a:reflection blurRad="6350" stA="50000" endA="300" endPos="55000" dir="5400000" sy="-100000" algn="bl" rotWithShape="0"/>
        </a:effectLst>
      </xdr:spPr>
      <xdr:style>
        <a:lnRef idx="0">
          <a:schemeClr val="accent5"/>
        </a:lnRef>
        <a:fillRef idx="3">
          <a:schemeClr val="accent5"/>
        </a:fillRef>
        <a:effectRef idx="3">
          <a:schemeClr val="accent5"/>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9DB3F363-C016-4C06-A9B3-FBF07A5A755C}" type="TxLink">
            <a:rPr lang="en-US" sz="4000" b="0" i="0" u="none" strike="noStrike" cap="none" spc="0">
              <a:ln w="0"/>
              <a:solidFill>
                <a:srgbClr val="000000"/>
              </a:solidFill>
              <a:effectLst>
                <a:outerShdw blurRad="38100" dist="25400" dir="5400000" algn="ctr" rotWithShape="0">
                  <a:srgbClr val="6E747A">
                    <a:alpha val="43000"/>
                  </a:srgbClr>
                </a:outerShdw>
              </a:effectLst>
              <a:latin typeface="Calibri"/>
              <a:ea typeface="+mn-ea"/>
              <a:cs typeface="Calibri"/>
            </a:rPr>
            <a:pPr marL="0" indent="0" algn="ctr"/>
            <a:t>20%</a:t>
          </a:fld>
          <a:endParaRPr lang="en-US" sz="4000" b="0" i="0" u="none" strike="noStrike" cap="none" spc="0">
            <a:ln w="0"/>
            <a:solidFill>
              <a:srgbClr val="000000"/>
            </a:solidFill>
            <a:effectLst>
              <a:outerShdw blurRad="38100" dist="25400" dir="5400000" algn="ctr" rotWithShape="0">
                <a:srgbClr val="6E747A">
                  <a:alpha val="43000"/>
                </a:srgbClr>
              </a:outerShdw>
            </a:effectLst>
            <a:latin typeface="Calibri"/>
            <a:ea typeface="+mn-ea"/>
            <a:cs typeface="Calibri"/>
          </a:endParaRPr>
        </a:p>
      </xdr:txBody>
    </xdr:sp>
    <xdr:clientData/>
  </xdr:twoCellAnchor>
  <xdr:twoCellAnchor>
    <xdr:from>
      <xdr:col>18</xdr:col>
      <xdr:colOff>100004</xdr:colOff>
      <xdr:row>5</xdr:row>
      <xdr:rowOff>182707</xdr:rowOff>
    </xdr:from>
    <xdr:to>
      <xdr:col>22</xdr:col>
      <xdr:colOff>1000124</xdr:colOff>
      <xdr:row>13</xdr:row>
      <xdr:rowOff>87457</xdr:rowOff>
    </xdr:to>
    <xdr:sp macro="" textlink="working_sheet!E5">
      <xdr:nvSpPr>
        <xdr:cNvPr id="13" name="Rectangle 12">
          <a:extLst>
            <a:ext uri="{FF2B5EF4-FFF2-40B4-BE49-F238E27FC236}">
              <a16:creationId xmlns:a16="http://schemas.microsoft.com/office/drawing/2014/main" id="{50EDE9DB-C88C-4B7C-A3D5-51373B6D62DB}"/>
            </a:ext>
          </a:extLst>
        </xdr:cNvPr>
        <xdr:cNvSpPr/>
      </xdr:nvSpPr>
      <xdr:spPr>
        <a:xfrm>
          <a:off x="16792567" y="1135207"/>
          <a:ext cx="4805370" cy="1428750"/>
        </a:xfrm>
        <a:prstGeom prst="rect">
          <a:avLst/>
        </a:prstGeom>
        <a:solidFill>
          <a:schemeClr val="accent6">
            <a:lumMod val="60000"/>
            <a:lumOff val="40000"/>
          </a:schemeClr>
        </a:solidFill>
        <a:ln/>
        <a:effectLst>
          <a:outerShdw blurRad="152400" dist="317500" dir="5400000" sx="90000" sy="-19000" rotWithShape="0">
            <a:prstClr val="black">
              <a:alpha val="15000"/>
            </a:prstClr>
          </a:outerShdw>
          <a:reflection blurRad="6350" stA="50000" endA="300" endPos="55000" dir="5400000" sy="-100000" algn="bl" rotWithShape="0"/>
        </a:effectLst>
      </xdr:spPr>
      <xdr:style>
        <a:lnRef idx="0">
          <a:schemeClr val="accent5"/>
        </a:lnRef>
        <a:fillRef idx="3">
          <a:schemeClr val="accent5"/>
        </a:fillRef>
        <a:effectRef idx="3">
          <a:schemeClr val="accent5"/>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82CB42BA-6321-41AB-BFB8-221B3193A758}" type="TxLink">
            <a:rPr lang="en-US" sz="4000" b="0" i="0" u="none" strike="noStrike" cap="none" spc="0">
              <a:ln w="0"/>
              <a:solidFill>
                <a:srgbClr val="000000"/>
              </a:solidFill>
              <a:effectLst>
                <a:outerShdw blurRad="38100" dist="25400" dir="5400000" algn="ctr" rotWithShape="0">
                  <a:srgbClr val="6E747A">
                    <a:alpha val="43000"/>
                  </a:srgbClr>
                </a:outerShdw>
              </a:effectLst>
              <a:latin typeface="Calibri"/>
              <a:ea typeface="+mn-ea"/>
              <a:cs typeface="Calibri"/>
            </a:rPr>
            <a:pPr marL="0" indent="0" algn="ctr"/>
            <a:t>$93,439</a:t>
          </a:fld>
          <a:endParaRPr lang="en-US" sz="4000" b="0" i="0" u="none" strike="noStrike" cap="none" spc="0">
            <a:ln w="0"/>
            <a:solidFill>
              <a:srgbClr val="000000"/>
            </a:solidFill>
            <a:effectLst>
              <a:outerShdw blurRad="38100" dist="25400" dir="5400000" algn="ctr" rotWithShape="0">
                <a:srgbClr val="6E747A">
                  <a:alpha val="43000"/>
                </a:srgbClr>
              </a:outerShdw>
            </a:effectLst>
            <a:latin typeface="Calibri"/>
            <a:ea typeface="+mn-ea"/>
            <a:cs typeface="Calibri"/>
          </a:endParaRPr>
        </a:p>
      </xdr:txBody>
    </xdr:sp>
    <xdr:clientData/>
  </xdr:twoCellAnchor>
  <xdr:twoCellAnchor>
    <xdr:from>
      <xdr:col>22</xdr:col>
      <xdr:colOff>1463451</xdr:colOff>
      <xdr:row>5</xdr:row>
      <xdr:rowOff>182707</xdr:rowOff>
    </xdr:from>
    <xdr:to>
      <xdr:col>27</xdr:col>
      <xdr:colOff>2206467</xdr:colOff>
      <xdr:row>13</xdr:row>
      <xdr:rowOff>87457</xdr:rowOff>
    </xdr:to>
    <xdr:sp macro="" textlink="working_sheet!E4">
      <xdr:nvSpPr>
        <xdr:cNvPr id="14" name="Rectangle 13">
          <a:extLst>
            <a:ext uri="{FF2B5EF4-FFF2-40B4-BE49-F238E27FC236}">
              <a16:creationId xmlns:a16="http://schemas.microsoft.com/office/drawing/2014/main" id="{58793302-0948-4302-B53E-1AC204FB974D}"/>
            </a:ext>
          </a:extLst>
        </xdr:cNvPr>
        <xdr:cNvSpPr/>
      </xdr:nvSpPr>
      <xdr:spPr>
        <a:xfrm>
          <a:off x="22268772" y="1135207"/>
          <a:ext cx="6226695" cy="1428750"/>
        </a:xfrm>
        <a:prstGeom prst="rect">
          <a:avLst/>
        </a:prstGeom>
        <a:solidFill>
          <a:schemeClr val="accent6">
            <a:lumMod val="60000"/>
            <a:lumOff val="40000"/>
          </a:schemeClr>
        </a:solidFill>
        <a:ln/>
        <a:effectLst>
          <a:outerShdw blurRad="152400" dist="317500" dir="5400000" sx="90000" sy="-19000" rotWithShape="0">
            <a:prstClr val="black">
              <a:alpha val="15000"/>
            </a:prstClr>
          </a:outerShdw>
          <a:reflection blurRad="6350" stA="50000" endA="300" endPos="55000" dir="5400000" sy="-100000" algn="bl" rotWithShape="0"/>
        </a:effectLst>
      </xdr:spPr>
      <xdr:style>
        <a:lnRef idx="0">
          <a:schemeClr val="accent5"/>
        </a:lnRef>
        <a:fillRef idx="3">
          <a:schemeClr val="accent5"/>
        </a:fillRef>
        <a:effectRef idx="3">
          <a:schemeClr val="accent5"/>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274BC945-C153-4CCB-B9BC-4153173FE050}" type="TxLink">
            <a:rPr lang="en-US" sz="4000" b="0" i="0" u="none" strike="noStrike" cap="none" spc="0">
              <a:ln w="0"/>
              <a:solidFill>
                <a:srgbClr val="000000"/>
              </a:solidFill>
              <a:effectLst>
                <a:outerShdw blurRad="38100" dist="25400" dir="5400000" algn="ctr" rotWithShape="0">
                  <a:srgbClr val="6E747A">
                    <a:alpha val="43000"/>
                  </a:srgbClr>
                </a:outerShdw>
              </a:effectLst>
              <a:latin typeface="Calibri"/>
              <a:ea typeface="+mn-ea"/>
              <a:cs typeface="Calibri"/>
            </a:rPr>
            <a:pPr marL="0" indent="0" algn="ctr"/>
            <a:t>$81,795</a:t>
          </a:fld>
          <a:endParaRPr lang="en-US" sz="4000" b="0" i="0" u="none" strike="noStrike" cap="none" spc="0">
            <a:ln w="0"/>
            <a:solidFill>
              <a:srgbClr val="000000"/>
            </a:solidFill>
            <a:effectLst>
              <a:outerShdw blurRad="38100" dist="25400" dir="5400000" algn="ctr" rotWithShape="0">
                <a:srgbClr val="6E747A">
                  <a:alpha val="43000"/>
                </a:srgbClr>
              </a:outerShdw>
            </a:effectLst>
            <a:latin typeface="Calibri"/>
            <a:ea typeface="+mn-ea"/>
            <a:cs typeface="Calibri"/>
          </a:endParaRPr>
        </a:p>
      </xdr:txBody>
    </xdr:sp>
    <xdr:clientData/>
  </xdr:twoCellAnchor>
  <xdr:twoCellAnchor>
    <xdr:from>
      <xdr:col>28</xdr:col>
      <xdr:colOff>585787</xdr:colOff>
      <xdr:row>5</xdr:row>
      <xdr:rowOff>182707</xdr:rowOff>
    </xdr:from>
    <xdr:to>
      <xdr:col>34</xdr:col>
      <xdr:colOff>0</xdr:colOff>
      <xdr:row>13</xdr:row>
      <xdr:rowOff>87457</xdr:rowOff>
    </xdr:to>
    <xdr:sp macro="" textlink="working_sheet!H3">
      <xdr:nvSpPr>
        <xdr:cNvPr id="15" name="Rectangle 14">
          <a:extLst>
            <a:ext uri="{FF2B5EF4-FFF2-40B4-BE49-F238E27FC236}">
              <a16:creationId xmlns:a16="http://schemas.microsoft.com/office/drawing/2014/main" id="{63A88BCF-A0DA-46D3-BB1F-0A802AB3FE1C}"/>
            </a:ext>
          </a:extLst>
        </xdr:cNvPr>
        <xdr:cNvSpPr/>
      </xdr:nvSpPr>
      <xdr:spPr>
        <a:xfrm>
          <a:off x="17557605" y="1135207"/>
          <a:ext cx="3051031" cy="1428750"/>
        </a:xfrm>
        <a:prstGeom prst="rect">
          <a:avLst/>
        </a:prstGeom>
        <a:solidFill>
          <a:schemeClr val="accent6">
            <a:lumMod val="60000"/>
            <a:lumOff val="40000"/>
          </a:schemeClr>
        </a:solidFill>
        <a:ln/>
        <a:effectLst>
          <a:outerShdw blurRad="152400" dist="317500" dir="5400000" sx="90000" sy="-19000" rotWithShape="0">
            <a:prstClr val="black">
              <a:alpha val="15000"/>
            </a:prstClr>
          </a:outerShdw>
          <a:reflection blurRad="6350" stA="50000" endA="300" endPos="55000" dir="5400000" sy="-100000" algn="bl" rotWithShape="0"/>
        </a:effectLst>
      </xdr:spPr>
      <xdr:style>
        <a:lnRef idx="0">
          <a:schemeClr val="accent5"/>
        </a:lnRef>
        <a:fillRef idx="3">
          <a:schemeClr val="accent5"/>
        </a:fillRef>
        <a:effectRef idx="3">
          <a:schemeClr val="accent5"/>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813AA1B6-0337-42ED-BDC8-1109E74ED131}" type="TxLink">
            <a:rPr lang="en-US" sz="4000" b="0" i="0" u="none" strike="noStrike" cap="none" spc="0">
              <a:ln w="0"/>
              <a:solidFill>
                <a:srgbClr val="000000"/>
              </a:solidFill>
              <a:effectLst>
                <a:outerShdw blurRad="38100" dist="25400" dir="5400000" algn="ctr" rotWithShape="0">
                  <a:srgbClr val="6E747A">
                    <a:alpha val="43000"/>
                  </a:srgbClr>
                </a:outerShdw>
              </a:effectLst>
              <a:latin typeface="Calibri"/>
              <a:ea typeface="+mn-ea"/>
              <a:cs typeface="Calibri"/>
            </a:rPr>
            <a:pPr marL="0" indent="0" algn="ctr"/>
            <a:t>14%</a:t>
          </a:fld>
          <a:endParaRPr lang="en-US" sz="4000" b="0" i="0" u="none" strike="noStrike" cap="none" spc="0">
            <a:ln w="0"/>
            <a:solidFill>
              <a:srgbClr val="000000"/>
            </a:solidFill>
            <a:effectLst>
              <a:outerShdw blurRad="38100" dist="25400" dir="5400000" algn="ctr" rotWithShape="0">
                <a:srgbClr val="6E747A">
                  <a:alpha val="43000"/>
                </a:srgbClr>
              </a:outerShdw>
            </a:effectLst>
            <a:latin typeface="Calibri"/>
            <a:ea typeface="+mn-ea"/>
            <a:cs typeface="Calibri"/>
          </a:endParaRPr>
        </a:p>
      </xdr:txBody>
    </xdr:sp>
    <xdr:clientData/>
  </xdr:twoCellAnchor>
  <xdr:twoCellAnchor>
    <xdr:from>
      <xdr:col>0</xdr:col>
      <xdr:colOff>271461</xdr:colOff>
      <xdr:row>13</xdr:row>
      <xdr:rowOff>144781</xdr:rowOff>
    </xdr:from>
    <xdr:to>
      <xdr:col>34</xdr:col>
      <xdr:colOff>202406</xdr:colOff>
      <xdr:row>14</xdr:row>
      <xdr:rowOff>0</xdr:rowOff>
    </xdr:to>
    <xdr:sp macro="" textlink="">
      <xdr:nvSpPr>
        <xdr:cNvPr id="16" name="Rectangle 15">
          <a:extLst>
            <a:ext uri="{FF2B5EF4-FFF2-40B4-BE49-F238E27FC236}">
              <a16:creationId xmlns:a16="http://schemas.microsoft.com/office/drawing/2014/main" id="{95542218-A9D2-469D-9101-67B966E77386}"/>
            </a:ext>
          </a:extLst>
        </xdr:cNvPr>
        <xdr:cNvSpPr/>
      </xdr:nvSpPr>
      <xdr:spPr>
        <a:xfrm>
          <a:off x="271461" y="2621281"/>
          <a:ext cx="20657345" cy="4571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603254</xdr:colOff>
      <xdr:row>7</xdr:row>
      <xdr:rowOff>2381</xdr:rowOff>
    </xdr:from>
    <xdr:to>
      <xdr:col>5</xdr:col>
      <xdr:colOff>0</xdr:colOff>
      <xdr:row>8</xdr:row>
      <xdr:rowOff>169068</xdr:rowOff>
    </xdr:to>
    <xdr:sp macro="" textlink="">
      <xdr:nvSpPr>
        <xdr:cNvPr id="17" name="TextBox 16">
          <a:extLst>
            <a:ext uri="{FF2B5EF4-FFF2-40B4-BE49-F238E27FC236}">
              <a16:creationId xmlns:a16="http://schemas.microsoft.com/office/drawing/2014/main" id="{5E744167-0DDF-4A9B-BD1D-49D87B8BEB61}"/>
            </a:ext>
          </a:extLst>
        </xdr:cNvPr>
        <xdr:cNvSpPr txBox="1"/>
      </xdr:nvSpPr>
      <xdr:spPr>
        <a:xfrm>
          <a:off x="603254" y="1335881"/>
          <a:ext cx="3778246" cy="357187"/>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SALES FOR 2017</a:t>
          </a:r>
        </a:p>
      </xdr:txBody>
    </xdr:sp>
    <xdr:clientData/>
  </xdr:twoCellAnchor>
  <xdr:twoCellAnchor>
    <xdr:from>
      <xdr:col>6</xdr:col>
      <xdr:colOff>46425</xdr:colOff>
      <xdr:row>7</xdr:row>
      <xdr:rowOff>2381</xdr:rowOff>
    </xdr:from>
    <xdr:to>
      <xdr:col>10</xdr:col>
      <xdr:colOff>1332061</xdr:colOff>
      <xdr:row>8</xdr:row>
      <xdr:rowOff>169067</xdr:rowOff>
    </xdr:to>
    <xdr:sp macro="" textlink="">
      <xdr:nvSpPr>
        <xdr:cNvPr id="18" name="TextBox 17">
          <a:extLst>
            <a:ext uri="{FF2B5EF4-FFF2-40B4-BE49-F238E27FC236}">
              <a16:creationId xmlns:a16="http://schemas.microsoft.com/office/drawing/2014/main" id="{DA06B775-1F61-4A67-89FA-70C9AA7AE9F3}"/>
            </a:ext>
          </a:extLst>
        </xdr:cNvPr>
        <xdr:cNvSpPr txBox="1"/>
      </xdr:nvSpPr>
      <xdr:spPr>
        <a:xfrm>
          <a:off x="5761425" y="1335881"/>
          <a:ext cx="4547949" cy="357186"/>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SALES</a:t>
          </a:r>
          <a:r>
            <a:rPr lang="en-US" sz="1400" baseline="0"/>
            <a:t> FOR 2016</a:t>
          </a:r>
          <a:endParaRPr lang="en-US" sz="1400"/>
        </a:p>
      </xdr:txBody>
    </xdr:sp>
    <xdr:clientData/>
  </xdr:twoCellAnchor>
  <xdr:twoCellAnchor>
    <xdr:from>
      <xdr:col>11</xdr:col>
      <xdr:colOff>1005840</xdr:colOff>
      <xdr:row>6</xdr:row>
      <xdr:rowOff>180975</xdr:rowOff>
    </xdr:from>
    <xdr:to>
      <xdr:col>16</xdr:col>
      <xdr:colOff>0</xdr:colOff>
      <xdr:row>8</xdr:row>
      <xdr:rowOff>180974</xdr:rowOff>
    </xdr:to>
    <xdr:sp macro="" textlink="">
      <xdr:nvSpPr>
        <xdr:cNvPr id="19" name="TextBox 18">
          <a:extLst>
            <a:ext uri="{FF2B5EF4-FFF2-40B4-BE49-F238E27FC236}">
              <a16:creationId xmlns:a16="http://schemas.microsoft.com/office/drawing/2014/main" id="{35934465-3977-4581-A6CF-3640F99D5DAA}"/>
            </a:ext>
          </a:extLst>
        </xdr:cNvPr>
        <xdr:cNvSpPr txBox="1"/>
      </xdr:nvSpPr>
      <xdr:spPr>
        <a:xfrm>
          <a:off x="11888153" y="1323975"/>
          <a:ext cx="3566160" cy="38099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SALES GROWTH VS PY</a:t>
          </a:r>
        </a:p>
        <a:p>
          <a:endParaRPr lang="en-US" sz="1400">
            <a:solidFill>
              <a:schemeClr val="dk1"/>
            </a:solidFill>
            <a:latin typeface="+mn-lt"/>
            <a:ea typeface="+mn-ea"/>
            <a:cs typeface="+mn-cs"/>
          </a:endParaRPr>
        </a:p>
      </xdr:txBody>
    </xdr:sp>
    <xdr:clientData/>
  </xdr:twoCellAnchor>
  <xdr:twoCellAnchor>
    <xdr:from>
      <xdr:col>18</xdr:col>
      <xdr:colOff>500052</xdr:colOff>
      <xdr:row>6</xdr:row>
      <xdr:rowOff>180975</xdr:rowOff>
    </xdr:from>
    <xdr:to>
      <xdr:col>22</xdr:col>
      <xdr:colOff>504017</xdr:colOff>
      <xdr:row>8</xdr:row>
      <xdr:rowOff>180973</xdr:rowOff>
    </xdr:to>
    <xdr:sp macro="" textlink="">
      <xdr:nvSpPr>
        <xdr:cNvPr id="22" name="TextBox 21">
          <a:extLst>
            <a:ext uri="{FF2B5EF4-FFF2-40B4-BE49-F238E27FC236}">
              <a16:creationId xmlns:a16="http://schemas.microsoft.com/office/drawing/2014/main" id="{B24DC255-756C-4415-86A3-465C4160152A}"/>
            </a:ext>
          </a:extLst>
        </xdr:cNvPr>
        <xdr:cNvSpPr txBox="1"/>
      </xdr:nvSpPr>
      <xdr:spPr>
        <a:xfrm>
          <a:off x="17192615" y="1323975"/>
          <a:ext cx="3909215" cy="38099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PROFIT FOR 2017</a:t>
          </a:r>
          <a:endParaRPr lang="en-US" sz="1100"/>
        </a:p>
      </xdr:txBody>
    </xdr:sp>
    <xdr:clientData/>
  </xdr:twoCellAnchor>
  <xdr:twoCellAnchor>
    <xdr:from>
      <xdr:col>23</xdr:col>
      <xdr:colOff>649026</xdr:colOff>
      <xdr:row>7</xdr:row>
      <xdr:rowOff>2382</xdr:rowOff>
    </xdr:from>
    <xdr:to>
      <xdr:col>27</xdr:col>
      <xdr:colOff>1197431</xdr:colOff>
      <xdr:row>8</xdr:row>
      <xdr:rowOff>169067</xdr:rowOff>
    </xdr:to>
    <xdr:sp macro="" textlink="">
      <xdr:nvSpPr>
        <xdr:cNvPr id="23" name="TextBox 22">
          <a:extLst>
            <a:ext uri="{FF2B5EF4-FFF2-40B4-BE49-F238E27FC236}">
              <a16:creationId xmlns:a16="http://schemas.microsoft.com/office/drawing/2014/main" id="{7EAF27DF-AB79-4C26-BDA4-F4DBBC9C9775}"/>
            </a:ext>
          </a:extLst>
        </xdr:cNvPr>
        <xdr:cNvSpPr txBox="1"/>
      </xdr:nvSpPr>
      <xdr:spPr>
        <a:xfrm>
          <a:off x="22818464" y="1335882"/>
          <a:ext cx="4501280" cy="35718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PROFIT FOR 2016</a:t>
          </a:r>
        </a:p>
        <a:p>
          <a:endParaRPr lang="en-US" sz="1100"/>
        </a:p>
      </xdr:txBody>
    </xdr:sp>
    <xdr:clientData/>
  </xdr:twoCellAnchor>
  <xdr:twoCellAnchor>
    <xdr:from>
      <xdr:col>29</xdr:col>
      <xdr:colOff>0</xdr:colOff>
      <xdr:row>6</xdr:row>
      <xdr:rowOff>180976</xdr:rowOff>
    </xdr:from>
    <xdr:to>
      <xdr:col>33</xdr:col>
      <xdr:colOff>6346</xdr:colOff>
      <xdr:row>8</xdr:row>
      <xdr:rowOff>180973</xdr:rowOff>
    </xdr:to>
    <xdr:sp macro="" textlink="">
      <xdr:nvSpPr>
        <xdr:cNvPr id="24" name="TextBox 23">
          <a:extLst>
            <a:ext uri="{FF2B5EF4-FFF2-40B4-BE49-F238E27FC236}">
              <a16:creationId xmlns:a16="http://schemas.microsoft.com/office/drawing/2014/main" id="{4B199B71-0178-477A-B680-AF7E4B42B824}"/>
            </a:ext>
          </a:extLst>
        </xdr:cNvPr>
        <xdr:cNvSpPr txBox="1"/>
      </xdr:nvSpPr>
      <xdr:spPr>
        <a:xfrm>
          <a:off x="29551313" y="1323976"/>
          <a:ext cx="3316283" cy="380997"/>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PROFIT GROWTH VS PY</a:t>
          </a:r>
        </a:p>
        <a:p>
          <a:endParaRPr lang="en-US" sz="1100"/>
        </a:p>
      </xdr:txBody>
    </xdr:sp>
    <xdr:clientData/>
  </xdr:twoCellAnchor>
  <xdr:twoCellAnchor>
    <xdr:from>
      <xdr:col>0</xdr:col>
      <xdr:colOff>423861</xdr:colOff>
      <xdr:row>41</xdr:row>
      <xdr:rowOff>0</xdr:rowOff>
    </xdr:from>
    <xdr:to>
      <xdr:col>34</xdr:col>
      <xdr:colOff>354806</xdr:colOff>
      <xdr:row>41</xdr:row>
      <xdr:rowOff>45719</xdr:rowOff>
    </xdr:to>
    <xdr:sp macro="" textlink="">
      <xdr:nvSpPr>
        <xdr:cNvPr id="36" name="Rectangle 35">
          <a:extLst>
            <a:ext uri="{FF2B5EF4-FFF2-40B4-BE49-F238E27FC236}">
              <a16:creationId xmlns:a16="http://schemas.microsoft.com/office/drawing/2014/main" id="{4B41CACA-3EC2-4DCD-BB29-8930735AD549}"/>
            </a:ext>
          </a:extLst>
        </xdr:cNvPr>
        <xdr:cNvSpPr/>
      </xdr:nvSpPr>
      <xdr:spPr>
        <a:xfrm>
          <a:off x="423861" y="7620000"/>
          <a:ext cx="20657345" cy="45719"/>
        </a:xfrm>
        <a:prstGeom prst="rect">
          <a:avLst/>
        </a:prstGeom>
        <a:effectLst>
          <a:outerShdw blurRad="152400" dist="317500" dir="5400000" sx="90000" sy="-19000" rotWithShape="0">
            <a:prstClr val="black">
              <a:alpha val="15000"/>
            </a:prstClr>
          </a:outerShdw>
          <a:reflection blurRad="6350" stA="52000" endA="300" endPos="35000" dir="5400000" sy="-100000" algn="bl" rotWithShape="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54523</xdr:colOff>
      <xdr:row>49</xdr:row>
      <xdr:rowOff>30307</xdr:rowOff>
    </xdr:from>
    <xdr:to>
      <xdr:col>17</xdr:col>
      <xdr:colOff>14071</xdr:colOff>
      <xdr:row>70</xdr:row>
      <xdr:rowOff>173183</xdr:rowOff>
    </xdr:to>
    <xdr:sp macro="" textlink="">
      <xdr:nvSpPr>
        <xdr:cNvPr id="37" name="Rectangle: Rounded Corners 36">
          <a:extLst>
            <a:ext uri="{FF2B5EF4-FFF2-40B4-BE49-F238E27FC236}">
              <a16:creationId xmlns:a16="http://schemas.microsoft.com/office/drawing/2014/main" id="{FFF5577C-3F5F-4597-BFBD-2DF870C88587}"/>
            </a:ext>
          </a:extLst>
        </xdr:cNvPr>
        <xdr:cNvSpPr/>
      </xdr:nvSpPr>
      <xdr:spPr>
        <a:xfrm>
          <a:off x="660659" y="11304443"/>
          <a:ext cx="15338094" cy="4143376"/>
        </a:xfrm>
        <a:prstGeom prst="roundRect">
          <a:avLst/>
        </a:prstGeom>
        <a:effectLst>
          <a:outerShdw blurRad="152400" dist="317500" dir="5400000" sx="90000" sy="-19000" rotWithShape="0">
            <a:prstClr val="black">
              <a:alpha val="15000"/>
            </a:prstClr>
          </a:outerShd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416719</xdr:colOff>
      <xdr:row>49</xdr:row>
      <xdr:rowOff>47624</xdr:rowOff>
    </xdr:from>
    <xdr:to>
      <xdr:col>33</xdr:col>
      <xdr:colOff>364361</xdr:colOff>
      <xdr:row>71</xdr:row>
      <xdr:rowOff>0</xdr:rowOff>
    </xdr:to>
    <xdr:sp macro="" textlink="">
      <xdr:nvSpPr>
        <xdr:cNvPr id="39" name="Rectangle: Rounded Corners 38">
          <a:extLst>
            <a:ext uri="{FF2B5EF4-FFF2-40B4-BE49-F238E27FC236}">
              <a16:creationId xmlns:a16="http://schemas.microsoft.com/office/drawing/2014/main" id="{E153BC86-1413-40D3-965B-15D95D13DB3E}"/>
            </a:ext>
          </a:extLst>
        </xdr:cNvPr>
        <xdr:cNvSpPr/>
      </xdr:nvSpPr>
      <xdr:spPr>
        <a:xfrm>
          <a:off x="10671969" y="9191624"/>
          <a:ext cx="9599642" cy="4143376"/>
        </a:xfrm>
        <a:prstGeom prst="roundRect">
          <a:avLst/>
        </a:prstGeom>
        <a:effectLst>
          <a:outerShdw blurRad="152400" dist="317500" dir="5400000" sx="90000" sy="-19000" rotWithShape="0">
            <a:prstClr val="black">
              <a:alpha val="15000"/>
            </a:prstClr>
          </a:outerShd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576261</xdr:colOff>
      <xdr:row>71</xdr:row>
      <xdr:rowOff>0</xdr:rowOff>
    </xdr:from>
    <xdr:to>
      <xdr:col>34</xdr:col>
      <xdr:colOff>507206</xdr:colOff>
      <xdr:row>71</xdr:row>
      <xdr:rowOff>45719</xdr:rowOff>
    </xdr:to>
    <xdr:sp macro="" textlink="">
      <xdr:nvSpPr>
        <xdr:cNvPr id="43" name="Rectangle 42">
          <a:extLst>
            <a:ext uri="{FF2B5EF4-FFF2-40B4-BE49-F238E27FC236}">
              <a16:creationId xmlns:a16="http://schemas.microsoft.com/office/drawing/2014/main" id="{3E8AFCB7-FD9B-46C9-8CA1-3D647F20301A}"/>
            </a:ext>
          </a:extLst>
        </xdr:cNvPr>
        <xdr:cNvSpPr/>
      </xdr:nvSpPr>
      <xdr:spPr>
        <a:xfrm>
          <a:off x="576261" y="13335000"/>
          <a:ext cx="20441445" cy="45719"/>
        </a:xfrm>
        <a:prstGeom prst="rect">
          <a:avLst/>
        </a:prstGeom>
        <a:effectLst>
          <a:outerShdw blurRad="152400" dist="317500" dir="5400000" sx="90000" sy="-19000" rotWithShape="0">
            <a:prstClr val="black">
              <a:alpha val="15000"/>
            </a:prstClr>
          </a:outerShdw>
          <a:reflection blurRad="6350" stA="52000" endA="300" endPos="35000" dir="5400000" sy="-100000" algn="bl" rotWithShape="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500988</xdr:colOff>
      <xdr:row>23</xdr:row>
      <xdr:rowOff>15366</xdr:rowOff>
    </xdr:from>
    <xdr:to>
      <xdr:col>29</xdr:col>
      <xdr:colOff>1090586</xdr:colOff>
      <xdr:row>23</xdr:row>
      <xdr:rowOff>106806</xdr:rowOff>
    </xdr:to>
    <xdr:sp macro="" textlink="">
      <xdr:nvSpPr>
        <xdr:cNvPr id="28" name="Rectangle: Rounded Corners 27">
          <a:extLst>
            <a:ext uri="{FF2B5EF4-FFF2-40B4-BE49-F238E27FC236}">
              <a16:creationId xmlns:a16="http://schemas.microsoft.com/office/drawing/2014/main" id="{FBB9E783-7017-4873-9B3C-E155E96004D7}"/>
            </a:ext>
          </a:extLst>
        </xdr:cNvPr>
        <xdr:cNvSpPr/>
      </xdr:nvSpPr>
      <xdr:spPr>
        <a:xfrm>
          <a:off x="18431801" y="4539741"/>
          <a:ext cx="12710160" cy="91440"/>
        </a:xfrm>
        <a:prstGeom prst="round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480194</xdr:colOff>
      <xdr:row>23</xdr:row>
      <xdr:rowOff>11904</xdr:rowOff>
    </xdr:from>
    <xdr:to>
      <xdr:col>15</xdr:col>
      <xdr:colOff>212541</xdr:colOff>
      <xdr:row>23</xdr:row>
      <xdr:rowOff>103344</xdr:rowOff>
    </xdr:to>
    <xdr:sp macro="" textlink="">
      <xdr:nvSpPr>
        <xdr:cNvPr id="29" name="Rectangle: Rounded Corners 28">
          <a:extLst>
            <a:ext uri="{FF2B5EF4-FFF2-40B4-BE49-F238E27FC236}">
              <a16:creationId xmlns:a16="http://schemas.microsoft.com/office/drawing/2014/main" id="{F6A80EA8-6F06-4A77-A0DE-59B3FF089584}"/>
            </a:ext>
          </a:extLst>
        </xdr:cNvPr>
        <xdr:cNvSpPr/>
      </xdr:nvSpPr>
      <xdr:spPr>
        <a:xfrm>
          <a:off x="2337569" y="4536279"/>
          <a:ext cx="12710160" cy="91440"/>
        </a:xfrm>
        <a:prstGeom prst="round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11204</xdr:colOff>
      <xdr:row>47</xdr:row>
      <xdr:rowOff>173182</xdr:rowOff>
    </xdr:from>
    <xdr:to>
      <xdr:col>17</xdr:col>
      <xdr:colOff>173181</xdr:colOff>
      <xdr:row>70</xdr:row>
      <xdr:rowOff>168088</xdr:rowOff>
    </xdr:to>
    <xdr:graphicFrame macro="">
      <xdr:nvGraphicFramePr>
        <xdr:cNvPr id="30" name="Chart 29">
          <a:extLst>
            <a:ext uri="{FF2B5EF4-FFF2-40B4-BE49-F238E27FC236}">
              <a16:creationId xmlns:a16="http://schemas.microsoft.com/office/drawing/2014/main" id="{44E666B4-3B6D-4751-AAD4-3090785C1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415636</xdr:colOff>
      <xdr:row>47</xdr:row>
      <xdr:rowOff>127001</xdr:rowOff>
    </xdr:from>
    <xdr:to>
      <xdr:col>33</xdr:col>
      <xdr:colOff>450272</xdr:colOff>
      <xdr:row>70</xdr:row>
      <xdr:rowOff>158751</xdr:rowOff>
    </xdr:to>
    <xdr:graphicFrame macro="">
      <xdr:nvGraphicFramePr>
        <xdr:cNvPr id="45" name="Chart 44">
          <a:extLst>
            <a:ext uri="{FF2B5EF4-FFF2-40B4-BE49-F238E27FC236}">
              <a16:creationId xmlns:a16="http://schemas.microsoft.com/office/drawing/2014/main" id="{5182BD90-25B3-4D30-9703-17882FD2C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1809749</xdr:colOff>
      <xdr:row>2</xdr:row>
      <xdr:rowOff>26478</xdr:rowOff>
    </xdr:from>
    <xdr:to>
      <xdr:col>12</xdr:col>
      <xdr:colOff>6530</xdr:colOff>
      <xdr:row>4</xdr:row>
      <xdr:rowOff>194118</xdr:rowOff>
    </xdr:to>
    <mc:AlternateContent xmlns:mc="http://schemas.openxmlformats.org/markup-compatibility/2006" xmlns:a14="http://schemas.microsoft.com/office/drawing/2010/main">
      <mc:Choice Requires="a14">
        <xdr:graphicFrame macro="">
          <xdr:nvGraphicFramePr>
            <xdr:cNvPr id="47" name="Category 3">
              <a:extLst>
                <a:ext uri="{FF2B5EF4-FFF2-40B4-BE49-F238E27FC236}">
                  <a16:creationId xmlns:a16="http://schemas.microsoft.com/office/drawing/2014/main" id="{4F0F106B-81F3-4CB1-BD2D-42F21E2C6492}"/>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4327070" y="407478"/>
              <a:ext cx="7680960" cy="548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1238522</xdr:colOff>
      <xdr:row>2</xdr:row>
      <xdr:rowOff>28573</xdr:rowOff>
    </xdr:from>
    <xdr:to>
      <xdr:col>29</xdr:col>
      <xdr:colOff>0</xdr:colOff>
      <xdr:row>4</xdr:row>
      <xdr:rowOff>196213</xdr:rowOff>
    </xdr:to>
    <mc:AlternateContent xmlns:mc="http://schemas.openxmlformats.org/markup-compatibility/2006" xmlns:a14="http://schemas.microsoft.com/office/drawing/2010/main">
      <mc:Choice Requires="a14">
        <xdr:graphicFrame macro="">
          <xdr:nvGraphicFramePr>
            <xdr:cNvPr id="48" name="Segment 3">
              <a:extLst>
                <a:ext uri="{FF2B5EF4-FFF2-40B4-BE49-F238E27FC236}">
                  <a16:creationId xmlns:a16="http://schemas.microsoft.com/office/drawing/2014/main" id="{9666A46E-8253-4409-89BE-FED991EDA350}"/>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21758093" y="409573"/>
              <a:ext cx="7660550" cy="548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996724</xdr:colOff>
      <xdr:row>43</xdr:row>
      <xdr:rowOff>121920</xdr:rowOff>
    </xdr:from>
    <xdr:to>
      <xdr:col>24</xdr:col>
      <xdr:colOff>0</xdr:colOff>
      <xdr:row>47</xdr:row>
      <xdr:rowOff>0</xdr:rowOff>
    </xdr:to>
    <mc:AlternateContent xmlns:mc="http://schemas.openxmlformats.org/markup-compatibility/2006" xmlns:a14="http://schemas.microsoft.com/office/drawing/2010/main">
      <mc:Choice Requires="a14">
        <xdr:graphicFrame macro="">
          <xdr:nvGraphicFramePr>
            <xdr:cNvPr id="49" name="Ship Mode 1">
              <a:extLst>
                <a:ext uri="{FF2B5EF4-FFF2-40B4-BE49-F238E27FC236}">
                  <a16:creationId xmlns:a16="http://schemas.microsoft.com/office/drawing/2014/main" id="{E760B7F3-94F1-453F-8D28-50282B1689C4}"/>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2998224" y="10490563"/>
              <a:ext cx="1065099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653145</xdr:colOff>
      <xdr:row>43</xdr:row>
      <xdr:rowOff>128189</xdr:rowOff>
    </xdr:from>
    <xdr:to>
      <xdr:col>34</xdr:col>
      <xdr:colOff>241529</xdr:colOff>
      <xdr:row>47</xdr:row>
      <xdr:rowOff>6269</xdr:rowOff>
    </xdr:to>
    <mc:AlternateContent xmlns:mc="http://schemas.openxmlformats.org/markup-compatibility/2006" xmlns:a14="http://schemas.microsoft.com/office/drawing/2010/main">
      <mc:Choice Requires="a14">
        <xdr:graphicFrame macro="">
          <xdr:nvGraphicFramePr>
            <xdr:cNvPr id="50" name="Category 4">
              <a:extLst>
                <a:ext uri="{FF2B5EF4-FFF2-40B4-BE49-F238E27FC236}">
                  <a16:creationId xmlns:a16="http://schemas.microsoft.com/office/drawing/2014/main" id="{B0C4F2F5-A1B2-481C-9007-5B9F55B99B25}"/>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24302359" y="10496832"/>
              <a:ext cx="9263063"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31296</xdr:colOff>
      <xdr:row>43</xdr:row>
      <xdr:rowOff>108858</xdr:rowOff>
    </xdr:from>
    <xdr:to>
      <xdr:col>12</xdr:col>
      <xdr:colOff>13607</xdr:colOff>
      <xdr:row>46</xdr:row>
      <xdr:rowOff>177438</xdr:rowOff>
    </xdr:to>
    <mc:AlternateContent xmlns:mc="http://schemas.openxmlformats.org/markup-compatibility/2006" xmlns:a14="http://schemas.microsoft.com/office/drawing/2010/main">
      <mc:Choice Requires="a14">
        <xdr:graphicFrame macro="">
          <xdr:nvGraphicFramePr>
            <xdr:cNvPr id="51" name="Segment 4">
              <a:extLst>
                <a:ext uri="{FF2B5EF4-FFF2-40B4-BE49-F238E27FC236}">
                  <a16:creationId xmlns:a16="http://schemas.microsoft.com/office/drawing/2014/main" id="{D858AE87-2E2D-4DB8-8F17-F4E898051D78}"/>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643617" y="10477501"/>
              <a:ext cx="1137149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635096</xdr:colOff>
      <xdr:row>19</xdr:row>
      <xdr:rowOff>0</xdr:rowOff>
    </xdr:from>
    <xdr:to>
      <xdr:col>15</xdr:col>
      <xdr:colOff>0</xdr:colOff>
      <xdr:row>21</xdr:row>
      <xdr:rowOff>76200</xdr:rowOff>
    </xdr:to>
    <mc:AlternateContent xmlns:mc="http://schemas.openxmlformats.org/markup-compatibility/2006" xmlns:a14="http://schemas.microsoft.com/office/drawing/2010/main">
      <mc:Choice Requires="a14">
        <xdr:graphicFrame macro="">
          <xdr:nvGraphicFramePr>
            <xdr:cNvPr id="52" name="Category 5">
              <a:extLst>
                <a:ext uri="{FF2B5EF4-FFF2-40B4-BE49-F238E27FC236}">
                  <a16:creationId xmlns:a16="http://schemas.microsoft.com/office/drawing/2014/main" id="{F032CE2B-1BBA-4EE9-AA6C-2742840F4A6F}"/>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2472060" y="3701143"/>
              <a:ext cx="12318904"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299357</xdr:colOff>
      <xdr:row>19</xdr:row>
      <xdr:rowOff>0</xdr:rowOff>
    </xdr:from>
    <xdr:to>
      <xdr:col>30</xdr:col>
      <xdr:colOff>215210</xdr:colOff>
      <xdr:row>21</xdr:row>
      <xdr:rowOff>76200</xdr:rowOff>
    </xdr:to>
    <mc:AlternateContent xmlns:mc="http://schemas.openxmlformats.org/markup-compatibility/2006" xmlns:a14="http://schemas.microsoft.com/office/drawing/2010/main">
      <mc:Choice Requires="a14">
        <xdr:graphicFrame macro="">
          <xdr:nvGraphicFramePr>
            <xdr:cNvPr id="53" name="Segment 5">
              <a:extLst>
                <a:ext uri="{FF2B5EF4-FFF2-40B4-BE49-F238E27FC236}">
                  <a16:creationId xmlns:a16="http://schemas.microsoft.com/office/drawing/2014/main" id="{BF8646D1-492A-43DB-80ED-E45832C996CD}"/>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18151928" y="3701143"/>
              <a:ext cx="12829032"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38100</xdr:colOff>
      <xdr:row>72</xdr:row>
      <xdr:rowOff>0</xdr:rowOff>
    </xdr:from>
    <xdr:to>
      <xdr:col>33</xdr:col>
      <xdr:colOff>495300</xdr:colOff>
      <xdr:row>127</xdr:row>
      <xdr:rowOff>10391</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579004B0-8653-471A-B1A4-334066B5E3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47700" y="15925800"/>
              <a:ext cx="32613600" cy="1048789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nnacle Heights" refreshedDate="45110.897860763886" createdVersion="7" refreshedVersion="7" minRefreshableVersion="3" recordCount="9994" xr:uid="{BD50C42C-2F7D-40E1-8714-4C8C640EC97A}">
  <cacheSource type="worksheet">
    <worksheetSource ref="A1:U9995" sheet="raw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1204704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6F9EC7-EAA3-41E8-8DE2-2FDE0941F80A}" name="PivotTable5"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46:C96" firstHeaderRow="0" firstDataRow="1" firstDataCol="1"/>
  <pivotFields count="23">
    <pivotField compact="0" outline="0" showAll="0" defaultSubtotal="0"/>
    <pivotField compact="0" outline="0" showAll="0" defaultSubtotal="0"/>
    <pivotField compact="0" numFmtId="14" outline="0" showAll="0" defaultSubtotal="0"/>
    <pivotField compact="0" numFmtId="14"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axis="axisRow" compact="0" outline="0"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2"/>
  </colFields>
  <colItems count="2">
    <i>
      <x/>
    </i>
    <i i="1">
      <x v="1"/>
    </i>
  </colItems>
  <dataFields count="2">
    <dataField name="Sum of Sales" fld="17" baseField="0" baseItem="0"/>
    <dataField name="Sum of Quantity" fld="18"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8FFB27-5955-48FA-8BB3-FF30F9B7D193}" name="PivotTable4"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26:D43" firstHeaderRow="0" firstDataRow="1" firstDataCol="2"/>
  <pivotFields count="23">
    <pivotField compact="0" outline="0" showAll="0" defaultSubtotal="0"/>
    <pivotField compact="0" outline="0" showAll="0" defaultSubtotal="0"/>
    <pivotField compact="0" numFmtId="14" outline="0" showAll="0" defaultSubtotal="0"/>
    <pivotField compact="0" numFmtId="14"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EB526F-E2D8-4453-9265-26B2C9681C1F}" name="PivotTable3"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J11:L24" firstHeaderRow="1" firstDataRow="3"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sortType="descending" defaultSubtotal="0">
      <items count="6">
        <item h="1" sd="0" x="0"/>
        <item h="1" sd="0" x="1"/>
        <item h="1" sd="0" x="2"/>
        <item sd="0" x="3"/>
        <item sd="0" x="4"/>
        <item h="1" sd="0" x="5"/>
      </items>
      <autoSortScope>
        <pivotArea dataOnly="0" outline="0" fieldPosition="0">
          <references count="1">
            <reference field="4294967294" count="1" selected="0">
              <x v="0"/>
            </reference>
          </references>
        </pivotArea>
      </autoSortScope>
    </pivotField>
  </pivotFields>
  <rowFields count="1">
    <field x="9"/>
  </rowFields>
  <rowItems count="11">
    <i>
      <x v="329"/>
    </i>
    <i>
      <x v="266"/>
    </i>
    <i>
      <x v="452"/>
    </i>
    <i>
      <x v="374"/>
    </i>
    <i>
      <x v="438"/>
    </i>
    <i>
      <x v="123"/>
    </i>
    <i>
      <x v="207"/>
    </i>
    <i>
      <x v="80"/>
    </i>
    <i>
      <x v="94"/>
    </i>
    <i>
      <x v="233"/>
    </i>
    <i t="grand">
      <x/>
    </i>
  </rowItems>
  <colFields count="2">
    <field x="22"/>
    <field x="21"/>
  </colFields>
  <colItems count="2">
    <i>
      <x v="4"/>
    </i>
    <i>
      <x v="3"/>
    </i>
  </colItems>
  <dataFields count="1">
    <dataField name="Sum of Sales" fld="17" baseField="0" baseItem="0" numFmtId="166"/>
  </dataFields>
  <formats count="1">
    <format dxfId="2">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68C3BA-41FE-492D-A185-DC844B6BFD23}" name="PivotTable2"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10:C23" firstHeaderRow="1" firstDataRow="3"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3"/>
    </i>
    <i>
      <x v="11"/>
    </i>
    <i>
      <x v="2"/>
    </i>
    <i>
      <x v="13"/>
    </i>
    <i>
      <x/>
    </i>
    <i>
      <x v="10"/>
    </i>
    <i>
      <x v="16"/>
    </i>
    <i>
      <x v="5"/>
    </i>
    <i>
      <x v="15"/>
    </i>
    <i>
      <x v="7"/>
    </i>
    <i t="grand">
      <x/>
    </i>
  </rowItems>
  <colFields count="2">
    <field x="22"/>
    <field x="21"/>
  </colFields>
  <colItems count="2">
    <i>
      <x v="3"/>
    </i>
    <i>
      <x v="4"/>
    </i>
  </colItems>
  <dataFields count="1">
    <dataField name="Sum of Sales" fld="17" baseField="0" baseItem="0" numFmtId="166"/>
  </dataFields>
  <formats count="1">
    <format dxfId="3">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208493-FD95-400A-9BD0-69F6FB00FF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6" firstHeaderRow="0"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2">
    <field x="22"/>
    <field x="2"/>
  </rowFields>
  <rowItems count="3">
    <i>
      <x v="3"/>
    </i>
    <i>
      <x v="4"/>
    </i>
    <i t="grand">
      <x/>
    </i>
  </rowItems>
  <colFields count="1">
    <field x="-2"/>
  </colFields>
  <colItems count="2">
    <i>
      <x/>
    </i>
    <i i="1">
      <x v="1"/>
    </i>
  </colItems>
  <dataFields count="2">
    <dataField name="Sum of Sales" fld="17" baseField="0" baseItem="0" numFmtId="1"/>
    <dataField name="Sum of Profit" fld="20" baseField="0" baseItem="0" numFmtId="1"/>
  </dataFields>
  <formats count="2">
    <format dxfId="5">
      <pivotArea outline="0" collapsedLevelsAreSubtotals="1" fieldPosition="0">
        <references count="1">
          <reference field="4294967294" count="1" selected="0">
            <x v="0"/>
          </reference>
        </references>
      </pivotArea>
    </format>
    <format dxfId="4">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A667DB6A-413B-47F4-A41A-9100A01ADEC5}" sourceName="Segment">
  <pivotTables>
    <pivotTable tabId="3" name="PivotTable1"/>
  </pivotTables>
  <data>
    <tabular pivotCacheId="212047044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A1FE235-83F1-4C4C-A5B6-E29F1D177FAF}" sourceName="Category">
  <pivotTables>
    <pivotTable tabId="3" name="PivotTable1"/>
  </pivotTables>
  <data>
    <tabular pivotCacheId="212047044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14F9293-E79D-4530-99CE-27ABA2283D32}" sourceName="Category">
  <pivotTables>
    <pivotTable tabId="3" name="PivotTable2"/>
    <pivotTable tabId="3" name="PivotTable3"/>
  </pivotTables>
  <data>
    <tabular pivotCacheId="212047044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746F361-41BF-4287-BA74-993B7107B9E9}" sourceName="Segment">
  <pivotTables>
    <pivotTable tabId="3" name="PivotTable2"/>
    <pivotTable tabId="3" name="PivotTable3"/>
  </pivotTables>
  <data>
    <tabular pivotCacheId="2120470440">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56A5459-2F3F-4D52-ACCD-E522D0E1D512}" sourceName="Ship Mode">
  <pivotTables>
    <pivotTable tabId="3" name="PivotTable5"/>
    <pivotTable tabId="3" name="PivotTable4"/>
  </pivotTables>
  <data>
    <tabular pivotCacheId="2120470440">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FF39E474-82AF-41EF-80BC-F4C18BC13B15}" sourceName="Category">
  <pivotTables>
    <pivotTable tabId="3" name="PivotTable5"/>
    <pivotTable tabId="3" name="PivotTable4"/>
  </pivotTables>
  <data>
    <tabular pivotCacheId="2120470440">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5DA390BB-91CF-406C-BED6-88D3328850DB}" sourceName="Segment">
  <pivotTables>
    <pivotTable tabId="3" name="PivotTable5"/>
    <pivotTable tabId="3" name="PivotTable4"/>
  </pivotTables>
  <data>
    <tabular pivotCacheId="212047044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C2C384CA-5DD6-41BC-82D2-9E132D082D24}" cache="Slicer_Segment1" caption="Segment" rowHeight="241300"/>
  <slicer name="Category" xr10:uid="{718A7563-2CB8-4ABB-8C3C-06EDDC213889}" cache="Slicer_Category1" caption="Category" rowHeight="241300"/>
  <slicer name="Category 1" xr10:uid="{89F723D2-2A69-4960-8954-263DA7E0773E}" cache="Slicer_Category" caption="Category" rowHeight="241300"/>
  <slicer name="Segment 1" xr10:uid="{6218E8AE-EE7F-406C-B5D5-05F5D91ABBBF}" cache="Slicer_Segment" caption="Segment" rowHeight="241300"/>
  <slicer name="Ship Mode" xr10:uid="{1C8555AF-1979-4D72-95D5-90D3D67EB488}" cache="Slicer_Ship_Mode" caption="Ship Mode" rowHeight="241300"/>
  <slicer name="Category 2" xr10:uid="{ABE8DF5E-C157-4800-89A0-B6CC29E3AC5C}" cache="Slicer_Category2" caption="Category" rowHeight="241300"/>
  <slicer name="Segment 2" xr10:uid="{FB464241-E10A-48D7-BB15-0C09982F1748}" cache="Slicer_Segment2" caption="Seg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994E19C5-101A-4775-8E4E-E3A3FE102BC5}" cache="Slicer_Segment1" caption="Segment" columnCount="3" showCaption="0" style="SlicerStyleDark1" rowHeight="365760"/>
  <slicer name="Category 3" xr10:uid="{888FC064-57E6-469D-8BBB-66514EC5E344}" cache="Slicer_Category1" caption="Category" columnCount="3" showCaption="0" style="SlicerStyleDark1" rowHeight="365760"/>
  <slicer name="Category 5" xr10:uid="{6B298984-956E-49A5-84E7-C984B3D9A560}" cache="Slicer_Category" caption="Category" columnCount="3" showCaption="0" style="SlicerStyleDark1" rowHeight="365760"/>
  <slicer name="Segment 5" xr10:uid="{C2807F0F-F45C-42F2-BDD3-B12C078A7AA3}" cache="Slicer_Segment" caption="Segment" columnCount="3" showCaption="0" style="SlicerStyleDark1" rowHeight="365760"/>
  <slicer name="Ship Mode 1" xr10:uid="{D6C5424A-7201-4DB1-A716-1933F7CB8BFE}" cache="Slicer_Ship_Mode" columnCount="4" showCaption="0" style="SlicerStyleDark6" rowHeight="640080"/>
  <slicer name="Category 4" xr10:uid="{E2063E1E-4531-4B52-B12E-40075926B073}" cache="Slicer_Category2" columnCount="3" showCaption="0" style="SlicerStyleDark6" rowHeight="640080"/>
  <slicer name="Segment 4" xr10:uid="{E6FFBBE9-3FB0-409A-A2E2-B18905BA14A9}" cache="Slicer_Segment2" columnCount="3" showCaption="0" style="SlicerStyleDark6" rowHeight="6400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24146-D31B-45A7-B0A8-0101D643ACB4}">
  <dimension ref="A1:U9995"/>
  <sheetViews>
    <sheetView workbookViewId="0">
      <selection activeCell="G9" sqref="A1:U9995"/>
    </sheetView>
  </sheetViews>
  <sheetFormatPr defaultRowHeight="15" x14ac:dyDescent="0.25"/>
  <cols>
    <col min="1" max="1" width="7.140625" bestFit="1" customWidth="1"/>
    <col min="2" max="2" width="15" bestFit="1" customWidth="1"/>
    <col min="3" max="4" width="10.710937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1.42578125" bestFit="1" customWidth="1"/>
    <col min="13" max="13" width="7.42578125" bestFit="1" customWidth="1"/>
    <col min="14" max="14" width="16.7109375" bestFit="1" customWidth="1"/>
    <col min="15" max="15" width="14.5703125" bestFit="1" customWidth="1"/>
    <col min="16" max="16" width="12.85546875" bestFit="1" customWidth="1"/>
    <col min="17" max="17" width="50" customWidth="1"/>
    <col min="18" max="18" width="10" bestFit="1" customWidth="1"/>
    <col min="19" max="20" width="8.7109375" bestFit="1" customWidth="1"/>
    <col min="21" max="21" width="10.7109375" bestFit="1"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25">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row>
    <row r="4" spans="1:21" x14ac:dyDescent="0.25">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row>
    <row r="5" spans="1:21" x14ac:dyDescent="0.25">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row>
    <row r="6" spans="1:21" x14ac:dyDescent="0.25">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row>
    <row r="7" spans="1:21" x14ac:dyDescent="0.25">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row>
    <row r="8" spans="1:21" x14ac:dyDescent="0.25">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row>
    <row r="9" spans="1:21" x14ac:dyDescent="0.25">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row>
    <row r="10" spans="1:21" x14ac:dyDescent="0.25">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25">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row>
    <row r="12" spans="1:21" x14ac:dyDescent="0.25">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row>
    <row r="13" spans="1:21" x14ac:dyDescent="0.25">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row>
    <row r="14" spans="1:21" x14ac:dyDescent="0.25">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row>
    <row r="15" spans="1:21" x14ac:dyDescent="0.25">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row>
    <row r="16" spans="1:21" x14ac:dyDescent="0.25">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row>
    <row r="17" spans="1:21" x14ac:dyDescent="0.25">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row>
    <row r="18" spans="1:21" x14ac:dyDescent="0.25">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row>
    <row r="19" spans="1:21" x14ac:dyDescent="0.25">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row>
    <row r="20" spans="1:21" x14ac:dyDescent="0.25">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row>
    <row r="21" spans="1:21" x14ac:dyDescent="0.25">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row>
    <row r="22" spans="1:21" x14ac:dyDescent="0.25">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row>
    <row r="23" spans="1:21" x14ac:dyDescent="0.25">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row>
    <row r="24" spans="1:21" x14ac:dyDescent="0.25">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row>
    <row r="25" spans="1:21" x14ac:dyDescent="0.25">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row>
    <row r="26" spans="1:21" x14ac:dyDescent="0.25">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row>
    <row r="27" spans="1:21" x14ac:dyDescent="0.25">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row>
    <row r="28" spans="1:21" x14ac:dyDescent="0.25">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row>
    <row r="29" spans="1:21" x14ac:dyDescent="0.25">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row>
    <row r="30" spans="1:21" x14ac:dyDescent="0.25">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row>
    <row r="31" spans="1:21" x14ac:dyDescent="0.25">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row>
    <row r="32" spans="1:21" x14ac:dyDescent="0.25">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row>
    <row r="33" spans="1:21" x14ac:dyDescent="0.25">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row>
    <row r="34" spans="1:21" x14ac:dyDescent="0.25">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row>
    <row r="35" spans="1:21" x14ac:dyDescent="0.25">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row>
    <row r="36" spans="1:21" x14ac:dyDescent="0.25">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row>
    <row r="37" spans="1:21" x14ac:dyDescent="0.25">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row>
    <row r="38" spans="1:21" x14ac:dyDescent="0.25">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row>
    <row r="39" spans="1:21" x14ac:dyDescent="0.25">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x14ac:dyDescent="0.25">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row>
    <row r="41" spans="1:21" x14ac:dyDescent="0.25">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row>
    <row r="42" spans="1:21" x14ac:dyDescent="0.25">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row>
    <row r="43" spans="1:21" x14ac:dyDescent="0.25">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row>
    <row r="44" spans="1:21" x14ac:dyDescent="0.25">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row>
    <row r="45" spans="1:21" x14ac:dyDescent="0.25">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row>
    <row r="46" spans="1:21" x14ac:dyDescent="0.25">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x14ac:dyDescent="0.25">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row>
    <row r="48" spans="1:21" x14ac:dyDescent="0.25">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row>
    <row r="49" spans="1:21" x14ac:dyDescent="0.25">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row>
    <row r="50" spans="1:21" x14ac:dyDescent="0.25">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row>
    <row r="51" spans="1:21" x14ac:dyDescent="0.25">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x14ac:dyDescent="0.25">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row>
    <row r="53" spans="1:21" x14ac:dyDescent="0.25">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x14ac:dyDescent="0.25">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row>
    <row r="55" spans="1:21" x14ac:dyDescent="0.25">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row>
    <row r="56" spans="1:21" x14ac:dyDescent="0.25">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x14ac:dyDescent="0.25">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row>
    <row r="58" spans="1:21" x14ac:dyDescent="0.25">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row>
    <row r="59" spans="1:21" x14ac:dyDescent="0.25">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row>
    <row r="60" spans="1:21" x14ac:dyDescent="0.25">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x14ac:dyDescent="0.25">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row>
    <row r="62" spans="1:21" x14ac:dyDescent="0.25">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row>
    <row r="63" spans="1:21" x14ac:dyDescent="0.25">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x14ac:dyDescent="0.25">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row>
    <row r="65" spans="1:21" x14ac:dyDescent="0.25">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x14ac:dyDescent="0.25">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x14ac:dyDescent="0.25">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row>
    <row r="68" spans="1:21" x14ac:dyDescent="0.25">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row>
    <row r="69" spans="1:21" x14ac:dyDescent="0.25">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row>
    <row r="70" spans="1:21" x14ac:dyDescent="0.25">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167.96799999999999</v>
      </c>
      <c r="S70" s="1">
        <v>4</v>
      </c>
      <c r="T70" s="1">
        <v>0.2</v>
      </c>
      <c r="U70" s="1">
        <v>62.988</v>
      </c>
    </row>
    <row r="71" spans="1:21" x14ac:dyDescent="0.25">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row>
    <row r="72" spans="1:21" x14ac:dyDescent="0.25">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row>
    <row r="73" spans="1:21" x14ac:dyDescent="0.25">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row>
    <row r="74" spans="1:21" x14ac:dyDescent="0.25">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row>
    <row r="75" spans="1:21" x14ac:dyDescent="0.25">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row>
    <row r="76" spans="1:21" x14ac:dyDescent="0.25">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x14ac:dyDescent="0.25">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row>
    <row r="78" spans="1:21" x14ac:dyDescent="0.25">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row>
    <row r="79" spans="1:21" x14ac:dyDescent="0.25">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row>
    <row r="80" spans="1:21" x14ac:dyDescent="0.25">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row>
    <row r="81" spans="1:21" x14ac:dyDescent="0.25">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row>
    <row r="82" spans="1:21" x14ac:dyDescent="0.25">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row>
    <row r="83" spans="1:21" x14ac:dyDescent="0.25">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row>
    <row r="84" spans="1:21" x14ac:dyDescent="0.25">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row>
    <row r="85" spans="1:21" x14ac:dyDescent="0.25">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row>
    <row r="86" spans="1:21" x14ac:dyDescent="0.25">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x14ac:dyDescent="0.25">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row>
    <row r="88" spans="1:21" x14ac:dyDescent="0.25">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row>
    <row r="89" spans="1:21" x14ac:dyDescent="0.25">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x14ac:dyDescent="0.25">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row>
    <row r="91" spans="1:21" x14ac:dyDescent="0.25">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row>
    <row r="92" spans="1:21" x14ac:dyDescent="0.25">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row>
    <row r="93" spans="1:21" x14ac:dyDescent="0.25">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row>
    <row r="94" spans="1:21" x14ac:dyDescent="0.25">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row>
    <row r="95" spans="1:21" x14ac:dyDescent="0.25">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row>
    <row r="96" spans="1:21" x14ac:dyDescent="0.25">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x14ac:dyDescent="0.25">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row>
    <row r="98" spans="1:21" x14ac:dyDescent="0.25">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x14ac:dyDescent="0.25">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x14ac:dyDescent="0.25">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row>
    <row r="101" spans="1:21" x14ac:dyDescent="0.25">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row>
    <row r="102" spans="1:21" x14ac:dyDescent="0.25">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row>
    <row r="103" spans="1:21" x14ac:dyDescent="0.25">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row>
    <row r="104" spans="1:21" x14ac:dyDescent="0.25">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x14ac:dyDescent="0.25">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row>
    <row r="106" spans="1:21" x14ac:dyDescent="0.25">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row>
    <row r="107" spans="1:21" x14ac:dyDescent="0.25">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row>
    <row r="108" spans="1:21" x14ac:dyDescent="0.25">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row>
    <row r="109" spans="1:21" x14ac:dyDescent="0.25">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row>
    <row r="110" spans="1:21" x14ac:dyDescent="0.25">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row>
    <row r="111" spans="1:21" x14ac:dyDescent="0.25">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row>
    <row r="112" spans="1:21" x14ac:dyDescent="0.25">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row>
    <row r="113" spans="1:21" x14ac:dyDescent="0.25">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row>
    <row r="114" spans="1:21" x14ac:dyDescent="0.25">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row>
    <row r="115" spans="1:21" x14ac:dyDescent="0.25">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row>
    <row r="116" spans="1:21" x14ac:dyDescent="0.25">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row>
    <row r="117" spans="1:21" x14ac:dyDescent="0.25">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row>
    <row r="118" spans="1:21" x14ac:dyDescent="0.25">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x14ac:dyDescent="0.25">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row>
    <row r="120" spans="1:21" x14ac:dyDescent="0.25">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row>
    <row r="121" spans="1:21" x14ac:dyDescent="0.25">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row>
    <row r="122" spans="1:21" x14ac:dyDescent="0.25">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x14ac:dyDescent="0.25">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row>
    <row r="124" spans="1:21" x14ac:dyDescent="0.25">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row>
    <row r="125" spans="1:21" x14ac:dyDescent="0.25">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row>
    <row r="126" spans="1:21" x14ac:dyDescent="0.25">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row>
    <row r="127" spans="1:21" x14ac:dyDescent="0.25">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row>
    <row r="128" spans="1:21" x14ac:dyDescent="0.25">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row>
    <row r="129" spans="1:21" x14ac:dyDescent="0.25">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row>
    <row r="130" spans="1:21" x14ac:dyDescent="0.25">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row>
    <row r="131" spans="1:21" x14ac:dyDescent="0.25">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row>
    <row r="132" spans="1:21" x14ac:dyDescent="0.25">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row>
    <row r="133" spans="1:21" x14ac:dyDescent="0.25">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row>
    <row r="134" spans="1:21" x14ac:dyDescent="0.25">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6.9732000000000003</v>
      </c>
    </row>
    <row r="135" spans="1:21" x14ac:dyDescent="0.25">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x14ac:dyDescent="0.25">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16.6568</v>
      </c>
    </row>
    <row r="137" spans="1:21" x14ac:dyDescent="0.25">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3.456</v>
      </c>
    </row>
    <row r="138" spans="1:21" x14ac:dyDescent="0.25">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1.9698</v>
      </c>
    </row>
    <row r="139" spans="1:21" x14ac:dyDescent="0.25">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26.6616</v>
      </c>
    </row>
    <row r="140" spans="1:21" x14ac:dyDescent="0.25">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18.446400000000001</v>
      </c>
    </row>
    <row r="141" spans="1:21" x14ac:dyDescent="0.25">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v>
      </c>
      <c r="S141" s="1">
        <v>14</v>
      </c>
      <c r="T141" s="1">
        <v>0</v>
      </c>
      <c r="U141" s="1">
        <v>20.697600000000001</v>
      </c>
    </row>
    <row r="142" spans="1:21" x14ac:dyDescent="0.25">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row>
    <row r="143" spans="1:21" x14ac:dyDescent="0.25">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x14ac:dyDescent="0.25">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5.1041999999999996</v>
      </c>
    </row>
    <row r="145" spans="1:21" x14ac:dyDescent="0.25">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x14ac:dyDescent="0.25">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v>
      </c>
      <c r="S146" s="1">
        <v>3</v>
      </c>
      <c r="T146" s="1">
        <v>0</v>
      </c>
      <c r="U146" s="1">
        <v>218.2518</v>
      </c>
    </row>
    <row r="147" spans="1:21" x14ac:dyDescent="0.25">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20.157900000000001</v>
      </c>
    </row>
    <row r="148" spans="1:21" x14ac:dyDescent="0.25">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12.909599999999999</v>
      </c>
    </row>
    <row r="149" spans="1:21" x14ac:dyDescent="0.25">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v>
      </c>
      <c r="S149" s="1">
        <v>11</v>
      </c>
      <c r="T149" s="1">
        <v>0</v>
      </c>
      <c r="U149" s="1">
        <v>103.8015</v>
      </c>
    </row>
    <row r="150" spans="1:21" x14ac:dyDescent="0.25">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5.9988000000000001</v>
      </c>
    </row>
    <row r="151" spans="1:21" x14ac:dyDescent="0.25">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585.55200000000002</v>
      </c>
    </row>
    <row r="152" spans="1:21" x14ac:dyDescent="0.25">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x14ac:dyDescent="0.25">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17.765999999999998</v>
      </c>
    </row>
    <row r="154" spans="1:21" x14ac:dyDescent="0.25">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15.238799999999999</v>
      </c>
    </row>
    <row r="155" spans="1:21" x14ac:dyDescent="0.25">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58.38</v>
      </c>
      <c r="S155" s="1">
        <v>7</v>
      </c>
      <c r="T155" s="1">
        <v>0</v>
      </c>
      <c r="U155" s="1">
        <v>26.271000000000001</v>
      </c>
    </row>
    <row r="156" spans="1:21" x14ac:dyDescent="0.25">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48.539200000000001</v>
      </c>
    </row>
    <row r="157" spans="1:21" x14ac:dyDescent="0.25">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21.0288</v>
      </c>
    </row>
    <row r="158" spans="1:21" x14ac:dyDescent="0.25">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x14ac:dyDescent="0.25">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row>
    <row r="160" spans="1:21" x14ac:dyDescent="0.25">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6.8714000000000004</v>
      </c>
    </row>
    <row r="161" spans="1:21" x14ac:dyDescent="0.25">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v>
      </c>
      <c r="S161" s="1">
        <v>7</v>
      </c>
      <c r="T161" s="1">
        <v>0</v>
      </c>
      <c r="U161" s="1">
        <v>236.23249999999999</v>
      </c>
    </row>
    <row r="162" spans="1:21" x14ac:dyDescent="0.25">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x14ac:dyDescent="0.25">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v>
      </c>
      <c r="S163" s="1">
        <v>2</v>
      </c>
      <c r="T163" s="1">
        <v>0.2</v>
      </c>
      <c r="U163" s="1">
        <v>1.3595999999999999</v>
      </c>
    </row>
    <row r="164" spans="1:21" x14ac:dyDescent="0.25">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13.348000000000001</v>
      </c>
    </row>
    <row r="165" spans="1:21" x14ac:dyDescent="0.25">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v>
      </c>
      <c r="S165" s="1">
        <v>2</v>
      </c>
      <c r="T165" s="1">
        <v>0.2</v>
      </c>
      <c r="U165" s="1">
        <v>9.6880000000000006</v>
      </c>
    </row>
    <row r="166" spans="1:21" x14ac:dyDescent="0.25">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x14ac:dyDescent="0.25">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8159.9520000000002</v>
      </c>
      <c r="S167" s="1">
        <v>8</v>
      </c>
      <c r="T167" s="1">
        <v>0.4</v>
      </c>
      <c r="U167" s="1">
        <v>-1359.992</v>
      </c>
    </row>
    <row r="168" spans="1:21" x14ac:dyDescent="0.25">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-58.634700000000002</v>
      </c>
    </row>
    <row r="169" spans="1:21" x14ac:dyDescent="0.25">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1740.06</v>
      </c>
      <c r="S169" s="1">
        <v>9</v>
      </c>
      <c r="T169" s="1">
        <v>0.3</v>
      </c>
      <c r="U169" s="1">
        <v>-24.858000000000001</v>
      </c>
    </row>
    <row r="170" spans="1:21" x14ac:dyDescent="0.25">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6.8136000000000001</v>
      </c>
    </row>
    <row r="171" spans="1:21" x14ac:dyDescent="0.25">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177.98</v>
      </c>
      <c r="S171" s="1">
        <v>5</v>
      </c>
      <c r="T171" s="1">
        <v>0.8</v>
      </c>
      <c r="U171" s="1">
        <v>-453.84899999999999</v>
      </c>
    </row>
    <row r="172" spans="1:21" x14ac:dyDescent="0.25">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8.9984999999999999</v>
      </c>
    </row>
    <row r="173" spans="1:21" x14ac:dyDescent="0.25">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9.8417999999999992</v>
      </c>
    </row>
    <row r="174" spans="1:21" x14ac:dyDescent="0.25">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53.260800000000003</v>
      </c>
    </row>
    <row r="175" spans="1:21" x14ac:dyDescent="0.25">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340.14400000000001</v>
      </c>
      <c r="S175" s="1">
        <v>7</v>
      </c>
      <c r="T175" s="1">
        <v>0.2</v>
      </c>
      <c r="U175" s="1">
        <v>21.259</v>
      </c>
    </row>
    <row r="176" spans="1:21" x14ac:dyDescent="0.25">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52.448</v>
      </c>
      <c r="S176" s="1">
        <v>2</v>
      </c>
      <c r="T176" s="1">
        <v>0.8</v>
      </c>
      <c r="U176" s="1">
        <v>-131.12</v>
      </c>
    </row>
    <row r="177" spans="1:21" x14ac:dyDescent="0.25">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6.5519999999999996</v>
      </c>
    </row>
    <row r="178" spans="1:21" x14ac:dyDescent="0.25">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97.263999999999996</v>
      </c>
      <c r="S178" s="1">
        <v>4</v>
      </c>
      <c r="T178" s="1">
        <v>0.8</v>
      </c>
      <c r="U178" s="1">
        <v>-243.16</v>
      </c>
    </row>
    <row r="179" spans="1:21" x14ac:dyDescent="0.25">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-11.337199999999999</v>
      </c>
    </row>
    <row r="180" spans="1:21" x14ac:dyDescent="0.25">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-3.7715000000000001</v>
      </c>
    </row>
    <row r="181" spans="1:21" x14ac:dyDescent="0.25">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x14ac:dyDescent="0.25">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24.815999999999999</v>
      </c>
      <c r="S182" s="1">
        <v>2</v>
      </c>
      <c r="T182" s="1">
        <v>0.2</v>
      </c>
      <c r="U182" s="1">
        <v>1.8612</v>
      </c>
    </row>
    <row r="183" spans="1:21" x14ac:dyDescent="0.25">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408.74400000000003</v>
      </c>
      <c r="S183" s="1">
        <v>7</v>
      </c>
      <c r="T183" s="1">
        <v>0.2</v>
      </c>
      <c r="U183" s="1">
        <v>76.639499999999998</v>
      </c>
    </row>
    <row r="184" spans="1:21" x14ac:dyDescent="0.25">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131.02959999999999</v>
      </c>
    </row>
    <row r="185" spans="1:21" x14ac:dyDescent="0.25">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41.985999999999997</v>
      </c>
    </row>
    <row r="186" spans="1:21" x14ac:dyDescent="0.25">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x14ac:dyDescent="0.25">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x14ac:dyDescent="0.25">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22.984000000000002</v>
      </c>
    </row>
    <row r="189" spans="1:21" x14ac:dyDescent="0.25">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37.223999999999997</v>
      </c>
      <c r="S189" s="1">
        <v>3</v>
      </c>
      <c r="T189" s="1">
        <v>0.2</v>
      </c>
      <c r="U189" s="1">
        <v>3.7223999999999999</v>
      </c>
    </row>
    <row r="190" spans="1:21" x14ac:dyDescent="0.25">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20.015999999999998</v>
      </c>
      <c r="S190" s="1">
        <v>3</v>
      </c>
      <c r="T190" s="1">
        <v>0.2</v>
      </c>
      <c r="U190" s="1">
        <v>6.2549999999999999</v>
      </c>
    </row>
    <row r="191" spans="1:21" x14ac:dyDescent="0.25">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899.13599999999997</v>
      </c>
      <c r="S191" s="1">
        <v>4</v>
      </c>
      <c r="T191" s="1">
        <v>0.2</v>
      </c>
      <c r="U191" s="1">
        <v>112.392</v>
      </c>
    </row>
    <row r="192" spans="1:21" x14ac:dyDescent="0.25">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v>
      </c>
    </row>
    <row r="193" spans="1:21" x14ac:dyDescent="0.25">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24.883199999999999</v>
      </c>
    </row>
    <row r="194" spans="1:21" x14ac:dyDescent="0.25">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row>
    <row r="195" spans="1:21" x14ac:dyDescent="0.25">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6.5670000000000002</v>
      </c>
    </row>
    <row r="196" spans="1:21" x14ac:dyDescent="0.25">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v>
      </c>
      <c r="S196" s="1">
        <v>7</v>
      </c>
      <c r="T196" s="1">
        <v>0</v>
      </c>
      <c r="U196" s="1">
        <v>6.7115999999999998</v>
      </c>
    </row>
    <row r="197" spans="1:21" x14ac:dyDescent="0.25">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1.2038</v>
      </c>
    </row>
    <row r="198" spans="1:21" x14ac:dyDescent="0.25">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1.5875999999999999</v>
      </c>
    </row>
    <row r="199" spans="1:21" x14ac:dyDescent="0.25">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x14ac:dyDescent="0.25">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2.9460000000000002</v>
      </c>
      <c r="S200" s="1">
        <v>2</v>
      </c>
      <c r="T200" s="1">
        <v>0.7</v>
      </c>
      <c r="U200" s="1">
        <v>-2.2585999999999999</v>
      </c>
    </row>
    <row r="201" spans="1:21" x14ac:dyDescent="0.25">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5.8202999999999996</v>
      </c>
    </row>
    <row r="202" spans="1:21" x14ac:dyDescent="0.25">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v>
      </c>
      <c r="S202" s="1">
        <v>3</v>
      </c>
      <c r="T202" s="1">
        <v>0.2</v>
      </c>
      <c r="U202" s="1">
        <v>6.7949999999999999</v>
      </c>
    </row>
    <row r="203" spans="1:21" x14ac:dyDescent="0.25">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x14ac:dyDescent="0.25">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0.29249999999999998</v>
      </c>
    </row>
    <row r="205" spans="1:21" x14ac:dyDescent="0.25">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66.284000000000006</v>
      </c>
      <c r="S205" s="1">
        <v>2</v>
      </c>
      <c r="T205" s="1">
        <v>0.8</v>
      </c>
      <c r="U205" s="1">
        <v>-178.96680000000001</v>
      </c>
    </row>
    <row r="206" spans="1:21" x14ac:dyDescent="0.25">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35.167999999999999</v>
      </c>
      <c r="S206" s="1">
        <v>7</v>
      </c>
      <c r="T206" s="1">
        <v>0.2</v>
      </c>
      <c r="U206" s="1">
        <v>9.6712000000000007</v>
      </c>
    </row>
    <row r="207" spans="1:21" x14ac:dyDescent="0.25">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444.76799999999997</v>
      </c>
      <c r="S207" s="1">
        <v>4</v>
      </c>
      <c r="T207" s="1">
        <v>0.2</v>
      </c>
      <c r="U207" s="1">
        <v>44.476799999999997</v>
      </c>
    </row>
    <row r="208" spans="1:21" x14ac:dyDescent="0.25">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5.8743999999999996</v>
      </c>
    </row>
    <row r="209" spans="1:21" x14ac:dyDescent="0.25">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35.634599999999999</v>
      </c>
    </row>
    <row r="210" spans="1:21" x14ac:dyDescent="0.25">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x14ac:dyDescent="0.25">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16.209900000000001</v>
      </c>
    </row>
    <row r="212" spans="1:21" x14ac:dyDescent="0.25">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3.6796000000000002</v>
      </c>
    </row>
    <row r="213" spans="1:21" x14ac:dyDescent="0.25">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6.5</v>
      </c>
    </row>
    <row r="214" spans="1:21" x14ac:dyDescent="0.25">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v>
      </c>
      <c r="S214" s="1">
        <v>2</v>
      </c>
      <c r="T214" s="1">
        <v>0.2</v>
      </c>
      <c r="U214" s="1">
        <v>8.8800000000000008</v>
      </c>
    </row>
    <row r="215" spans="1:21" x14ac:dyDescent="0.25">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-244.32300000000001</v>
      </c>
    </row>
    <row r="216" spans="1:21" x14ac:dyDescent="0.25">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v>
      </c>
    </row>
    <row r="217" spans="1:21" x14ac:dyDescent="0.25">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v>
      </c>
      <c r="S217" s="1">
        <v>9</v>
      </c>
      <c r="T217" s="1">
        <v>0.7</v>
      </c>
      <c r="U217" s="1">
        <v>-950.4</v>
      </c>
    </row>
    <row r="218" spans="1:21" x14ac:dyDescent="0.25">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4.4791999999999996</v>
      </c>
    </row>
    <row r="219" spans="1:21" x14ac:dyDescent="0.25">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26.056799999999999</v>
      </c>
    </row>
    <row r="220" spans="1:21" x14ac:dyDescent="0.25">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v>
      </c>
    </row>
    <row r="221" spans="1:21" x14ac:dyDescent="0.25">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5.5839999999999996</v>
      </c>
      <c r="S221" s="1">
        <v>2</v>
      </c>
      <c r="T221" s="1">
        <v>0.2</v>
      </c>
      <c r="U221" s="1">
        <v>1.8148</v>
      </c>
    </row>
    <row r="222" spans="1:21" x14ac:dyDescent="0.25">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22.704000000000001</v>
      </c>
      <c r="S222" s="1">
        <v>6</v>
      </c>
      <c r="T222" s="1">
        <v>0.2</v>
      </c>
      <c r="U222" s="1">
        <v>8.2302</v>
      </c>
    </row>
    <row r="223" spans="1:21" x14ac:dyDescent="0.25">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v>
      </c>
      <c r="S223" s="1">
        <v>4</v>
      </c>
      <c r="T223" s="1">
        <v>0.7</v>
      </c>
      <c r="U223" s="1">
        <v>-13.8432</v>
      </c>
    </row>
    <row r="224" spans="1:21" x14ac:dyDescent="0.25">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19.084800000000001</v>
      </c>
    </row>
    <row r="225" spans="1:21" x14ac:dyDescent="0.25">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v>
      </c>
      <c r="S225" s="1">
        <v>4</v>
      </c>
      <c r="T225" s="1">
        <v>0.7</v>
      </c>
      <c r="U225" s="1">
        <v>-383.99040000000002</v>
      </c>
    </row>
    <row r="226" spans="1:21" x14ac:dyDescent="0.25">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27.167999999999999</v>
      </c>
      <c r="S226" s="1">
        <v>2</v>
      </c>
      <c r="T226" s="1">
        <v>0.2</v>
      </c>
      <c r="U226" s="1">
        <v>2.7168000000000001</v>
      </c>
    </row>
    <row r="227" spans="1:21" x14ac:dyDescent="0.25">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0.96799999999999997</v>
      </c>
    </row>
    <row r="228" spans="1:21" x14ac:dyDescent="0.25">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622.45000000000005</v>
      </c>
      <c r="S228" s="1">
        <v>5</v>
      </c>
      <c r="T228" s="1">
        <v>0</v>
      </c>
      <c r="U228" s="1">
        <v>136.93899999999999</v>
      </c>
    </row>
    <row r="229" spans="1:21" x14ac:dyDescent="0.25">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0.2198</v>
      </c>
    </row>
    <row r="230" spans="1:21" x14ac:dyDescent="0.25">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v>
      </c>
    </row>
    <row r="231" spans="1:21" x14ac:dyDescent="0.25">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43.840800000000002</v>
      </c>
    </row>
    <row r="232" spans="1:21" x14ac:dyDescent="0.25">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v>
      </c>
      <c r="S232" s="1">
        <v>7</v>
      </c>
      <c r="T232" s="1">
        <v>0.7</v>
      </c>
      <c r="U232" s="1">
        <v>-12.432</v>
      </c>
    </row>
    <row r="233" spans="1:21" x14ac:dyDescent="0.25">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v>
      </c>
    </row>
    <row r="234" spans="1:21" x14ac:dyDescent="0.25">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620.61450000000002</v>
      </c>
      <c r="S234" s="1">
        <v>3</v>
      </c>
      <c r="T234" s="1">
        <v>0.45</v>
      </c>
      <c r="U234" s="1">
        <v>-248.2458</v>
      </c>
    </row>
    <row r="235" spans="1:21" x14ac:dyDescent="0.25">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5.3280000000000003</v>
      </c>
      <c r="S235" s="1">
        <v>2</v>
      </c>
      <c r="T235" s="1">
        <v>0.7</v>
      </c>
      <c r="U235" s="1">
        <v>-3.552</v>
      </c>
    </row>
    <row r="236" spans="1:21" x14ac:dyDescent="0.25">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x14ac:dyDescent="0.25">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v>
      </c>
      <c r="S237" s="1">
        <v>3</v>
      </c>
      <c r="T237" s="1">
        <v>0.2</v>
      </c>
      <c r="U237" s="1">
        <v>-7.7247000000000003</v>
      </c>
    </row>
    <row r="238" spans="1:21" x14ac:dyDescent="0.25">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x14ac:dyDescent="0.25">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v>
      </c>
      <c r="S239" s="1">
        <v>5</v>
      </c>
      <c r="T239" s="1">
        <v>0.2</v>
      </c>
      <c r="U239" s="1">
        <v>9.3960000000000008</v>
      </c>
    </row>
    <row r="240" spans="1:21" x14ac:dyDescent="0.25">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v>
      </c>
      <c r="S240" s="1">
        <v>5</v>
      </c>
      <c r="T240" s="1">
        <v>0.6</v>
      </c>
      <c r="U240" s="1">
        <v>-356.72800000000001</v>
      </c>
    </row>
    <row r="241" spans="1:21" x14ac:dyDescent="0.25">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-4.6752000000000002</v>
      </c>
    </row>
    <row r="242" spans="1:21" x14ac:dyDescent="0.25">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31.984000000000002</v>
      </c>
      <c r="S242" s="1">
        <v>2</v>
      </c>
      <c r="T242" s="1">
        <v>0.2</v>
      </c>
      <c r="U242" s="1">
        <v>11.1944</v>
      </c>
    </row>
    <row r="243" spans="1:21" x14ac:dyDescent="0.25">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-120.51300000000001</v>
      </c>
    </row>
    <row r="244" spans="1:21" x14ac:dyDescent="0.25">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4.0439999999999996</v>
      </c>
      <c r="S244" s="1">
        <v>3</v>
      </c>
      <c r="T244" s="1">
        <v>0.6</v>
      </c>
      <c r="U244" s="1">
        <v>-2.8308</v>
      </c>
    </row>
    <row r="245" spans="1:21" x14ac:dyDescent="0.25">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1.2038</v>
      </c>
    </row>
    <row r="246" spans="1:21" x14ac:dyDescent="0.25">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v>
      </c>
      <c r="S246" s="1">
        <v>7</v>
      </c>
      <c r="T246" s="1">
        <v>0</v>
      </c>
      <c r="U246" s="1">
        <v>580.5394</v>
      </c>
    </row>
    <row r="247" spans="1:21" x14ac:dyDescent="0.25">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v>
      </c>
    </row>
    <row r="248" spans="1:21" x14ac:dyDescent="0.25">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x14ac:dyDescent="0.25">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496.07249999999999</v>
      </c>
    </row>
    <row r="250" spans="1:21" x14ac:dyDescent="0.25">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12.441599999999999</v>
      </c>
    </row>
    <row r="251" spans="1:21" x14ac:dyDescent="0.25">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v>
      </c>
    </row>
    <row r="252" spans="1:21" x14ac:dyDescent="0.25">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3.5767000000000002</v>
      </c>
    </row>
    <row r="253" spans="1:21" x14ac:dyDescent="0.25">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636.00030000000004</v>
      </c>
    </row>
    <row r="254" spans="1:21" x14ac:dyDescent="0.25">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v>
      </c>
    </row>
    <row r="255" spans="1:21" x14ac:dyDescent="0.25">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x14ac:dyDescent="0.25">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v>
      </c>
      <c r="S256" s="1">
        <v>9</v>
      </c>
      <c r="T256" s="1">
        <v>0.6</v>
      </c>
      <c r="U256" s="1">
        <v>-8.4923999999999999</v>
      </c>
    </row>
    <row r="257" spans="1:21" x14ac:dyDescent="0.25">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-19.5624</v>
      </c>
    </row>
    <row r="258" spans="1:21" x14ac:dyDescent="0.25">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4.0439999999999996</v>
      </c>
    </row>
    <row r="259" spans="1:21" x14ac:dyDescent="0.25">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56.691600000000001</v>
      </c>
    </row>
    <row r="260" spans="1:21" x14ac:dyDescent="0.25">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6.9257999999999997</v>
      </c>
    </row>
    <row r="261" spans="1:21" x14ac:dyDescent="0.25">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221.55</v>
      </c>
      <c r="S261" s="1">
        <v>3</v>
      </c>
      <c r="T261" s="1">
        <v>0</v>
      </c>
      <c r="U261" s="1">
        <v>6.6464999999999996</v>
      </c>
    </row>
    <row r="262" spans="1:21" x14ac:dyDescent="0.25">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6.1319999999999997</v>
      </c>
    </row>
    <row r="263" spans="1:21" x14ac:dyDescent="0.25">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1.6240000000000001</v>
      </c>
      <c r="S263" s="1">
        <v>2</v>
      </c>
      <c r="T263" s="1">
        <v>0.8</v>
      </c>
      <c r="U263" s="1">
        <v>-4.4660000000000002</v>
      </c>
    </row>
    <row r="264" spans="1:21" x14ac:dyDescent="0.25">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-509.99700000000001</v>
      </c>
    </row>
    <row r="265" spans="1:21" x14ac:dyDescent="0.25">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2519.9580000000001</v>
      </c>
      <c r="S265" s="1">
        <v>7</v>
      </c>
      <c r="T265" s="1">
        <v>0.4</v>
      </c>
      <c r="U265" s="1">
        <v>-251.9958</v>
      </c>
    </row>
    <row r="266" spans="1:21" x14ac:dyDescent="0.25">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x14ac:dyDescent="0.25">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35.155999999999999</v>
      </c>
    </row>
    <row r="268" spans="1:21" x14ac:dyDescent="0.25">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14.016</v>
      </c>
      <c r="S268" s="1">
        <v>3</v>
      </c>
      <c r="T268" s="1">
        <v>0.2</v>
      </c>
      <c r="U268" s="1">
        <v>4.7304000000000004</v>
      </c>
    </row>
    <row r="269" spans="1:21" x14ac:dyDescent="0.25">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v>
      </c>
      <c r="S269" s="1">
        <v>6</v>
      </c>
      <c r="T269" s="1">
        <v>0</v>
      </c>
      <c r="U269" s="1">
        <v>0.3024</v>
      </c>
    </row>
    <row r="270" spans="1:21" x14ac:dyDescent="0.25">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-7.4416000000000002</v>
      </c>
    </row>
    <row r="271" spans="1:21" x14ac:dyDescent="0.25">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x14ac:dyDescent="0.25">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210.49359999999999</v>
      </c>
    </row>
    <row r="273" spans="1:21" x14ac:dyDescent="0.25">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209.93</v>
      </c>
      <c r="S273" s="1">
        <v>7</v>
      </c>
      <c r="T273" s="1">
        <v>0</v>
      </c>
      <c r="U273" s="1">
        <v>92.369200000000006</v>
      </c>
    </row>
    <row r="274" spans="1:21" x14ac:dyDescent="0.25">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2.3231999999999999</v>
      </c>
    </row>
    <row r="275" spans="1:21" x14ac:dyDescent="0.25">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4.0949999999999998</v>
      </c>
    </row>
    <row r="276" spans="1:21" x14ac:dyDescent="0.25">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x14ac:dyDescent="0.25">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v>
      </c>
    </row>
    <row r="278" spans="1:21" x14ac:dyDescent="0.25">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v>
      </c>
      <c r="S278" s="1">
        <v>2</v>
      </c>
      <c r="T278" s="1">
        <v>0.2</v>
      </c>
      <c r="U278" s="1">
        <v>4.0768000000000004</v>
      </c>
    </row>
    <row r="279" spans="1:21" x14ac:dyDescent="0.25">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5.9071999999999996</v>
      </c>
    </row>
    <row r="280" spans="1:21" x14ac:dyDescent="0.25">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x14ac:dyDescent="0.25">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24.84</v>
      </c>
      <c r="S281" s="1">
        <v>3</v>
      </c>
      <c r="T281" s="1">
        <v>0.2</v>
      </c>
      <c r="U281" s="1">
        <v>8.6940000000000008</v>
      </c>
    </row>
    <row r="282" spans="1:21" x14ac:dyDescent="0.25">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2.08</v>
      </c>
      <c r="S282" s="1">
        <v>5</v>
      </c>
      <c r="T282" s="1">
        <v>0.8</v>
      </c>
      <c r="U282" s="1">
        <v>-3.4319999999999999</v>
      </c>
    </row>
    <row r="283" spans="1:21" x14ac:dyDescent="0.25">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x14ac:dyDescent="0.25">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v>
      </c>
    </row>
    <row r="285" spans="1:21" x14ac:dyDescent="0.25">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47.844000000000001</v>
      </c>
    </row>
    <row r="286" spans="1:21" x14ac:dyDescent="0.25">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v>
      </c>
      <c r="S286" s="1">
        <v>5</v>
      </c>
      <c r="T286" s="1">
        <v>0.2</v>
      </c>
      <c r="U286" s="1">
        <v>47.96</v>
      </c>
    </row>
    <row r="287" spans="1:21" x14ac:dyDescent="0.25">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31.103999999999999</v>
      </c>
      <c r="S287" s="1">
        <v>6</v>
      </c>
      <c r="T287" s="1">
        <v>0.2</v>
      </c>
      <c r="U287" s="1">
        <v>10.8864</v>
      </c>
    </row>
    <row r="288" spans="1:21" x14ac:dyDescent="0.25">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254.05799999999999</v>
      </c>
      <c r="S288" s="1">
        <v>7</v>
      </c>
      <c r="T288" s="1">
        <v>0.7</v>
      </c>
      <c r="U288" s="1">
        <v>-169.37200000000001</v>
      </c>
    </row>
    <row r="289" spans="1:21" x14ac:dyDescent="0.25">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194.52799999999999</v>
      </c>
      <c r="S289" s="1">
        <v>2</v>
      </c>
      <c r="T289" s="1">
        <v>0.2</v>
      </c>
      <c r="U289" s="1">
        <v>24.315999999999999</v>
      </c>
    </row>
    <row r="290" spans="1:21" x14ac:dyDescent="0.25">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v>
      </c>
      <c r="S290" s="1">
        <v>5</v>
      </c>
      <c r="T290" s="1">
        <v>0.2</v>
      </c>
      <c r="U290" s="1">
        <v>-204.31450000000001</v>
      </c>
    </row>
    <row r="291" spans="1:21" x14ac:dyDescent="0.25">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6.6836000000000002</v>
      </c>
    </row>
    <row r="292" spans="1:21" x14ac:dyDescent="0.25">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18.495999999999999</v>
      </c>
      <c r="S292" s="1">
        <v>8</v>
      </c>
      <c r="T292" s="1">
        <v>0.2</v>
      </c>
      <c r="U292" s="1">
        <v>6.2423999999999999</v>
      </c>
    </row>
    <row r="293" spans="1:21" x14ac:dyDescent="0.25">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255.98400000000001</v>
      </c>
      <c r="S293" s="1">
        <v>2</v>
      </c>
      <c r="T293" s="1">
        <v>0.2</v>
      </c>
      <c r="U293" s="1">
        <v>54.396599999999999</v>
      </c>
    </row>
    <row r="294" spans="1:21" x14ac:dyDescent="0.25">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-48.703200000000002</v>
      </c>
    </row>
    <row r="295" spans="1:21" x14ac:dyDescent="0.25">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x14ac:dyDescent="0.25">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v>
      </c>
      <c r="S296" s="1">
        <v>3</v>
      </c>
      <c r="T296" s="1">
        <v>0.2</v>
      </c>
      <c r="U296" s="1">
        <v>20.155799999999999</v>
      </c>
    </row>
    <row r="297" spans="1:21" x14ac:dyDescent="0.25">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v>
      </c>
      <c r="S297" s="1">
        <v>3</v>
      </c>
      <c r="T297" s="1">
        <v>0.2</v>
      </c>
      <c r="U297" s="1">
        <v>-24.564599999999999</v>
      </c>
    </row>
    <row r="298" spans="1:21" x14ac:dyDescent="0.25">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78.599999999999994</v>
      </c>
      <c r="S298" s="1">
        <v>5</v>
      </c>
      <c r="T298" s="1">
        <v>0.7</v>
      </c>
      <c r="U298" s="1">
        <v>-62.88</v>
      </c>
    </row>
    <row r="299" spans="1:21" x14ac:dyDescent="0.25">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v>
      </c>
      <c r="S299" s="1">
        <v>3</v>
      </c>
      <c r="T299" s="1">
        <v>0.2</v>
      </c>
      <c r="U299" s="1">
        <v>9.2988</v>
      </c>
    </row>
    <row r="300" spans="1:21" x14ac:dyDescent="0.25">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v>
      </c>
      <c r="S300" s="1">
        <v>5</v>
      </c>
      <c r="T300" s="1">
        <v>0</v>
      </c>
      <c r="U300" s="1">
        <v>15.552</v>
      </c>
    </row>
    <row r="301" spans="1:21" x14ac:dyDescent="0.25">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v>
      </c>
    </row>
    <row r="302" spans="1:21" x14ac:dyDescent="0.25">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27.316800000000001</v>
      </c>
    </row>
    <row r="303" spans="1:21" x14ac:dyDescent="0.25">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38.024000000000001</v>
      </c>
    </row>
    <row r="304" spans="1:21" x14ac:dyDescent="0.25">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6.5688000000000004</v>
      </c>
    </row>
    <row r="305" spans="1:21" x14ac:dyDescent="0.25">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219.07499999999999</v>
      </c>
      <c r="S305" s="1">
        <v>3</v>
      </c>
      <c r="T305" s="1">
        <v>0.5</v>
      </c>
      <c r="U305" s="1">
        <v>-131.44499999999999</v>
      </c>
    </row>
    <row r="306" spans="1:21" x14ac:dyDescent="0.25">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12.864000000000001</v>
      </c>
    </row>
    <row r="307" spans="1:21" x14ac:dyDescent="0.25">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2.8536000000000001</v>
      </c>
    </row>
    <row r="308" spans="1:21" x14ac:dyDescent="0.25">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v>
      </c>
      <c r="S308" s="1">
        <v>3</v>
      </c>
      <c r="T308" s="1">
        <v>0</v>
      </c>
      <c r="U308" s="1">
        <v>20.9208</v>
      </c>
    </row>
    <row r="309" spans="1:21" x14ac:dyDescent="0.25">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v>
      </c>
      <c r="S309" s="1">
        <v>6</v>
      </c>
      <c r="T309" s="1">
        <v>0</v>
      </c>
      <c r="U309" s="1">
        <v>83.867999999999995</v>
      </c>
    </row>
    <row r="310" spans="1:21" x14ac:dyDescent="0.25">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x14ac:dyDescent="0.25">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15.135999999999999</v>
      </c>
      <c r="S311" s="1">
        <v>4</v>
      </c>
      <c r="T311" s="1">
        <v>0.2</v>
      </c>
      <c r="U311" s="1">
        <v>3.5948000000000002</v>
      </c>
    </row>
    <row r="312" spans="1:21" x14ac:dyDescent="0.25">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466.76799999999997</v>
      </c>
      <c r="S312" s="1">
        <v>2</v>
      </c>
      <c r="T312" s="1">
        <v>0.2</v>
      </c>
      <c r="U312" s="1">
        <v>52.511400000000002</v>
      </c>
    </row>
    <row r="313" spans="1:21" x14ac:dyDescent="0.25">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1.7136</v>
      </c>
    </row>
    <row r="314" spans="1:21" x14ac:dyDescent="0.25">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x14ac:dyDescent="0.25">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87.54</v>
      </c>
      <c r="S315" s="1">
        <v>3</v>
      </c>
      <c r="T315" s="1">
        <v>0</v>
      </c>
      <c r="U315" s="1">
        <v>37.642200000000003</v>
      </c>
    </row>
    <row r="316" spans="1:21" x14ac:dyDescent="0.25">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178.38399999999999</v>
      </c>
      <c r="S316" s="1">
        <v>2</v>
      </c>
      <c r="T316" s="1">
        <v>0.2</v>
      </c>
      <c r="U316" s="1">
        <v>22.297999999999998</v>
      </c>
    </row>
    <row r="317" spans="1:21" x14ac:dyDescent="0.25">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v>
      </c>
      <c r="S317" s="1">
        <v>3</v>
      </c>
      <c r="T317" s="1">
        <v>0.2</v>
      </c>
      <c r="U317" s="1">
        <v>5.4432</v>
      </c>
    </row>
    <row r="318" spans="1:21" x14ac:dyDescent="0.25">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99.135999999999996</v>
      </c>
      <c r="S318" s="1">
        <v>4</v>
      </c>
      <c r="T318" s="1">
        <v>0.2</v>
      </c>
      <c r="U318" s="1">
        <v>8.6744000000000003</v>
      </c>
    </row>
    <row r="319" spans="1:21" x14ac:dyDescent="0.25">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v>
      </c>
    </row>
    <row r="320" spans="1:21" x14ac:dyDescent="0.25">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x14ac:dyDescent="0.25">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x14ac:dyDescent="0.25">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x14ac:dyDescent="0.25">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row>
    <row r="324" spans="1:21" x14ac:dyDescent="0.25">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x14ac:dyDescent="0.25">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x14ac:dyDescent="0.25">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x14ac:dyDescent="0.25">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15.992000000000001</v>
      </c>
      <c r="S327" s="1">
        <v>1</v>
      </c>
      <c r="T327" s="1">
        <v>0.2</v>
      </c>
      <c r="U327" s="1">
        <v>0.99950000000000006</v>
      </c>
    </row>
    <row r="328" spans="1:21" x14ac:dyDescent="0.25">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x14ac:dyDescent="0.25">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54.223999999999997</v>
      </c>
      <c r="S329" s="1">
        <v>2</v>
      </c>
      <c r="T329" s="1">
        <v>0.2</v>
      </c>
      <c r="U329" s="1">
        <v>3.3889999999999998</v>
      </c>
    </row>
    <row r="330" spans="1:21" x14ac:dyDescent="0.25">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v>
      </c>
    </row>
    <row r="331" spans="1:21" x14ac:dyDescent="0.25">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v>
      </c>
      <c r="S331" s="1">
        <v>10</v>
      </c>
      <c r="T331" s="1">
        <v>0.2</v>
      </c>
      <c r="U331" s="1">
        <v>33.831000000000003</v>
      </c>
    </row>
    <row r="332" spans="1:21" x14ac:dyDescent="0.25">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37.764000000000003</v>
      </c>
      <c r="S332" s="1">
        <v>6</v>
      </c>
      <c r="T332" s="1">
        <v>0.7</v>
      </c>
      <c r="U332" s="1">
        <v>-27.6936</v>
      </c>
    </row>
    <row r="333" spans="1:21" x14ac:dyDescent="0.25">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v>
      </c>
    </row>
    <row r="334" spans="1:21" x14ac:dyDescent="0.25">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v>
      </c>
      <c r="S334" s="1">
        <v>2</v>
      </c>
      <c r="T334" s="1">
        <v>0.7</v>
      </c>
      <c r="U334" s="1">
        <v>-13.816000000000001</v>
      </c>
    </row>
    <row r="335" spans="1:21" x14ac:dyDescent="0.25">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4.8959999999999999</v>
      </c>
      <c r="S335" s="1">
        <v>3</v>
      </c>
      <c r="T335" s="1">
        <v>0.7</v>
      </c>
      <c r="U335" s="1">
        <v>-3.4272</v>
      </c>
    </row>
    <row r="336" spans="1:21" x14ac:dyDescent="0.25">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4.7519999999999998</v>
      </c>
      <c r="S336" s="1">
        <v>1</v>
      </c>
      <c r="T336" s="1">
        <v>0.2</v>
      </c>
      <c r="U336" s="1">
        <v>1.6037999999999999</v>
      </c>
    </row>
    <row r="337" spans="1:21" x14ac:dyDescent="0.25">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335.99439999999998</v>
      </c>
    </row>
    <row r="338" spans="1:21" x14ac:dyDescent="0.25">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v>
      </c>
      <c r="S338" s="1">
        <v>4</v>
      </c>
      <c r="T338" s="1">
        <v>0.2</v>
      </c>
      <c r="U338" s="1">
        <v>4.49</v>
      </c>
    </row>
    <row r="339" spans="1:21" x14ac:dyDescent="0.25">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7.7119999999999997</v>
      </c>
      <c r="S339" s="1">
        <v>2</v>
      </c>
      <c r="T339" s="1">
        <v>0.2</v>
      </c>
      <c r="U339" s="1">
        <v>2.7955999999999999</v>
      </c>
    </row>
    <row r="340" spans="1:21" x14ac:dyDescent="0.25">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698.35199999999998</v>
      </c>
      <c r="S340" s="1">
        <v>3</v>
      </c>
      <c r="T340" s="1">
        <v>0.2</v>
      </c>
      <c r="U340" s="1">
        <v>-17.4588</v>
      </c>
    </row>
    <row r="341" spans="1:21" x14ac:dyDescent="0.25">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x14ac:dyDescent="0.25">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1.1160000000000001</v>
      </c>
    </row>
    <row r="343" spans="1:21" x14ac:dyDescent="0.25">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row>
    <row r="344" spans="1:21" x14ac:dyDescent="0.25">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30.992000000000001</v>
      </c>
      <c r="S344" s="1">
        <v>13</v>
      </c>
      <c r="T344" s="1">
        <v>0.2</v>
      </c>
      <c r="U344" s="1">
        <v>10.0724</v>
      </c>
    </row>
    <row r="345" spans="1:21" x14ac:dyDescent="0.25">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8.3916000000000004</v>
      </c>
    </row>
    <row r="346" spans="1:21" x14ac:dyDescent="0.25">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v>
      </c>
      <c r="S346" s="1">
        <v>4</v>
      </c>
      <c r="T346" s="1">
        <v>0.2</v>
      </c>
      <c r="U346" s="1">
        <v>-2.2200000000000002</v>
      </c>
    </row>
    <row r="347" spans="1:21" x14ac:dyDescent="0.25">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row>
    <row r="348" spans="1:21" x14ac:dyDescent="0.25">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v>
      </c>
      <c r="S348" s="1">
        <v>3</v>
      </c>
      <c r="T348" s="1">
        <v>0</v>
      </c>
      <c r="U348" s="1">
        <v>3.0996000000000001</v>
      </c>
    </row>
    <row r="349" spans="1:21" x14ac:dyDescent="0.25">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11.543200000000001</v>
      </c>
    </row>
    <row r="350" spans="1:21" x14ac:dyDescent="0.25">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x14ac:dyDescent="0.25">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x14ac:dyDescent="0.25">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11.543200000000001</v>
      </c>
    </row>
    <row r="353" spans="1:21" x14ac:dyDescent="0.25">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x14ac:dyDescent="0.25">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23.086400000000001</v>
      </c>
    </row>
    <row r="355" spans="1:21" x14ac:dyDescent="0.25">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4355.1679999999997</v>
      </c>
      <c r="S355" s="1">
        <v>4</v>
      </c>
      <c r="T355" s="1">
        <v>0.2</v>
      </c>
      <c r="U355" s="1">
        <v>1415.4295999999999</v>
      </c>
    </row>
    <row r="356" spans="1:21" x14ac:dyDescent="0.25">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388.70400000000001</v>
      </c>
      <c r="S356" s="1">
        <v>6</v>
      </c>
      <c r="T356" s="1">
        <v>0.2</v>
      </c>
      <c r="U356" s="1">
        <v>-4.8587999999999996</v>
      </c>
    </row>
    <row r="357" spans="1:21" x14ac:dyDescent="0.25">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x14ac:dyDescent="0.25">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x14ac:dyDescent="0.25">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15.824</v>
      </c>
    </row>
    <row r="360" spans="1:21" x14ac:dyDescent="0.25">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v>
      </c>
      <c r="S360" s="1">
        <v>5</v>
      </c>
      <c r="T360" s="1">
        <v>0.2</v>
      </c>
      <c r="U360" s="1">
        <v>11.324999999999999</v>
      </c>
    </row>
    <row r="361" spans="1:21" x14ac:dyDescent="0.25">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x14ac:dyDescent="0.25">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x14ac:dyDescent="0.25">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x14ac:dyDescent="0.25">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x14ac:dyDescent="0.25">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1.4456</v>
      </c>
    </row>
    <row r="366" spans="1:21" x14ac:dyDescent="0.25">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x14ac:dyDescent="0.25">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row>
    <row r="368" spans="1:21" x14ac:dyDescent="0.25">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x14ac:dyDescent="0.25">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0.1472</v>
      </c>
    </row>
    <row r="370" spans="1:21" x14ac:dyDescent="0.25">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29.341200000000001</v>
      </c>
    </row>
    <row r="371" spans="1:21" x14ac:dyDescent="0.25">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271.41919999999999</v>
      </c>
    </row>
    <row r="372" spans="1:21" x14ac:dyDescent="0.25">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v>
      </c>
      <c r="S372" s="1">
        <v>5</v>
      </c>
      <c r="T372" s="1">
        <v>0.2</v>
      </c>
      <c r="U372" s="1">
        <v>9.3960000000000008</v>
      </c>
    </row>
    <row r="373" spans="1:21" x14ac:dyDescent="0.25">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53.423999999999999</v>
      </c>
      <c r="S373" s="1">
        <v>3</v>
      </c>
      <c r="T373" s="1">
        <v>0.2</v>
      </c>
      <c r="U373" s="1">
        <v>4.6745999999999999</v>
      </c>
    </row>
    <row r="374" spans="1:21" x14ac:dyDescent="0.25">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v>
      </c>
      <c r="S374" s="1">
        <v>5</v>
      </c>
      <c r="T374" s="1">
        <v>0.7</v>
      </c>
      <c r="U374" s="1">
        <v>-5.7119999999999997</v>
      </c>
    </row>
    <row r="375" spans="1:21" x14ac:dyDescent="0.25">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v>
      </c>
      <c r="S375" s="1">
        <v>8</v>
      </c>
      <c r="T375" s="1">
        <v>0.2</v>
      </c>
      <c r="U375" s="1">
        <v>179.18879999999999</v>
      </c>
    </row>
    <row r="376" spans="1:21" x14ac:dyDescent="0.25">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0.92400000000000004</v>
      </c>
    </row>
    <row r="377" spans="1:21" x14ac:dyDescent="0.25">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v>
      </c>
    </row>
    <row r="378" spans="1:21" x14ac:dyDescent="0.25">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99.135999999999996</v>
      </c>
      <c r="S378" s="1">
        <v>4</v>
      </c>
      <c r="T378" s="1">
        <v>0.2</v>
      </c>
      <c r="U378" s="1">
        <v>30.98</v>
      </c>
    </row>
    <row r="379" spans="1:21" x14ac:dyDescent="0.25">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1488.424</v>
      </c>
      <c r="S379" s="1">
        <v>7</v>
      </c>
      <c r="T379" s="1">
        <v>0.3</v>
      </c>
      <c r="U379" s="1">
        <v>-297.6848</v>
      </c>
    </row>
    <row r="380" spans="1:21" x14ac:dyDescent="0.25">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8.6519999999999992</v>
      </c>
      <c r="S380" s="1">
        <v>3</v>
      </c>
      <c r="T380" s="1">
        <v>0.8</v>
      </c>
      <c r="U380" s="1">
        <v>-20.3322</v>
      </c>
    </row>
    <row r="381" spans="1:21" x14ac:dyDescent="0.25">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2.6810999999999998</v>
      </c>
    </row>
    <row r="382" spans="1:21" x14ac:dyDescent="0.25">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12.176</v>
      </c>
      <c r="S382" s="1">
        <v>4</v>
      </c>
      <c r="T382" s="1">
        <v>0.8</v>
      </c>
      <c r="U382" s="1">
        <v>-18.872800000000002</v>
      </c>
    </row>
    <row r="383" spans="1:21" x14ac:dyDescent="0.25">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x14ac:dyDescent="0.25">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x14ac:dyDescent="0.25">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x14ac:dyDescent="0.25">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375.45749999999998</v>
      </c>
      <c r="S386" s="1">
        <v>3</v>
      </c>
      <c r="T386" s="1">
        <v>0.45</v>
      </c>
      <c r="U386" s="1">
        <v>-157.0095</v>
      </c>
    </row>
    <row r="387" spans="1:21" x14ac:dyDescent="0.25">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83.975999999999999</v>
      </c>
      <c r="S387" s="1">
        <v>3</v>
      </c>
      <c r="T387" s="1">
        <v>0.2</v>
      </c>
      <c r="U387" s="1">
        <v>-1.0497000000000001</v>
      </c>
    </row>
    <row r="388" spans="1:21" x14ac:dyDescent="0.25">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v>
      </c>
      <c r="S388" s="1">
        <v>4</v>
      </c>
      <c r="T388" s="1">
        <v>0.7</v>
      </c>
      <c r="U388" s="1">
        <v>-337.63799999999998</v>
      </c>
    </row>
    <row r="389" spans="1:21" x14ac:dyDescent="0.25">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v>
      </c>
      <c r="S389" s="1">
        <v>1</v>
      </c>
      <c r="T389" s="1">
        <v>0.2</v>
      </c>
      <c r="U389" s="1">
        <v>0.77700000000000002</v>
      </c>
    </row>
    <row r="390" spans="1:21" x14ac:dyDescent="0.25">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0.4264</v>
      </c>
    </row>
    <row r="391" spans="1:21" x14ac:dyDescent="0.25">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7.8840000000000003</v>
      </c>
    </row>
    <row r="392" spans="1:21" x14ac:dyDescent="0.25">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row>
    <row r="393" spans="1:21" x14ac:dyDescent="0.25">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246.38399999999999</v>
      </c>
      <c r="S393" s="1">
        <v>2</v>
      </c>
      <c r="T393" s="1">
        <v>0.2</v>
      </c>
      <c r="U393" s="1">
        <v>27.7182</v>
      </c>
    </row>
    <row r="394" spans="1:21" x14ac:dyDescent="0.25">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x14ac:dyDescent="0.25">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12.462</v>
      </c>
      <c r="S395" s="1">
        <v>3</v>
      </c>
      <c r="T395" s="1">
        <v>0.8</v>
      </c>
      <c r="U395" s="1">
        <v>-20.5623</v>
      </c>
    </row>
    <row r="396" spans="1:21" x14ac:dyDescent="0.25">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25.579799999999999</v>
      </c>
    </row>
    <row r="397" spans="1:21" x14ac:dyDescent="0.25">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9.4923999999999999</v>
      </c>
    </row>
    <row r="398" spans="1:21" x14ac:dyDescent="0.25">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6.2207999999999997</v>
      </c>
    </row>
    <row r="399" spans="1:21" x14ac:dyDescent="0.25">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21.036000000000001</v>
      </c>
    </row>
    <row r="400" spans="1:21" x14ac:dyDescent="0.25">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35.951999999999998</v>
      </c>
      <c r="S400" s="1">
        <v>3</v>
      </c>
      <c r="T400" s="1">
        <v>0.2</v>
      </c>
      <c r="U400" s="1">
        <v>3.5952000000000002</v>
      </c>
    </row>
    <row r="401" spans="1:21" x14ac:dyDescent="0.25">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row>
    <row r="402" spans="1:21" x14ac:dyDescent="0.25">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x14ac:dyDescent="0.25">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0.7198</v>
      </c>
    </row>
    <row r="404" spans="1:21" x14ac:dyDescent="0.25">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9.5679999999999996</v>
      </c>
      <c r="S404" s="1">
        <v>2</v>
      </c>
      <c r="T404" s="1">
        <v>0.2</v>
      </c>
      <c r="U404" s="1">
        <v>3.4683999999999999</v>
      </c>
    </row>
    <row r="405" spans="1:21" x14ac:dyDescent="0.25">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x14ac:dyDescent="0.25">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35.909999999999997</v>
      </c>
      <c r="S406" s="1">
        <v>3</v>
      </c>
      <c r="T406" s="1">
        <v>0</v>
      </c>
      <c r="U406" s="1">
        <v>9.6957000000000004</v>
      </c>
    </row>
    <row r="407" spans="1:21" x14ac:dyDescent="0.25">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v>
      </c>
      <c r="S407" s="1">
        <v>5</v>
      </c>
      <c r="T407" s="1">
        <v>0</v>
      </c>
      <c r="U407" s="1">
        <v>37.789499999999997</v>
      </c>
    </row>
    <row r="408" spans="1:21" x14ac:dyDescent="0.25">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x14ac:dyDescent="0.25">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x14ac:dyDescent="0.25">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1004.024</v>
      </c>
      <c r="S410" s="1">
        <v>7</v>
      </c>
      <c r="T410" s="1">
        <v>0.2</v>
      </c>
      <c r="U410" s="1">
        <v>-112.95269999999999</v>
      </c>
    </row>
    <row r="411" spans="1:21" x14ac:dyDescent="0.25">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x14ac:dyDescent="0.25">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28.35</v>
      </c>
      <c r="S412" s="1">
        <v>9</v>
      </c>
      <c r="T412" s="1">
        <v>0</v>
      </c>
      <c r="U412" s="1">
        <v>13.608000000000001</v>
      </c>
    </row>
    <row r="413" spans="1:21" x14ac:dyDescent="0.25">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x14ac:dyDescent="0.25">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31.454799999999999</v>
      </c>
    </row>
    <row r="415" spans="1:21" x14ac:dyDescent="0.25">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v>
      </c>
      <c r="S415" s="1">
        <v>2</v>
      </c>
      <c r="T415" s="1">
        <v>0.2</v>
      </c>
      <c r="U415" s="1">
        <v>-18.454799999999999</v>
      </c>
    </row>
    <row r="416" spans="1:21" x14ac:dyDescent="0.25">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65.734200000000001</v>
      </c>
    </row>
    <row r="417" spans="1:21" x14ac:dyDescent="0.25">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26.874400000000001</v>
      </c>
    </row>
    <row r="418" spans="1:21" x14ac:dyDescent="0.25">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25.898399999999999</v>
      </c>
    </row>
    <row r="419" spans="1:21" x14ac:dyDescent="0.25">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38.380000000000003</v>
      </c>
    </row>
    <row r="420" spans="1:21" x14ac:dyDescent="0.25">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2.8321999999999998</v>
      </c>
    </row>
    <row r="421" spans="1:21" x14ac:dyDescent="0.25">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2.7027999999999999</v>
      </c>
    </row>
    <row r="422" spans="1:21" x14ac:dyDescent="0.25">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7.0149999999999997</v>
      </c>
    </row>
    <row r="423" spans="1:21" x14ac:dyDescent="0.25">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56.566200000000002</v>
      </c>
    </row>
    <row r="424" spans="1:21" x14ac:dyDescent="0.25">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v>
      </c>
    </row>
    <row r="425" spans="1:21" x14ac:dyDescent="0.25">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8.5020000000000007</v>
      </c>
    </row>
    <row r="426" spans="1:21" x14ac:dyDescent="0.25">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x14ac:dyDescent="0.25">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x14ac:dyDescent="0.25">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x14ac:dyDescent="0.25">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x14ac:dyDescent="0.25">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6.6719999999999997</v>
      </c>
      <c r="S430" s="1">
        <v>6</v>
      </c>
      <c r="T430" s="1">
        <v>0.2</v>
      </c>
      <c r="U430" s="1">
        <v>0.50039999999999996</v>
      </c>
    </row>
    <row r="431" spans="1:21" x14ac:dyDescent="0.25">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189.58799999999999</v>
      </c>
      <c r="S431" s="1">
        <v>2</v>
      </c>
      <c r="T431" s="1">
        <v>0.7</v>
      </c>
      <c r="U431" s="1">
        <v>-145.35079999999999</v>
      </c>
    </row>
    <row r="432" spans="1:21" x14ac:dyDescent="0.25">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408.74400000000003</v>
      </c>
      <c r="S432" s="1">
        <v>7</v>
      </c>
      <c r="T432" s="1">
        <v>0.2</v>
      </c>
      <c r="U432" s="1">
        <v>76.639499999999998</v>
      </c>
    </row>
    <row r="433" spans="1:21" x14ac:dyDescent="0.25">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54.7425</v>
      </c>
    </row>
    <row r="434" spans="1:21" x14ac:dyDescent="0.25">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-0.77480000000000004</v>
      </c>
    </row>
    <row r="435" spans="1:21" x14ac:dyDescent="0.25">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v>
      </c>
      <c r="S435" s="1">
        <v>5</v>
      </c>
      <c r="T435" s="1">
        <v>0</v>
      </c>
      <c r="U435" s="1">
        <v>207.14699999999999</v>
      </c>
    </row>
    <row r="436" spans="1:21" x14ac:dyDescent="0.25">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-3.6892</v>
      </c>
    </row>
    <row r="437" spans="1:21" x14ac:dyDescent="0.25">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-18.585000000000001</v>
      </c>
    </row>
    <row r="438" spans="1:21" x14ac:dyDescent="0.25">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43.199100000000001</v>
      </c>
    </row>
    <row r="439" spans="1:21" x14ac:dyDescent="0.25">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113.63939999999999</v>
      </c>
    </row>
    <row r="440" spans="1:21" x14ac:dyDescent="0.25">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v>
      </c>
      <c r="S440" s="1">
        <v>8</v>
      </c>
      <c r="T440" s="1">
        <v>0.2</v>
      </c>
      <c r="U440" s="1">
        <v>11.553599999999999</v>
      </c>
    </row>
    <row r="441" spans="1:21" x14ac:dyDescent="0.25">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v>
      </c>
      <c r="S441" s="1">
        <v>3</v>
      </c>
      <c r="T441" s="1">
        <v>0.1</v>
      </c>
      <c r="U441" s="1">
        <v>2.3094000000000001</v>
      </c>
    </row>
    <row r="442" spans="1:21" x14ac:dyDescent="0.25">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3.6659999999999999</v>
      </c>
    </row>
    <row r="443" spans="1:21" x14ac:dyDescent="0.25">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23.392800000000001</v>
      </c>
    </row>
    <row r="444" spans="1:21" x14ac:dyDescent="0.25">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70.95</v>
      </c>
      <c r="S444" s="1">
        <v>3</v>
      </c>
      <c r="T444" s="1">
        <v>0</v>
      </c>
      <c r="U444" s="1">
        <v>20.575500000000002</v>
      </c>
    </row>
    <row r="445" spans="1:21" x14ac:dyDescent="0.25">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x14ac:dyDescent="0.25">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29.152799999999999</v>
      </c>
    </row>
    <row r="447" spans="1:21" x14ac:dyDescent="0.25">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x14ac:dyDescent="0.25">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x14ac:dyDescent="0.25">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59.52</v>
      </c>
      <c r="S449" s="1">
        <v>3</v>
      </c>
      <c r="T449" s="1">
        <v>0</v>
      </c>
      <c r="U449" s="1">
        <v>15.475199999999999</v>
      </c>
    </row>
    <row r="450" spans="1:21" x14ac:dyDescent="0.25">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9.7164000000000001</v>
      </c>
    </row>
    <row r="451" spans="1:21" x14ac:dyDescent="0.25">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x14ac:dyDescent="0.25">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7.9248000000000003</v>
      </c>
    </row>
    <row r="453" spans="1:21" x14ac:dyDescent="0.25">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2.8536000000000001</v>
      </c>
    </row>
    <row r="454" spans="1:21" x14ac:dyDescent="0.25">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x14ac:dyDescent="0.25">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-75.830399999999997</v>
      </c>
    </row>
    <row r="456" spans="1:21" x14ac:dyDescent="0.25">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66.540800000000004</v>
      </c>
    </row>
    <row r="457" spans="1:21" x14ac:dyDescent="0.25">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v>
      </c>
    </row>
    <row r="458" spans="1:21" x14ac:dyDescent="0.25">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v>
      </c>
    </row>
    <row r="459" spans="1:21" x14ac:dyDescent="0.25">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-96.114599999999996</v>
      </c>
    </row>
    <row r="460" spans="1:21" x14ac:dyDescent="0.25">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x14ac:dyDescent="0.25">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x14ac:dyDescent="0.25">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v>
      </c>
    </row>
    <row r="463" spans="1:21" x14ac:dyDescent="0.25">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18.6006</v>
      </c>
    </row>
    <row r="464" spans="1:21" x14ac:dyDescent="0.25">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7.0679999999999996</v>
      </c>
    </row>
    <row r="465" spans="1:21" x14ac:dyDescent="0.25">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1272.6300000000001</v>
      </c>
      <c r="S465" s="1">
        <v>6</v>
      </c>
      <c r="T465" s="1">
        <v>0.5</v>
      </c>
      <c r="U465" s="1">
        <v>-814.48320000000001</v>
      </c>
    </row>
    <row r="466" spans="1:21" x14ac:dyDescent="0.25">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-20.888999999999999</v>
      </c>
    </row>
    <row r="467" spans="1:21" x14ac:dyDescent="0.25">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-34.758000000000003</v>
      </c>
    </row>
    <row r="468" spans="1:21" x14ac:dyDescent="0.25">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x14ac:dyDescent="0.25">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v>
      </c>
      <c r="S469" s="1">
        <v>7</v>
      </c>
      <c r="T469" s="1">
        <v>0.6</v>
      </c>
      <c r="U469" s="1">
        <v>-312.06139999999999</v>
      </c>
    </row>
    <row r="470" spans="1:21" x14ac:dyDescent="0.25">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205.33279999999999</v>
      </c>
      <c r="S470" s="1">
        <v>2</v>
      </c>
      <c r="T470" s="1">
        <v>0.32</v>
      </c>
      <c r="U470" s="1">
        <v>-36.235199999999999</v>
      </c>
    </row>
    <row r="471" spans="1:21" x14ac:dyDescent="0.25">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4.7880000000000003</v>
      </c>
      <c r="S471" s="1">
        <v>3</v>
      </c>
      <c r="T471" s="1">
        <v>0.8</v>
      </c>
      <c r="U471" s="1">
        <v>-7.9001999999999999</v>
      </c>
    </row>
    <row r="472" spans="1:21" x14ac:dyDescent="0.25">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26.630400000000002</v>
      </c>
    </row>
    <row r="473" spans="1:21" x14ac:dyDescent="0.25">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3.4091999999999998</v>
      </c>
    </row>
    <row r="474" spans="1:21" x14ac:dyDescent="0.25">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222.666</v>
      </c>
      <c r="S474" s="1">
        <v>2</v>
      </c>
      <c r="T474" s="1">
        <v>0.15</v>
      </c>
      <c r="U474" s="1">
        <v>10.478400000000001</v>
      </c>
    </row>
    <row r="475" spans="1:21" x14ac:dyDescent="0.25">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703.96799999999996</v>
      </c>
      <c r="S475" s="1">
        <v>4</v>
      </c>
      <c r="T475" s="1">
        <v>0.2</v>
      </c>
      <c r="U475" s="1">
        <v>87.995999999999995</v>
      </c>
    </row>
    <row r="476" spans="1:21" x14ac:dyDescent="0.25">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24.980399999999999</v>
      </c>
    </row>
    <row r="477" spans="1:21" x14ac:dyDescent="0.25">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62.65</v>
      </c>
      <c r="S477" s="1">
        <v>7</v>
      </c>
      <c r="T477" s="1">
        <v>0</v>
      </c>
      <c r="U477" s="1">
        <v>28.818999999999999</v>
      </c>
    </row>
    <row r="478" spans="1:21" x14ac:dyDescent="0.25">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45.527999999999999</v>
      </c>
    </row>
    <row r="479" spans="1:21" x14ac:dyDescent="0.25">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7.1820000000000004</v>
      </c>
    </row>
    <row r="480" spans="1:21" x14ac:dyDescent="0.25">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x14ac:dyDescent="0.25">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x14ac:dyDescent="0.25">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x14ac:dyDescent="0.25">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1.9089</v>
      </c>
    </row>
    <row r="484" spans="1:21" x14ac:dyDescent="0.25">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x14ac:dyDescent="0.25">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x14ac:dyDescent="0.25">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x14ac:dyDescent="0.25">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-30.245000000000001</v>
      </c>
    </row>
    <row r="488" spans="1:21" x14ac:dyDescent="0.25">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17.497499999999999</v>
      </c>
    </row>
    <row r="489" spans="1:21" x14ac:dyDescent="0.25">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341.99400000000003</v>
      </c>
    </row>
    <row r="490" spans="1:21" x14ac:dyDescent="0.25">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v>
      </c>
      <c r="S490" s="1">
        <v>1</v>
      </c>
      <c r="T490" s="1">
        <v>0.2</v>
      </c>
      <c r="U490" s="1">
        <v>0.59940000000000004</v>
      </c>
    </row>
    <row r="491" spans="1:21" x14ac:dyDescent="0.25">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63.984000000000002</v>
      </c>
      <c r="S491" s="1">
        <v>2</v>
      </c>
      <c r="T491" s="1">
        <v>0.2</v>
      </c>
      <c r="U491" s="1">
        <v>10.397399999999999</v>
      </c>
    </row>
    <row r="492" spans="1:21" x14ac:dyDescent="0.25">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6.1571999999999996</v>
      </c>
    </row>
    <row r="493" spans="1:21" x14ac:dyDescent="0.25">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8.9830000000000005</v>
      </c>
    </row>
    <row r="494" spans="1:21" x14ac:dyDescent="0.25">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5.0922000000000001</v>
      </c>
    </row>
    <row r="495" spans="1:21" x14ac:dyDescent="0.25">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v>
      </c>
    </row>
    <row r="496" spans="1:21" x14ac:dyDescent="0.25">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-94.941000000000003</v>
      </c>
    </row>
    <row r="497" spans="1:21" x14ac:dyDescent="0.25">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x14ac:dyDescent="0.25">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v>
      </c>
      <c r="S498" s="1">
        <v>8</v>
      </c>
      <c r="T498" s="1">
        <v>0.2</v>
      </c>
      <c r="U498" s="1">
        <v>40.370399999999997</v>
      </c>
    </row>
    <row r="499" spans="1:21" x14ac:dyDescent="0.25">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x14ac:dyDescent="0.25">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241.56800000000001</v>
      </c>
      <c r="S500" s="1">
        <v>2</v>
      </c>
      <c r="T500" s="1">
        <v>0.2</v>
      </c>
      <c r="U500" s="1">
        <v>18.117599999999999</v>
      </c>
    </row>
    <row r="501" spans="1:21" x14ac:dyDescent="0.25">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22.869</v>
      </c>
    </row>
    <row r="502" spans="1:21" x14ac:dyDescent="0.25">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v>
      </c>
      <c r="S502" s="1">
        <v>2</v>
      </c>
      <c r="T502" s="1">
        <v>0.7</v>
      </c>
      <c r="U502" s="1">
        <v>-15.08</v>
      </c>
    </row>
    <row r="503" spans="1:21" x14ac:dyDescent="0.25">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v>
      </c>
      <c r="S503" s="1">
        <v>2</v>
      </c>
      <c r="T503" s="1">
        <v>0.7</v>
      </c>
      <c r="U503" s="1">
        <v>-11.961600000000001</v>
      </c>
    </row>
    <row r="504" spans="1:21" x14ac:dyDescent="0.25">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801.56799999999998</v>
      </c>
      <c r="S504" s="1">
        <v>2</v>
      </c>
      <c r="T504" s="1">
        <v>0.2</v>
      </c>
      <c r="U504" s="1">
        <v>50.097999999999999</v>
      </c>
    </row>
    <row r="505" spans="1:21" x14ac:dyDescent="0.25">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2.3759999999999999</v>
      </c>
      <c r="S505" s="1">
        <v>3</v>
      </c>
      <c r="T505" s="1">
        <v>0.7</v>
      </c>
      <c r="U505" s="1">
        <v>-1.9008</v>
      </c>
    </row>
    <row r="506" spans="1:21" x14ac:dyDescent="0.25">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x14ac:dyDescent="0.25">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row>
    <row r="508" spans="1:21" x14ac:dyDescent="0.25">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0.73980000000000001</v>
      </c>
    </row>
    <row r="509" spans="1:21" x14ac:dyDescent="0.25">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2.1684000000000001</v>
      </c>
    </row>
    <row r="510" spans="1:21" x14ac:dyDescent="0.25">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11.685</v>
      </c>
    </row>
    <row r="511" spans="1:21" x14ac:dyDescent="0.25">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x14ac:dyDescent="0.25">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v>
      </c>
      <c r="S512" s="1">
        <v>3</v>
      </c>
      <c r="T512" s="1">
        <v>0</v>
      </c>
      <c r="U512" s="1">
        <v>40.415999999999997</v>
      </c>
    </row>
    <row r="513" spans="1:21" x14ac:dyDescent="0.25">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12.172800000000001</v>
      </c>
    </row>
    <row r="514" spans="1:21" x14ac:dyDescent="0.25">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7.1520000000000001</v>
      </c>
      <c r="S514" s="1">
        <v>3</v>
      </c>
      <c r="T514" s="1">
        <v>0.2</v>
      </c>
      <c r="U514" s="1">
        <v>0.71519999999999995</v>
      </c>
    </row>
    <row r="515" spans="1:21" x14ac:dyDescent="0.25">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x14ac:dyDescent="0.25">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1.7052</v>
      </c>
    </row>
    <row r="517" spans="1:21" x14ac:dyDescent="0.25">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1379.9770000000001</v>
      </c>
    </row>
    <row r="518" spans="1:21" x14ac:dyDescent="0.25">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51.45</v>
      </c>
      <c r="S518" s="1">
        <v>3</v>
      </c>
      <c r="T518" s="1">
        <v>0</v>
      </c>
      <c r="U518" s="1">
        <v>13.891500000000001</v>
      </c>
    </row>
    <row r="519" spans="1:21" x14ac:dyDescent="0.25">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x14ac:dyDescent="0.25">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56.301000000000002</v>
      </c>
    </row>
    <row r="521" spans="1:21" x14ac:dyDescent="0.25">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x14ac:dyDescent="0.25">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-25.913599999999999</v>
      </c>
    </row>
    <row r="523" spans="1:21" x14ac:dyDescent="0.25">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14.112</v>
      </c>
      <c r="S523" s="1">
        <v>9</v>
      </c>
      <c r="T523" s="1">
        <v>0.8</v>
      </c>
      <c r="U523" s="1">
        <v>-21.167999999999999</v>
      </c>
    </row>
    <row r="524" spans="1:21" x14ac:dyDescent="0.25">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21.097999999999999</v>
      </c>
    </row>
    <row r="525" spans="1:21" x14ac:dyDescent="0.25">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-12.4146</v>
      </c>
    </row>
    <row r="526" spans="1:21" x14ac:dyDescent="0.25">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27.166599999999999</v>
      </c>
    </row>
    <row r="527" spans="1:21" x14ac:dyDescent="0.25">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v>
      </c>
      <c r="S527" s="1">
        <v>5</v>
      </c>
      <c r="T527" s="1">
        <v>0</v>
      </c>
      <c r="U527" s="1">
        <v>10.433999999999999</v>
      </c>
    </row>
    <row r="528" spans="1:21" x14ac:dyDescent="0.25">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v>
      </c>
      <c r="S528" s="1">
        <v>3</v>
      </c>
      <c r="T528" s="1">
        <v>0.2</v>
      </c>
      <c r="U528" s="1">
        <v>42.747</v>
      </c>
    </row>
    <row r="529" spans="1:21" x14ac:dyDescent="0.25">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5.1407999999999996</v>
      </c>
    </row>
    <row r="530" spans="1:21" x14ac:dyDescent="0.25">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36.335999999999999</v>
      </c>
      <c r="S530" s="1">
        <v>3</v>
      </c>
      <c r="T530" s="1">
        <v>0.2</v>
      </c>
      <c r="U530" s="1">
        <v>-7.2671999999999999</v>
      </c>
    </row>
    <row r="531" spans="1:21" x14ac:dyDescent="0.25">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x14ac:dyDescent="0.25">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x14ac:dyDescent="0.25">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v>
      </c>
      <c r="S533" s="1">
        <v>1</v>
      </c>
      <c r="T533" s="1">
        <v>0.2</v>
      </c>
      <c r="U533" s="1">
        <v>11.92</v>
      </c>
    </row>
    <row r="534" spans="1:21" x14ac:dyDescent="0.25">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2.3969999999999998</v>
      </c>
    </row>
    <row r="535" spans="1:21" x14ac:dyDescent="0.25">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274.38600000000002</v>
      </c>
    </row>
    <row r="536" spans="1:21" x14ac:dyDescent="0.25">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x14ac:dyDescent="0.25">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x14ac:dyDescent="0.25">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42.616</v>
      </c>
      <c r="S538" s="1">
        <v>7</v>
      </c>
      <c r="T538" s="1">
        <v>0.8</v>
      </c>
      <c r="U538" s="1">
        <v>-68.185599999999994</v>
      </c>
    </row>
    <row r="539" spans="1:21" x14ac:dyDescent="0.25">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3.36</v>
      </c>
    </row>
    <row r="540" spans="1:21" x14ac:dyDescent="0.25">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41.293799999999997</v>
      </c>
    </row>
    <row r="541" spans="1:21" x14ac:dyDescent="0.25">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v>
      </c>
    </row>
    <row r="542" spans="1:21" x14ac:dyDescent="0.25">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v>
      </c>
      <c r="S542" s="1">
        <v>6</v>
      </c>
      <c r="T542" s="1">
        <v>0</v>
      </c>
      <c r="U542" s="1">
        <v>206.316</v>
      </c>
    </row>
    <row r="543" spans="1:21" x14ac:dyDescent="0.25">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380.86399999999998</v>
      </c>
      <c r="S543" s="1">
        <v>8</v>
      </c>
      <c r="T543" s="1">
        <v>0.2</v>
      </c>
      <c r="U543" s="1">
        <v>38.086399999999998</v>
      </c>
    </row>
    <row r="544" spans="1:21" x14ac:dyDescent="0.25">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646.77599999999995</v>
      </c>
      <c r="S544" s="1">
        <v>9</v>
      </c>
      <c r="T544" s="1">
        <v>0.2</v>
      </c>
      <c r="U544" s="1">
        <v>-145.52459999999999</v>
      </c>
    </row>
    <row r="545" spans="1:21" x14ac:dyDescent="0.25">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7.2640000000000002</v>
      </c>
    </row>
    <row r="546" spans="1:21" x14ac:dyDescent="0.25">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6.2995000000000001</v>
      </c>
    </row>
    <row r="547" spans="1:21" x14ac:dyDescent="0.25">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66.111999999999995</v>
      </c>
      <c r="S547" s="1">
        <v>4</v>
      </c>
      <c r="T547" s="1">
        <v>0.6</v>
      </c>
      <c r="U547" s="1">
        <v>-84.2928</v>
      </c>
    </row>
    <row r="548" spans="1:21" x14ac:dyDescent="0.25">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13.932</v>
      </c>
    </row>
    <row r="549" spans="1:21" x14ac:dyDescent="0.25">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x14ac:dyDescent="0.25">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row>
    <row r="551" spans="1:21" x14ac:dyDescent="0.25">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row>
    <row r="552" spans="1:21" x14ac:dyDescent="0.25">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v>
      </c>
    </row>
    <row r="553" spans="1:21" x14ac:dyDescent="0.25">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x14ac:dyDescent="0.25">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34.503999999999998</v>
      </c>
      <c r="S554" s="1">
        <v>1</v>
      </c>
      <c r="T554" s="1">
        <v>0.2</v>
      </c>
      <c r="U554" s="1">
        <v>6.0381999999999998</v>
      </c>
    </row>
    <row r="555" spans="1:21" x14ac:dyDescent="0.25">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x14ac:dyDescent="0.25">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310.98719999999997</v>
      </c>
    </row>
    <row r="557" spans="1:21" x14ac:dyDescent="0.25">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v>
      </c>
      <c r="S557" s="1">
        <v>4</v>
      </c>
      <c r="T557" s="1">
        <v>0.2</v>
      </c>
      <c r="U557" s="1">
        <v>3.4047999999999998</v>
      </c>
    </row>
    <row r="558" spans="1:21" x14ac:dyDescent="0.25">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x14ac:dyDescent="0.25">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v>
      </c>
    </row>
    <row r="560" spans="1:21" x14ac:dyDescent="0.25">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v>
      </c>
      <c r="S560" s="1">
        <v>5</v>
      </c>
      <c r="T560" s="1">
        <v>0</v>
      </c>
      <c r="U560" s="1">
        <v>15.552</v>
      </c>
    </row>
    <row r="561" spans="1:21" x14ac:dyDescent="0.25">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42.6</v>
      </c>
      <c r="S561" s="1">
        <v>3</v>
      </c>
      <c r="T561" s="1">
        <v>0</v>
      </c>
      <c r="U561" s="1">
        <v>16.614000000000001</v>
      </c>
    </row>
    <row r="562" spans="1:21" x14ac:dyDescent="0.25">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84.055999999999997</v>
      </c>
      <c r="S562" s="1">
        <v>7</v>
      </c>
      <c r="T562" s="1">
        <v>0.2</v>
      </c>
      <c r="U562" s="1">
        <v>27.318200000000001</v>
      </c>
    </row>
    <row r="563" spans="1:21" x14ac:dyDescent="0.25">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v>
      </c>
    </row>
    <row r="564" spans="1:21" x14ac:dyDescent="0.25">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x14ac:dyDescent="0.25">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x14ac:dyDescent="0.25">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x14ac:dyDescent="0.25">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374.37599999999998</v>
      </c>
      <c r="S567" s="1">
        <v>3</v>
      </c>
      <c r="T567" s="1">
        <v>0.2</v>
      </c>
      <c r="U567" s="1">
        <v>46.796999999999997</v>
      </c>
    </row>
    <row r="568" spans="1:21" x14ac:dyDescent="0.25">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x14ac:dyDescent="0.25">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81.087999999999994</v>
      </c>
      <c r="S569" s="1">
        <v>7</v>
      </c>
      <c r="T569" s="1">
        <v>0.2</v>
      </c>
      <c r="U569" s="1">
        <v>27.3672</v>
      </c>
    </row>
    <row r="570" spans="1:21" x14ac:dyDescent="0.25">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x14ac:dyDescent="0.25">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451.15199999999999</v>
      </c>
      <c r="S571" s="1">
        <v>3</v>
      </c>
      <c r="T571" s="1">
        <v>0.2</v>
      </c>
      <c r="U571" s="1">
        <v>0</v>
      </c>
    </row>
    <row r="572" spans="1:21" x14ac:dyDescent="0.25">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34.776000000000003</v>
      </c>
    </row>
    <row r="573" spans="1:21" x14ac:dyDescent="0.25">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x14ac:dyDescent="0.25">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x14ac:dyDescent="0.25">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v>
      </c>
      <c r="S575" s="1">
        <v>3</v>
      </c>
      <c r="T575" s="1">
        <v>0</v>
      </c>
      <c r="U575" s="1">
        <v>4.0095000000000001</v>
      </c>
    </row>
    <row r="576" spans="1:21" x14ac:dyDescent="0.25">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x14ac:dyDescent="0.25">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78.752799999999993</v>
      </c>
    </row>
    <row r="578" spans="1:21" x14ac:dyDescent="0.25">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9.7607999999999997</v>
      </c>
    </row>
    <row r="579" spans="1:21" x14ac:dyDescent="0.25">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2.19</v>
      </c>
    </row>
    <row r="580" spans="1:21" x14ac:dyDescent="0.25">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row>
    <row r="581" spans="1:21" x14ac:dyDescent="0.25">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x14ac:dyDescent="0.25">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1.5456000000000001</v>
      </c>
    </row>
    <row r="583" spans="1:21" x14ac:dyDescent="0.25">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470.37599999999998</v>
      </c>
      <c r="S583" s="1">
        <v>3</v>
      </c>
      <c r="T583" s="1">
        <v>0.2</v>
      </c>
      <c r="U583" s="1">
        <v>52.917299999999997</v>
      </c>
    </row>
    <row r="584" spans="1:21" x14ac:dyDescent="0.25">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9.2385999999999999</v>
      </c>
    </row>
    <row r="585" spans="1:21" x14ac:dyDescent="0.25">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3.5045999999999999</v>
      </c>
    </row>
    <row r="586" spans="1:21" x14ac:dyDescent="0.25">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-4.7481</v>
      </c>
    </row>
    <row r="587" spans="1:21" x14ac:dyDescent="0.25">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30.477599999999999</v>
      </c>
    </row>
    <row r="588" spans="1:21" x14ac:dyDescent="0.25">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4.9686000000000003</v>
      </c>
    </row>
    <row r="589" spans="1:21" x14ac:dyDescent="0.25">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x14ac:dyDescent="0.25">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-20.136199999999999</v>
      </c>
    </row>
    <row r="591" spans="1:21" x14ac:dyDescent="0.25">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20.736000000000001</v>
      </c>
      <c r="S591" s="1">
        <v>4</v>
      </c>
      <c r="T591" s="1">
        <v>0.2</v>
      </c>
      <c r="U591" s="1">
        <v>7.2576000000000001</v>
      </c>
    </row>
    <row r="592" spans="1:21" x14ac:dyDescent="0.25">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16.821000000000002</v>
      </c>
      <c r="S592" s="1">
        <v>3</v>
      </c>
      <c r="T592" s="1">
        <v>0.7</v>
      </c>
      <c r="U592" s="1">
        <v>-12.896100000000001</v>
      </c>
    </row>
    <row r="593" spans="1:21" x14ac:dyDescent="0.25">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v>
      </c>
      <c r="S593" s="1">
        <v>2</v>
      </c>
      <c r="T593" s="1">
        <v>0.2</v>
      </c>
      <c r="U593" s="1">
        <v>3.6288</v>
      </c>
    </row>
    <row r="594" spans="1:21" x14ac:dyDescent="0.25">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1.1679999999999999</v>
      </c>
    </row>
    <row r="595" spans="1:21" x14ac:dyDescent="0.25">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v>
      </c>
      <c r="S595" s="1">
        <v>3</v>
      </c>
      <c r="T595" s="1">
        <v>0.2</v>
      </c>
      <c r="U595" s="1">
        <v>9.75</v>
      </c>
    </row>
    <row r="596" spans="1:21" x14ac:dyDescent="0.25">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22.0748</v>
      </c>
    </row>
    <row r="597" spans="1:21" x14ac:dyDescent="0.25">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x14ac:dyDescent="0.25">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v>
      </c>
      <c r="S598" s="1">
        <v>5</v>
      </c>
      <c r="T598" s="1">
        <v>0.2</v>
      </c>
      <c r="U598" s="1">
        <v>55.744999999999997</v>
      </c>
    </row>
    <row r="599" spans="1:21" x14ac:dyDescent="0.25">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91.772800000000004</v>
      </c>
    </row>
    <row r="600" spans="1:21" x14ac:dyDescent="0.25">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v>
      </c>
    </row>
    <row r="601" spans="1:21" x14ac:dyDescent="0.25">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143.982</v>
      </c>
      <c r="S601" s="1">
        <v>3</v>
      </c>
      <c r="T601" s="1">
        <v>0.4</v>
      </c>
      <c r="U601" s="1">
        <v>-28.796399999999998</v>
      </c>
    </row>
    <row r="602" spans="1:21" x14ac:dyDescent="0.25">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v>
      </c>
    </row>
    <row r="603" spans="1:21" x14ac:dyDescent="0.25">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0.73</v>
      </c>
    </row>
    <row r="604" spans="1:21" x14ac:dyDescent="0.25">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17.847000000000001</v>
      </c>
    </row>
    <row r="605" spans="1:21" x14ac:dyDescent="0.25">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5.1407999999999996</v>
      </c>
    </row>
    <row r="606" spans="1:21" x14ac:dyDescent="0.25">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-5.5338000000000003</v>
      </c>
    </row>
    <row r="607" spans="1:21" x14ac:dyDescent="0.25">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43.188000000000002</v>
      </c>
      <c r="S607" s="1">
        <v>4</v>
      </c>
      <c r="T607" s="1">
        <v>0.7</v>
      </c>
      <c r="U607" s="1">
        <v>-31.671199999999999</v>
      </c>
    </row>
    <row r="608" spans="1:21" x14ac:dyDescent="0.25">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47.815199999999997</v>
      </c>
    </row>
    <row r="609" spans="1:21" x14ac:dyDescent="0.25">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v>
      </c>
      <c r="S609" s="1">
        <v>2</v>
      </c>
      <c r="T609" s="1">
        <v>0.7</v>
      </c>
      <c r="U609" s="1">
        <v>-2.6255999999999999</v>
      </c>
    </row>
    <row r="610" spans="1:21" x14ac:dyDescent="0.25">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2.3814000000000002</v>
      </c>
    </row>
    <row r="611" spans="1:21" x14ac:dyDescent="0.25">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-10.117800000000001</v>
      </c>
    </row>
    <row r="612" spans="1:21" x14ac:dyDescent="0.25">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41.577300000000001</v>
      </c>
    </row>
    <row r="613" spans="1:21" x14ac:dyDescent="0.25">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v>
      </c>
      <c r="S613" s="1">
        <v>4</v>
      </c>
      <c r="T613" s="1">
        <v>0.2</v>
      </c>
      <c r="U613" s="1">
        <v>5.6955999999999998</v>
      </c>
    </row>
    <row r="614" spans="1:21" x14ac:dyDescent="0.25">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2.64</v>
      </c>
    </row>
    <row r="615" spans="1:21" x14ac:dyDescent="0.25">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v>
      </c>
    </row>
    <row r="616" spans="1:21" x14ac:dyDescent="0.25">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119.94</v>
      </c>
      <c r="S616" s="1">
        <v>10</v>
      </c>
      <c r="T616" s="1">
        <v>0.4</v>
      </c>
      <c r="U616" s="1">
        <v>15.992000000000001</v>
      </c>
    </row>
    <row r="617" spans="1:21" x14ac:dyDescent="0.25">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3.6480000000000001</v>
      </c>
      <c r="S617" s="1">
        <v>2</v>
      </c>
      <c r="T617" s="1">
        <v>0.7</v>
      </c>
      <c r="U617" s="1">
        <v>-2.7968000000000002</v>
      </c>
    </row>
    <row r="618" spans="1:21" x14ac:dyDescent="0.25">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15.7872</v>
      </c>
    </row>
    <row r="619" spans="1:21" x14ac:dyDescent="0.25">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3.0813999999999999</v>
      </c>
    </row>
    <row r="620" spans="1:21" x14ac:dyDescent="0.25">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33.57</v>
      </c>
    </row>
    <row r="621" spans="1:21" x14ac:dyDescent="0.25">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10.9939</v>
      </c>
    </row>
    <row r="622" spans="1:21" x14ac:dyDescent="0.25">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27.286200000000001</v>
      </c>
    </row>
    <row r="623" spans="1:21" x14ac:dyDescent="0.25">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8.69</v>
      </c>
      <c r="S623" s="1">
        <v>5</v>
      </c>
      <c r="T623" s="1">
        <v>0.8</v>
      </c>
      <c r="U623" s="1">
        <v>-14.773</v>
      </c>
    </row>
    <row r="624" spans="1:21" x14ac:dyDescent="0.25">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87.568399999999997</v>
      </c>
    </row>
    <row r="625" spans="1:21" x14ac:dyDescent="0.25">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x14ac:dyDescent="0.25">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x14ac:dyDescent="0.25">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46.927799999999998</v>
      </c>
    </row>
    <row r="628" spans="1:21" x14ac:dyDescent="0.25">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12.090400000000001</v>
      </c>
    </row>
    <row r="629" spans="1:21" x14ac:dyDescent="0.25">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28.176400000000001</v>
      </c>
    </row>
    <row r="630" spans="1:21" x14ac:dyDescent="0.25">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5.1435000000000004</v>
      </c>
    </row>
    <row r="631" spans="1:21" x14ac:dyDescent="0.25">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x14ac:dyDescent="0.25">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243.38399999999999</v>
      </c>
      <c r="S632" s="1">
        <v>3</v>
      </c>
      <c r="T632" s="1">
        <v>0.2</v>
      </c>
      <c r="U632" s="1">
        <v>-51.719099999999997</v>
      </c>
    </row>
    <row r="633" spans="1:21" x14ac:dyDescent="0.25">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v>
      </c>
      <c r="S633" s="1">
        <v>5</v>
      </c>
      <c r="T633" s="1">
        <v>0.2</v>
      </c>
      <c r="U633" s="1">
        <v>29.95</v>
      </c>
    </row>
    <row r="634" spans="1:21" x14ac:dyDescent="0.25">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30.076799999999999</v>
      </c>
    </row>
    <row r="635" spans="1:21" x14ac:dyDescent="0.25">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v>
      </c>
      <c r="S635" s="1">
        <v>3</v>
      </c>
      <c r="T635" s="1">
        <v>0.2</v>
      </c>
      <c r="U635" s="1">
        <v>2.4584999999999999</v>
      </c>
    </row>
    <row r="636" spans="1:21" x14ac:dyDescent="0.25">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235.94399999999999</v>
      </c>
      <c r="S636" s="1">
        <v>3</v>
      </c>
      <c r="T636" s="1">
        <v>0.2</v>
      </c>
      <c r="U636" s="1">
        <v>85.529700000000005</v>
      </c>
    </row>
    <row r="637" spans="1:21" x14ac:dyDescent="0.25">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392.94</v>
      </c>
      <c r="S637" s="1">
        <v>3</v>
      </c>
      <c r="T637" s="1">
        <v>0</v>
      </c>
      <c r="U637" s="1">
        <v>43.223399999999998</v>
      </c>
    </row>
    <row r="638" spans="1:21" x14ac:dyDescent="0.25">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18.882000000000001</v>
      </c>
      <c r="S638" s="1">
        <v>3</v>
      </c>
      <c r="T638" s="1">
        <v>0.7</v>
      </c>
      <c r="U638" s="1">
        <v>-13.8468</v>
      </c>
    </row>
    <row r="639" spans="1:21" x14ac:dyDescent="0.25">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12.232799999999999</v>
      </c>
    </row>
    <row r="640" spans="1:21" x14ac:dyDescent="0.25">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272.79199999999997</v>
      </c>
    </row>
    <row r="641" spans="1:21" x14ac:dyDescent="0.25">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15.423999999999999</v>
      </c>
      <c r="S641" s="1">
        <v>4</v>
      </c>
      <c r="T641" s="1">
        <v>0.2</v>
      </c>
      <c r="U641" s="1">
        <v>5.0128000000000004</v>
      </c>
    </row>
    <row r="642" spans="1:21" x14ac:dyDescent="0.25">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6.0288000000000004</v>
      </c>
    </row>
    <row r="643" spans="1:21" x14ac:dyDescent="0.25">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x14ac:dyDescent="0.25">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12.6</v>
      </c>
    </row>
    <row r="645" spans="1:21" x14ac:dyDescent="0.25">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54.333199999999998</v>
      </c>
    </row>
    <row r="646" spans="1:21" x14ac:dyDescent="0.25">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3.1751999999999998</v>
      </c>
    </row>
    <row r="647" spans="1:21" x14ac:dyDescent="0.25">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56.511000000000003</v>
      </c>
    </row>
    <row r="648" spans="1:21" x14ac:dyDescent="0.25">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v>
      </c>
      <c r="S648" s="1">
        <v>5</v>
      </c>
      <c r="T648" s="1">
        <v>0.2</v>
      </c>
      <c r="U648" s="1">
        <v>9.8625000000000007</v>
      </c>
    </row>
    <row r="649" spans="1:21" x14ac:dyDescent="0.25">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30.143999999999998</v>
      </c>
      <c r="S649" s="1">
        <v>2</v>
      </c>
      <c r="T649" s="1">
        <v>0.2</v>
      </c>
      <c r="U649" s="1">
        <v>3.0144000000000002</v>
      </c>
    </row>
    <row r="650" spans="1:21" x14ac:dyDescent="0.25">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6.0679999999999996</v>
      </c>
    </row>
    <row r="651" spans="1:21" x14ac:dyDescent="0.25">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v>
      </c>
    </row>
    <row r="652" spans="1:21" x14ac:dyDescent="0.25">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31.6</v>
      </c>
    </row>
    <row r="653" spans="1:21" x14ac:dyDescent="0.25">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row>
    <row r="654" spans="1:21" x14ac:dyDescent="0.25">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row>
    <row r="655" spans="1:21" x14ac:dyDescent="0.25">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10.311999999999999</v>
      </c>
    </row>
    <row r="656" spans="1:21" x14ac:dyDescent="0.25">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8.5164000000000009</v>
      </c>
    </row>
    <row r="657" spans="1:21" x14ac:dyDescent="0.25">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3.3180000000000001</v>
      </c>
      <c r="S657" s="1">
        <v>2</v>
      </c>
      <c r="T657" s="1">
        <v>0.7</v>
      </c>
      <c r="U657" s="1">
        <v>-2.6543999999999999</v>
      </c>
    </row>
    <row r="658" spans="1:21" x14ac:dyDescent="0.25">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45.322200000000002</v>
      </c>
    </row>
    <row r="659" spans="1:21" x14ac:dyDescent="0.25">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-50.097999999999999</v>
      </c>
    </row>
    <row r="660" spans="1:21" x14ac:dyDescent="0.25">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row>
    <row r="661" spans="1:21" x14ac:dyDescent="0.25">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124.929</v>
      </c>
    </row>
    <row r="662" spans="1:21" x14ac:dyDescent="0.25">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-135.76499999999999</v>
      </c>
    </row>
    <row r="663" spans="1:21" x14ac:dyDescent="0.25">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918.78499999999997</v>
      </c>
      <c r="S663" s="1">
        <v>5</v>
      </c>
      <c r="T663" s="1">
        <v>0.3</v>
      </c>
      <c r="U663" s="1">
        <v>-118.12949999999999</v>
      </c>
    </row>
    <row r="664" spans="1:21" x14ac:dyDescent="0.25">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2.7240000000000002</v>
      </c>
      <c r="S664" s="1">
        <v>3</v>
      </c>
      <c r="T664" s="1">
        <v>0.8</v>
      </c>
      <c r="U664" s="1">
        <v>-4.2222</v>
      </c>
    </row>
    <row r="665" spans="1:21" x14ac:dyDescent="0.25">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18.398</v>
      </c>
    </row>
    <row r="666" spans="1:21" x14ac:dyDescent="0.25">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x14ac:dyDescent="0.25">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2.0790000000000002</v>
      </c>
    </row>
    <row r="668" spans="1:21" x14ac:dyDescent="0.25">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28.706399999999999</v>
      </c>
    </row>
    <row r="669" spans="1:21" x14ac:dyDescent="0.25">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x14ac:dyDescent="0.25">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x14ac:dyDescent="0.25">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23.975999999999999</v>
      </c>
      <c r="S671" s="1">
        <v>3</v>
      </c>
      <c r="T671" s="1">
        <v>0.6</v>
      </c>
      <c r="U671" s="1">
        <v>-14.3856</v>
      </c>
    </row>
    <row r="672" spans="1:21" x14ac:dyDescent="0.25">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-71.890500000000003</v>
      </c>
    </row>
    <row r="673" spans="1:21" x14ac:dyDescent="0.25">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11.36</v>
      </c>
    </row>
    <row r="674" spans="1:21" x14ac:dyDescent="0.25">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x14ac:dyDescent="0.25">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x14ac:dyDescent="0.25">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17.504999999999999</v>
      </c>
    </row>
    <row r="677" spans="1:21" x14ac:dyDescent="0.25">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v>
      </c>
      <c r="S677" s="1">
        <v>3</v>
      </c>
      <c r="T677" s="1">
        <v>0</v>
      </c>
      <c r="U677" s="1">
        <v>40.749899999999997</v>
      </c>
    </row>
    <row r="678" spans="1:21" x14ac:dyDescent="0.25">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2.6880000000000002</v>
      </c>
      <c r="S678" s="1">
        <v>3</v>
      </c>
      <c r="T678" s="1">
        <v>0.8</v>
      </c>
      <c r="U678" s="1">
        <v>-7.3920000000000003</v>
      </c>
    </row>
    <row r="679" spans="1:21" x14ac:dyDescent="0.25">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27.815999999999999</v>
      </c>
      <c r="S679" s="1">
        <v>3</v>
      </c>
      <c r="T679" s="1">
        <v>0.2</v>
      </c>
      <c r="U679" s="1">
        <v>4.5201000000000002</v>
      </c>
    </row>
    <row r="680" spans="1:21" x14ac:dyDescent="0.25">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-41.262</v>
      </c>
    </row>
    <row r="681" spans="1:21" x14ac:dyDescent="0.25">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182.994</v>
      </c>
      <c r="S681" s="1">
        <v>3</v>
      </c>
      <c r="T681" s="1">
        <v>0.8</v>
      </c>
      <c r="U681" s="1">
        <v>-320.23950000000002</v>
      </c>
    </row>
    <row r="682" spans="1:21" x14ac:dyDescent="0.25">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v>
      </c>
      <c r="S682" s="1">
        <v>3</v>
      </c>
      <c r="T682" s="1">
        <v>0.2</v>
      </c>
      <c r="U682" s="1">
        <v>4.6643999999999997</v>
      </c>
    </row>
    <row r="683" spans="1:21" x14ac:dyDescent="0.25">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2.5983999999999998</v>
      </c>
    </row>
    <row r="684" spans="1:21" x14ac:dyDescent="0.25">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x14ac:dyDescent="0.25">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-3839.9904000000001</v>
      </c>
    </row>
    <row r="686" spans="1:21" x14ac:dyDescent="0.25">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v>
      </c>
      <c r="S686" s="1">
        <v>2</v>
      </c>
      <c r="T686" s="1">
        <v>0.2</v>
      </c>
      <c r="U686" s="1">
        <v>14.651</v>
      </c>
    </row>
    <row r="687" spans="1:21" x14ac:dyDescent="0.25">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x14ac:dyDescent="0.25">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6.8714000000000004</v>
      </c>
    </row>
    <row r="689" spans="1:21" x14ac:dyDescent="0.25">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x14ac:dyDescent="0.25">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4.7995999999999999</v>
      </c>
    </row>
    <row r="691" spans="1:21" x14ac:dyDescent="0.25">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14.561400000000001</v>
      </c>
    </row>
    <row r="692" spans="1:21" x14ac:dyDescent="0.25">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x14ac:dyDescent="0.25">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36.840000000000003</v>
      </c>
      <c r="S693" s="1">
        <v>3</v>
      </c>
      <c r="T693" s="1">
        <v>0</v>
      </c>
      <c r="U693" s="1">
        <v>10.315200000000001</v>
      </c>
    </row>
    <row r="694" spans="1:21" x14ac:dyDescent="0.25">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v>
      </c>
    </row>
    <row r="695" spans="1:21" x14ac:dyDescent="0.25">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x14ac:dyDescent="0.25">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198.27199999999999</v>
      </c>
      <c r="S696" s="1">
        <v>8</v>
      </c>
      <c r="T696" s="1">
        <v>0.2</v>
      </c>
      <c r="U696" s="1">
        <v>17.348800000000001</v>
      </c>
    </row>
    <row r="697" spans="1:21" x14ac:dyDescent="0.25">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v>
      </c>
      <c r="S697" s="1">
        <v>4</v>
      </c>
      <c r="T697" s="1">
        <v>0.2</v>
      </c>
      <c r="U697" s="1">
        <v>17.760000000000002</v>
      </c>
    </row>
    <row r="698" spans="1:21" x14ac:dyDescent="0.25">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200.98400000000001</v>
      </c>
      <c r="S698" s="1">
        <v>7</v>
      </c>
      <c r="T698" s="1">
        <v>0.2</v>
      </c>
      <c r="U698" s="1">
        <v>62.807499999999997</v>
      </c>
    </row>
    <row r="699" spans="1:21" x14ac:dyDescent="0.25">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97.695999999999998</v>
      </c>
      <c r="S699" s="1">
        <v>4</v>
      </c>
      <c r="T699" s="1">
        <v>0.2</v>
      </c>
      <c r="U699" s="1">
        <v>31.751200000000001</v>
      </c>
    </row>
    <row r="700" spans="1:21" x14ac:dyDescent="0.25">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0.80879999999999996</v>
      </c>
    </row>
    <row r="701" spans="1:21" x14ac:dyDescent="0.25">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18.588000000000001</v>
      </c>
      <c r="S701" s="1">
        <v>2</v>
      </c>
      <c r="T701" s="1">
        <v>0.7</v>
      </c>
      <c r="U701" s="1">
        <v>-13.6312</v>
      </c>
    </row>
    <row r="702" spans="1:21" x14ac:dyDescent="0.25">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4.8959999999999999</v>
      </c>
      <c r="S702" s="1">
        <v>3</v>
      </c>
      <c r="T702" s="1">
        <v>0.7</v>
      </c>
      <c r="U702" s="1">
        <v>-3.4272</v>
      </c>
    </row>
    <row r="703" spans="1:21" x14ac:dyDescent="0.25">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15.071999999999999</v>
      </c>
      <c r="S703" s="1">
        <v>3</v>
      </c>
      <c r="T703" s="1">
        <v>0.2</v>
      </c>
      <c r="U703" s="1">
        <v>4.1448</v>
      </c>
    </row>
    <row r="704" spans="1:21" x14ac:dyDescent="0.25">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35.679600000000001</v>
      </c>
    </row>
    <row r="705" spans="1:21" x14ac:dyDescent="0.25">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369.91199999999998</v>
      </c>
      <c r="S705" s="1">
        <v>3</v>
      </c>
      <c r="T705" s="1">
        <v>0.2</v>
      </c>
      <c r="U705" s="1">
        <v>-13.871700000000001</v>
      </c>
    </row>
    <row r="706" spans="1:21" x14ac:dyDescent="0.25">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v>
      </c>
      <c r="S706" s="1">
        <v>2</v>
      </c>
      <c r="T706" s="1">
        <v>0.2</v>
      </c>
      <c r="U706" s="1">
        <v>3.6288</v>
      </c>
    </row>
    <row r="707" spans="1:21" x14ac:dyDescent="0.25">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18.769500000000001</v>
      </c>
    </row>
    <row r="708" spans="1:21" x14ac:dyDescent="0.25">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15.215999999999999</v>
      </c>
      <c r="S708" s="1">
        <v>1</v>
      </c>
      <c r="T708" s="1">
        <v>0.2</v>
      </c>
      <c r="U708" s="1">
        <v>2.2824</v>
      </c>
    </row>
    <row r="709" spans="1:21" x14ac:dyDescent="0.25">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52.782400000000003</v>
      </c>
    </row>
    <row r="710" spans="1:21" x14ac:dyDescent="0.25">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v>
      </c>
    </row>
    <row r="711" spans="1:21" x14ac:dyDescent="0.25">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15.768000000000001</v>
      </c>
    </row>
    <row r="712" spans="1:21" x14ac:dyDescent="0.25">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26.630400000000002</v>
      </c>
    </row>
    <row r="713" spans="1:21" x14ac:dyDescent="0.25">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x14ac:dyDescent="0.25">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281.33999999999997</v>
      </c>
      <c r="S714" s="1">
        <v>6</v>
      </c>
      <c r="T714" s="1">
        <v>0</v>
      </c>
      <c r="U714" s="1">
        <v>109.7226</v>
      </c>
    </row>
    <row r="715" spans="1:21" x14ac:dyDescent="0.25">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89.3142</v>
      </c>
    </row>
    <row r="716" spans="1:21" x14ac:dyDescent="0.25">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299.97000000000003</v>
      </c>
      <c r="S716" s="1">
        <v>3</v>
      </c>
      <c r="T716" s="1">
        <v>0</v>
      </c>
      <c r="U716" s="1">
        <v>113.98860000000001</v>
      </c>
    </row>
    <row r="717" spans="1:21" x14ac:dyDescent="0.25">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6.9720000000000004</v>
      </c>
    </row>
    <row r="718" spans="1:21" x14ac:dyDescent="0.25">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3.0813999999999999</v>
      </c>
    </row>
    <row r="719" spans="1:21" x14ac:dyDescent="0.25">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103.056</v>
      </c>
      <c r="S719" s="1">
        <v>3</v>
      </c>
      <c r="T719" s="1">
        <v>0.2</v>
      </c>
      <c r="U719" s="1">
        <v>24.4758</v>
      </c>
    </row>
    <row r="720" spans="1:21" x14ac:dyDescent="0.25">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v>
      </c>
      <c r="S720" s="1">
        <v>3</v>
      </c>
      <c r="T720" s="1">
        <v>0.2</v>
      </c>
      <c r="U720" s="1">
        <v>19.4376</v>
      </c>
    </row>
    <row r="721" spans="1:21" x14ac:dyDescent="0.25">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73.319999999999993</v>
      </c>
      <c r="S721" s="1">
        <v>6</v>
      </c>
      <c r="T721" s="1">
        <v>0</v>
      </c>
      <c r="U721" s="1">
        <v>21.995999999999999</v>
      </c>
    </row>
    <row r="722" spans="1:21" x14ac:dyDescent="0.25">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x14ac:dyDescent="0.25">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231.41159999999999</v>
      </c>
    </row>
    <row r="724" spans="1:21" x14ac:dyDescent="0.25">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80.019900000000007</v>
      </c>
    </row>
    <row r="725" spans="1:21" x14ac:dyDescent="0.25">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21.111999999999998</v>
      </c>
    </row>
    <row r="726" spans="1:21" x14ac:dyDescent="0.25">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x14ac:dyDescent="0.25">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x14ac:dyDescent="0.25">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5.5991999999999997</v>
      </c>
    </row>
    <row r="729" spans="1:21" x14ac:dyDescent="0.25">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x14ac:dyDescent="0.25">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-153.34559999999999</v>
      </c>
    </row>
    <row r="731" spans="1:21" x14ac:dyDescent="0.25">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10.089</v>
      </c>
    </row>
    <row r="732" spans="1:21" x14ac:dyDescent="0.25">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102.49979999999999</v>
      </c>
    </row>
    <row r="733" spans="1:21" x14ac:dyDescent="0.25">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x14ac:dyDescent="0.25">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9.7175999999999991</v>
      </c>
    </row>
    <row r="735" spans="1:21" x14ac:dyDescent="0.25">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86.385599999999997</v>
      </c>
    </row>
    <row r="736" spans="1:21" x14ac:dyDescent="0.25">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x14ac:dyDescent="0.25">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row>
    <row r="738" spans="1:21" x14ac:dyDescent="0.25">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x14ac:dyDescent="0.25">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x14ac:dyDescent="0.25">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8.4966000000000008</v>
      </c>
    </row>
    <row r="741" spans="1:21" x14ac:dyDescent="0.25">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4.2717000000000001</v>
      </c>
    </row>
    <row r="742" spans="1:21" x14ac:dyDescent="0.25">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-64.774799999999999</v>
      </c>
    </row>
    <row r="743" spans="1:21" x14ac:dyDescent="0.25">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3.54</v>
      </c>
      <c r="S743" s="1">
        <v>2</v>
      </c>
      <c r="T743" s="1">
        <v>0.8</v>
      </c>
      <c r="U743" s="1">
        <v>-5.4870000000000001</v>
      </c>
    </row>
    <row r="744" spans="1:21" x14ac:dyDescent="0.25">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v>
      </c>
      <c r="S744" s="1">
        <v>5</v>
      </c>
      <c r="T744" s="1">
        <v>0.2</v>
      </c>
      <c r="U744" s="1">
        <v>-10.948</v>
      </c>
    </row>
    <row r="745" spans="1:21" x14ac:dyDescent="0.25">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v>
      </c>
      <c r="S745" s="1">
        <v>1</v>
      </c>
      <c r="T745" s="1">
        <v>0.2</v>
      </c>
      <c r="U745" s="1">
        <v>1.1466000000000001</v>
      </c>
    </row>
    <row r="746" spans="1:21" x14ac:dyDescent="0.25">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4.6239999999999997</v>
      </c>
      <c r="S746" s="1">
        <v>1</v>
      </c>
      <c r="T746" s="1">
        <v>0.2</v>
      </c>
      <c r="U746" s="1">
        <v>1.6761999999999999</v>
      </c>
    </row>
    <row r="747" spans="1:21" x14ac:dyDescent="0.25">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6.2064000000000004</v>
      </c>
    </row>
    <row r="748" spans="1:21" x14ac:dyDescent="0.25">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-28.356000000000002</v>
      </c>
    </row>
    <row r="749" spans="1:21" x14ac:dyDescent="0.25">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7.1863999999999999</v>
      </c>
    </row>
    <row r="750" spans="1:21" x14ac:dyDescent="0.25">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0.89939999999999998</v>
      </c>
    </row>
    <row r="751" spans="1:21" x14ac:dyDescent="0.25">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v>
      </c>
      <c r="S751" s="1">
        <v>3</v>
      </c>
      <c r="T751" s="1">
        <v>0</v>
      </c>
      <c r="U751" s="1">
        <v>26.702999999999999</v>
      </c>
    </row>
    <row r="752" spans="1:21" x14ac:dyDescent="0.25">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x14ac:dyDescent="0.25">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v>
      </c>
      <c r="S753" s="1">
        <v>7</v>
      </c>
      <c r="T753" s="1">
        <v>0</v>
      </c>
      <c r="U753" s="1">
        <v>22.792000000000002</v>
      </c>
    </row>
    <row r="754" spans="1:21" x14ac:dyDescent="0.25">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x14ac:dyDescent="0.25">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374.99250000000001</v>
      </c>
    </row>
    <row r="756" spans="1:21" x14ac:dyDescent="0.25">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x14ac:dyDescent="0.25">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x14ac:dyDescent="0.25">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6.8768000000000002</v>
      </c>
    </row>
    <row r="759" spans="1:21" x14ac:dyDescent="0.25">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x14ac:dyDescent="0.25">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4.2666000000000004</v>
      </c>
    </row>
    <row r="761" spans="1:21" x14ac:dyDescent="0.25">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10.224</v>
      </c>
    </row>
    <row r="762" spans="1:21" x14ac:dyDescent="0.25">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v>
      </c>
      <c r="S762" s="1">
        <v>9</v>
      </c>
      <c r="T762" s="1">
        <v>0</v>
      </c>
      <c r="U762" s="1">
        <v>27.993600000000001</v>
      </c>
    </row>
    <row r="763" spans="1:21" x14ac:dyDescent="0.25">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x14ac:dyDescent="0.25">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-26.9955</v>
      </c>
    </row>
    <row r="765" spans="1:21" x14ac:dyDescent="0.25">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5.3391999999999999</v>
      </c>
    </row>
    <row r="766" spans="1:21" x14ac:dyDescent="0.25">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x14ac:dyDescent="0.25">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x14ac:dyDescent="0.25">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2.7071999999999998</v>
      </c>
    </row>
    <row r="769" spans="1:21" x14ac:dyDescent="0.25">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34.354799999999997</v>
      </c>
    </row>
    <row r="770" spans="1:21" x14ac:dyDescent="0.25">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v>
      </c>
      <c r="S770" s="1">
        <v>2</v>
      </c>
      <c r="T770" s="1">
        <v>0.2</v>
      </c>
      <c r="U770" s="1">
        <v>23.315999999999999</v>
      </c>
    </row>
    <row r="771" spans="1:21" x14ac:dyDescent="0.25">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179.74879999999999</v>
      </c>
    </row>
    <row r="772" spans="1:21" x14ac:dyDescent="0.25">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x14ac:dyDescent="0.25">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x14ac:dyDescent="0.25">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x14ac:dyDescent="0.25">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x14ac:dyDescent="0.25">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x14ac:dyDescent="0.25">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v>
      </c>
      <c r="S777" s="1">
        <v>7</v>
      </c>
      <c r="T777" s="1">
        <v>0</v>
      </c>
      <c r="U777" s="1">
        <v>14.5236</v>
      </c>
    </row>
    <row r="778" spans="1:21" x14ac:dyDescent="0.25">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3.6855000000000002</v>
      </c>
    </row>
    <row r="779" spans="1:21" x14ac:dyDescent="0.25">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x14ac:dyDescent="0.25">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28.171800000000001</v>
      </c>
    </row>
    <row r="781" spans="1:21" x14ac:dyDescent="0.25">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x14ac:dyDescent="0.25">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1.9259999999999999</v>
      </c>
    </row>
    <row r="783" spans="1:21" x14ac:dyDescent="0.25">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-22.449000000000002</v>
      </c>
    </row>
    <row r="784" spans="1:21" x14ac:dyDescent="0.25">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row>
    <row r="785" spans="1:21" x14ac:dyDescent="0.25">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x14ac:dyDescent="0.25">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0.5998</v>
      </c>
    </row>
    <row r="787" spans="1:21" x14ac:dyDescent="0.25">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87.744299999999996</v>
      </c>
    </row>
    <row r="788" spans="1:21" x14ac:dyDescent="0.25">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x14ac:dyDescent="0.25">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v>
      </c>
      <c r="S789" s="1">
        <v>2</v>
      </c>
      <c r="T789" s="1">
        <v>0.2</v>
      </c>
      <c r="U789" s="1">
        <v>34.892800000000001</v>
      </c>
    </row>
    <row r="790" spans="1:21" x14ac:dyDescent="0.25">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x14ac:dyDescent="0.25">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4.1634000000000002</v>
      </c>
    </row>
    <row r="792" spans="1:21" x14ac:dyDescent="0.25">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x14ac:dyDescent="0.25">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79.905600000000007</v>
      </c>
    </row>
    <row r="794" spans="1:21" x14ac:dyDescent="0.25">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x14ac:dyDescent="0.25">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x14ac:dyDescent="0.25">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x14ac:dyDescent="0.25">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x14ac:dyDescent="0.25">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x14ac:dyDescent="0.25">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row>
    <row r="800" spans="1:21" x14ac:dyDescent="0.25">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v>
      </c>
      <c r="S800" s="1">
        <v>7</v>
      </c>
      <c r="T800" s="1">
        <v>0</v>
      </c>
      <c r="U800" s="1">
        <v>10.348800000000001</v>
      </c>
    </row>
    <row r="801" spans="1:21" x14ac:dyDescent="0.25">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17.745000000000001</v>
      </c>
    </row>
    <row r="802" spans="1:21" x14ac:dyDescent="0.25">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7.3358999999999996</v>
      </c>
    </row>
    <row r="803" spans="1:21" x14ac:dyDescent="0.25">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18.897200000000002</v>
      </c>
    </row>
    <row r="804" spans="1:21" x14ac:dyDescent="0.25">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99.489599999999996</v>
      </c>
    </row>
    <row r="805" spans="1:21" x14ac:dyDescent="0.25">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6.2207999999999997</v>
      </c>
    </row>
    <row r="806" spans="1:21" x14ac:dyDescent="0.25">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6.2152000000000003</v>
      </c>
    </row>
    <row r="807" spans="1:21" x14ac:dyDescent="0.25">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4.3175999999999997</v>
      </c>
    </row>
    <row r="808" spans="1:21" x14ac:dyDescent="0.25">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247.99600000000001</v>
      </c>
    </row>
    <row r="809" spans="1:21" x14ac:dyDescent="0.25">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x14ac:dyDescent="0.25">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x14ac:dyDescent="0.25">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x14ac:dyDescent="0.25">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x14ac:dyDescent="0.25">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62.036799999999999</v>
      </c>
    </row>
    <row r="814" spans="1:21" x14ac:dyDescent="0.25">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2.5779999999999998</v>
      </c>
    </row>
    <row r="815" spans="1:21" x14ac:dyDescent="0.25">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6.2152000000000003</v>
      </c>
    </row>
    <row r="816" spans="1:21" x14ac:dyDescent="0.25">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x14ac:dyDescent="0.25">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24.883199999999999</v>
      </c>
    </row>
    <row r="818" spans="1:21" x14ac:dyDescent="0.25">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1.8704000000000001</v>
      </c>
    </row>
    <row r="819" spans="1:21" x14ac:dyDescent="0.25">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row>
    <row r="820" spans="1:21" x14ac:dyDescent="0.25">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3.1680000000000001</v>
      </c>
      <c r="S820" s="1">
        <v>3</v>
      </c>
      <c r="T820" s="1">
        <v>0.7</v>
      </c>
      <c r="U820" s="1">
        <v>-2.4287999999999998</v>
      </c>
    </row>
    <row r="821" spans="1:21" x14ac:dyDescent="0.25">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x14ac:dyDescent="0.25">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31.085999999999999</v>
      </c>
      <c r="S822" s="1">
        <v>3</v>
      </c>
      <c r="T822" s="1">
        <v>0.7</v>
      </c>
      <c r="U822" s="1">
        <v>-22.796399999999998</v>
      </c>
    </row>
    <row r="823" spans="1:21" x14ac:dyDescent="0.25">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117.432</v>
      </c>
    </row>
    <row r="824" spans="1:21" x14ac:dyDescent="0.25">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239.97</v>
      </c>
      <c r="S824" s="1">
        <v>3</v>
      </c>
      <c r="T824" s="1">
        <v>0</v>
      </c>
      <c r="U824" s="1">
        <v>71.991</v>
      </c>
    </row>
    <row r="825" spans="1:21" x14ac:dyDescent="0.25">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x14ac:dyDescent="0.25">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4.0679999999999996</v>
      </c>
    </row>
    <row r="827" spans="1:21" x14ac:dyDescent="0.25">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40.312800000000003</v>
      </c>
    </row>
    <row r="828" spans="1:21" x14ac:dyDescent="0.25">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x14ac:dyDescent="0.25">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10.7996</v>
      </c>
    </row>
    <row r="830" spans="1:21" x14ac:dyDescent="0.25">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x14ac:dyDescent="0.25">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90.587999999999994</v>
      </c>
    </row>
    <row r="832" spans="1:21" x14ac:dyDescent="0.25">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50.584800000000001</v>
      </c>
    </row>
    <row r="833" spans="1:21" x14ac:dyDescent="0.25">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51.834600000000002</v>
      </c>
    </row>
    <row r="834" spans="1:21" x14ac:dyDescent="0.25">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17.157399999999999</v>
      </c>
    </row>
    <row r="835" spans="1:21" x14ac:dyDescent="0.25">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2.6412</v>
      </c>
    </row>
    <row r="836" spans="1:21" x14ac:dyDescent="0.25">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x14ac:dyDescent="0.25">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v>
      </c>
    </row>
    <row r="838" spans="1:21" x14ac:dyDescent="0.25">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51.183999999999997</v>
      </c>
      <c r="S838" s="1">
        <v>4</v>
      </c>
      <c r="T838" s="1">
        <v>0.8</v>
      </c>
      <c r="U838" s="1">
        <v>-79.3352</v>
      </c>
    </row>
    <row r="839" spans="1:21" x14ac:dyDescent="0.25">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9.6639999999999997</v>
      </c>
      <c r="S839" s="1">
        <v>2</v>
      </c>
      <c r="T839" s="1">
        <v>0.2</v>
      </c>
      <c r="U839" s="1">
        <v>3.2616000000000001</v>
      </c>
    </row>
    <row r="840" spans="1:21" x14ac:dyDescent="0.25">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x14ac:dyDescent="0.25">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60.45</v>
      </c>
      <c r="S841" s="1">
        <v>3</v>
      </c>
      <c r="T841" s="1">
        <v>0</v>
      </c>
      <c r="U841" s="1">
        <v>16.3215</v>
      </c>
    </row>
    <row r="842" spans="1:21" x14ac:dyDescent="0.25">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3.3408000000000002</v>
      </c>
    </row>
    <row r="843" spans="1:21" x14ac:dyDescent="0.25">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9.3024000000000004</v>
      </c>
    </row>
    <row r="844" spans="1:21" x14ac:dyDescent="0.25">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11.7</v>
      </c>
    </row>
    <row r="845" spans="1:21" x14ac:dyDescent="0.25">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8.7672000000000008</v>
      </c>
    </row>
    <row r="846" spans="1:21" x14ac:dyDescent="0.25">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3.2944</v>
      </c>
    </row>
    <row r="847" spans="1:21" x14ac:dyDescent="0.25">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6.8714000000000004</v>
      </c>
    </row>
    <row r="848" spans="1:21" x14ac:dyDescent="0.25">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23.441600000000001</v>
      </c>
    </row>
    <row r="849" spans="1:21" x14ac:dyDescent="0.25">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77.743799999999993</v>
      </c>
    </row>
    <row r="850" spans="1:21" x14ac:dyDescent="0.25">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8.5568000000000008</v>
      </c>
    </row>
    <row r="851" spans="1:21" x14ac:dyDescent="0.25">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49.604799999999997</v>
      </c>
    </row>
    <row r="852" spans="1:21" x14ac:dyDescent="0.25">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1.3415999999999999</v>
      </c>
    </row>
    <row r="853" spans="1:21" x14ac:dyDescent="0.25">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x14ac:dyDescent="0.25">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50.187600000000003</v>
      </c>
    </row>
    <row r="855" spans="1:21" x14ac:dyDescent="0.25">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14.671799999999999</v>
      </c>
    </row>
    <row r="856" spans="1:21" x14ac:dyDescent="0.25">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9.7175999999999991</v>
      </c>
    </row>
    <row r="857" spans="1:21" x14ac:dyDescent="0.25">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x14ac:dyDescent="0.25">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v>
      </c>
      <c r="S858" s="1">
        <v>10</v>
      </c>
      <c r="T858" s="1">
        <v>0</v>
      </c>
      <c r="U858" s="1">
        <v>26.597999999999999</v>
      </c>
    </row>
    <row r="859" spans="1:21" x14ac:dyDescent="0.25">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5.7671999999999999</v>
      </c>
    </row>
    <row r="860" spans="1:21" x14ac:dyDescent="0.25">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3.5767000000000002</v>
      </c>
    </row>
    <row r="861" spans="1:21" x14ac:dyDescent="0.25">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x14ac:dyDescent="0.25">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0.1472</v>
      </c>
    </row>
    <row r="863" spans="1:21" x14ac:dyDescent="0.25">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x14ac:dyDescent="0.25">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x14ac:dyDescent="0.25">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0.59040000000000004</v>
      </c>
    </row>
    <row r="866" spans="1:21" x14ac:dyDescent="0.25">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59.183999999999997</v>
      </c>
      <c r="S866" s="1">
        <v>2</v>
      </c>
      <c r="T866" s="1">
        <v>0.2</v>
      </c>
      <c r="U866" s="1">
        <v>5.1786000000000003</v>
      </c>
    </row>
    <row r="867" spans="1:21" x14ac:dyDescent="0.25">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x14ac:dyDescent="0.25">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x14ac:dyDescent="0.25">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v>
      </c>
      <c r="S869" s="1">
        <v>4</v>
      </c>
      <c r="T869" s="1">
        <v>0.2</v>
      </c>
      <c r="U869" s="1">
        <v>5.1791999999999998</v>
      </c>
    </row>
    <row r="870" spans="1:21" x14ac:dyDescent="0.25">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v>
      </c>
      <c r="S870" s="1">
        <v>6</v>
      </c>
      <c r="T870" s="1">
        <v>0.7</v>
      </c>
      <c r="U870" s="1">
        <v>-35.927999999999997</v>
      </c>
    </row>
    <row r="871" spans="1:21" x14ac:dyDescent="0.25">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v>
      </c>
      <c r="S871" s="1">
        <v>5</v>
      </c>
      <c r="T871" s="1">
        <v>0.7</v>
      </c>
      <c r="U871" s="1">
        <v>-760.98</v>
      </c>
    </row>
    <row r="872" spans="1:21" x14ac:dyDescent="0.25">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280.78199999999998</v>
      </c>
      <c r="S872" s="1">
        <v>3</v>
      </c>
      <c r="T872" s="1">
        <v>0.4</v>
      </c>
      <c r="U872" s="1">
        <v>-46.796999999999997</v>
      </c>
    </row>
    <row r="873" spans="1:21" x14ac:dyDescent="0.25">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x14ac:dyDescent="0.25">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5.2256</v>
      </c>
    </row>
    <row r="875" spans="1:21" x14ac:dyDescent="0.25">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x14ac:dyDescent="0.25">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v>
      </c>
      <c r="S876" s="1">
        <v>5</v>
      </c>
      <c r="T876" s="1">
        <v>0.2</v>
      </c>
      <c r="U876" s="1">
        <v>67.256</v>
      </c>
    </row>
    <row r="877" spans="1:21" x14ac:dyDescent="0.25">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322.58999999999997</v>
      </c>
      <c r="S877" s="1">
        <v>3</v>
      </c>
      <c r="T877" s="1">
        <v>0</v>
      </c>
      <c r="U877" s="1">
        <v>64.518000000000001</v>
      </c>
    </row>
    <row r="878" spans="1:21" x14ac:dyDescent="0.25">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13.195600000000001</v>
      </c>
    </row>
    <row r="879" spans="1:21" x14ac:dyDescent="0.25">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371.97</v>
      </c>
      <c r="S879" s="1">
        <v>3</v>
      </c>
      <c r="T879" s="1">
        <v>0</v>
      </c>
      <c r="U879" s="1">
        <v>66.954599999999999</v>
      </c>
    </row>
    <row r="880" spans="1:21" x14ac:dyDescent="0.25">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5.8920000000000003</v>
      </c>
      <c r="S880" s="1">
        <v>4</v>
      </c>
      <c r="T880" s="1">
        <v>0.7</v>
      </c>
      <c r="U880" s="1">
        <v>-4.1243999999999996</v>
      </c>
    </row>
    <row r="881" spans="1:21" x14ac:dyDescent="0.25">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68.471999999999994</v>
      </c>
      <c r="S881" s="1">
        <v>3</v>
      </c>
      <c r="T881" s="1">
        <v>0.2</v>
      </c>
      <c r="U881" s="1">
        <v>23.109300000000001</v>
      </c>
    </row>
    <row r="882" spans="1:21" x14ac:dyDescent="0.25">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1242.9000000000001</v>
      </c>
      <c r="S882" s="1">
        <v>5</v>
      </c>
      <c r="T882" s="1">
        <v>0.1</v>
      </c>
      <c r="U882" s="1">
        <v>262.39</v>
      </c>
    </row>
    <row r="883" spans="1:21" x14ac:dyDescent="0.25">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8.3268000000000004</v>
      </c>
    </row>
    <row r="884" spans="1:21" x14ac:dyDescent="0.25">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5.9311999999999996</v>
      </c>
    </row>
    <row r="885" spans="1:21" x14ac:dyDescent="0.25">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v>
      </c>
      <c r="S885" s="1">
        <v>5</v>
      </c>
      <c r="T885" s="1">
        <v>0</v>
      </c>
      <c r="U885" s="1">
        <v>10.048</v>
      </c>
    </row>
    <row r="886" spans="1:21" x14ac:dyDescent="0.25">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5.9363999999999999</v>
      </c>
    </row>
    <row r="887" spans="1:21" x14ac:dyDescent="0.25">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13.944000000000001</v>
      </c>
      <c r="S887" s="1">
        <v>3</v>
      </c>
      <c r="T887" s="1">
        <v>0.2</v>
      </c>
      <c r="U887" s="1">
        <v>4.5317999999999996</v>
      </c>
    </row>
    <row r="888" spans="1:21" x14ac:dyDescent="0.25">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1.6752</v>
      </c>
    </row>
    <row r="889" spans="1:21" x14ac:dyDescent="0.25">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18.453399999999998</v>
      </c>
    </row>
    <row r="890" spans="1:21" x14ac:dyDescent="0.25">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x14ac:dyDescent="0.25">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14.994999999999999</v>
      </c>
    </row>
    <row r="892" spans="1:21" x14ac:dyDescent="0.25">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18.6006</v>
      </c>
    </row>
    <row r="893" spans="1:21" x14ac:dyDescent="0.25">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2.0430000000000001</v>
      </c>
    </row>
    <row r="894" spans="1:21" x14ac:dyDescent="0.25">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5.4127999999999998</v>
      </c>
    </row>
    <row r="895" spans="1:21" x14ac:dyDescent="0.25">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135.97999999999999</v>
      </c>
    </row>
    <row r="896" spans="1:21" x14ac:dyDescent="0.25">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v>
      </c>
      <c r="S896" s="1">
        <v>7</v>
      </c>
      <c r="T896" s="1">
        <v>0</v>
      </c>
      <c r="U896" s="1">
        <v>42.071399999999997</v>
      </c>
    </row>
    <row r="897" spans="1:21" x14ac:dyDescent="0.25">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70.007999999999996</v>
      </c>
      <c r="S897" s="1">
        <v>3</v>
      </c>
      <c r="T897" s="1">
        <v>0.2</v>
      </c>
      <c r="U897" s="1">
        <v>24.502800000000001</v>
      </c>
    </row>
    <row r="898" spans="1:21" x14ac:dyDescent="0.25">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5.0856000000000003</v>
      </c>
    </row>
    <row r="899" spans="1:21" x14ac:dyDescent="0.25">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v>
      </c>
      <c r="S899" s="1">
        <v>7</v>
      </c>
      <c r="T899" s="1">
        <v>0</v>
      </c>
      <c r="U899" s="1">
        <v>51.8</v>
      </c>
    </row>
    <row r="900" spans="1:21" x14ac:dyDescent="0.25">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x14ac:dyDescent="0.25">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8.9039999999999999</v>
      </c>
      <c r="S901" s="1">
        <v>2</v>
      </c>
      <c r="T901" s="1">
        <v>0.7</v>
      </c>
      <c r="U901" s="1">
        <v>-6.5296000000000003</v>
      </c>
    </row>
    <row r="902" spans="1:21" x14ac:dyDescent="0.25">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v>
      </c>
      <c r="S902" s="1">
        <v>5</v>
      </c>
      <c r="T902" s="1">
        <v>0.2</v>
      </c>
      <c r="U902" s="1">
        <v>3.3929999999999998</v>
      </c>
    </row>
    <row r="903" spans="1:21" x14ac:dyDescent="0.25">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-32.088000000000001</v>
      </c>
    </row>
    <row r="904" spans="1:21" x14ac:dyDescent="0.25">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v>
      </c>
      <c r="S904" s="1">
        <v>3</v>
      </c>
      <c r="T904" s="1">
        <v>0.2</v>
      </c>
      <c r="U904" s="1">
        <v>20.2485</v>
      </c>
    </row>
    <row r="905" spans="1:21" x14ac:dyDescent="0.25">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x14ac:dyDescent="0.25">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2.5983999999999998</v>
      </c>
    </row>
    <row r="907" spans="1:21" x14ac:dyDescent="0.25">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6.2207999999999997</v>
      </c>
    </row>
    <row r="908" spans="1:21" x14ac:dyDescent="0.25">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12.117599999999999</v>
      </c>
    </row>
    <row r="909" spans="1:21" x14ac:dyDescent="0.25">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2.7279</v>
      </c>
    </row>
    <row r="910" spans="1:21" x14ac:dyDescent="0.25">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52.776000000000003</v>
      </c>
      <c r="S910" s="1">
        <v>3</v>
      </c>
      <c r="T910" s="1">
        <v>0.2</v>
      </c>
      <c r="U910" s="1">
        <v>19.791</v>
      </c>
    </row>
    <row r="911" spans="1:21" x14ac:dyDescent="0.25">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x14ac:dyDescent="0.25">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v>
      </c>
      <c r="S912" s="1">
        <v>7</v>
      </c>
      <c r="T912" s="1">
        <v>0</v>
      </c>
      <c r="U912" s="1">
        <v>829.37540000000001</v>
      </c>
    </row>
    <row r="913" spans="1:21" x14ac:dyDescent="0.25">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81.047399999999996</v>
      </c>
    </row>
    <row r="914" spans="1:21" x14ac:dyDescent="0.25">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v>
      </c>
      <c r="S914" s="1">
        <v>6</v>
      </c>
      <c r="T914" s="1">
        <v>0</v>
      </c>
      <c r="U914" s="1">
        <v>9.1020000000000003</v>
      </c>
    </row>
    <row r="915" spans="1:21" x14ac:dyDescent="0.25">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x14ac:dyDescent="0.25">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143.72999999999999</v>
      </c>
      <c r="S916" s="1">
        <v>9</v>
      </c>
      <c r="T916" s="1">
        <v>0</v>
      </c>
      <c r="U916" s="1">
        <v>56.054699999999997</v>
      </c>
    </row>
    <row r="917" spans="1:21" x14ac:dyDescent="0.25">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v>
      </c>
    </row>
    <row r="918" spans="1:21" x14ac:dyDescent="0.25">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-56.996000000000002</v>
      </c>
    </row>
    <row r="919" spans="1:21" x14ac:dyDescent="0.25">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8.5679999999999996</v>
      </c>
      <c r="S919" s="1">
        <v>3</v>
      </c>
      <c r="T919" s="1">
        <v>0.8</v>
      </c>
      <c r="U919" s="1">
        <v>-14.5656</v>
      </c>
    </row>
    <row r="920" spans="1:21" x14ac:dyDescent="0.25">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50.406300000000002</v>
      </c>
    </row>
    <row r="921" spans="1:21" x14ac:dyDescent="0.25">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12.992000000000001</v>
      </c>
      <c r="S921" s="1">
        <v>1</v>
      </c>
      <c r="T921" s="1">
        <v>0.2</v>
      </c>
      <c r="U921" s="1">
        <v>-0.81200000000000006</v>
      </c>
    </row>
    <row r="922" spans="1:21" x14ac:dyDescent="0.25">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6.8768000000000002</v>
      </c>
    </row>
    <row r="923" spans="1:21" x14ac:dyDescent="0.25">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34.907400000000003</v>
      </c>
    </row>
    <row r="924" spans="1:21" x14ac:dyDescent="0.25">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x14ac:dyDescent="0.25">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406.6</v>
      </c>
      <c r="S925" s="1">
        <v>5</v>
      </c>
      <c r="T925" s="1">
        <v>0</v>
      </c>
      <c r="U925" s="1">
        <v>113.848</v>
      </c>
    </row>
    <row r="926" spans="1:21" x14ac:dyDescent="0.25">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row>
    <row r="927" spans="1:21" x14ac:dyDescent="0.25">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v>
      </c>
      <c r="S927" s="1">
        <v>3</v>
      </c>
      <c r="T927" s="1">
        <v>0.2</v>
      </c>
      <c r="U927" s="1">
        <v>5.4432</v>
      </c>
    </row>
    <row r="928" spans="1:21" x14ac:dyDescent="0.25">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v>
      </c>
      <c r="S928" s="1">
        <v>5</v>
      </c>
      <c r="T928" s="1">
        <v>0.2</v>
      </c>
      <c r="U928" s="1">
        <v>53.55</v>
      </c>
    </row>
    <row r="929" spans="1:21" x14ac:dyDescent="0.25">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x14ac:dyDescent="0.25">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9.5172000000000008</v>
      </c>
    </row>
    <row r="931" spans="1:21" x14ac:dyDescent="0.25">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14.592000000000001</v>
      </c>
      <c r="S931" s="1">
        <v>3</v>
      </c>
      <c r="T931" s="1">
        <v>0.2</v>
      </c>
      <c r="U931" s="1">
        <v>2.5535999999999999</v>
      </c>
    </row>
    <row r="932" spans="1:21" x14ac:dyDescent="0.25">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x14ac:dyDescent="0.25">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v>
      </c>
      <c r="S933" s="1">
        <v>3</v>
      </c>
      <c r="T933" s="1">
        <v>0.2</v>
      </c>
      <c r="U933" s="1">
        <v>5.0286</v>
      </c>
    </row>
    <row r="934" spans="1:21" x14ac:dyDescent="0.25">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x14ac:dyDescent="0.25">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45.055999999999997</v>
      </c>
      <c r="S935" s="1">
        <v>8</v>
      </c>
      <c r="T935" s="1">
        <v>0.2</v>
      </c>
      <c r="U935" s="1">
        <v>15.2064</v>
      </c>
    </row>
    <row r="936" spans="1:21" x14ac:dyDescent="0.25">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v>
      </c>
      <c r="S936" s="1">
        <v>6</v>
      </c>
      <c r="T936" s="1">
        <v>0.7</v>
      </c>
      <c r="U936" s="1">
        <v>-21.793199999999999</v>
      </c>
    </row>
    <row r="937" spans="1:21" x14ac:dyDescent="0.25">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v>
      </c>
      <c r="S937" s="1">
        <v>3</v>
      </c>
      <c r="T937" s="1">
        <v>0.2</v>
      </c>
      <c r="U937" s="1">
        <v>5.4432</v>
      </c>
    </row>
    <row r="938" spans="1:21" x14ac:dyDescent="0.25">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33.577199999999998</v>
      </c>
    </row>
    <row r="939" spans="1:21" x14ac:dyDescent="0.25">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54.396599999999999</v>
      </c>
    </row>
    <row r="940" spans="1:21" x14ac:dyDescent="0.25">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6.2207999999999997</v>
      </c>
    </row>
    <row r="941" spans="1:21" x14ac:dyDescent="0.25">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x14ac:dyDescent="0.25">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x14ac:dyDescent="0.25">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x14ac:dyDescent="0.25">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41.785200000000003</v>
      </c>
    </row>
    <row r="945" spans="1:21" x14ac:dyDescent="0.25">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v>
      </c>
      <c r="S945" s="1">
        <v>5</v>
      </c>
      <c r="T945" s="1">
        <v>0</v>
      </c>
      <c r="U945" s="1">
        <v>15.552</v>
      </c>
    </row>
    <row r="946" spans="1:21" x14ac:dyDescent="0.25">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540.57000000000005</v>
      </c>
      <c r="S946" s="1">
        <v>3</v>
      </c>
      <c r="T946" s="1">
        <v>0</v>
      </c>
      <c r="U946" s="1">
        <v>140.54820000000001</v>
      </c>
    </row>
    <row r="947" spans="1:21" x14ac:dyDescent="0.25">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x14ac:dyDescent="0.25">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-204.44579999999999</v>
      </c>
    </row>
    <row r="949" spans="1:21" x14ac:dyDescent="0.25">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v>
      </c>
    </row>
    <row r="950" spans="1:21" x14ac:dyDescent="0.25">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v>
      </c>
      <c r="S950" s="1">
        <v>6</v>
      </c>
      <c r="T950" s="1">
        <v>0.2</v>
      </c>
      <c r="U950" s="1">
        <v>75.542400000000001</v>
      </c>
    </row>
    <row r="951" spans="1:21" x14ac:dyDescent="0.25">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v>
      </c>
    </row>
    <row r="952" spans="1:21" x14ac:dyDescent="0.25">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v>
      </c>
      <c r="S952" s="1">
        <v>3</v>
      </c>
      <c r="T952" s="1">
        <v>0.2</v>
      </c>
      <c r="U952" s="1">
        <v>5.4432</v>
      </c>
    </row>
    <row r="953" spans="1:21" x14ac:dyDescent="0.25">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x14ac:dyDescent="0.25">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7.6416000000000004</v>
      </c>
    </row>
    <row r="955" spans="1:21" x14ac:dyDescent="0.25">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27.167999999999999</v>
      </c>
      <c r="S955" s="1">
        <v>2</v>
      </c>
      <c r="T955" s="1">
        <v>0.2</v>
      </c>
      <c r="U955" s="1">
        <v>2.7168000000000001</v>
      </c>
    </row>
    <row r="956" spans="1:21" x14ac:dyDescent="0.25">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78.852800000000002</v>
      </c>
      <c r="S956" s="1">
        <v>2</v>
      </c>
      <c r="T956" s="1">
        <v>0.32</v>
      </c>
      <c r="U956" s="1">
        <v>-11.596</v>
      </c>
    </row>
    <row r="957" spans="1:21" x14ac:dyDescent="0.25">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173.8</v>
      </c>
      <c r="S957" s="1">
        <v>5</v>
      </c>
      <c r="T957" s="1">
        <v>0</v>
      </c>
      <c r="U957" s="1">
        <v>43.45</v>
      </c>
    </row>
    <row r="958" spans="1:21" x14ac:dyDescent="0.25">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29.591999999999999</v>
      </c>
      <c r="S958" s="1">
        <v>1</v>
      </c>
      <c r="T958" s="1">
        <v>0.2</v>
      </c>
      <c r="U958" s="1">
        <v>2.5893000000000002</v>
      </c>
    </row>
    <row r="959" spans="1:21" x14ac:dyDescent="0.25">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4.7519999999999998</v>
      </c>
      <c r="S959" s="1">
        <v>2</v>
      </c>
      <c r="T959" s="1">
        <v>0.7</v>
      </c>
      <c r="U959" s="1">
        <v>-3.1680000000000001</v>
      </c>
    </row>
    <row r="960" spans="1:21" x14ac:dyDescent="0.25">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v>
      </c>
      <c r="S960" s="1">
        <v>3</v>
      </c>
      <c r="T960" s="1">
        <v>0.2</v>
      </c>
      <c r="U960" s="1">
        <v>5.6375999999999999</v>
      </c>
    </row>
    <row r="961" spans="1:21" x14ac:dyDescent="0.25">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x14ac:dyDescent="0.25">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v>
      </c>
    </row>
    <row r="963" spans="1:21" x14ac:dyDescent="0.25">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x14ac:dyDescent="0.25">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x14ac:dyDescent="0.25">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x14ac:dyDescent="0.25">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x14ac:dyDescent="0.25">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9.7119</v>
      </c>
    </row>
    <row r="968" spans="1:21" x14ac:dyDescent="0.25">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6.2207999999999997</v>
      </c>
    </row>
    <row r="969" spans="1:21" x14ac:dyDescent="0.25">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91.968000000000004</v>
      </c>
    </row>
    <row r="970" spans="1:21" x14ac:dyDescent="0.25">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x14ac:dyDescent="0.25">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v>
      </c>
      <c r="S971" s="1">
        <v>3</v>
      </c>
      <c r="T971" s="1">
        <v>0</v>
      </c>
      <c r="U971" s="1">
        <v>0</v>
      </c>
    </row>
    <row r="972" spans="1:21" x14ac:dyDescent="0.25">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v>
      </c>
      <c r="S972" s="1">
        <v>6</v>
      </c>
      <c r="T972" s="1">
        <v>0.2</v>
      </c>
      <c r="U972" s="1">
        <v>28.598400000000002</v>
      </c>
    </row>
    <row r="973" spans="1:21" x14ac:dyDescent="0.25">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124.2</v>
      </c>
      <c r="S973" s="1">
        <v>3</v>
      </c>
      <c r="T973" s="1">
        <v>0.4</v>
      </c>
      <c r="U973" s="1">
        <v>-31.05</v>
      </c>
    </row>
    <row r="974" spans="1:21" x14ac:dyDescent="0.25">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18.588000000000001</v>
      </c>
      <c r="S974" s="1">
        <v>2</v>
      </c>
      <c r="T974" s="1">
        <v>0.7</v>
      </c>
      <c r="U974" s="1">
        <v>-13.6312</v>
      </c>
    </row>
    <row r="975" spans="1:21" x14ac:dyDescent="0.25">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30.071999999999999</v>
      </c>
      <c r="S975" s="1">
        <v>3</v>
      </c>
      <c r="T975" s="1">
        <v>0.2</v>
      </c>
      <c r="U975" s="1">
        <v>10.1493</v>
      </c>
    </row>
    <row r="976" spans="1:21" x14ac:dyDescent="0.25">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160.93</v>
      </c>
      <c r="S976" s="1">
        <v>7</v>
      </c>
      <c r="T976" s="1">
        <v>0</v>
      </c>
      <c r="U976" s="1">
        <v>3.2185999999999999</v>
      </c>
    </row>
    <row r="977" spans="1:21" x14ac:dyDescent="0.25">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25.579799999999999</v>
      </c>
    </row>
    <row r="978" spans="1:21" x14ac:dyDescent="0.25">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v>
      </c>
      <c r="S978" s="1">
        <v>2</v>
      </c>
      <c r="T978" s="1">
        <v>0.7</v>
      </c>
      <c r="U978" s="1">
        <v>-0.79200000000000004</v>
      </c>
    </row>
    <row r="979" spans="1:21" x14ac:dyDescent="0.25">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679.99599999999998</v>
      </c>
    </row>
    <row r="980" spans="1:21" x14ac:dyDescent="0.25">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v>
      </c>
      <c r="S980" s="1">
        <v>2</v>
      </c>
      <c r="T980" s="1">
        <v>0.7</v>
      </c>
      <c r="U980" s="1">
        <v>-2.6255999999999999</v>
      </c>
    </row>
    <row r="981" spans="1:21" x14ac:dyDescent="0.25">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34.020000000000003</v>
      </c>
      <c r="S981" s="1">
        <v>3</v>
      </c>
      <c r="T981" s="1">
        <v>0</v>
      </c>
      <c r="U981" s="1">
        <v>16.669799999999999</v>
      </c>
    </row>
    <row r="982" spans="1:21" x14ac:dyDescent="0.25">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93.223200000000006</v>
      </c>
    </row>
    <row r="983" spans="1:21" x14ac:dyDescent="0.25">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3.3919999999999999</v>
      </c>
      <c r="S983" s="1">
        <v>1</v>
      </c>
      <c r="T983" s="1">
        <v>0.2</v>
      </c>
      <c r="U983" s="1">
        <v>0.80559999999999998</v>
      </c>
    </row>
    <row r="984" spans="1:21" x14ac:dyDescent="0.25">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55.998399999999997</v>
      </c>
    </row>
    <row r="985" spans="1:21" x14ac:dyDescent="0.25">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75.489999999999995</v>
      </c>
    </row>
    <row r="986" spans="1:21" x14ac:dyDescent="0.25">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v>
      </c>
      <c r="S986" s="1">
        <v>2</v>
      </c>
      <c r="T986" s="1">
        <v>0.2</v>
      </c>
      <c r="U986" s="1">
        <v>2.5895999999999999</v>
      </c>
    </row>
    <row r="987" spans="1:21" x14ac:dyDescent="0.25">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v>
      </c>
      <c r="S987" s="1">
        <v>4</v>
      </c>
      <c r="T987" s="1">
        <v>0.2</v>
      </c>
      <c r="U987" s="1">
        <v>9.4391999999999996</v>
      </c>
    </row>
    <row r="988" spans="1:21" x14ac:dyDescent="0.25">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44.868000000000002</v>
      </c>
    </row>
    <row r="989" spans="1:21" x14ac:dyDescent="0.25">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1.1120000000000001</v>
      </c>
      <c r="S989" s="1">
        <v>2</v>
      </c>
      <c r="T989" s="1">
        <v>0.8</v>
      </c>
      <c r="U989" s="1">
        <v>-1.8904000000000001</v>
      </c>
    </row>
    <row r="990" spans="1:21" x14ac:dyDescent="0.25">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520.04999999999995</v>
      </c>
      <c r="S990" s="1">
        <v>5</v>
      </c>
      <c r="T990" s="1">
        <v>0</v>
      </c>
      <c r="U990" s="1">
        <v>72.807000000000002</v>
      </c>
    </row>
    <row r="991" spans="1:21" x14ac:dyDescent="0.25">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x14ac:dyDescent="0.25">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131.27850000000001</v>
      </c>
    </row>
    <row r="993" spans="1:21" x14ac:dyDescent="0.25">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14.624000000000001</v>
      </c>
      <c r="S993" s="1">
        <v>2</v>
      </c>
      <c r="T993" s="1">
        <v>0.2</v>
      </c>
      <c r="U993" s="1">
        <v>5.484</v>
      </c>
    </row>
    <row r="994" spans="1:21" x14ac:dyDescent="0.25">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x14ac:dyDescent="0.25">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x14ac:dyDescent="0.25">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v>
      </c>
      <c r="S996" s="1">
        <v>7</v>
      </c>
      <c r="T996" s="1">
        <v>0</v>
      </c>
      <c r="U996" s="1">
        <v>1276.4871000000001</v>
      </c>
    </row>
    <row r="997" spans="1:21" x14ac:dyDescent="0.25">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x14ac:dyDescent="0.25">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x14ac:dyDescent="0.25">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9.8901000000000003</v>
      </c>
    </row>
    <row r="1000" spans="1:21" x14ac:dyDescent="0.25">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9.1579999999999995</v>
      </c>
    </row>
    <row r="1001" spans="1:21" x14ac:dyDescent="0.25">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v>
      </c>
    </row>
    <row r="1002" spans="1:21" x14ac:dyDescent="0.25">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x14ac:dyDescent="0.25">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762.18449999999996</v>
      </c>
    </row>
    <row r="1004" spans="1:21" x14ac:dyDescent="0.25">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x14ac:dyDescent="0.25">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x14ac:dyDescent="0.25">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v>
      </c>
      <c r="S1006" s="1">
        <v>3</v>
      </c>
      <c r="T1006" s="1">
        <v>0</v>
      </c>
      <c r="U1006" s="1">
        <v>92.083500000000001</v>
      </c>
    </row>
    <row r="1007" spans="1:21" x14ac:dyDescent="0.25">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40.3536</v>
      </c>
    </row>
    <row r="1008" spans="1:21" x14ac:dyDescent="0.25">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v>
      </c>
      <c r="S1008" s="1">
        <v>3</v>
      </c>
      <c r="T1008" s="1">
        <v>0.2</v>
      </c>
      <c r="U1008" s="1">
        <v>2.4780000000000002</v>
      </c>
    </row>
    <row r="1009" spans="1:21" x14ac:dyDescent="0.25">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-3.5207999999999999</v>
      </c>
    </row>
    <row r="1010" spans="1:21" x14ac:dyDescent="0.25">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20.585000000000001</v>
      </c>
    </row>
    <row r="1011" spans="1:21" x14ac:dyDescent="0.25">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95.983999999999995</v>
      </c>
      <c r="S1011" s="1">
        <v>2</v>
      </c>
      <c r="T1011" s="1">
        <v>0.2</v>
      </c>
      <c r="U1011" s="1">
        <v>5.9989999999999997</v>
      </c>
    </row>
    <row r="1012" spans="1:21" x14ac:dyDescent="0.25">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27.3096</v>
      </c>
    </row>
    <row r="1013" spans="1:21" x14ac:dyDescent="0.25">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46.575000000000003</v>
      </c>
    </row>
    <row r="1014" spans="1:21" x14ac:dyDescent="0.25">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4.0686999999999998</v>
      </c>
    </row>
    <row r="1015" spans="1:21" x14ac:dyDescent="0.25">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356.04140000000001</v>
      </c>
    </row>
    <row r="1016" spans="1:21" x14ac:dyDescent="0.25">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x14ac:dyDescent="0.25">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v>
      </c>
      <c r="S1017" s="1">
        <v>5</v>
      </c>
      <c r="T1017" s="1">
        <v>0</v>
      </c>
      <c r="U1017" s="1">
        <v>15.552</v>
      </c>
    </row>
    <row r="1018" spans="1:21" x14ac:dyDescent="0.25">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x14ac:dyDescent="0.25">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x14ac:dyDescent="0.25">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124.95</v>
      </c>
      <c r="S1020" s="1">
        <v>5</v>
      </c>
      <c r="T1020" s="1">
        <v>0</v>
      </c>
      <c r="U1020" s="1">
        <v>2.4990000000000001</v>
      </c>
    </row>
    <row r="1021" spans="1:21" x14ac:dyDescent="0.25">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156.429</v>
      </c>
    </row>
    <row r="1022" spans="1:21" x14ac:dyDescent="0.25">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v>
      </c>
      <c r="S1022" s="1">
        <v>3</v>
      </c>
      <c r="T1022" s="1">
        <v>0</v>
      </c>
      <c r="U1022" s="1">
        <v>8.8686000000000007</v>
      </c>
    </row>
    <row r="1023" spans="1:21" x14ac:dyDescent="0.25">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x14ac:dyDescent="0.25">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x14ac:dyDescent="0.25">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x14ac:dyDescent="0.25">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x14ac:dyDescent="0.25">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v>
      </c>
      <c r="S1027" s="1">
        <v>3</v>
      </c>
      <c r="T1027" s="1">
        <v>0.2</v>
      </c>
      <c r="U1027" s="1">
        <v>5.4432</v>
      </c>
    </row>
    <row r="1028" spans="1:21" x14ac:dyDescent="0.25">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20.5764</v>
      </c>
    </row>
    <row r="1029" spans="1:21" x14ac:dyDescent="0.25">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x14ac:dyDescent="0.25">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83.284000000000006</v>
      </c>
    </row>
    <row r="1031" spans="1:21" x14ac:dyDescent="0.25">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197.97</v>
      </c>
      <c r="S1031" s="1">
        <v>3</v>
      </c>
      <c r="T1031" s="1">
        <v>0</v>
      </c>
      <c r="U1031" s="1">
        <v>57.411299999999997</v>
      </c>
    </row>
    <row r="1032" spans="1:21" x14ac:dyDescent="0.25">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x14ac:dyDescent="0.25">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124.11</v>
      </c>
      <c r="S1033" s="1">
        <v>9</v>
      </c>
      <c r="T1033" s="1">
        <v>0</v>
      </c>
      <c r="U1033" s="1">
        <v>52.126199999999997</v>
      </c>
    </row>
    <row r="1034" spans="1:21" x14ac:dyDescent="0.25">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14.4</v>
      </c>
      <c r="S1034" s="1">
        <v>5</v>
      </c>
      <c r="T1034" s="1">
        <v>0</v>
      </c>
      <c r="U1034" s="1">
        <v>7.056</v>
      </c>
    </row>
    <row r="1035" spans="1:21" x14ac:dyDescent="0.25">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v>
      </c>
      <c r="S1035" s="1">
        <v>3</v>
      </c>
      <c r="T1035" s="1">
        <v>0.2</v>
      </c>
      <c r="U1035" s="1">
        <v>5.1012000000000004</v>
      </c>
    </row>
    <row r="1036" spans="1:21" x14ac:dyDescent="0.25">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x14ac:dyDescent="0.25">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v>
      </c>
      <c r="S1037" s="1">
        <v>3</v>
      </c>
      <c r="T1037" s="1">
        <v>0.7</v>
      </c>
      <c r="U1037" s="1">
        <v>-10.579800000000001</v>
      </c>
    </row>
    <row r="1038" spans="1:21" x14ac:dyDescent="0.25">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8.6620000000000008</v>
      </c>
    </row>
    <row r="1039" spans="1:21" x14ac:dyDescent="0.25">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x14ac:dyDescent="0.25">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v>
      </c>
      <c r="S1040" s="1">
        <v>7</v>
      </c>
      <c r="T1040" s="1">
        <v>0.2</v>
      </c>
      <c r="U1040" s="1">
        <v>2.6964000000000001</v>
      </c>
    </row>
    <row r="1041" spans="1:21" x14ac:dyDescent="0.25">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1.7955000000000001</v>
      </c>
    </row>
    <row r="1042" spans="1:21" x14ac:dyDescent="0.25">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146.40360000000001</v>
      </c>
    </row>
    <row r="1043" spans="1:21" x14ac:dyDescent="0.25">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x14ac:dyDescent="0.25">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722.35199999999998</v>
      </c>
      <c r="S1044" s="1">
        <v>3</v>
      </c>
      <c r="T1044" s="1">
        <v>0.2</v>
      </c>
      <c r="U1044" s="1">
        <v>90.293999999999997</v>
      </c>
    </row>
    <row r="1045" spans="1:21" x14ac:dyDescent="0.25">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2.9834999999999998</v>
      </c>
    </row>
    <row r="1046" spans="1:21" x14ac:dyDescent="0.25">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58.463999999999999</v>
      </c>
      <c r="S1046" s="1">
        <v>9</v>
      </c>
      <c r="T1046" s="1">
        <v>0.8</v>
      </c>
      <c r="U1046" s="1">
        <v>-146.16</v>
      </c>
    </row>
    <row r="1047" spans="1:21" x14ac:dyDescent="0.25">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254.60400000000001</v>
      </c>
      <c r="S1047" s="1">
        <v>14</v>
      </c>
      <c r="T1047" s="1">
        <v>0.3</v>
      </c>
      <c r="U1047" s="1">
        <v>-18.186</v>
      </c>
    </row>
    <row r="1048" spans="1:21" x14ac:dyDescent="0.25">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x14ac:dyDescent="0.25">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102.36</v>
      </c>
      <c r="S1049" s="1">
        <v>3</v>
      </c>
      <c r="T1049" s="1">
        <v>0.2</v>
      </c>
      <c r="U1049" s="1">
        <v>-3.8384999999999998</v>
      </c>
    </row>
    <row r="1050" spans="1:21" x14ac:dyDescent="0.25">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row>
    <row r="1051" spans="1:21" x14ac:dyDescent="0.25">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x14ac:dyDescent="0.25">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v>
      </c>
      <c r="S1052" s="1">
        <v>2</v>
      </c>
      <c r="T1052" s="1">
        <v>0.2</v>
      </c>
      <c r="U1052" s="1">
        <v>-29.481200000000001</v>
      </c>
    </row>
    <row r="1053" spans="1:21" x14ac:dyDescent="0.25">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v>
      </c>
      <c r="S1053" s="1">
        <v>2</v>
      </c>
      <c r="T1053" s="1">
        <v>0.2</v>
      </c>
      <c r="U1053" s="1">
        <v>2.4359999999999999</v>
      </c>
    </row>
    <row r="1054" spans="1:21" x14ac:dyDescent="0.25">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282.88799999999998</v>
      </c>
      <c r="S1054" s="1">
        <v>9</v>
      </c>
      <c r="T1054" s="1">
        <v>0.2</v>
      </c>
      <c r="U1054" s="1">
        <v>56.577599999999997</v>
      </c>
    </row>
    <row r="1055" spans="1:21" x14ac:dyDescent="0.25">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x14ac:dyDescent="0.25">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22.763999999999999</v>
      </c>
    </row>
    <row r="1057" spans="1:21" x14ac:dyDescent="0.25">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82.343999999999994</v>
      </c>
      <c r="S1057" s="1">
        <v>3</v>
      </c>
      <c r="T1057" s="1">
        <v>0.2</v>
      </c>
      <c r="U1057" s="1">
        <v>27.7911</v>
      </c>
    </row>
    <row r="1058" spans="1:21" x14ac:dyDescent="0.25">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x14ac:dyDescent="0.25">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v>
      </c>
      <c r="S1059" s="1">
        <v>4</v>
      </c>
      <c r="T1059" s="1">
        <v>0.2</v>
      </c>
      <c r="U1059" s="1">
        <v>7.2267999999999999</v>
      </c>
    </row>
    <row r="1060" spans="1:21" x14ac:dyDescent="0.25">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22.948799999999999</v>
      </c>
    </row>
    <row r="1061" spans="1:21" x14ac:dyDescent="0.25">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x14ac:dyDescent="0.25">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-29.252400000000002</v>
      </c>
    </row>
    <row r="1063" spans="1:21" x14ac:dyDescent="0.25">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4.5216000000000003</v>
      </c>
    </row>
    <row r="1064" spans="1:21" x14ac:dyDescent="0.25">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v>
      </c>
      <c r="S1064" s="1">
        <v>7</v>
      </c>
      <c r="T1064" s="1">
        <v>0.2</v>
      </c>
      <c r="U1064" s="1">
        <v>-2.2134</v>
      </c>
    </row>
    <row r="1065" spans="1:21" x14ac:dyDescent="0.25">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1.2791999999999999</v>
      </c>
    </row>
    <row r="1066" spans="1:21" x14ac:dyDescent="0.25">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118.782</v>
      </c>
      <c r="S1066" s="1">
        <v>3</v>
      </c>
      <c r="T1066" s="1">
        <v>0.4</v>
      </c>
      <c r="U1066" s="1">
        <v>-27.715800000000002</v>
      </c>
    </row>
    <row r="1067" spans="1:21" x14ac:dyDescent="0.25">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v>
      </c>
      <c r="S1067" s="1">
        <v>1</v>
      </c>
      <c r="T1067" s="1">
        <v>0.2</v>
      </c>
      <c r="U1067" s="1">
        <v>0.23530000000000001</v>
      </c>
    </row>
    <row r="1068" spans="1:21" x14ac:dyDescent="0.25">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v>
      </c>
      <c r="S1068" s="1">
        <v>5</v>
      </c>
      <c r="T1068" s="1">
        <v>0.7</v>
      </c>
      <c r="U1068" s="1">
        <v>-46.225000000000001</v>
      </c>
    </row>
    <row r="1069" spans="1:21" x14ac:dyDescent="0.25">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row>
    <row r="1070" spans="1:21" x14ac:dyDescent="0.25">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v>
      </c>
      <c r="S1070" s="1">
        <v>1</v>
      </c>
      <c r="T1070" s="1">
        <v>0.2</v>
      </c>
      <c r="U1070" s="1">
        <v>-0.3488</v>
      </c>
    </row>
    <row r="1071" spans="1:21" x14ac:dyDescent="0.25">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25.175999999999998</v>
      </c>
      <c r="S1071" s="1">
        <v>4</v>
      </c>
      <c r="T1071" s="1">
        <v>0.7</v>
      </c>
      <c r="U1071" s="1">
        <v>-18.462399999999999</v>
      </c>
    </row>
    <row r="1072" spans="1:21" x14ac:dyDescent="0.25">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19.46</v>
      </c>
      <c r="S1072" s="1">
        <v>7</v>
      </c>
      <c r="T1072" s="1">
        <v>0</v>
      </c>
      <c r="U1072" s="1">
        <v>5.0595999999999997</v>
      </c>
    </row>
    <row r="1073" spans="1:21" x14ac:dyDescent="0.25">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9.9467999999999996</v>
      </c>
    </row>
    <row r="1074" spans="1:21" x14ac:dyDescent="0.25">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x14ac:dyDescent="0.25">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-4.5979999999999999</v>
      </c>
    </row>
    <row r="1076" spans="1:21" x14ac:dyDescent="0.25">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-3.3488000000000002</v>
      </c>
    </row>
    <row r="1077" spans="1:21" x14ac:dyDescent="0.25">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31.984000000000002</v>
      </c>
      <c r="S1077" s="1">
        <v>2</v>
      </c>
      <c r="T1077" s="1">
        <v>0.2</v>
      </c>
      <c r="U1077" s="1">
        <v>1.9990000000000001</v>
      </c>
    </row>
    <row r="1078" spans="1:21" x14ac:dyDescent="0.25">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40.880000000000003</v>
      </c>
      <c r="S1078" s="1">
        <v>7</v>
      </c>
      <c r="T1078" s="1">
        <v>0</v>
      </c>
      <c r="U1078" s="1">
        <v>10.6288</v>
      </c>
    </row>
    <row r="1079" spans="1:21" x14ac:dyDescent="0.25">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33.588799999999999</v>
      </c>
    </row>
    <row r="1080" spans="1:21" x14ac:dyDescent="0.25">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8.4887999999999995</v>
      </c>
    </row>
    <row r="1081" spans="1:21" x14ac:dyDescent="0.25">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x14ac:dyDescent="0.25">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9.3623999999999992</v>
      </c>
    </row>
    <row r="1083" spans="1:21" x14ac:dyDescent="0.25">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1106.9100000000001</v>
      </c>
      <c r="S1083" s="1">
        <v>9</v>
      </c>
      <c r="T1083" s="1">
        <v>0</v>
      </c>
      <c r="U1083" s="1">
        <v>121.76009999999999</v>
      </c>
    </row>
    <row r="1084" spans="1:21" x14ac:dyDescent="0.25">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x14ac:dyDescent="0.25">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12.1348</v>
      </c>
    </row>
    <row r="1086" spans="1:21" x14ac:dyDescent="0.25">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105.24679999999999</v>
      </c>
    </row>
    <row r="1087" spans="1:21" x14ac:dyDescent="0.25">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2400.9657000000002</v>
      </c>
    </row>
    <row r="1088" spans="1:21" x14ac:dyDescent="0.25">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3.1103999999999998</v>
      </c>
    </row>
    <row r="1089" spans="1:21" x14ac:dyDescent="0.25">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7.1976000000000004</v>
      </c>
    </row>
    <row r="1090" spans="1:21" x14ac:dyDescent="0.25">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x14ac:dyDescent="0.25">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31.984000000000002</v>
      </c>
      <c r="S1091" s="1">
        <v>2</v>
      </c>
      <c r="T1091" s="1">
        <v>0.2</v>
      </c>
      <c r="U1091" s="1">
        <v>1.9990000000000001</v>
      </c>
    </row>
    <row r="1092" spans="1:21" x14ac:dyDescent="0.25">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71.983999999999995</v>
      </c>
      <c r="S1092" s="1">
        <v>2</v>
      </c>
      <c r="T1092" s="1">
        <v>0.2</v>
      </c>
      <c r="U1092" s="1">
        <v>25.194400000000002</v>
      </c>
    </row>
    <row r="1093" spans="1:21" x14ac:dyDescent="0.25">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120.15</v>
      </c>
      <c r="S1093" s="1">
        <v>9</v>
      </c>
      <c r="T1093" s="1">
        <v>0</v>
      </c>
      <c r="U1093" s="1">
        <v>33.642000000000003</v>
      </c>
    </row>
    <row r="1094" spans="1:21" x14ac:dyDescent="0.25">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v>
      </c>
      <c r="S1094" s="1">
        <v>2</v>
      </c>
      <c r="T1094" s="1">
        <v>0.2</v>
      </c>
      <c r="U1094" s="1">
        <v>19.178599999999999</v>
      </c>
    </row>
    <row r="1095" spans="1:21" x14ac:dyDescent="0.25">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v>
      </c>
      <c r="S1095" s="1">
        <v>5</v>
      </c>
      <c r="T1095" s="1">
        <v>0</v>
      </c>
      <c r="U1095" s="1">
        <v>14.161</v>
      </c>
    </row>
    <row r="1096" spans="1:21" x14ac:dyDescent="0.25">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103.22839999999999</v>
      </c>
    </row>
    <row r="1097" spans="1:21" x14ac:dyDescent="0.25">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348.20800000000003</v>
      </c>
      <c r="S1097" s="1">
        <v>7</v>
      </c>
      <c r="T1097" s="1">
        <v>0.2</v>
      </c>
      <c r="U1097" s="1">
        <v>30.4682</v>
      </c>
    </row>
    <row r="1098" spans="1:21" x14ac:dyDescent="0.25">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-28.627199999999998</v>
      </c>
    </row>
    <row r="1099" spans="1:21" x14ac:dyDescent="0.25">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11.196</v>
      </c>
    </row>
    <row r="1100" spans="1:21" x14ac:dyDescent="0.25">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x14ac:dyDescent="0.25">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4.1031000000000004</v>
      </c>
    </row>
    <row r="1102" spans="1:21" x14ac:dyDescent="0.25">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9.6656999999999993</v>
      </c>
    </row>
    <row r="1103" spans="1:21" x14ac:dyDescent="0.25">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x14ac:dyDescent="0.25">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2.694</v>
      </c>
      <c r="S1104" s="1">
        <v>3</v>
      </c>
      <c r="T1104" s="1">
        <v>0.8</v>
      </c>
      <c r="U1104" s="1">
        <v>-4.7145000000000001</v>
      </c>
    </row>
    <row r="1105" spans="1:21" x14ac:dyDescent="0.25">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2.9340000000000002</v>
      </c>
      <c r="S1105" s="1">
        <v>3</v>
      </c>
      <c r="T1105" s="1">
        <v>0.8</v>
      </c>
      <c r="U1105" s="1">
        <v>-4.9878</v>
      </c>
    </row>
    <row r="1106" spans="1:21" x14ac:dyDescent="0.25">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22.92</v>
      </c>
      <c r="S1106" s="1">
        <v>3</v>
      </c>
      <c r="T1106" s="1">
        <v>0</v>
      </c>
      <c r="U1106" s="1">
        <v>11.2308</v>
      </c>
    </row>
    <row r="1107" spans="1:21" x14ac:dyDescent="0.25">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100.70399999999999</v>
      </c>
      <c r="S1107" s="1">
        <v>6</v>
      </c>
      <c r="T1107" s="1">
        <v>0.2</v>
      </c>
      <c r="U1107" s="1">
        <v>-16.3644</v>
      </c>
    </row>
    <row r="1108" spans="1:21" x14ac:dyDescent="0.25">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2.3279999999999998</v>
      </c>
      <c r="S1108" s="1">
        <v>2</v>
      </c>
      <c r="T1108" s="1">
        <v>0.6</v>
      </c>
      <c r="U1108" s="1">
        <v>-0.75660000000000005</v>
      </c>
    </row>
    <row r="1109" spans="1:21" x14ac:dyDescent="0.25">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10.78</v>
      </c>
      <c r="S1109" s="1">
        <v>5</v>
      </c>
      <c r="T1109" s="1">
        <v>0.8</v>
      </c>
      <c r="U1109" s="1">
        <v>-17.248000000000001</v>
      </c>
    </row>
    <row r="1110" spans="1:21" x14ac:dyDescent="0.25">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58.368000000000002</v>
      </c>
      <c r="S1110" s="1">
        <v>12</v>
      </c>
      <c r="T1110" s="1">
        <v>0.2</v>
      </c>
      <c r="U1110" s="1">
        <v>21.888000000000002</v>
      </c>
    </row>
    <row r="1111" spans="1:21" x14ac:dyDescent="0.25">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13.826700000000001</v>
      </c>
    </row>
    <row r="1112" spans="1:21" x14ac:dyDescent="0.25">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25.186</v>
      </c>
    </row>
    <row r="1113" spans="1:21" x14ac:dyDescent="0.25">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v>
      </c>
      <c r="S1113" s="1">
        <v>2</v>
      </c>
      <c r="T1113" s="1">
        <v>0.2</v>
      </c>
      <c r="U1113" s="1">
        <v>3.6288</v>
      </c>
    </row>
    <row r="1114" spans="1:21" x14ac:dyDescent="0.25">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row>
    <row r="1115" spans="1:21" x14ac:dyDescent="0.25">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46.671999999999997</v>
      </c>
      <c r="S1115" s="1">
        <v>2</v>
      </c>
      <c r="T1115" s="1">
        <v>0.2</v>
      </c>
      <c r="U1115" s="1">
        <v>16.3352</v>
      </c>
    </row>
    <row r="1116" spans="1:21" x14ac:dyDescent="0.25">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119.833</v>
      </c>
      <c r="S1116" s="1">
        <v>1</v>
      </c>
      <c r="T1116" s="1">
        <v>0.15</v>
      </c>
      <c r="U1116" s="1">
        <v>-12.6882</v>
      </c>
    </row>
    <row r="1117" spans="1:21" x14ac:dyDescent="0.25">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x14ac:dyDescent="0.25">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x14ac:dyDescent="0.25">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x14ac:dyDescent="0.25">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619.95000000000005</v>
      </c>
      <c r="S1120" s="1">
        <v>5</v>
      </c>
      <c r="T1120" s="1">
        <v>0</v>
      </c>
      <c r="U1120" s="1">
        <v>111.59099999999999</v>
      </c>
    </row>
    <row r="1121" spans="1:21" x14ac:dyDescent="0.25">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x14ac:dyDescent="0.25">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x14ac:dyDescent="0.25">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x14ac:dyDescent="0.25">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22.96</v>
      </c>
      <c r="S1124" s="1">
        <v>7</v>
      </c>
      <c r="T1124" s="1">
        <v>0</v>
      </c>
      <c r="U1124" s="1">
        <v>6.6584000000000003</v>
      </c>
    </row>
    <row r="1125" spans="1:21" x14ac:dyDescent="0.25">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11.58</v>
      </c>
    </row>
    <row r="1126" spans="1:21" x14ac:dyDescent="0.25">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x14ac:dyDescent="0.25">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x14ac:dyDescent="0.25">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224.26740000000001</v>
      </c>
    </row>
    <row r="1129" spans="1:21" x14ac:dyDescent="0.25">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2.6415999999999999</v>
      </c>
    </row>
    <row r="1130" spans="1:21" x14ac:dyDescent="0.25">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x14ac:dyDescent="0.25">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75.662400000000005</v>
      </c>
    </row>
    <row r="1132" spans="1:21" x14ac:dyDescent="0.25">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x14ac:dyDescent="0.25">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row>
    <row r="1134" spans="1:21" x14ac:dyDescent="0.25">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x14ac:dyDescent="0.25">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row>
    <row r="1136" spans="1:21" x14ac:dyDescent="0.25">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v>
      </c>
      <c r="S1136" s="1">
        <v>3</v>
      </c>
      <c r="T1136" s="1">
        <v>0.2</v>
      </c>
      <c r="U1136" s="1">
        <v>2.6459999999999999</v>
      </c>
    </row>
    <row r="1137" spans="1:21" x14ac:dyDescent="0.25">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7.4570999999999996</v>
      </c>
    </row>
    <row r="1138" spans="1:21" x14ac:dyDescent="0.25">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x14ac:dyDescent="0.25">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x14ac:dyDescent="0.25">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x14ac:dyDescent="0.25">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x14ac:dyDescent="0.25">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x14ac:dyDescent="0.25">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x14ac:dyDescent="0.25">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x14ac:dyDescent="0.25">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3.1103999999999998</v>
      </c>
    </row>
    <row r="1146" spans="1:21" x14ac:dyDescent="0.25">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223.054</v>
      </c>
    </row>
    <row r="1147" spans="1:21" x14ac:dyDescent="0.25">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16.788599999999999</v>
      </c>
    </row>
    <row r="1148" spans="1:21" x14ac:dyDescent="0.25">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107.346</v>
      </c>
    </row>
    <row r="1149" spans="1:21" x14ac:dyDescent="0.25">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2.6280000000000001</v>
      </c>
    </row>
    <row r="1150" spans="1:21" x14ac:dyDescent="0.25">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5.8696000000000002</v>
      </c>
    </row>
    <row r="1151" spans="1:21" x14ac:dyDescent="0.25">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0.438</v>
      </c>
    </row>
    <row r="1152" spans="1:21" x14ac:dyDescent="0.25">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x14ac:dyDescent="0.25">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1.2527999999999999</v>
      </c>
    </row>
    <row r="1154" spans="1:21" x14ac:dyDescent="0.25">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x14ac:dyDescent="0.25">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53.921700000000001</v>
      </c>
    </row>
    <row r="1156" spans="1:21" x14ac:dyDescent="0.25">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x14ac:dyDescent="0.25">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493.78559999999999</v>
      </c>
    </row>
    <row r="1158" spans="1:21" x14ac:dyDescent="0.25">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x14ac:dyDescent="0.25">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v>
      </c>
    </row>
    <row r="1160" spans="1:21" x14ac:dyDescent="0.25">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v>
      </c>
    </row>
    <row r="1161" spans="1:21" x14ac:dyDescent="0.25">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90.734999999999999</v>
      </c>
    </row>
    <row r="1162" spans="1:21" x14ac:dyDescent="0.25">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x14ac:dyDescent="0.25">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15.6426</v>
      </c>
    </row>
    <row r="1164" spans="1:21" x14ac:dyDescent="0.25">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x14ac:dyDescent="0.25">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x14ac:dyDescent="0.25">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9.1784999999999997</v>
      </c>
    </row>
    <row r="1167" spans="1:21" x14ac:dyDescent="0.25">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21.06</v>
      </c>
    </row>
    <row r="1168" spans="1:21" x14ac:dyDescent="0.25">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row>
    <row r="1169" spans="1:21" x14ac:dyDescent="0.25">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x14ac:dyDescent="0.25">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x14ac:dyDescent="0.25">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x14ac:dyDescent="0.25">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8.2992000000000008</v>
      </c>
    </row>
    <row r="1173" spans="1:21" x14ac:dyDescent="0.25">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x14ac:dyDescent="0.25">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v>
      </c>
      <c r="S1174" s="1">
        <v>5</v>
      </c>
      <c r="T1174" s="1">
        <v>0.2</v>
      </c>
      <c r="U1174" s="1">
        <v>5.5754999999999999</v>
      </c>
    </row>
    <row r="1175" spans="1:21" x14ac:dyDescent="0.25">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5.1760000000000002</v>
      </c>
      <c r="S1175" s="1">
        <v>4</v>
      </c>
      <c r="T1175" s="1">
        <v>0.8</v>
      </c>
      <c r="U1175" s="1">
        <v>-7.7640000000000002</v>
      </c>
    </row>
    <row r="1176" spans="1:21" x14ac:dyDescent="0.25">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x14ac:dyDescent="0.25">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8.0997000000000003</v>
      </c>
    </row>
    <row r="1178" spans="1:21" x14ac:dyDescent="0.25">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x14ac:dyDescent="0.25">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51.75</v>
      </c>
    </row>
    <row r="1180" spans="1:21" x14ac:dyDescent="0.25">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v>
      </c>
    </row>
    <row r="1181" spans="1:21" x14ac:dyDescent="0.25">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x14ac:dyDescent="0.25">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x14ac:dyDescent="0.25">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1.0904</v>
      </c>
    </row>
    <row r="1184" spans="1:21" x14ac:dyDescent="0.25">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x14ac:dyDescent="0.25">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0.69299999999999995</v>
      </c>
    </row>
    <row r="1186" spans="1:21" x14ac:dyDescent="0.25">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v>
      </c>
      <c r="S1186" s="1">
        <v>7</v>
      </c>
      <c r="T1186" s="1">
        <v>0.2</v>
      </c>
      <c r="U1186" s="1">
        <v>4.2336</v>
      </c>
    </row>
    <row r="1187" spans="1:21" x14ac:dyDescent="0.25">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9.7175999999999991</v>
      </c>
    </row>
    <row r="1188" spans="1:21" x14ac:dyDescent="0.25">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12.441599999999999</v>
      </c>
    </row>
    <row r="1189" spans="1:21" x14ac:dyDescent="0.25">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53.346600000000002</v>
      </c>
    </row>
    <row r="1190" spans="1:21" x14ac:dyDescent="0.25">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x14ac:dyDescent="0.25">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889.53599999999994</v>
      </c>
      <c r="S1191" s="1">
        <v>8</v>
      </c>
      <c r="T1191" s="1">
        <v>0.2</v>
      </c>
      <c r="U1191" s="1">
        <v>66.715199999999996</v>
      </c>
    </row>
    <row r="1192" spans="1:21" x14ac:dyDescent="0.25">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89.222399999999993</v>
      </c>
    </row>
    <row r="1193" spans="1:21" x14ac:dyDescent="0.25">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x14ac:dyDescent="0.25">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11.328799999999999</v>
      </c>
    </row>
    <row r="1195" spans="1:21" x14ac:dyDescent="0.25">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v>
      </c>
      <c r="S1195" s="1">
        <v>3</v>
      </c>
      <c r="T1195" s="1">
        <v>0.2</v>
      </c>
      <c r="U1195" s="1">
        <v>5.4432</v>
      </c>
    </row>
    <row r="1196" spans="1:21" x14ac:dyDescent="0.25">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v>
      </c>
      <c r="S1196" s="1">
        <v>4</v>
      </c>
      <c r="T1196" s="1">
        <v>0.2</v>
      </c>
      <c r="U1196" s="1">
        <v>2.5531999999999999</v>
      </c>
    </row>
    <row r="1197" spans="1:21" x14ac:dyDescent="0.25">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2.1587999999999998</v>
      </c>
    </row>
    <row r="1198" spans="1:21" x14ac:dyDescent="0.25">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55.968000000000004</v>
      </c>
      <c r="S1198" s="1">
        <v>1</v>
      </c>
      <c r="T1198" s="1">
        <v>0.2</v>
      </c>
      <c r="U1198" s="1">
        <v>-2.0988000000000002</v>
      </c>
    </row>
    <row r="1199" spans="1:21" x14ac:dyDescent="0.25">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v>
      </c>
      <c r="S1199" s="1">
        <v>9</v>
      </c>
      <c r="T1199" s="1">
        <v>0.2</v>
      </c>
      <c r="U1199" s="1">
        <v>64.789199999999994</v>
      </c>
    </row>
    <row r="1200" spans="1:21" x14ac:dyDescent="0.25">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-4.1135999999999999</v>
      </c>
    </row>
    <row r="1201" spans="1:21" x14ac:dyDescent="0.25">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1088.7919999999999</v>
      </c>
      <c r="S1201" s="1">
        <v>4</v>
      </c>
      <c r="T1201" s="1">
        <v>0.8</v>
      </c>
      <c r="U1201" s="1">
        <v>-1850.9464</v>
      </c>
    </row>
    <row r="1202" spans="1:21" x14ac:dyDescent="0.25">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x14ac:dyDescent="0.25">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1.8720000000000001</v>
      </c>
      <c r="S1203" s="1">
        <v>3</v>
      </c>
      <c r="T1203" s="1">
        <v>0.7</v>
      </c>
      <c r="U1203" s="1">
        <v>-1.4352</v>
      </c>
    </row>
    <row r="1204" spans="1:21" x14ac:dyDescent="0.25">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854.35199999999998</v>
      </c>
      <c r="S1204" s="1">
        <v>3</v>
      </c>
      <c r="T1204" s="1">
        <v>0.2</v>
      </c>
      <c r="U1204" s="1">
        <v>10.679399999999999</v>
      </c>
    </row>
    <row r="1205" spans="1:21" x14ac:dyDescent="0.25">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593.56799999999998</v>
      </c>
      <c r="S1205" s="1">
        <v>2</v>
      </c>
      <c r="T1205" s="1">
        <v>0.2</v>
      </c>
      <c r="U1205" s="1">
        <v>0</v>
      </c>
    </row>
    <row r="1206" spans="1:21" x14ac:dyDescent="0.25">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x14ac:dyDescent="0.25">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16.997499999999999</v>
      </c>
    </row>
    <row r="1208" spans="1:21" x14ac:dyDescent="0.25">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3.363</v>
      </c>
    </row>
    <row r="1209" spans="1:21" x14ac:dyDescent="0.25">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3.2004000000000001</v>
      </c>
    </row>
    <row r="1210" spans="1:21" x14ac:dyDescent="0.25">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14.07</v>
      </c>
      <c r="S1210" s="1">
        <v>7</v>
      </c>
      <c r="T1210" s="1">
        <v>0</v>
      </c>
      <c r="U1210" s="1">
        <v>6.8943000000000003</v>
      </c>
    </row>
    <row r="1211" spans="1:21" x14ac:dyDescent="0.25">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x14ac:dyDescent="0.25">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2.8835999999999999</v>
      </c>
    </row>
    <row r="1213" spans="1:21" x14ac:dyDescent="0.25">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21.717600000000001</v>
      </c>
    </row>
    <row r="1214" spans="1:21" x14ac:dyDescent="0.25">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141.37200000000001</v>
      </c>
      <c r="S1214" s="1">
        <v>2</v>
      </c>
      <c r="T1214" s="1">
        <v>0.3</v>
      </c>
      <c r="U1214" s="1">
        <v>-48.470399999999998</v>
      </c>
    </row>
    <row r="1215" spans="1:21" x14ac:dyDescent="0.25">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-2.3275999999999999</v>
      </c>
    </row>
    <row r="1216" spans="1:21" x14ac:dyDescent="0.25">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4.5030000000000001</v>
      </c>
      <c r="S1216" s="1">
        <v>1</v>
      </c>
      <c r="T1216" s="1">
        <v>0.7</v>
      </c>
      <c r="U1216" s="1">
        <v>-3.6023999999999998</v>
      </c>
    </row>
    <row r="1217" spans="1:21" x14ac:dyDescent="0.25">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1.5768</v>
      </c>
    </row>
    <row r="1218" spans="1:21" x14ac:dyDescent="0.25">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v>
      </c>
      <c r="S1218" s="1">
        <v>3</v>
      </c>
      <c r="T1218" s="1">
        <v>0.2</v>
      </c>
      <c r="U1218" s="1">
        <v>28.763999999999999</v>
      </c>
    </row>
    <row r="1219" spans="1:21" x14ac:dyDescent="0.25">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1.7023999999999999</v>
      </c>
    </row>
    <row r="1220" spans="1:21" x14ac:dyDescent="0.25">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x14ac:dyDescent="0.25">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1931.9580000000001</v>
      </c>
      <c r="S1221" s="1">
        <v>7</v>
      </c>
      <c r="T1221" s="1">
        <v>0.4</v>
      </c>
      <c r="U1221" s="1">
        <v>-386.39159999999998</v>
      </c>
    </row>
    <row r="1222" spans="1:21" x14ac:dyDescent="0.25">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row>
    <row r="1223" spans="1:21" x14ac:dyDescent="0.25">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255.93600000000001</v>
      </c>
      <c r="S1223" s="1">
        <v>8</v>
      </c>
      <c r="T1223" s="1">
        <v>0.2</v>
      </c>
      <c r="U1223" s="1">
        <v>28.7928</v>
      </c>
    </row>
    <row r="1224" spans="1:21" x14ac:dyDescent="0.25">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113.79</v>
      </c>
      <c r="S1224" s="1">
        <v>3</v>
      </c>
      <c r="T1224" s="1">
        <v>0</v>
      </c>
      <c r="U1224" s="1">
        <v>20.482199999999999</v>
      </c>
    </row>
    <row r="1225" spans="1:21" x14ac:dyDescent="0.25">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34.386000000000003</v>
      </c>
    </row>
    <row r="1226" spans="1:21" x14ac:dyDescent="0.25">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v>
      </c>
      <c r="S1226" s="1">
        <v>1</v>
      </c>
      <c r="T1226" s="1">
        <v>0.2</v>
      </c>
      <c r="U1226" s="1">
        <v>0.6048</v>
      </c>
    </row>
    <row r="1227" spans="1:21" x14ac:dyDescent="0.25">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x14ac:dyDescent="0.25">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3.6587999999999998</v>
      </c>
    </row>
    <row r="1229" spans="1:21" x14ac:dyDescent="0.25">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11.631600000000001</v>
      </c>
    </row>
    <row r="1230" spans="1:21" x14ac:dyDescent="0.25">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x14ac:dyDescent="0.25">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2.9681999999999999</v>
      </c>
    </row>
    <row r="1232" spans="1:21" x14ac:dyDescent="0.25">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1.7607999999999999</v>
      </c>
    </row>
    <row r="1233" spans="1:21" x14ac:dyDescent="0.25">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0.7228</v>
      </c>
    </row>
    <row r="1234" spans="1:21" x14ac:dyDescent="0.25">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35.981999999999999</v>
      </c>
    </row>
    <row r="1235" spans="1:21" x14ac:dyDescent="0.25">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839.98800000000006</v>
      </c>
      <c r="S1235" s="1">
        <v>2</v>
      </c>
      <c r="T1235" s="1">
        <v>0.4</v>
      </c>
      <c r="U1235" s="1">
        <v>69.998999999999995</v>
      </c>
    </row>
    <row r="1236" spans="1:21" x14ac:dyDescent="0.25">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47.951999999999998</v>
      </c>
      <c r="S1236" s="1">
        <v>3</v>
      </c>
      <c r="T1236" s="1">
        <v>0.2</v>
      </c>
      <c r="U1236" s="1">
        <v>13.786199999999999</v>
      </c>
    </row>
    <row r="1237" spans="1:21" x14ac:dyDescent="0.25">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37.424999999999997</v>
      </c>
      <c r="S1237" s="1">
        <v>5</v>
      </c>
      <c r="T1237" s="1">
        <v>0.7</v>
      </c>
      <c r="U1237" s="1">
        <v>-29.94</v>
      </c>
    </row>
    <row r="1238" spans="1:21" x14ac:dyDescent="0.25">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63.968000000000004</v>
      </c>
      <c r="S1238" s="1">
        <v>2</v>
      </c>
      <c r="T1238" s="1">
        <v>0.2</v>
      </c>
      <c r="U1238" s="1">
        <v>0</v>
      </c>
    </row>
    <row r="1239" spans="1:21" x14ac:dyDescent="0.25">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x14ac:dyDescent="0.25">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x14ac:dyDescent="0.25">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x14ac:dyDescent="0.25">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x14ac:dyDescent="0.25">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x14ac:dyDescent="0.25">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124.485</v>
      </c>
    </row>
    <row r="1245" spans="1:21" x14ac:dyDescent="0.25">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row>
    <row r="1246" spans="1:21" x14ac:dyDescent="0.25">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x14ac:dyDescent="0.25">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764.68799999999999</v>
      </c>
      <c r="S1247" s="1">
        <v>6</v>
      </c>
      <c r="T1247" s="1">
        <v>0.2</v>
      </c>
      <c r="U1247" s="1">
        <v>95.585999999999999</v>
      </c>
    </row>
    <row r="1248" spans="1:21" x14ac:dyDescent="0.25">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v>
      </c>
    </row>
    <row r="1249" spans="1:21" x14ac:dyDescent="0.25">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254.97450000000001</v>
      </c>
      <c r="S1249" s="1">
        <v>3</v>
      </c>
      <c r="T1249" s="1">
        <v>0.15</v>
      </c>
      <c r="U1249" s="1">
        <v>11.998799999999999</v>
      </c>
    </row>
    <row r="1250" spans="1:21" x14ac:dyDescent="0.25">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17.469000000000001</v>
      </c>
    </row>
    <row r="1251" spans="1:21" x14ac:dyDescent="0.25">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1141.9380000000001</v>
      </c>
      <c r="S1251" s="1">
        <v>9</v>
      </c>
      <c r="T1251" s="1">
        <v>0.1</v>
      </c>
      <c r="U1251" s="1">
        <v>139.5702</v>
      </c>
    </row>
    <row r="1252" spans="1:21" x14ac:dyDescent="0.25">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x14ac:dyDescent="0.25">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1.3759999999999999</v>
      </c>
    </row>
    <row r="1254" spans="1:21" x14ac:dyDescent="0.25">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x14ac:dyDescent="0.25">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0.59040000000000004</v>
      </c>
    </row>
    <row r="1256" spans="1:21" x14ac:dyDescent="0.25">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-8.3789999999999996</v>
      </c>
    </row>
    <row r="1257" spans="1:21" x14ac:dyDescent="0.25">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0.50219999999999998</v>
      </c>
    </row>
    <row r="1258" spans="1:21" x14ac:dyDescent="0.25">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v>
      </c>
      <c r="S1258" s="1">
        <v>2</v>
      </c>
      <c r="T1258" s="1">
        <v>0.2</v>
      </c>
      <c r="U1258" s="1">
        <v>11.516400000000001</v>
      </c>
    </row>
    <row r="1259" spans="1:21" x14ac:dyDescent="0.25">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27.882000000000001</v>
      </c>
      <c r="S1259" s="1">
        <v>3</v>
      </c>
      <c r="T1259" s="1">
        <v>0.7</v>
      </c>
      <c r="U1259" s="1">
        <v>-20.4468</v>
      </c>
    </row>
    <row r="1260" spans="1:21" x14ac:dyDescent="0.25">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x14ac:dyDescent="0.25">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v>
      </c>
      <c r="S1261" s="1">
        <v>8</v>
      </c>
      <c r="T1261" s="1">
        <v>0.2</v>
      </c>
      <c r="U1261" s="1">
        <v>76.703999999999994</v>
      </c>
    </row>
    <row r="1262" spans="1:21" x14ac:dyDescent="0.25">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863.88</v>
      </c>
      <c r="S1262" s="1">
        <v>3</v>
      </c>
      <c r="T1262" s="1">
        <v>0.2</v>
      </c>
      <c r="U1262" s="1">
        <v>107.985</v>
      </c>
    </row>
    <row r="1263" spans="1:21" x14ac:dyDescent="0.25">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v>
      </c>
      <c r="S1263" s="1">
        <v>4</v>
      </c>
      <c r="T1263" s="1">
        <v>0.7</v>
      </c>
      <c r="U1263" s="1">
        <v>-14.0928</v>
      </c>
    </row>
    <row r="1264" spans="1:21" x14ac:dyDescent="0.25">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6.3335999999999997</v>
      </c>
    </row>
    <row r="1265" spans="1:21" x14ac:dyDescent="0.25">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18.873000000000001</v>
      </c>
    </row>
    <row r="1266" spans="1:21" x14ac:dyDescent="0.25">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41.85</v>
      </c>
      <c r="S1266" s="1">
        <v>5</v>
      </c>
      <c r="T1266" s="1">
        <v>0</v>
      </c>
      <c r="U1266" s="1">
        <v>10.881</v>
      </c>
    </row>
    <row r="1267" spans="1:21" x14ac:dyDescent="0.25">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1.7739</v>
      </c>
    </row>
    <row r="1268" spans="1:21" x14ac:dyDescent="0.25">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41.429400000000001</v>
      </c>
    </row>
    <row r="1269" spans="1:21" x14ac:dyDescent="0.25">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row>
    <row r="1270" spans="1:21" x14ac:dyDescent="0.25">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29.327999999999999</v>
      </c>
      <c r="S1270" s="1">
        <v>3</v>
      </c>
      <c r="T1270" s="1">
        <v>0.2</v>
      </c>
      <c r="U1270" s="1">
        <v>3.6659999999999999</v>
      </c>
    </row>
    <row r="1271" spans="1:21" x14ac:dyDescent="0.25">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x14ac:dyDescent="0.25">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v>
      </c>
      <c r="S1272" s="1">
        <v>4</v>
      </c>
      <c r="T1272" s="1">
        <v>0.2</v>
      </c>
      <c r="U1272" s="1">
        <v>-12.792</v>
      </c>
    </row>
    <row r="1273" spans="1:21" x14ac:dyDescent="0.25">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48.792000000000002</v>
      </c>
      <c r="S1273" s="1">
        <v>3</v>
      </c>
      <c r="T1273" s="1">
        <v>0.8</v>
      </c>
      <c r="U1273" s="1">
        <v>-126.8592</v>
      </c>
    </row>
    <row r="1274" spans="1:21" x14ac:dyDescent="0.25">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44.847999999999999</v>
      </c>
      <c r="S1274" s="1">
        <v>8</v>
      </c>
      <c r="T1274" s="1">
        <v>0.8</v>
      </c>
      <c r="U1274" s="1">
        <v>-67.272000000000006</v>
      </c>
    </row>
    <row r="1275" spans="1:21" x14ac:dyDescent="0.25">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v>
      </c>
      <c r="S1275" s="1">
        <v>2</v>
      </c>
      <c r="T1275" s="1">
        <v>0.2</v>
      </c>
      <c r="U1275" s="1">
        <v>3.6288</v>
      </c>
    </row>
    <row r="1276" spans="1:21" x14ac:dyDescent="0.25">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388.43</v>
      </c>
      <c r="S1276" s="1">
        <v>5</v>
      </c>
      <c r="T1276" s="1">
        <v>0.3</v>
      </c>
      <c r="U1276" s="1">
        <v>-88.784000000000006</v>
      </c>
    </row>
    <row r="1277" spans="1:21" x14ac:dyDescent="0.25">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row>
    <row r="1278" spans="1:21" x14ac:dyDescent="0.25">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-7.1990999999999996</v>
      </c>
    </row>
    <row r="1279" spans="1:21" x14ac:dyDescent="0.25">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5.3970000000000002</v>
      </c>
    </row>
    <row r="1280" spans="1:21" x14ac:dyDescent="0.25">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x14ac:dyDescent="0.25">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30.1968</v>
      </c>
    </row>
    <row r="1282" spans="1:21" x14ac:dyDescent="0.25">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80.736000000000004</v>
      </c>
    </row>
    <row r="1283" spans="1:21" x14ac:dyDescent="0.25">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v>
      </c>
      <c r="S1283" s="1">
        <v>3</v>
      </c>
      <c r="T1283" s="1">
        <v>0.2</v>
      </c>
      <c r="U1283" s="1">
        <v>4.9139999999999997</v>
      </c>
    </row>
    <row r="1284" spans="1:21" x14ac:dyDescent="0.25">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v>
      </c>
      <c r="S1284" s="1">
        <v>1</v>
      </c>
      <c r="T1284" s="1">
        <v>0.7</v>
      </c>
      <c r="U1284" s="1">
        <v>-13.363</v>
      </c>
    </row>
    <row r="1285" spans="1:21" x14ac:dyDescent="0.25">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88.073999999999998</v>
      </c>
    </row>
    <row r="1286" spans="1:21" x14ac:dyDescent="0.25">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2.7719999999999998</v>
      </c>
      <c r="S1286" s="1">
        <v>7</v>
      </c>
      <c r="T1286" s="1">
        <v>0.8</v>
      </c>
      <c r="U1286" s="1">
        <v>-4.851</v>
      </c>
    </row>
    <row r="1287" spans="1:21" x14ac:dyDescent="0.25">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1.0429999999999999</v>
      </c>
    </row>
    <row r="1288" spans="1:21" x14ac:dyDescent="0.25">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4.4892000000000003</v>
      </c>
    </row>
    <row r="1289" spans="1:21" x14ac:dyDescent="0.25">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row>
    <row r="1290" spans="1:21" x14ac:dyDescent="0.25">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4.1147999999999998</v>
      </c>
    </row>
    <row r="1291" spans="1:21" x14ac:dyDescent="0.25">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7.4951999999999996</v>
      </c>
    </row>
    <row r="1292" spans="1:21" x14ac:dyDescent="0.25">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13.215999999999999</v>
      </c>
      <c r="S1292" s="1">
        <v>4</v>
      </c>
      <c r="T1292" s="1">
        <v>0.2</v>
      </c>
      <c r="U1292" s="1">
        <v>4.4603999999999999</v>
      </c>
    </row>
    <row r="1293" spans="1:21" x14ac:dyDescent="0.25">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v>
      </c>
      <c r="S1293" s="1">
        <v>5</v>
      </c>
      <c r="T1293" s="1">
        <v>0</v>
      </c>
      <c r="U1293" s="1">
        <v>15.552</v>
      </c>
    </row>
    <row r="1294" spans="1:21" x14ac:dyDescent="0.25">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9.2232000000000003</v>
      </c>
    </row>
    <row r="1295" spans="1:21" x14ac:dyDescent="0.25">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x14ac:dyDescent="0.25">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x14ac:dyDescent="0.25">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84.572800000000001</v>
      </c>
    </row>
    <row r="1298" spans="1:21" x14ac:dyDescent="0.25">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x14ac:dyDescent="0.25">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6.4749999999999996</v>
      </c>
    </row>
    <row r="1300" spans="1:21" x14ac:dyDescent="0.25">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114.95</v>
      </c>
      <c r="S1300" s="1">
        <v>5</v>
      </c>
      <c r="T1300" s="1">
        <v>0</v>
      </c>
      <c r="U1300" s="1">
        <v>2.2989999999999999</v>
      </c>
    </row>
    <row r="1301" spans="1:21" x14ac:dyDescent="0.25">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7.0095999999999998</v>
      </c>
    </row>
    <row r="1302" spans="1:21" x14ac:dyDescent="0.25">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row>
    <row r="1303" spans="1:21" x14ac:dyDescent="0.25">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row>
    <row r="1304" spans="1:21" x14ac:dyDescent="0.25">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4.3372000000000002</v>
      </c>
    </row>
    <row r="1305" spans="1:21" x14ac:dyDescent="0.25">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5.5176999999999996</v>
      </c>
    </row>
    <row r="1306" spans="1:21" x14ac:dyDescent="0.25">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287.97000000000003</v>
      </c>
      <c r="S1306" s="1">
        <v>3</v>
      </c>
      <c r="T1306" s="1">
        <v>0</v>
      </c>
      <c r="U1306" s="1">
        <v>77.751900000000006</v>
      </c>
    </row>
    <row r="1307" spans="1:21" x14ac:dyDescent="0.25">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419.94400000000002</v>
      </c>
      <c r="S1307" s="1">
        <v>7</v>
      </c>
      <c r="T1307" s="1">
        <v>0.2</v>
      </c>
      <c r="U1307" s="1">
        <v>52.493000000000002</v>
      </c>
    </row>
    <row r="1308" spans="1:21" x14ac:dyDescent="0.25">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x14ac:dyDescent="0.25">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6.4206000000000003</v>
      </c>
    </row>
    <row r="1310" spans="1:21" x14ac:dyDescent="0.25">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5.6627999999999998</v>
      </c>
    </row>
    <row r="1311" spans="1:21" x14ac:dyDescent="0.25">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9.7164000000000001</v>
      </c>
    </row>
    <row r="1312" spans="1:21" x14ac:dyDescent="0.25">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-8.0784000000000002</v>
      </c>
    </row>
    <row r="1313" spans="1:21" x14ac:dyDescent="0.25">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x14ac:dyDescent="0.25">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56.175199999999997</v>
      </c>
    </row>
    <row r="1315" spans="1:21" x14ac:dyDescent="0.25">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155.37200000000001</v>
      </c>
      <c r="S1315" s="1">
        <v>2</v>
      </c>
      <c r="T1315" s="1">
        <v>0.3</v>
      </c>
      <c r="U1315" s="1">
        <v>-13.317600000000001</v>
      </c>
    </row>
    <row r="1316" spans="1:21" x14ac:dyDescent="0.25">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x14ac:dyDescent="0.25">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x14ac:dyDescent="0.25">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28.965</v>
      </c>
    </row>
    <row r="1319" spans="1:21" x14ac:dyDescent="0.25">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v>
      </c>
      <c r="S1319" s="1">
        <v>1</v>
      </c>
      <c r="T1319" s="1">
        <v>0.2</v>
      </c>
      <c r="U1319" s="1">
        <v>3.3725000000000001</v>
      </c>
    </row>
    <row r="1320" spans="1:21" x14ac:dyDescent="0.25">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71.989999999999995</v>
      </c>
    </row>
    <row r="1321" spans="1:21" x14ac:dyDescent="0.25">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5.1840000000000002</v>
      </c>
      <c r="S1321" s="1">
        <v>6</v>
      </c>
      <c r="T1321" s="1">
        <v>0.7</v>
      </c>
      <c r="U1321" s="1">
        <v>-3.6288</v>
      </c>
    </row>
    <row r="1322" spans="1:21" x14ac:dyDescent="0.25">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-4.1832000000000003</v>
      </c>
    </row>
    <row r="1323" spans="1:21" x14ac:dyDescent="0.25">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35.694000000000003</v>
      </c>
    </row>
    <row r="1324" spans="1:21" x14ac:dyDescent="0.25">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19.655999999999999</v>
      </c>
    </row>
    <row r="1325" spans="1:21" x14ac:dyDescent="0.25">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3.5152000000000001</v>
      </c>
    </row>
    <row r="1326" spans="1:21" x14ac:dyDescent="0.25">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v>
      </c>
    </row>
    <row r="1327" spans="1:21" x14ac:dyDescent="0.25">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17.46</v>
      </c>
      <c r="S1327" s="1">
        <v>6</v>
      </c>
      <c r="T1327" s="1">
        <v>0.8</v>
      </c>
      <c r="U1327" s="1">
        <v>-30.555</v>
      </c>
    </row>
    <row r="1328" spans="1:21" x14ac:dyDescent="0.25">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5.1071999999999997</v>
      </c>
    </row>
    <row r="1329" spans="1:21" x14ac:dyDescent="0.25">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5.5566000000000004</v>
      </c>
    </row>
    <row r="1330" spans="1:21" x14ac:dyDescent="0.25">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26.376000000000001</v>
      </c>
    </row>
    <row r="1331" spans="1:21" x14ac:dyDescent="0.25">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x14ac:dyDescent="0.25">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-0.64349999999999996</v>
      </c>
    </row>
    <row r="1333" spans="1:21" x14ac:dyDescent="0.25">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27.44</v>
      </c>
      <c r="S1333" s="1">
        <v>2</v>
      </c>
      <c r="T1333" s="1">
        <v>0.2</v>
      </c>
      <c r="U1333" s="1">
        <v>2.4009999999999998</v>
      </c>
    </row>
    <row r="1334" spans="1:21" x14ac:dyDescent="0.25">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1.08</v>
      </c>
      <c r="S1334" s="1">
        <v>3</v>
      </c>
      <c r="T1334" s="1">
        <v>0.8</v>
      </c>
      <c r="U1334" s="1">
        <v>-1.728</v>
      </c>
    </row>
    <row r="1335" spans="1:21" x14ac:dyDescent="0.25">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7.96</v>
      </c>
      <c r="S1335" s="1">
        <v>2</v>
      </c>
      <c r="T1335" s="1">
        <v>0.8</v>
      </c>
      <c r="U1335" s="1">
        <v>-13.93</v>
      </c>
    </row>
    <row r="1336" spans="1:21" x14ac:dyDescent="0.25">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52.776000000000003</v>
      </c>
    </row>
    <row r="1337" spans="1:21" x14ac:dyDescent="0.25">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x14ac:dyDescent="0.25">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6.5286</v>
      </c>
    </row>
    <row r="1339" spans="1:21" x14ac:dyDescent="0.25">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8.0405999999999995</v>
      </c>
    </row>
    <row r="1340" spans="1:21" x14ac:dyDescent="0.25">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x14ac:dyDescent="0.25">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36.019199999999998</v>
      </c>
    </row>
    <row r="1342" spans="1:21" x14ac:dyDescent="0.25">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-27.827999999999999</v>
      </c>
    </row>
    <row r="1343" spans="1:21" x14ac:dyDescent="0.25">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-12.528</v>
      </c>
    </row>
    <row r="1344" spans="1:21" x14ac:dyDescent="0.25">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28.853999999999999</v>
      </c>
      <c r="S1344" s="1">
        <v>6</v>
      </c>
      <c r="T1344" s="1">
        <v>0.7</v>
      </c>
      <c r="U1344" s="1">
        <v>-21.159600000000001</v>
      </c>
    </row>
    <row r="1345" spans="1:21" x14ac:dyDescent="0.25">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14.346</v>
      </c>
    </row>
    <row r="1346" spans="1:21" x14ac:dyDescent="0.25">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13.05</v>
      </c>
      <c r="S1346" s="1">
        <v>5</v>
      </c>
      <c r="T1346" s="1">
        <v>0</v>
      </c>
      <c r="U1346" s="1">
        <v>6.0030000000000001</v>
      </c>
    </row>
    <row r="1347" spans="1:21" x14ac:dyDescent="0.25">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36.574199999999998</v>
      </c>
    </row>
    <row r="1348" spans="1:21" x14ac:dyDescent="0.25">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x14ac:dyDescent="0.25">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5.7072000000000003</v>
      </c>
    </row>
    <row r="1350" spans="1:21" x14ac:dyDescent="0.25">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x14ac:dyDescent="0.25">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x14ac:dyDescent="0.25">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-70.104299999999995</v>
      </c>
    </row>
    <row r="1353" spans="1:21" x14ac:dyDescent="0.25">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v>
      </c>
    </row>
    <row r="1354" spans="1:21" x14ac:dyDescent="0.25">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20.695499999999999</v>
      </c>
    </row>
    <row r="1355" spans="1:21" x14ac:dyDescent="0.25">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x14ac:dyDescent="0.25">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11.283899999999999</v>
      </c>
    </row>
    <row r="1357" spans="1:21" x14ac:dyDescent="0.25">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-44.155200000000001</v>
      </c>
    </row>
    <row r="1358" spans="1:21" x14ac:dyDescent="0.25">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281.42399999999998</v>
      </c>
      <c r="S1358" s="1">
        <v>11</v>
      </c>
      <c r="T1358" s="1">
        <v>0.2</v>
      </c>
      <c r="U1358" s="1">
        <v>-35.177999999999997</v>
      </c>
    </row>
    <row r="1359" spans="1:21" x14ac:dyDescent="0.25">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36.404400000000003</v>
      </c>
    </row>
    <row r="1360" spans="1:21" x14ac:dyDescent="0.25">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x14ac:dyDescent="0.25">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x14ac:dyDescent="0.25">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x14ac:dyDescent="0.25">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v>
      </c>
      <c r="S1363" s="1">
        <v>4</v>
      </c>
      <c r="T1363" s="1">
        <v>0.2</v>
      </c>
      <c r="U1363" s="1">
        <v>7.4</v>
      </c>
    </row>
    <row r="1364" spans="1:21" x14ac:dyDescent="0.25">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-56.755600000000001</v>
      </c>
    </row>
    <row r="1365" spans="1:21" x14ac:dyDescent="0.25">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38.387999999999998</v>
      </c>
      <c r="S1365" s="1">
        <v>14</v>
      </c>
      <c r="T1365" s="1">
        <v>0.7</v>
      </c>
      <c r="U1365" s="1">
        <v>-25.591999999999999</v>
      </c>
    </row>
    <row r="1366" spans="1:21" x14ac:dyDescent="0.25">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v>
      </c>
      <c r="S1366" s="1">
        <v>2</v>
      </c>
      <c r="T1366" s="1">
        <v>0.7</v>
      </c>
      <c r="U1366" s="1">
        <v>-63.996000000000002</v>
      </c>
    </row>
    <row r="1367" spans="1:21" x14ac:dyDescent="0.25">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v>
      </c>
      <c r="S1367" s="1">
        <v>6</v>
      </c>
      <c r="T1367" s="1">
        <v>0.2</v>
      </c>
      <c r="U1367" s="1">
        <v>-35.992800000000003</v>
      </c>
    </row>
    <row r="1368" spans="1:21" x14ac:dyDescent="0.25">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v>
      </c>
    </row>
    <row r="1369" spans="1:21" x14ac:dyDescent="0.25">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899.13599999999997</v>
      </c>
      <c r="S1369" s="1">
        <v>4</v>
      </c>
      <c r="T1369" s="1">
        <v>0.2</v>
      </c>
      <c r="U1369" s="1">
        <v>-146.1096</v>
      </c>
    </row>
    <row r="1370" spans="1:21" x14ac:dyDescent="0.25">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62.737000000000002</v>
      </c>
    </row>
    <row r="1371" spans="1:21" x14ac:dyDescent="0.25">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590.05799999999999</v>
      </c>
      <c r="S1371" s="1">
        <v>7</v>
      </c>
      <c r="T1371" s="1">
        <v>0.7</v>
      </c>
      <c r="U1371" s="1">
        <v>-786.74400000000003</v>
      </c>
    </row>
    <row r="1372" spans="1:21" x14ac:dyDescent="0.25">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1.5794999999999999</v>
      </c>
    </row>
    <row r="1373" spans="1:21" x14ac:dyDescent="0.25">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4.9080000000000004</v>
      </c>
    </row>
    <row r="1374" spans="1:21" x14ac:dyDescent="0.25">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x14ac:dyDescent="0.25">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5.5536000000000003</v>
      </c>
    </row>
    <row r="1376" spans="1:21" x14ac:dyDescent="0.25">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v>
      </c>
    </row>
    <row r="1377" spans="1:21" x14ac:dyDescent="0.25">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v>
      </c>
    </row>
    <row r="1378" spans="1:21" x14ac:dyDescent="0.25">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x14ac:dyDescent="0.25">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4.2640000000000002</v>
      </c>
    </row>
    <row r="1380" spans="1:21" x14ac:dyDescent="0.25">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v>
      </c>
      <c r="S1380" s="1">
        <v>5</v>
      </c>
      <c r="T1380" s="1">
        <v>0.2</v>
      </c>
      <c r="U1380" s="1">
        <v>34.996499999999997</v>
      </c>
    </row>
    <row r="1381" spans="1:21" x14ac:dyDescent="0.25">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7.9450000000000003</v>
      </c>
    </row>
    <row r="1382" spans="1:21" x14ac:dyDescent="0.25">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13.183999999999999</v>
      </c>
      <c r="S1382" s="1">
        <v>1</v>
      </c>
      <c r="T1382" s="1">
        <v>0.2</v>
      </c>
      <c r="U1382" s="1">
        <v>4.7792000000000003</v>
      </c>
    </row>
    <row r="1383" spans="1:21" x14ac:dyDescent="0.25">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-90.248400000000004</v>
      </c>
    </row>
    <row r="1384" spans="1:21" x14ac:dyDescent="0.25">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1.6195999999999999</v>
      </c>
    </row>
    <row r="1385" spans="1:21" x14ac:dyDescent="0.25">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x14ac:dyDescent="0.25">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v>
      </c>
    </row>
    <row r="1387" spans="1:21" x14ac:dyDescent="0.25">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x14ac:dyDescent="0.25">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52.7956</v>
      </c>
    </row>
    <row r="1389" spans="1:21" x14ac:dyDescent="0.25">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x14ac:dyDescent="0.25">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v>
      </c>
      <c r="S1390" s="1">
        <v>3</v>
      </c>
      <c r="T1390" s="1">
        <v>0</v>
      </c>
      <c r="U1390" s="1">
        <v>28.3095</v>
      </c>
    </row>
    <row r="1391" spans="1:21" x14ac:dyDescent="0.25">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v>
      </c>
      <c r="S1391" s="1">
        <v>3</v>
      </c>
      <c r="T1391" s="1">
        <v>0</v>
      </c>
      <c r="U1391" s="1">
        <v>126.0558</v>
      </c>
    </row>
    <row r="1392" spans="1:21" x14ac:dyDescent="0.25">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60.255299999999998</v>
      </c>
    </row>
    <row r="1393" spans="1:21" x14ac:dyDescent="0.25">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v>
      </c>
    </row>
    <row r="1394" spans="1:21" x14ac:dyDescent="0.25">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160.91390000000001</v>
      </c>
    </row>
    <row r="1395" spans="1:21" x14ac:dyDescent="0.25">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1.5522</v>
      </c>
    </row>
    <row r="1396" spans="1:21" x14ac:dyDescent="0.25">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-430.61700000000002</v>
      </c>
    </row>
    <row r="1397" spans="1:21" x14ac:dyDescent="0.25">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x14ac:dyDescent="0.25">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6.0255999999999998</v>
      </c>
    </row>
    <row r="1399" spans="1:21" x14ac:dyDescent="0.25">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5.6643999999999997</v>
      </c>
    </row>
    <row r="1400" spans="1:21" x14ac:dyDescent="0.25">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11.492000000000001</v>
      </c>
    </row>
    <row r="1401" spans="1:21" x14ac:dyDescent="0.25">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3.1103999999999998</v>
      </c>
    </row>
    <row r="1402" spans="1:21" x14ac:dyDescent="0.25">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6.1040000000000001</v>
      </c>
    </row>
    <row r="1403" spans="1:21" x14ac:dyDescent="0.25">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v>
      </c>
      <c r="S1403" s="1">
        <v>3</v>
      </c>
      <c r="T1403" s="1">
        <v>0</v>
      </c>
      <c r="U1403" s="1">
        <v>118.3413</v>
      </c>
    </row>
    <row r="1404" spans="1:21" x14ac:dyDescent="0.25">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-58.133200000000002</v>
      </c>
    </row>
    <row r="1405" spans="1:21" x14ac:dyDescent="0.25">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x14ac:dyDescent="0.25">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v>
      </c>
      <c r="S1406" s="1">
        <v>1</v>
      </c>
      <c r="T1406" s="1">
        <v>0.2</v>
      </c>
      <c r="U1406" s="1">
        <v>-2.1896</v>
      </c>
    </row>
    <row r="1407" spans="1:21" x14ac:dyDescent="0.25">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-36.111600000000003</v>
      </c>
    </row>
    <row r="1408" spans="1:21" x14ac:dyDescent="0.25">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116.78400000000001</v>
      </c>
      <c r="S1408" s="1">
        <v>2</v>
      </c>
      <c r="T1408" s="1">
        <v>0.2</v>
      </c>
      <c r="U1408" s="1">
        <v>21.896999999999998</v>
      </c>
    </row>
    <row r="1409" spans="1:21" x14ac:dyDescent="0.25">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x14ac:dyDescent="0.25">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9.9949999999999992</v>
      </c>
    </row>
    <row r="1411" spans="1:21" x14ac:dyDescent="0.25">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-204.44579999999999</v>
      </c>
    </row>
    <row r="1412" spans="1:21" x14ac:dyDescent="0.25">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v>
      </c>
      <c r="S1412" s="1">
        <v>2</v>
      </c>
      <c r="T1412" s="1">
        <v>0.2</v>
      </c>
      <c r="U1412" s="1">
        <v>8.8800000000000008</v>
      </c>
    </row>
    <row r="1413" spans="1:21" x14ac:dyDescent="0.25">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x14ac:dyDescent="0.25">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v>
      </c>
    </row>
    <row r="1415" spans="1:21" x14ac:dyDescent="0.25">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334.76799999999997</v>
      </c>
      <c r="S1415" s="1">
        <v>7</v>
      </c>
      <c r="T1415" s="1">
        <v>0.2</v>
      </c>
      <c r="U1415" s="1">
        <v>108.7996</v>
      </c>
    </row>
    <row r="1416" spans="1:21" x14ac:dyDescent="0.25">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239.97</v>
      </c>
      <c r="S1416" s="1">
        <v>3</v>
      </c>
      <c r="T1416" s="1">
        <v>0</v>
      </c>
      <c r="U1416" s="1">
        <v>26.396699999999999</v>
      </c>
    </row>
    <row r="1417" spans="1:21" x14ac:dyDescent="0.25">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12.8316</v>
      </c>
    </row>
    <row r="1418" spans="1:21" x14ac:dyDescent="0.25">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118.29300000000001</v>
      </c>
    </row>
    <row r="1419" spans="1:21" x14ac:dyDescent="0.25">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151.19999999999999</v>
      </c>
      <c r="S1419" s="1">
        <v>3</v>
      </c>
      <c r="T1419" s="1">
        <v>0.2</v>
      </c>
      <c r="U1419" s="1">
        <v>32.130000000000003</v>
      </c>
    </row>
    <row r="1420" spans="1:21" x14ac:dyDescent="0.25">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row>
    <row r="1421" spans="1:21" x14ac:dyDescent="0.25">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x14ac:dyDescent="0.25">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72.587999999999994</v>
      </c>
      <c r="S1422" s="1">
        <v>2</v>
      </c>
      <c r="T1422" s="1">
        <v>0.7</v>
      </c>
      <c r="U1422" s="1">
        <v>-48.392000000000003</v>
      </c>
    </row>
    <row r="1423" spans="1:21" x14ac:dyDescent="0.25">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60.671999999999997</v>
      </c>
      <c r="S1423" s="1">
        <v>2</v>
      </c>
      <c r="T1423" s="1">
        <v>0.2</v>
      </c>
      <c r="U1423" s="1">
        <v>14.409599999999999</v>
      </c>
    </row>
    <row r="1424" spans="1:21" x14ac:dyDescent="0.25">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-59.057099999999998</v>
      </c>
    </row>
    <row r="1425" spans="1:21" x14ac:dyDescent="0.25">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v>
      </c>
      <c r="S1425" s="1">
        <v>6</v>
      </c>
      <c r="T1425" s="1">
        <v>0.2</v>
      </c>
      <c r="U1425" s="1">
        <v>-1.4987999999999999</v>
      </c>
    </row>
    <row r="1426" spans="1:21" x14ac:dyDescent="0.25">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263.95999999999998</v>
      </c>
      <c r="S1426" s="1">
        <v>5</v>
      </c>
      <c r="T1426" s="1">
        <v>0.2</v>
      </c>
      <c r="U1426" s="1">
        <v>23.096499999999999</v>
      </c>
    </row>
    <row r="1427" spans="1:21" x14ac:dyDescent="0.25">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-86.366399999999999</v>
      </c>
    </row>
    <row r="1428" spans="1:21" x14ac:dyDescent="0.25">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9.7279999999999998</v>
      </c>
      <c r="S1428" s="1">
        <v>2</v>
      </c>
      <c r="T1428" s="1">
        <v>0.2</v>
      </c>
      <c r="U1428" s="1">
        <v>3.2831999999999999</v>
      </c>
    </row>
    <row r="1429" spans="1:21" x14ac:dyDescent="0.25">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x14ac:dyDescent="0.25">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v>
      </c>
      <c r="S1430" s="1">
        <v>5</v>
      </c>
      <c r="T1430" s="1">
        <v>0.2</v>
      </c>
      <c r="U1430" s="1">
        <v>9.3125</v>
      </c>
    </row>
    <row r="1431" spans="1:21" x14ac:dyDescent="0.25">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x14ac:dyDescent="0.25">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-40.471200000000003</v>
      </c>
    </row>
    <row r="1433" spans="1:21" x14ac:dyDescent="0.25">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x14ac:dyDescent="0.25">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1.9629000000000001</v>
      </c>
    </row>
    <row r="1435" spans="1:21" x14ac:dyDescent="0.25">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v>
      </c>
      <c r="S1435" s="1">
        <v>14</v>
      </c>
      <c r="T1435" s="1">
        <v>0</v>
      </c>
      <c r="U1435" s="1">
        <v>163.78739999999999</v>
      </c>
    </row>
    <row r="1436" spans="1:21" x14ac:dyDescent="0.25">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x14ac:dyDescent="0.25">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31.103999999999999</v>
      </c>
      <c r="S1437" s="1">
        <v>6</v>
      </c>
      <c r="T1437" s="1">
        <v>0.2</v>
      </c>
      <c r="U1437" s="1">
        <v>10.8864</v>
      </c>
    </row>
    <row r="1438" spans="1:21" x14ac:dyDescent="0.25">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0.59040000000000004</v>
      </c>
    </row>
    <row r="1439" spans="1:21" x14ac:dyDescent="0.25">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42.880499999999998</v>
      </c>
    </row>
    <row r="1440" spans="1:21" x14ac:dyDescent="0.25">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-350.49</v>
      </c>
    </row>
    <row r="1441" spans="1:21" x14ac:dyDescent="0.25">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v>
      </c>
      <c r="S1441" s="1">
        <v>5</v>
      </c>
      <c r="T1441" s="1">
        <v>0</v>
      </c>
      <c r="U1441" s="1">
        <v>13.365</v>
      </c>
    </row>
    <row r="1442" spans="1:21" x14ac:dyDescent="0.25">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x14ac:dyDescent="0.25">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36.671999999999997</v>
      </c>
      <c r="S1443" s="1">
        <v>2</v>
      </c>
      <c r="T1443" s="1">
        <v>0.2</v>
      </c>
      <c r="U1443" s="1">
        <v>11.46</v>
      </c>
    </row>
    <row r="1444" spans="1:21" x14ac:dyDescent="0.25">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6.3296000000000001</v>
      </c>
    </row>
    <row r="1445" spans="1:21" x14ac:dyDescent="0.25">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row>
    <row r="1446" spans="1:21" x14ac:dyDescent="0.25">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148.49459999999999</v>
      </c>
    </row>
    <row r="1447" spans="1:21" x14ac:dyDescent="0.25">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-39.1248</v>
      </c>
    </row>
    <row r="1448" spans="1:21" x14ac:dyDescent="0.25">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470.30200000000002</v>
      </c>
      <c r="S1448" s="1">
        <v>7</v>
      </c>
      <c r="T1448" s="1">
        <v>0.3</v>
      </c>
      <c r="U1448" s="1">
        <v>-87.341800000000006</v>
      </c>
    </row>
    <row r="1449" spans="1:21" x14ac:dyDescent="0.25">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5.9980000000000002</v>
      </c>
    </row>
    <row r="1450" spans="1:21" x14ac:dyDescent="0.25">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2.5019999999999998</v>
      </c>
      <c r="S1450" s="1">
        <v>3</v>
      </c>
      <c r="T1450" s="1">
        <v>0.7</v>
      </c>
      <c r="U1450" s="1">
        <v>-1.7514000000000001</v>
      </c>
    </row>
    <row r="1451" spans="1:21" x14ac:dyDescent="0.25">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11.093999999999999</v>
      </c>
    </row>
    <row r="1452" spans="1:21" x14ac:dyDescent="0.25">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2.0249999999999999</v>
      </c>
      <c r="S1452" s="1">
        <v>1</v>
      </c>
      <c r="T1452" s="1">
        <v>0.7</v>
      </c>
      <c r="U1452" s="1">
        <v>-1.35</v>
      </c>
    </row>
    <row r="1453" spans="1:21" x14ac:dyDescent="0.25">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x14ac:dyDescent="0.25">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91.68</v>
      </c>
      <c r="S1454" s="1">
        <v>3</v>
      </c>
      <c r="T1454" s="1">
        <v>0</v>
      </c>
      <c r="U1454" s="1">
        <v>45.84</v>
      </c>
    </row>
    <row r="1455" spans="1:21" x14ac:dyDescent="0.25">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x14ac:dyDescent="0.25">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x14ac:dyDescent="0.25">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91.2</v>
      </c>
      <c r="S1457" s="1">
        <v>3</v>
      </c>
      <c r="T1457" s="1">
        <v>0</v>
      </c>
      <c r="U1457" s="1">
        <v>41.951999999999998</v>
      </c>
    </row>
    <row r="1458" spans="1:21" x14ac:dyDescent="0.25">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452.94</v>
      </c>
      <c r="S1458" s="1">
        <v>3</v>
      </c>
      <c r="T1458" s="1">
        <v>0</v>
      </c>
      <c r="U1458" s="1">
        <v>67.941000000000003</v>
      </c>
    </row>
    <row r="1459" spans="1:21" x14ac:dyDescent="0.25">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52.2</v>
      </c>
      <c r="S1459" s="1">
        <v>9</v>
      </c>
      <c r="T1459" s="1">
        <v>0</v>
      </c>
      <c r="U1459" s="1">
        <v>23.49</v>
      </c>
    </row>
    <row r="1460" spans="1:21" x14ac:dyDescent="0.25">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v>
      </c>
      <c r="S1460" s="1">
        <v>4</v>
      </c>
      <c r="T1460" s="1">
        <v>0.2</v>
      </c>
      <c r="U1460" s="1">
        <v>5.1791999999999998</v>
      </c>
    </row>
    <row r="1461" spans="1:21" x14ac:dyDescent="0.25">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x14ac:dyDescent="0.25">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55.423999999999999</v>
      </c>
      <c r="S1462" s="1">
        <v>2</v>
      </c>
      <c r="T1462" s="1">
        <v>0.2</v>
      </c>
      <c r="U1462" s="1">
        <v>19.398399999999999</v>
      </c>
    </row>
    <row r="1463" spans="1:21" x14ac:dyDescent="0.25">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244.006</v>
      </c>
      <c r="S1463" s="1">
        <v>2</v>
      </c>
      <c r="T1463" s="1">
        <v>0.3</v>
      </c>
      <c r="U1463" s="1">
        <v>-31.372199999999999</v>
      </c>
    </row>
    <row r="1464" spans="1:21" x14ac:dyDescent="0.25">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x14ac:dyDescent="0.25">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-29.2776</v>
      </c>
    </row>
    <row r="1466" spans="1:21" x14ac:dyDescent="0.25">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1.8031999999999999</v>
      </c>
    </row>
    <row r="1467" spans="1:21" x14ac:dyDescent="0.25">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-3.0344000000000002</v>
      </c>
    </row>
    <row r="1468" spans="1:21" x14ac:dyDescent="0.25">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95.975999999999999</v>
      </c>
      <c r="S1468" s="1">
        <v>3</v>
      </c>
      <c r="T1468" s="1">
        <v>0.2</v>
      </c>
      <c r="U1468" s="1">
        <v>-10.7973</v>
      </c>
    </row>
    <row r="1469" spans="1:21" x14ac:dyDescent="0.25">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31.995999999999999</v>
      </c>
    </row>
    <row r="1470" spans="1:21" x14ac:dyDescent="0.25">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226.96440000000001</v>
      </c>
    </row>
    <row r="1471" spans="1:21" x14ac:dyDescent="0.25">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19.523800000000001</v>
      </c>
    </row>
    <row r="1472" spans="1:21" x14ac:dyDescent="0.25">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6.2207999999999997</v>
      </c>
    </row>
    <row r="1473" spans="1:21" x14ac:dyDescent="0.25">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6.8479999999999999</v>
      </c>
      <c r="S1473" s="1">
        <v>2</v>
      </c>
      <c r="T1473" s="1">
        <v>0.2</v>
      </c>
      <c r="U1473" s="1">
        <v>0.59919999999999995</v>
      </c>
    </row>
    <row r="1474" spans="1:21" x14ac:dyDescent="0.25">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x14ac:dyDescent="0.25">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-4.0128000000000004</v>
      </c>
    </row>
    <row r="1476" spans="1:21" x14ac:dyDescent="0.25">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x14ac:dyDescent="0.25">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6.4206000000000003</v>
      </c>
    </row>
    <row r="1478" spans="1:21" x14ac:dyDescent="0.25">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x14ac:dyDescent="0.25">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5.8653000000000004</v>
      </c>
    </row>
    <row r="1480" spans="1:21" x14ac:dyDescent="0.25">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v>
      </c>
      <c r="S1480" s="1">
        <v>4</v>
      </c>
      <c r="T1480" s="1">
        <v>0.2</v>
      </c>
      <c r="U1480" s="1">
        <v>2.3976000000000002</v>
      </c>
    </row>
    <row r="1481" spans="1:21" x14ac:dyDescent="0.25">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12.441599999999999</v>
      </c>
    </row>
    <row r="1482" spans="1:21" x14ac:dyDescent="0.25">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19.825399999999998</v>
      </c>
    </row>
    <row r="1483" spans="1:21" x14ac:dyDescent="0.25">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8.8062000000000005</v>
      </c>
    </row>
    <row r="1484" spans="1:21" x14ac:dyDescent="0.25">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9.7279999999999998</v>
      </c>
      <c r="S1484" s="1">
        <v>2</v>
      </c>
      <c r="T1484" s="1">
        <v>0.2</v>
      </c>
      <c r="U1484" s="1">
        <v>1.7023999999999999</v>
      </c>
    </row>
    <row r="1485" spans="1:21" x14ac:dyDescent="0.25">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3.4239999999999999</v>
      </c>
      <c r="S1485" s="1">
        <v>1</v>
      </c>
      <c r="T1485" s="1">
        <v>0.2</v>
      </c>
      <c r="U1485" s="1">
        <v>1.07</v>
      </c>
    </row>
    <row r="1486" spans="1:21" x14ac:dyDescent="0.25">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30.09</v>
      </c>
    </row>
    <row r="1487" spans="1:21" x14ac:dyDescent="0.25">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1.3160000000000001</v>
      </c>
    </row>
    <row r="1488" spans="1:21" x14ac:dyDescent="0.25">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v>
      </c>
    </row>
    <row r="1489" spans="1:21" x14ac:dyDescent="0.25">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37.787399999999998</v>
      </c>
    </row>
    <row r="1490" spans="1:21" x14ac:dyDescent="0.25">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42.6</v>
      </c>
      <c r="S1490" s="1">
        <v>3</v>
      </c>
      <c r="T1490" s="1">
        <v>0</v>
      </c>
      <c r="U1490" s="1">
        <v>16.614000000000001</v>
      </c>
    </row>
    <row r="1491" spans="1:21" x14ac:dyDescent="0.25">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x14ac:dyDescent="0.25">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x14ac:dyDescent="0.25">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2.8812000000000002</v>
      </c>
    </row>
    <row r="1494" spans="1:21" x14ac:dyDescent="0.25">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x14ac:dyDescent="0.25">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3.6631999999999998</v>
      </c>
    </row>
    <row r="1496" spans="1:21" x14ac:dyDescent="0.25">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11.214</v>
      </c>
    </row>
    <row r="1497" spans="1:21" x14ac:dyDescent="0.25">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v>
      </c>
      <c r="S1497" s="1">
        <v>7</v>
      </c>
      <c r="T1497" s="1">
        <v>0.2</v>
      </c>
      <c r="U1497" s="1">
        <v>3.1850000000000001</v>
      </c>
    </row>
    <row r="1498" spans="1:21" x14ac:dyDescent="0.25">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16.783999999999999</v>
      </c>
      <c r="S1498" s="1">
        <v>1</v>
      </c>
      <c r="T1498" s="1">
        <v>0.2</v>
      </c>
      <c r="U1498" s="1">
        <v>-0.20979999999999999</v>
      </c>
    </row>
    <row r="1499" spans="1:21" x14ac:dyDescent="0.25">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v>
      </c>
      <c r="S1499" s="1">
        <v>5</v>
      </c>
      <c r="T1499" s="1">
        <v>0.2</v>
      </c>
      <c r="U1499" s="1">
        <v>3.7719999999999998</v>
      </c>
    </row>
    <row r="1500" spans="1:21" x14ac:dyDescent="0.25">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row>
    <row r="1501" spans="1:21" x14ac:dyDescent="0.25">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5.8202999999999996</v>
      </c>
    </row>
    <row r="1502" spans="1:21" x14ac:dyDescent="0.25">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69.704999999999998</v>
      </c>
    </row>
    <row r="1503" spans="1:21" x14ac:dyDescent="0.25">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x14ac:dyDescent="0.25">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3.3519999999999999</v>
      </c>
    </row>
    <row r="1505" spans="1:21" x14ac:dyDescent="0.25">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3.0813999999999999</v>
      </c>
    </row>
    <row r="1506" spans="1:21" x14ac:dyDescent="0.25">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x14ac:dyDescent="0.25">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v>
      </c>
      <c r="S1507" s="1">
        <v>6</v>
      </c>
      <c r="T1507" s="1">
        <v>0.2</v>
      </c>
      <c r="U1507" s="1">
        <v>-175.8708</v>
      </c>
    </row>
    <row r="1508" spans="1:21" x14ac:dyDescent="0.25">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v>
      </c>
      <c r="S1508" s="1">
        <v>3</v>
      </c>
      <c r="T1508" s="1">
        <v>0.2</v>
      </c>
      <c r="U1508" s="1">
        <v>5.5875000000000004</v>
      </c>
    </row>
    <row r="1509" spans="1:21" x14ac:dyDescent="0.25">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190.08</v>
      </c>
    </row>
    <row r="1510" spans="1:21" x14ac:dyDescent="0.25">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15.525</v>
      </c>
    </row>
    <row r="1511" spans="1:21" x14ac:dyDescent="0.25">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x14ac:dyDescent="0.25">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111.824</v>
      </c>
    </row>
    <row r="1513" spans="1:21" x14ac:dyDescent="0.25">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11.820600000000001</v>
      </c>
    </row>
    <row r="1514" spans="1:21" x14ac:dyDescent="0.25">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200.06399999999999</v>
      </c>
      <c r="S1514" s="1">
        <v>3</v>
      </c>
      <c r="T1514" s="1">
        <v>0.2</v>
      </c>
      <c r="U1514" s="1">
        <v>12.504</v>
      </c>
    </row>
    <row r="1515" spans="1:21" x14ac:dyDescent="0.25">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21.38</v>
      </c>
      <c r="S1515" s="1">
        <v>5</v>
      </c>
      <c r="T1515" s="1">
        <v>0.8</v>
      </c>
      <c r="U1515" s="1">
        <v>-33.139000000000003</v>
      </c>
    </row>
    <row r="1516" spans="1:21" x14ac:dyDescent="0.25">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6.7439999999999998</v>
      </c>
      <c r="S1516" s="1">
        <v>4</v>
      </c>
      <c r="T1516" s="1">
        <v>0.8</v>
      </c>
      <c r="U1516" s="1">
        <v>-11.4648</v>
      </c>
    </row>
    <row r="1517" spans="1:21" x14ac:dyDescent="0.25">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-9.0980000000000008</v>
      </c>
    </row>
    <row r="1518" spans="1:21" x14ac:dyDescent="0.25">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116.872</v>
      </c>
    </row>
    <row r="1519" spans="1:21" x14ac:dyDescent="0.25">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27.248000000000001</v>
      </c>
    </row>
    <row r="1520" spans="1:21" x14ac:dyDescent="0.25">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v>
      </c>
      <c r="S1520" s="1">
        <v>3</v>
      </c>
      <c r="T1520" s="1">
        <v>0.2</v>
      </c>
      <c r="U1520" s="1">
        <v>4.3133999999999997</v>
      </c>
    </row>
    <row r="1521" spans="1:21" x14ac:dyDescent="0.25">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7.7343000000000002</v>
      </c>
    </row>
    <row r="1522" spans="1:21" x14ac:dyDescent="0.25">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v>
      </c>
      <c r="S1522" s="1">
        <v>5</v>
      </c>
      <c r="T1522" s="1">
        <v>0.2</v>
      </c>
      <c r="U1522" s="1">
        <v>2.0649999999999999</v>
      </c>
    </row>
    <row r="1523" spans="1:21" x14ac:dyDescent="0.25">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206.11199999999999</v>
      </c>
      <c r="S1523" s="1">
        <v>6</v>
      </c>
      <c r="T1523" s="1">
        <v>0.2</v>
      </c>
      <c r="U1523" s="1">
        <v>48.951599999999999</v>
      </c>
    </row>
    <row r="1524" spans="1:21" x14ac:dyDescent="0.25">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6.7229999999999999</v>
      </c>
    </row>
    <row r="1525" spans="1:21" x14ac:dyDescent="0.25">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198.27199999999999</v>
      </c>
      <c r="S1525" s="1">
        <v>8</v>
      </c>
      <c r="T1525" s="1">
        <v>0.2</v>
      </c>
      <c r="U1525" s="1">
        <v>61.96</v>
      </c>
    </row>
    <row r="1526" spans="1:21" x14ac:dyDescent="0.25">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247.10400000000001</v>
      </c>
      <c r="S1526" s="1">
        <v>6</v>
      </c>
      <c r="T1526" s="1">
        <v>0.2</v>
      </c>
      <c r="U1526" s="1">
        <v>-58.687199999999997</v>
      </c>
    </row>
    <row r="1527" spans="1:21" x14ac:dyDescent="0.25">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9.7091999999999992</v>
      </c>
    </row>
    <row r="1528" spans="1:21" x14ac:dyDescent="0.25">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0.36399999999999999</v>
      </c>
    </row>
    <row r="1529" spans="1:21" x14ac:dyDescent="0.25">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v>
      </c>
      <c r="S1529" s="1">
        <v>2</v>
      </c>
      <c r="T1529" s="1">
        <v>0.2</v>
      </c>
      <c r="U1529" s="1">
        <v>3.3488000000000002</v>
      </c>
    </row>
    <row r="1530" spans="1:21" x14ac:dyDescent="0.25">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0.52359999999999995</v>
      </c>
    </row>
    <row r="1531" spans="1:21" x14ac:dyDescent="0.25">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3.431</v>
      </c>
    </row>
    <row r="1532" spans="1:21" x14ac:dyDescent="0.25">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23.234999999999999</v>
      </c>
    </row>
    <row r="1533" spans="1:21" x14ac:dyDescent="0.25">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0.80579999999999996</v>
      </c>
    </row>
    <row r="1534" spans="1:21" x14ac:dyDescent="0.25">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8.3759999999999994</v>
      </c>
      <c r="S1534" s="1">
        <v>3</v>
      </c>
      <c r="T1534" s="1">
        <v>0.2</v>
      </c>
      <c r="U1534" s="1">
        <v>2.7222</v>
      </c>
    </row>
    <row r="1535" spans="1:21" x14ac:dyDescent="0.25">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x14ac:dyDescent="0.25">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203.983</v>
      </c>
      <c r="S1536" s="1">
        <v>2</v>
      </c>
      <c r="T1536" s="1">
        <v>0.15</v>
      </c>
      <c r="U1536" s="1">
        <v>16.7986</v>
      </c>
    </row>
    <row r="1537" spans="1:21" x14ac:dyDescent="0.25">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0.40739999999999998</v>
      </c>
    </row>
    <row r="1538" spans="1:21" x14ac:dyDescent="0.25">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3.0341999999999998</v>
      </c>
    </row>
    <row r="1539" spans="1:21" x14ac:dyDescent="0.25">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11.597099999999999</v>
      </c>
    </row>
    <row r="1540" spans="1:21" x14ac:dyDescent="0.25">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6.5119999999999996</v>
      </c>
    </row>
    <row r="1541" spans="1:21" x14ac:dyDescent="0.25">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203.56440000000001</v>
      </c>
    </row>
    <row r="1542" spans="1:21" x14ac:dyDescent="0.25">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v>
      </c>
      <c r="S1542" s="1">
        <v>7</v>
      </c>
      <c r="T1542" s="1">
        <v>0</v>
      </c>
      <c r="U1542" s="1">
        <v>116.3904</v>
      </c>
    </row>
    <row r="1543" spans="1:21" x14ac:dyDescent="0.25">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2.2879999999999998</v>
      </c>
    </row>
    <row r="1544" spans="1:21" x14ac:dyDescent="0.25">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v>
      </c>
      <c r="S1544" s="1">
        <v>6</v>
      </c>
      <c r="T1544" s="1">
        <v>0.2</v>
      </c>
      <c r="U1544" s="1">
        <v>1.7003999999999999</v>
      </c>
    </row>
    <row r="1545" spans="1:21" x14ac:dyDescent="0.25">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x14ac:dyDescent="0.25">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x14ac:dyDescent="0.25">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196.68600000000001</v>
      </c>
    </row>
    <row r="1548" spans="1:21" x14ac:dyDescent="0.25">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117.432</v>
      </c>
    </row>
    <row r="1549" spans="1:21" x14ac:dyDescent="0.25">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23.911999999999999</v>
      </c>
      <c r="S1549" s="1">
        <v>2</v>
      </c>
      <c r="T1549" s="1">
        <v>0.8</v>
      </c>
      <c r="U1549" s="1">
        <v>-40.650399999999998</v>
      </c>
    </row>
    <row r="1550" spans="1:21" x14ac:dyDescent="0.25">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2.3673999999999999</v>
      </c>
    </row>
    <row r="1551" spans="1:21" x14ac:dyDescent="0.25">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559.99199999999996</v>
      </c>
      <c r="S1551" s="1">
        <v>1</v>
      </c>
      <c r="T1551" s="1">
        <v>0.2</v>
      </c>
      <c r="U1551" s="1">
        <v>174.9975</v>
      </c>
    </row>
    <row r="1552" spans="1:21" x14ac:dyDescent="0.25">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9.3239999999999998</v>
      </c>
      <c r="S1552" s="1">
        <v>6</v>
      </c>
      <c r="T1552" s="1">
        <v>0.8</v>
      </c>
      <c r="U1552" s="1">
        <v>-24.708600000000001</v>
      </c>
    </row>
    <row r="1553" spans="1:21" x14ac:dyDescent="0.25">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x14ac:dyDescent="0.25">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v>
      </c>
      <c r="S1554" s="1">
        <v>7</v>
      </c>
      <c r="T1554" s="1">
        <v>0</v>
      </c>
      <c r="U1554" s="1">
        <v>10.348800000000001</v>
      </c>
    </row>
    <row r="1555" spans="1:21" x14ac:dyDescent="0.25">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57.384999999999998</v>
      </c>
    </row>
    <row r="1556" spans="1:21" x14ac:dyDescent="0.25">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x14ac:dyDescent="0.25">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x14ac:dyDescent="0.25">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x14ac:dyDescent="0.25">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9.92</v>
      </c>
    </row>
    <row r="1560" spans="1:21" x14ac:dyDescent="0.25">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44.709600000000002</v>
      </c>
    </row>
    <row r="1561" spans="1:21" x14ac:dyDescent="0.25">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35.351999999999997</v>
      </c>
      <c r="S1561" s="1">
        <v>9</v>
      </c>
      <c r="T1561" s="1">
        <v>0.2</v>
      </c>
      <c r="U1561" s="1">
        <v>12.815099999999999</v>
      </c>
    </row>
    <row r="1562" spans="1:21" x14ac:dyDescent="0.25">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x14ac:dyDescent="0.25">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0.7228</v>
      </c>
    </row>
    <row r="1564" spans="1:21" x14ac:dyDescent="0.25">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row>
    <row r="1565" spans="1:21" x14ac:dyDescent="0.25">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v>
      </c>
      <c r="S1565" s="1">
        <v>3</v>
      </c>
      <c r="T1565" s="1">
        <v>0.2</v>
      </c>
      <c r="U1565" s="1">
        <v>4.1151</v>
      </c>
    </row>
    <row r="1566" spans="1:21" x14ac:dyDescent="0.25">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v>
      </c>
      <c r="S1566" s="1">
        <v>5</v>
      </c>
      <c r="T1566" s="1">
        <v>0</v>
      </c>
      <c r="U1566" s="1">
        <v>17.745000000000001</v>
      </c>
    </row>
    <row r="1567" spans="1:21" x14ac:dyDescent="0.25">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39.687899999999999</v>
      </c>
    </row>
    <row r="1568" spans="1:21" x14ac:dyDescent="0.25">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-0.26850000000000002</v>
      </c>
    </row>
    <row r="1569" spans="1:21" x14ac:dyDescent="0.25">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8.7840000000000007</v>
      </c>
      <c r="S1569" s="1">
        <v>4</v>
      </c>
      <c r="T1569" s="1">
        <v>0.8</v>
      </c>
      <c r="U1569" s="1">
        <v>-13.6152</v>
      </c>
    </row>
    <row r="1570" spans="1:21" x14ac:dyDescent="0.25">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60.255299999999998</v>
      </c>
    </row>
    <row r="1571" spans="1:21" x14ac:dyDescent="0.25">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3.7235999999999998</v>
      </c>
    </row>
    <row r="1572" spans="1:21" x14ac:dyDescent="0.25">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x14ac:dyDescent="0.25">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x14ac:dyDescent="0.25">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6.2979000000000003</v>
      </c>
    </row>
    <row r="1575" spans="1:21" x14ac:dyDescent="0.25">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v>
      </c>
      <c r="S1575" s="1">
        <v>2</v>
      </c>
      <c r="T1575" s="1">
        <v>0.2</v>
      </c>
      <c r="U1575" s="1">
        <v>23.84</v>
      </c>
    </row>
    <row r="1576" spans="1:21" x14ac:dyDescent="0.25">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-9.1530000000000005</v>
      </c>
    </row>
    <row r="1577" spans="1:21" x14ac:dyDescent="0.25">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-21.808</v>
      </c>
    </row>
    <row r="1578" spans="1:21" x14ac:dyDescent="0.25">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v>
      </c>
    </row>
    <row r="1579" spans="1:21" x14ac:dyDescent="0.25">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2.4401999999999999</v>
      </c>
    </row>
    <row r="1580" spans="1:21" x14ac:dyDescent="0.25">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49.555199999999999</v>
      </c>
    </row>
    <row r="1581" spans="1:21" x14ac:dyDescent="0.25">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89.3142</v>
      </c>
    </row>
    <row r="1582" spans="1:21" x14ac:dyDescent="0.25">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-153.1224</v>
      </c>
    </row>
    <row r="1583" spans="1:21" x14ac:dyDescent="0.25">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2.9371999999999998</v>
      </c>
    </row>
    <row r="1584" spans="1:21" x14ac:dyDescent="0.25">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x14ac:dyDescent="0.25">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row>
    <row r="1586" spans="1:21" x14ac:dyDescent="0.25">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x14ac:dyDescent="0.25">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274.38600000000002</v>
      </c>
    </row>
    <row r="1588" spans="1:21" x14ac:dyDescent="0.25">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x14ac:dyDescent="0.25">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10.65</v>
      </c>
      <c r="S1589" s="1">
        <v>3</v>
      </c>
      <c r="T1589" s="1">
        <v>0</v>
      </c>
      <c r="U1589" s="1">
        <v>5.0054999999999996</v>
      </c>
    </row>
    <row r="1590" spans="1:21" x14ac:dyDescent="0.25">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v>
      </c>
    </row>
    <row r="1591" spans="1:21" x14ac:dyDescent="0.25">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2.9592000000000001</v>
      </c>
    </row>
    <row r="1592" spans="1:21" x14ac:dyDescent="0.25">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v>
      </c>
      <c r="S1592" s="1">
        <v>7</v>
      </c>
      <c r="T1592" s="1">
        <v>0.2</v>
      </c>
      <c r="U1592" s="1">
        <v>5.8604000000000003</v>
      </c>
    </row>
    <row r="1593" spans="1:21" x14ac:dyDescent="0.25">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2.9144999999999999</v>
      </c>
    </row>
    <row r="1594" spans="1:21" x14ac:dyDescent="0.25">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22.676400000000001</v>
      </c>
    </row>
    <row r="1595" spans="1:21" x14ac:dyDescent="0.25">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v>
      </c>
      <c r="S1595" s="1">
        <v>3</v>
      </c>
      <c r="T1595" s="1">
        <v>0</v>
      </c>
      <c r="U1595" s="1">
        <v>6.5856000000000003</v>
      </c>
    </row>
    <row r="1596" spans="1:21" x14ac:dyDescent="0.25">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359.05799999999999</v>
      </c>
      <c r="S1596" s="1">
        <v>3</v>
      </c>
      <c r="T1596" s="1">
        <v>0.3</v>
      </c>
      <c r="U1596" s="1">
        <v>-35.905799999999999</v>
      </c>
    </row>
    <row r="1597" spans="1:21" x14ac:dyDescent="0.25">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-2.0568</v>
      </c>
    </row>
    <row r="1598" spans="1:21" x14ac:dyDescent="0.25">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547.29999999999995</v>
      </c>
      <c r="S1598" s="1">
        <v>13</v>
      </c>
      <c r="T1598" s="1">
        <v>0</v>
      </c>
      <c r="U1598" s="1">
        <v>175.136</v>
      </c>
    </row>
    <row r="1599" spans="1:21" x14ac:dyDescent="0.25">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5.28</v>
      </c>
    </row>
    <row r="1600" spans="1:21" x14ac:dyDescent="0.25">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6.6719999999999997</v>
      </c>
      <c r="S1600" s="1">
        <v>1</v>
      </c>
      <c r="T1600" s="1">
        <v>0.2</v>
      </c>
      <c r="U1600" s="1">
        <v>0.50039999999999996</v>
      </c>
    </row>
    <row r="1601" spans="1:21" x14ac:dyDescent="0.25">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99.135999999999996</v>
      </c>
      <c r="S1601" s="1">
        <v>4</v>
      </c>
      <c r="T1601" s="1">
        <v>0.2</v>
      </c>
      <c r="U1601" s="1">
        <v>8.6744000000000003</v>
      </c>
    </row>
    <row r="1602" spans="1:21" x14ac:dyDescent="0.25">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15.992000000000001</v>
      </c>
      <c r="S1602" s="1">
        <v>2</v>
      </c>
      <c r="T1602" s="1">
        <v>0.6</v>
      </c>
      <c r="U1602" s="1">
        <v>-13.993</v>
      </c>
    </row>
    <row r="1603" spans="1:21" x14ac:dyDescent="0.25">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42.392000000000003</v>
      </c>
    </row>
    <row r="1604" spans="1:21" x14ac:dyDescent="0.25">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6.6719999999999997</v>
      </c>
      <c r="S1604" s="1">
        <v>3</v>
      </c>
      <c r="T1604" s="1">
        <v>0.2</v>
      </c>
      <c r="U1604" s="1">
        <v>1.6679999999999999</v>
      </c>
    </row>
    <row r="1605" spans="1:21" x14ac:dyDescent="0.25">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45.2226</v>
      </c>
    </row>
    <row r="1606" spans="1:21" x14ac:dyDescent="0.25">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v>
      </c>
      <c r="S1606" s="1">
        <v>5</v>
      </c>
      <c r="T1606" s="1">
        <v>0.2</v>
      </c>
      <c r="U1606" s="1">
        <v>12.987</v>
      </c>
    </row>
    <row r="1607" spans="1:21" x14ac:dyDescent="0.25">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1.5287999999999999</v>
      </c>
    </row>
    <row r="1608" spans="1:21" x14ac:dyDescent="0.25">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21.228000000000002</v>
      </c>
    </row>
    <row r="1609" spans="1:21" x14ac:dyDescent="0.25">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1.9710000000000001</v>
      </c>
    </row>
    <row r="1610" spans="1:21" x14ac:dyDescent="0.25">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10.224</v>
      </c>
    </row>
    <row r="1611" spans="1:21" x14ac:dyDescent="0.25">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3.2675999999999998</v>
      </c>
    </row>
    <row r="1612" spans="1:21" x14ac:dyDescent="0.25">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v>
      </c>
    </row>
    <row r="1613" spans="1:21" x14ac:dyDescent="0.25">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v>
      </c>
    </row>
    <row r="1614" spans="1:21" x14ac:dyDescent="0.25">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row>
    <row r="1615" spans="1:21" x14ac:dyDescent="0.25">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v>
      </c>
      <c r="S1615" s="1">
        <v>7</v>
      </c>
      <c r="T1615" s="1">
        <v>0</v>
      </c>
      <c r="U1615" s="1">
        <v>290.00580000000002</v>
      </c>
    </row>
    <row r="1616" spans="1:21" x14ac:dyDescent="0.25">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83.975999999999999</v>
      </c>
      <c r="S1616" s="1">
        <v>3</v>
      </c>
      <c r="T1616" s="1">
        <v>0.2</v>
      </c>
      <c r="U1616" s="1">
        <v>-13.646100000000001</v>
      </c>
    </row>
    <row r="1617" spans="1:21" x14ac:dyDescent="0.25">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1.8</v>
      </c>
    </row>
    <row r="1618" spans="1:21" x14ac:dyDescent="0.25">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x14ac:dyDescent="0.25">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12.511799999999999</v>
      </c>
    </row>
    <row r="1620" spans="1:21" x14ac:dyDescent="0.25">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8.9220000000000006</v>
      </c>
    </row>
    <row r="1621" spans="1:21" x14ac:dyDescent="0.25">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x14ac:dyDescent="0.25">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x14ac:dyDescent="0.25">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x14ac:dyDescent="0.25">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23.167999999999999</v>
      </c>
      <c r="S1624" s="1">
        <v>2</v>
      </c>
      <c r="T1624" s="1">
        <v>0.2</v>
      </c>
      <c r="U1624" s="1">
        <v>7.8192000000000004</v>
      </c>
    </row>
    <row r="1625" spans="1:21" x14ac:dyDescent="0.25">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x14ac:dyDescent="0.25">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84.495000000000005</v>
      </c>
    </row>
    <row r="1627" spans="1:21" x14ac:dyDescent="0.25">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x14ac:dyDescent="0.25">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141.2775</v>
      </c>
    </row>
    <row r="1629" spans="1:21" x14ac:dyDescent="0.25">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155.25</v>
      </c>
    </row>
    <row r="1630" spans="1:21" x14ac:dyDescent="0.25">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2.464</v>
      </c>
    </row>
    <row r="1631" spans="1:21" x14ac:dyDescent="0.25">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v>
      </c>
      <c r="S1631" s="1">
        <v>6</v>
      </c>
      <c r="T1631" s="1">
        <v>0.7</v>
      </c>
      <c r="U1631" s="1">
        <v>-34.380000000000003</v>
      </c>
    </row>
    <row r="1632" spans="1:21" x14ac:dyDescent="0.25">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88.029899999999998</v>
      </c>
    </row>
    <row r="1633" spans="1:21" x14ac:dyDescent="0.25">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3.7408000000000001</v>
      </c>
    </row>
    <row r="1634" spans="1:21" x14ac:dyDescent="0.25">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v>
      </c>
      <c r="S1634" s="1">
        <v>2</v>
      </c>
      <c r="T1634" s="1">
        <v>0.2</v>
      </c>
      <c r="U1634" s="1">
        <v>3.6288</v>
      </c>
    </row>
    <row r="1635" spans="1:21" x14ac:dyDescent="0.25">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v>
      </c>
    </row>
    <row r="1636" spans="1:21" x14ac:dyDescent="0.25">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7.2640000000000002</v>
      </c>
    </row>
    <row r="1637" spans="1:21" x14ac:dyDescent="0.25">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v>
      </c>
      <c r="S1637" s="1">
        <v>3</v>
      </c>
      <c r="T1637" s="1">
        <v>0.2</v>
      </c>
      <c r="U1637" s="1">
        <v>5.4432</v>
      </c>
    </row>
    <row r="1638" spans="1:21" x14ac:dyDescent="0.25">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x14ac:dyDescent="0.25">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-87.667199999999994</v>
      </c>
    </row>
    <row r="1640" spans="1:21" x14ac:dyDescent="0.25">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x14ac:dyDescent="0.25">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x14ac:dyDescent="0.25">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x14ac:dyDescent="0.25">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x14ac:dyDescent="0.25">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3.9449999999999998</v>
      </c>
    </row>
    <row r="1645" spans="1:21" x14ac:dyDescent="0.25">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1247.6400000000001</v>
      </c>
      <c r="S1645" s="1">
        <v>3</v>
      </c>
      <c r="T1645" s="1">
        <v>0</v>
      </c>
      <c r="U1645" s="1">
        <v>349.33920000000001</v>
      </c>
    </row>
    <row r="1646" spans="1:21" x14ac:dyDescent="0.25">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v>
      </c>
      <c r="S1646" s="1">
        <v>7</v>
      </c>
      <c r="T1646" s="1">
        <v>0</v>
      </c>
      <c r="U1646" s="1">
        <v>1480.4671000000001</v>
      </c>
    </row>
    <row r="1647" spans="1:21" x14ac:dyDescent="0.25">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100.65600000000001</v>
      </c>
    </row>
    <row r="1648" spans="1:21" x14ac:dyDescent="0.25">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v>
      </c>
      <c r="S1648" s="1">
        <v>2</v>
      </c>
      <c r="T1648" s="1">
        <v>0.2</v>
      </c>
      <c r="U1648" s="1">
        <v>-3.0939999999999999</v>
      </c>
    </row>
    <row r="1649" spans="1:21" x14ac:dyDescent="0.25">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-0.71279999999999999</v>
      </c>
    </row>
    <row r="1650" spans="1:21" x14ac:dyDescent="0.25">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v>
      </c>
      <c r="S1650" s="1">
        <v>6</v>
      </c>
      <c r="T1650" s="1">
        <v>0.7</v>
      </c>
      <c r="U1650" s="1">
        <v>-100.92</v>
      </c>
    </row>
    <row r="1651" spans="1:21" x14ac:dyDescent="0.25">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-9.1788000000000007</v>
      </c>
    </row>
    <row r="1652" spans="1:21" x14ac:dyDescent="0.25">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x14ac:dyDescent="0.25">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x14ac:dyDescent="0.25">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x14ac:dyDescent="0.25">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54.333199999999998</v>
      </c>
    </row>
    <row r="1656" spans="1:21" x14ac:dyDescent="0.25">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1.4208000000000001</v>
      </c>
    </row>
    <row r="1657" spans="1:21" x14ac:dyDescent="0.25">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2.9567999999999999</v>
      </c>
    </row>
    <row r="1658" spans="1:21" x14ac:dyDescent="0.25">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9.5939999999999994</v>
      </c>
    </row>
    <row r="1659" spans="1:21" x14ac:dyDescent="0.25">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10.7849</v>
      </c>
    </row>
    <row r="1660" spans="1:21" x14ac:dyDescent="0.25">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10.048500000000001</v>
      </c>
    </row>
    <row r="1661" spans="1:21" x14ac:dyDescent="0.25">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27.734999999999999</v>
      </c>
    </row>
    <row r="1662" spans="1:21" x14ac:dyDescent="0.25">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5.2140000000000004</v>
      </c>
    </row>
    <row r="1663" spans="1:21" x14ac:dyDescent="0.25">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677.58</v>
      </c>
      <c r="S1663" s="1">
        <v>5</v>
      </c>
      <c r="T1663" s="1">
        <v>0.4</v>
      </c>
      <c r="U1663" s="1">
        <v>-158.102</v>
      </c>
    </row>
    <row r="1664" spans="1:21" x14ac:dyDescent="0.25">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x14ac:dyDescent="0.25">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3.6680000000000001</v>
      </c>
    </row>
    <row r="1666" spans="1:21" x14ac:dyDescent="0.25">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v>
      </c>
    </row>
    <row r="1667" spans="1:21" x14ac:dyDescent="0.25">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0.86880000000000002</v>
      </c>
    </row>
    <row r="1668" spans="1:21" x14ac:dyDescent="0.25">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v>
      </c>
    </row>
    <row r="1669" spans="1:21" x14ac:dyDescent="0.25">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23.234999999999999</v>
      </c>
    </row>
    <row r="1670" spans="1:21" x14ac:dyDescent="0.25">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1.5794999999999999</v>
      </c>
    </row>
    <row r="1671" spans="1:21" x14ac:dyDescent="0.25">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1018.104</v>
      </c>
      <c r="S1671" s="1">
        <v>4</v>
      </c>
      <c r="T1671" s="1">
        <v>0.4</v>
      </c>
      <c r="U1671" s="1">
        <v>-373.3048</v>
      </c>
    </row>
    <row r="1672" spans="1:21" x14ac:dyDescent="0.25">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x14ac:dyDescent="0.25">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19.331399999999999</v>
      </c>
    </row>
    <row r="1674" spans="1:21" x14ac:dyDescent="0.25">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167.96799999999999</v>
      </c>
      <c r="S1674" s="1">
        <v>4</v>
      </c>
      <c r="T1674" s="1">
        <v>0.2</v>
      </c>
      <c r="U1674" s="1">
        <v>62.988</v>
      </c>
    </row>
    <row r="1675" spans="1:21" x14ac:dyDescent="0.25">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x14ac:dyDescent="0.25">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v>
      </c>
      <c r="S1676" s="1">
        <v>2</v>
      </c>
      <c r="T1676" s="1">
        <v>0.6</v>
      </c>
      <c r="U1676" s="1">
        <v>-10.419600000000001</v>
      </c>
    </row>
    <row r="1677" spans="1:21" x14ac:dyDescent="0.25">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6.5880000000000001</v>
      </c>
      <c r="S1677" s="1">
        <v>3</v>
      </c>
      <c r="T1677" s="1">
        <v>0.8</v>
      </c>
      <c r="U1677" s="1">
        <v>-10.211399999999999</v>
      </c>
    </row>
    <row r="1678" spans="1:21" x14ac:dyDescent="0.25">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row>
    <row r="1679" spans="1:21" x14ac:dyDescent="0.25">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row>
    <row r="1680" spans="1:21" x14ac:dyDescent="0.25">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-14.5764</v>
      </c>
    </row>
    <row r="1681" spans="1:21" x14ac:dyDescent="0.25">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4.3175999999999997</v>
      </c>
    </row>
    <row r="1682" spans="1:21" x14ac:dyDescent="0.25">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8.4735999999999994</v>
      </c>
    </row>
    <row r="1683" spans="1:21" x14ac:dyDescent="0.25">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-559.35599999999999</v>
      </c>
    </row>
    <row r="1684" spans="1:21" x14ac:dyDescent="0.25">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9.1056000000000008</v>
      </c>
    </row>
    <row r="1685" spans="1:21" x14ac:dyDescent="0.25">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6.2244000000000002</v>
      </c>
    </row>
    <row r="1686" spans="1:21" x14ac:dyDescent="0.25">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12.41</v>
      </c>
    </row>
    <row r="1687" spans="1:21" x14ac:dyDescent="0.25">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1.1879999999999999</v>
      </c>
      <c r="S1687" s="1">
        <v>2</v>
      </c>
      <c r="T1687" s="1">
        <v>0.7</v>
      </c>
      <c r="U1687" s="1">
        <v>-0.99</v>
      </c>
    </row>
    <row r="1688" spans="1:21" x14ac:dyDescent="0.25">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7.5179999999999998</v>
      </c>
      <c r="S1688" s="1">
        <v>2</v>
      </c>
      <c r="T1688" s="1">
        <v>0.7</v>
      </c>
      <c r="U1688" s="1">
        <v>-5.7637999999999998</v>
      </c>
    </row>
    <row r="1689" spans="1:21" x14ac:dyDescent="0.25">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v>
      </c>
      <c r="S1689" s="1">
        <v>2</v>
      </c>
      <c r="T1689" s="1">
        <v>0.2</v>
      </c>
      <c r="U1689" s="1">
        <v>3.6288</v>
      </c>
    </row>
    <row r="1690" spans="1:21" x14ac:dyDescent="0.25">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v>
      </c>
      <c r="S1690" s="1">
        <v>2</v>
      </c>
      <c r="T1690" s="1">
        <v>0.2</v>
      </c>
      <c r="U1690" s="1">
        <v>23.315999999999999</v>
      </c>
    </row>
    <row r="1691" spans="1:21" x14ac:dyDescent="0.25">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row>
    <row r="1692" spans="1:21" x14ac:dyDescent="0.25">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x14ac:dyDescent="0.25">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x14ac:dyDescent="0.25">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v>
      </c>
      <c r="S1694" s="1">
        <v>5</v>
      </c>
      <c r="T1694" s="1">
        <v>0.2</v>
      </c>
      <c r="U1694" s="1">
        <v>6.2904999999999998</v>
      </c>
    </row>
    <row r="1695" spans="1:21" x14ac:dyDescent="0.25">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3.5741999999999998</v>
      </c>
    </row>
    <row r="1696" spans="1:21" x14ac:dyDescent="0.25">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19.8276</v>
      </c>
    </row>
    <row r="1697" spans="1:21" x14ac:dyDescent="0.25">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x14ac:dyDescent="0.25">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x14ac:dyDescent="0.25">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31.0184</v>
      </c>
    </row>
    <row r="1700" spans="1:21" x14ac:dyDescent="0.25">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v>
      </c>
      <c r="S1700" s="1">
        <v>7</v>
      </c>
      <c r="T1700" s="1">
        <v>0</v>
      </c>
      <c r="U1700" s="1">
        <v>10.348800000000001</v>
      </c>
    </row>
    <row r="1701" spans="1:21" x14ac:dyDescent="0.25">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113.4936</v>
      </c>
    </row>
    <row r="1702" spans="1:21" x14ac:dyDescent="0.25">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x14ac:dyDescent="0.25">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321.83999999999997</v>
      </c>
    </row>
    <row r="1704" spans="1:21" x14ac:dyDescent="0.25">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4.6811999999999996</v>
      </c>
    </row>
    <row r="1705" spans="1:21" x14ac:dyDescent="0.25">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v>
      </c>
      <c r="S1705" s="1">
        <v>5</v>
      </c>
      <c r="T1705" s="1">
        <v>0</v>
      </c>
      <c r="U1705" s="1">
        <v>5.8045</v>
      </c>
    </row>
    <row r="1706" spans="1:21" x14ac:dyDescent="0.25">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v>
      </c>
      <c r="S1706" s="1">
        <v>3</v>
      </c>
      <c r="T1706" s="1">
        <v>0.7</v>
      </c>
      <c r="U1706" s="1">
        <v>-7.1147999999999998</v>
      </c>
    </row>
    <row r="1707" spans="1:21" x14ac:dyDescent="0.25">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v>
      </c>
      <c r="S1707" s="1">
        <v>2</v>
      </c>
      <c r="T1707" s="1">
        <v>0.7</v>
      </c>
      <c r="U1707" s="1">
        <v>-9.2880000000000003</v>
      </c>
    </row>
    <row r="1708" spans="1:21" x14ac:dyDescent="0.25">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20.6142</v>
      </c>
    </row>
    <row r="1709" spans="1:21" x14ac:dyDescent="0.25">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16.704000000000001</v>
      </c>
    </row>
    <row r="1710" spans="1:21" x14ac:dyDescent="0.25">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x14ac:dyDescent="0.25">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row>
    <row r="1712" spans="1:21" x14ac:dyDescent="0.25">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6.5670000000000002</v>
      </c>
    </row>
    <row r="1713" spans="1:21" x14ac:dyDescent="0.25">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510.63600000000002</v>
      </c>
    </row>
    <row r="1714" spans="1:21" x14ac:dyDescent="0.25">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14.304</v>
      </c>
      <c r="S1714" s="1">
        <v>6</v>
      </c>
      <c r="T1714" s="1">
        <v>0.2</v>
      </c>
      <c r="U1714" s="1">
        <v>5.0064000000000002</v>
      </c>
    </row>
    <row r="1715" spans="1:21" x14ac:dyDescent="0.25">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x14ac:dyDescent="0.25">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-14.478400000000001</v>
      </c>
    </row>
    <row r="1717" spans="1:21" x14ac:dyDescent="0.25">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7.7119999999999997</v>
      </c>
      <c r="S1717" s="1">
        <v>2</v>
      </c>
      <c r="T1717" s="1">
        <v>0.2</v>
      </c>
      <c r="U1717" s="1">
        <v>2.7955999999999999</v>
      </c>
    </row>
    <row r="1718" spans="1:21" x14ac:dyDescent="0.25">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242.9</v>
      </c>
      <c r="S1718" s="1">
        <v>5</v>
      </c>
      <c r="T1718" s="1">
        <v>0</v>
      </c>
      <c r="U1718" s="1">
        <v>70.441000000000003</v>
      </c>
    </row>
    <row r="1719" spans="1:21" x14ac:dyDescent="0.25">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row>
    <row r="1720" spans="1:21" x14ac:dyDescent="0.25">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15.086399999999999</v>
      </c>
    </row>
    <row r="1721" spans="1:21" x14ac:dyDescent="0.25">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12.3256</v>
      </c>
    </row>
    <row r="1722" spans="1:21" x14ac:dyDescent="0.25">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14.92</v>
      </c>
    </row>
    <row r="1723" spans="1:21" x14ac:dyDescent="0.25">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11.998799999999999</v>
      </c>
    </row>
    <row r="1724" spans="1:21" x14ac:dyDescent="0.25">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51.193600000000004</v>
      </c>
    </row>
    <row r="1725" spans="1:21" x14ac:dyDescent="0.25">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359.05799999999999</v>
      </c>
      <c r="S1725" s="1">
        <v>3</v>
      </c>
      <c r="T1725" s="1">
        <v>0.3</v>
      </c>
      <c r="U1725" s="1">
        <v>-71.811599999999999</v>
      </c>
    </row>
    <row r="1726" spans="1:21" x14ac:dyDescent="0.25">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43.435200000000002</v>
      </c>
    </row>
    <row r="1727" spans="1:21" x14ac:dyDescent="0.25">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v>
      </c>
      <c r="S1727" s="1">
        <v>2</v>
      </c>
      <c r="T1727" s="1">
        <v>0.2</v>
      </c>
      <c r="U1727" s="1">
        <v>0.44400000000000001</v>
      </c>
    </row>
    <row r="1728" spans="1:21" x14ac:dyDescent="0.25">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88.831999999999994</v>
      </c>
      <c r="S1728" s="1">
        <v>4</v>
      </c>
      <c r="T1728" s="1">
        <v>0.2</v>
      </c>
      <c r="U1728" s="1">
        <v>7.7728000000000002</v>
      </c>
    </row>
    <row r="1729" spans="1:21" x14ac:dyDescent="0.25">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-69.89</v>
      </c>
    </row>
    <row r="1730" spans="1:21" x14ac:dyDescent="0.25">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x14ac:dyDescent="0.25">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x14ac:dyDescent="0.25">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31.283200000000001</v>
      </c>
    </row>
    <row r="1733" spans="1:21" x14ac:dyDescent="0.25">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3.7408000000000001</v>
      </c>
    </row>
    <row r="1734" spans="1:21" x14ac:dyDescent="0.25">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x14ac:dyDescent="0.25">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17.352</v>
      </c>
    </row>
    <row r="1736" spans="1:21" x14ac:dyDescent="0.25">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34.847999999999999</v>
      </c>
      <c r="S1736" s="1">
        <v>2</v>
      </c>
      <c r="T1736" s="1">
        <v>0.2</v>
      </c>
      <c r="U1736" s="1">
        <v>6.5339999999999998</v>
      </c>
    </row>
    <row r="1737" spans="1:21" x14ac:dyDescent="0.25">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x14ac:dyDescent="0.25">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0.38219999999999998</v>
      </c>
    </row>
    <row r="1739" spans="1:21" x14ac:dyDescent="0.25">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8.4887999999999995</v>
      </c>
    </row>
    <row r="1740" spans="1:21" x14ac:dyDescent="0.25">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3.4009999999999998</v>
      </c>
    </row>
    <row r="1741" spans="1:21" x14ac:dyDescent="0.25">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x14ac:dyDescent="0.25">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x14ac:dyDescent="0.25">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20.736000000000001</v>
      </c>
      <c r="S1743" s="1">
        <v>4</v>
      </c>
      <c r="T1743" s="1">
        <v>0.2</v>
      </c>
      <c r="U1743" s="1">
        <v>7.2576000000000001</v>
      </c>
    </row>
    <row r="1744" spans="1:21" x14ac:dyDescent="0.25">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7.1680000000000001</v>
      </c>
      <c r="S1744" s="1">
        <v>2</v>
      </c>
      <c r="T1744" s="1">
        <v>0.2</v>
      </c>
      <c r="U1744" s="1">
        <v>0.98560000000000003</v>
      </c>
    </row>
    <row r="1745" spans="1:21" x14ac:dyDescent="0.25">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11.167999999999999</v>
      </c>
      <c r="S1745" s="1">
        <v>2</v>
      </c>
      <c r="T1745" s="1">
        <v>0.2</v>
      </c>
      <c r="U1745" s="1">
        <v>-2.5127999999999999</v>
      </c>
    </row>
    <row r="1746" spans="1:21" x14ac:dyDescent="0.25">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v>
      </c>
      <c r="S1746" s="1">
        <v>7</v>
      </c>
      <c r="T1746" s="1">
        <v>0.2</v>
      </c>
      <c r="U1746" s="1">
        <v>-55.3</v>
      </c>
    </row>
    <row r="1747" spans="1:21" x14ac:dyDescent="0.25">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4.9432</v>
      </c>
    </row>
    <row r="1748" spans="1:21" x14ac:dyDescent="0.25">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11.231999999999999</v>
      </c>
      <c r="S1748" s="1">
        <v>8</v>
      </c>
      <c r="T1748" s="1">
        <v>0.7</v>
      </c>
      <c r="U1748" s="1">
        <v>-8.2368000000000006</v>
      </c>
    </row>
    <row r="1749" spans="1:21" x14ac:dyDescent="0.25">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v>
      </c>
      <c r="S1749" s="1">
        <v>3</v>
      </c>
      <c r="T1749" s="1">
        <v>0.2</v>
      </c>
      <c r="U1749" s="1">
        <v>3.21</v>
      </c>
    </row>
    <row r="1750" spans="1:21" x14ac:dyDescent="0.25">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v>
      </c>
      <c r="S1750" s="1">
        <v>2</v>
      </c>
      <c r="T1750" s="1">
        <v>0.2</v>
      </c>
      <c r="U1750" s="1">
        <v>3.6288</v>
      </c>
    </row>
    <row r="1751" spans="1:21" x14ac:dyDescent="0.25">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0.54600000000000004</v>
      </c>
    </row>
    <row r="1752" spans="1:21" x14ac:dyDescent="0.25">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206.96199999999999</v>
      </c>
      <c r="S1752" s="1">
        <v>2</v>
      </c>
      <c r="T1752" s="1">
        <v>0.3</v>
      </c>
      <c r="U1752" s="1">
        <v>-32.522599999999997</v>
      </c>
    </row>
    <row r="1753" spans="1:21" x14ac:dyDescent="0.25">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v>
      </c>
    </row>
    <row r="1754" spans="1:21" x14ac:dyDescent="0.25">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151.09739999999999</v>
      </c>
    </row>
    <row r="1755" spans="1:21" x14ac:dyDescent="0.25">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x14ac:dyDescent="0.25">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3.8519999999999999</v>
      </c>
    </row>
    <row r="1757" spans="1:21" x14ac:dyDescent="0.25">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x14ac:dyDescent="0.25">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150.36000000000001</v>
      </c>
    </row>
    <row r="1759" spans="1:21" x14ac:dyDescent="0.25">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41.567999999999998</v>
      </c>
      <c r="S1759" s="1">
        <v>6</v>
      </c>
      <c r="T1759" s="1">
        <v>0.8</v>
      </c>
      <c r="U1759" s="1">
        <v>-66.508799999999994</v>
      </c>
    </row>
    <row r="1760" spans="1:21" x14ac:dyDescent="0.25">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46.863999999999997</v>
      </c>
      <c r="S1760" s="1">
        <v>2</v>
      </c>
      <c r="T1760" s="1">
        <v>0.2</v>
      </c>
      <c r="U1760" s="1">
        <v>7.6154000000000002</v>
      </c>
    </row>
    <row r="1761" spans="1:21" x14ac:dyDescent="0.25">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x14ac:dyDescent="0.25">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-4.8391999999999999</v>
      </c>
    </row>
    <row r="1763" spans="1:21" x14ac:dyDescent="0.25">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28.751999999999999</v>
      </c>
      <c r="S1763" s="1">
        <v>6</v>
      </c>
      <c r="T1763" s="1">
        <v>0.2</v>
      </c>
      <c r="U1763" s="1">
        <v>9.7037999999999993</v>
      </c>
    </row>
    <row r="1764" spans="1:21" x14ac:dyDescent="0.25">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-20.696400000000001</v>
      </c>
    </row>
    <row r="1765" spans="1:21" x14ac:dyDescent="0.25">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10.518000000000001</v>
      </c>
    </row>
    <row r="1766" spans="1:21" x14ac:dyDescent="0.25">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x14ac:dyDescent="0.25">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v>
      </c>
    </row>
    <row r="1768" spans="1:21" x14ac:dyDescent="0.25">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x14ac:dyDescent="0.25">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7.6440000000000001</v>
      </c>
      <c r="S1769" s="1">
        <v>4</v>
      </c>
      <c r="T1769" s="1">
        <v>0.7</v>
      </c>
      <c r="U1769" s="1">
        <v>-5.8604000000000003</v>
      </c>
    </row>
    <row r="1770" spans="1:21" x14ac:dyDescent="0.25">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51.465000000000003</v>
      </c>
      <c r="S1770" s="1">
        <v>5</v>
      </c>
      <c r="T1770" s="1">
        <v>0.7</v>
      </c>
      <c r="U1770" s="1">
        <v>-39.456499999999998</v>
      </c>
    </row>
    <row r="1771" spans="1:21" x14ac:dyDescent="0.25">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v>
      </c>
      <c r="S1771" s="1">
        <v>4</v>
      </c>
      <c r="T1771" s="1">
        <v>0.2</v>
      </c>
      <c r="U1771" s="1">
        <v>-1.3952</v>
      </c>
    </row>
    <row r="1772" spans="1:21" x14ac:dyDescent="0.25">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12.222</v>
      </c>
      <c r="S1772" s="1">
        <v>7</v>
      </c>
      <c r="T1772" s="1">
        <v>0.8</v>
      </c>
      <c r="U1772" s="1">
        <v>-20.1663</v>
      </c>
    </row>
    <row r="1773" spans="1:21" x14ac:dyDescent="0.25">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97.983999999999995</v>
      </c>
      <c r="S1773" s="1">
        <v>2</v>
      </c>
      <c r="T1773" s="1">
        <v>0.2</v>
      </c>
      <c r="U1773" s="1">
        <v>-24.495999999999999</v>
      </c>
    </row>
    <row r="1774" spans="1:21" x14ac:dyDescent="0.25">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v>
      </c>
      <c r="S1774" s="1">
        <v>6</v>
      </c>
      <c r="T1774" s="1">
        <v>0.2</v>
      </c>
      <c r="U1774" s="1">
        <v>19.5</v>
      </c>
    </row>
    <row r="1775" spans="1:21" x14ac:dyDescent="0.25">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9.3870000000000005</v>
      </c>
    </row>
    <row r="1776" spans="1:21" x14ac:dyDescent="0.25">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x14ac:dyDescent="0.25">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x14ac:dyDescent="0.25">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x14ac:dyDescent="0.25">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180.76589999999999</v>
      </c>
    </row>
    <row r="1780" spans="1:21" x14ac:dyDescent="0.25">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x14ac:dyDescent="0.25">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14.9925</v>
      </c>
    </row>
    <row r="1782" spans="1:21" x14ac:dyDescent="0.25">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v>
      </c>
    </row>
    <row r="1783" spans="1:21" x14ac:dyDescent="0.25">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3.0268000000000002</v>
      </c>
    </row>
    <row r="1784" spans="1:21" x14ac:dyDescent="0.25">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59.011200000000002</v>
      </c>
    </row>
    <row r="1785" spans="1:21" x14ac:dyDescent="0.25">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x14ac:dyDescent="0.25">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9.8160000000000007</v>
      </c>
    </row>
    <row r="1787" spans="1:21" x14ac:dyDescent="0.25">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x14ac:dyDescent="0.25">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25.221299999999999</v>
      </c>
    </row>
    <row r="1789" spans="1:21" x14ac:dyDescent="0.25">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64.785600000000002</v>
      </c>
    </row>
    <row r="1790" spans="1:21" x14ac:dyDescent="0.25">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195.99440000000001</v>
      </c>
    </row>
    <row r="1791" spans="1:21" x14ac:dyDescent="0.25">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26.590499999999999</v>
      </c>
    </row>
    <row r="1792" spans="1:21" x14ac:dyDescent="0.25">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x14ac:dyDescent="0.25">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673.88160000000005</v>
      </c>
    </row>
    <row r="1794" spans="1:21" x14ac:dyDescent="0.25">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v>
      </c>
    </row>
    <row r="1795" spans="1:21" x14ac:dyDescent="0.25">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row>
    <row r="1796" spans="1:21" x14ac:dyDescent="0.25">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26.984999999999999</v>
      </c>
    </row>
    <row r="1797" spans="1:21" x14ac:dyDescent="0.25">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16.598400000000002</v>
      </c>
    </row>
    <row r="1798" spans="1:21" x14ac:dyDescent="0.25">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347.97</v>
      </c>
      <c r="S1798" s="1">
        <v>3</v>
      </c>
      <c r="T1798" s="1">
        <v>0</v>
      </c>
      <c r="U1798" s="1">
        <v>100.9113</v>
      </c>
    </row>
    <row r="1799" spans="1:21" x14ac:dyDescent="0.25">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x14ac:dyDescent="0.25">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x14ac:dyDescent="0.25">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11.167999999999999</v>
      </c>
      <c r="S1801" s="1">
        <v>4</v>
      </c>
      <c r="T1801" s="1">
        <v>0.2</v>
      </c>
      <c r="U1801" s="1">
        <v>3.6295999999999999</v>
      </c>
    </row>
    <row r="1802" spans="1:21" x14ac:dyDescent="0.25">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53.951999999999998</v>
      </c>
      <c r="S1802" s="1">
        <v>3</v>
      </c>
      <c r="T1802" s="1">
        <v>0.2</v>
      </c>
      <c r="U1802" s="1">
        <v>17.534400000000002</v>
      </c>
    </row>
    <row r="1803" spans="1:21" x14ac:dyDescent="0.25">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x14ac:dyDescent="0.25">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5.6070000000000002</v>
      </c>
      <c r="S1804" s="1">
        <v>1</v>
      </c>
      <c r="T1804" s="1">
        <v>0.7</v>
      </c>
      <c r="U1804" s="1">
        <v>-4.2987000000000002</v>
      </c>
    </row>
    <row r="1805" spans="1:21" x14ac:dyDescent="0.25">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4663.7359999999999</v>
      </c>
      <c r="S1805" s="1">
        <v>7</v>
      </c>
      <c r="T1805" s="1">
        <v>0.2</v>
      </c>
      <c r="U1805" s="1">
        <v>-1049.3406</v>
      </c>
    </row>
    <row r="1806" spans="1:21" x14ac:dyDescent="0.25">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79.983999999999995</v>
      </c>
      <c r="S1806" s="1">
        <v>2</v>
      </c>
      <c r="T1806" s="1">
        <v>0.2</v>
      </c>
      <c r="U1806" s="1">
        <v>22.9954</v>
      </c>
    </row>
    <row r="1807" spans="1:21" x14ac:dyDescent="0.25">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257.59440000000001</v>
      </c>
    </row>
    <row r="1808" spans="1:21" x14ac:dyDescent="0.25">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v>
      </c>
    </row>
    <row r="1809" spans="1:21" x14ac:dyDescent="0.25">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76.272000000000006</v>
      </c>
    </row>
    <row r="1810" spans="1:21" x14ac:dyDescent="0.25">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0.69930000000000003</v>
      </c>
    </row>
    <row r="1811" spans="1:21" x14ac:dyDescent="0.25">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-12.117000000000001</v>
      </c>
    </row>
    <row r="1812" spans="1:21" x14ac:dyDescent="0.25">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17.815200000000001</v>
      </c>
    </row>
    <row r="1813" spans="1:21" x14ac:dyDescent="0.25">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245.02099999999999</v>
      </c>
    </row>
    <row r="1814" spans="1:21" x14ac:dyDescent="0.25">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28.13</v>
      </c>
    </row>
    <row r="1815" spans="1:21" x14ac:dyDescent="0.25">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4.6559999999999997</v>
      </c>
      <c r="S1815" s="1">
        <v>2</v>
      </c>
      <c r="T1815" s="1">
        <v>0.2</v>
      </c>
      <c r="U1815" s="1">
        <v>1.5713999999999999</v>
      </c>
    </row>
    <row r="1816" spans="1:21" x14ac:dyDescent="0.25">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v>
      </c>
      <c r="S1816" s="1">
        <v>3</v>
      </c>
      <c r="T1816" s="1">
        <v>0.2</v>
      </c>
      <c r="U1816" s="1">
        <v>-8.5068000000000001</v>
      </c>
    </row>
    <row r="1817" spans="1:21" x14ac:dyDescent="0.25">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x14ac:dyDescent="0.25">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3.0558000000000001</v>
      </c>
    </row>
    <row r="1819" spans="1:21" x14ac:dyDescent="0.25">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x14ac:dyDescent="0.25">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75.599999999999994</v>
      </c>
      <c r="S1820" s="1">
        <v>2</v>
      </c>
      <c r="T1820" s="1">
        <v>0.8</v>
      </c>
      <c r="U1820" s="1">
        <v>-166.32</v>
      </c>
    </row>
    <row r="1821" spans="1:21" x14ac:dyDescent="0.25">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-24.189</v>
      </c>
    </row>
    <row r="1822" spans="1:21" x14ac:dyDescent="0.25">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92.063999999999993</v>
      </c>
      <c r="S1822" s="1">
        <v>6</v>
      </c>
      <c r="T1822" s="1">
        <v>0.8</v>
      </c>
      <c r="U1822" s="1">
        <v>-225.55680000000001</v>
      </c>
    </row>
    <row r="1823" spans="1:21" x14ac:dyDescent="0.25">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row>
    <row r="1824" spans="1:21" x14ac:dyDescent="0.25">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x14ac:dyDescent="0.25">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5.1840000000000002</v>
      </c>
      <c r="S1825" s="1">
        <v>1</v>
      </c>
      <c r="T1825" s="1">
        <v>0.2</v>
      </c>
      <c r="U1825" s="1">
        <v>1.8144</v>
      </c>
    </row>
    <row r="1826" spans="1:21" x14ac:dyDescent="0.25">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-25.056000000000001</v>
      </c>
    </row>
    <row r="1827" spans="1:21" x14ac:dyDescent="0.25">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v>
      </c>
      <c r="S1827" s="1">
        <v>4</v>
      </c>
      <c r="T1827" s="1">
        <v>0.2</v>
      </c>
      <c r="U1827" s="1">
        <v>3.1080000000000001</v>
      </c>
    </row>
    <row r="1828" spans="1:21" x14ac:dyDescent="0.25">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22.783999999999999</v>
      </c>
      <c r="S1828" s="1">
        <v>1</v>
      </c>
      <c r="T1828" s="1">
        <v>0.2</v>
      </c>
      <c r="U1828" s="1">
        <v>4.8415999999999997</v>
      </c>
    </row>
    <row r="1829" spans="1:21" x14ac:dyDescent="0.25">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126.8973</v>
      </c>
    </row>
    <row r="1830" spans="1:21" x14ac:dyDescent="0.25">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x14ac:dyDescent="0.25">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-168.95580000000001</v>
      </c>
    </row>
    <row r="1832" spans="1:21" x14ac:dyDescent="0.25">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374.37920000000003</v>
      </c>
    </row>
    <row r="1833" spans="1:21" x14ac:dyDescent="0.25">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62.906399999999998</v>
      </c>
    </row>
    <row r="1834" spans="1:21" x14ac:dyDescent="0.25">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25.875</v>
      </c>
    </row>
    <row r="1835" spans="1:21" x14ac:dyDescent="0.25">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-263.99669999999998</v>
      </c>
    </row>
    <row r="1836" spans="1:21" x14ac:dyDescent="0.25">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36.287999999999997</v>
      </c>
      <c r="S1836" s="1">
        <v>7</v>
      </c>
      <c r="T1836" s="1">
        <v>0.2</v>
      </c>
      <c r="U1836" s="1">
        <v>12.700799999999999</v>
      </c>
    </row>
    <row r="1837" spans="1:21" x14ac:dyDescent="0.25">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v>
      </c>
      <c r="S1837" s="1">
        <v>5</v>
      </c>
      <c r="T1837" s="1">
        <v>0</v>
      </c>
      <c r="U1837" s="1">
        <v>6.2060000000000004</v>
      </c>
    </row>
    <row r="1838" spans="1:21" x14ac:dyDescent="0.25">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361.29939999999999</v>
      </c>
    </row>
    <row r="1839" spans="1:21" x14ac:dyDescent="0.25">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row>
    <row r="1840" spans="1:21" x14ac:dyDescent="0.25">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row>
    <row r="1841" spans="1:21" x14ac:dyDescent="0.25">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v>
      </c>
      <c r="S1841" s="1">
        <v>1</v>
      </c>
      <c r="T1841" s="1">
        <v>0.2</v>
      </c>
      <c r="U1841" s="1">
        <v>10.224500000000001</v>
      </c>
    </row>
    <row r="1842" spans="1:21" x14ac:dyDescent="0.25">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row>
    <row r="1843" spans="1:21" x14ac:dyDescent="0.25">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x14ac:dyDescent="0.25">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40.095999999999997</v>
      </c>
      <c r="S1844" s="1">
        <v>4</v>
      </c>
      <c r="T1844" s="1">
        <v>0.2</v>
      </c>
      <c r="U1844" s="1">
        <v>13.532400000000001</v>
      </c>
    </row>
    <row r="1845" spans="1:21" x14ac:dyDescent="0.25">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x14ac:dyDescent="0.25">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row>
    <row r="1847" spans="1:21" x14ac:dyDescent="0.25">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x14ac:dyDescent="0.25">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v>
      </c>
    </row>
    <row r="1849" spans="1:21" x14ac:dyDescent="0.25">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27.176400000000001</v>
      </c>
    </row>
    <row r="1850" spans="1:21" x14ac:dyDescent="0.25">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7.1840000000000002</v>
      </c>
      <c r="S1850" s="1">
        <v>2</v>
      </c>
      <c r="T1850" s="1">
        <v>0.2</v>
      </c>
      <c r="U1850" s="1">
        <v>2.2450000000000001</v>
      </c>
    </row>
    <row r="1851" spans="1:21" x14ac:dyDescent="0.25">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9.7327999999999992</v>
      </c>
    </row>
    <row r="1852" spans="1:21" x14ac:dyDescent="0.25">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v>
      </c>
    </row>
    <row r="1853" spans="1:21" x14ac:dyDescent="0.25">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v>
      </c>
      <c r="S1853" s="1">
        <v>5</v>
      </c>
      <c r="T1853" s="1">
        <v>0</v>
      </c>
      <c r="U1853" s="1">
        <v>11.88</v>
      </c>
    </row>
    <row r="1854" spans="1:21" x14ac:dyDescent="0.25">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49.104999999999997</v>
      </c>
    </row>
    <row r="1855" spans="1:21" x14ac:dyDescent="0.25">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45.9754</v>
      </c>
    </row>
    <row r="1856" spans="1:21" x14ac:dyDescent="0.25">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x14ac:dyDescent="0.25">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x14ac:dyDescent="0.25">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v>
      </c>
      <c r="S1858" s="1">
        <v>5</v>
      </c>
      <c r="T1858" s="1">
        <v>0.2</v>
      </c>
      <c r="U1858" s="1">
        <v>-15.99</v>
      </c>
    </row>
    <row r="1859" spans="1:21" x14ac:dyDescent="0.25">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34.24</v>
      </c>
      <c r="S1859" s="1">
        <v>4</v>
      </c>
      <c r="T1859" s="1">
        <v>0.8</v>
      </c>
      <c r="U1859" s="1">
        <v>-53.072000000000003</v>
      </c>
    </row>
    <row r="1860" spans="1:21" x14ac:dyDescent="0.25">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60.552799999999998</v>
      </c>
    </row>
    <row r="1861" spans="1:21" x14ac:dyDescent="0.25">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25.122499999999999</v>
      </c>
    </row>
    <row r="1862" spans="1:21" x14ac:dyDescent="0.25">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-28.976400000000002</v>
      </c>
    </row>
    <row r="1863" spans="1:21" x14ac:dyDescent="0.25">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33.588799999999999</v>
      </c>
    </row>
    <row r="1864" spans="1:21" x14ac:dyDescent="0.25">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49.631999999999998</v>
      </c>
      <c r="S1864" s="1">
        <v>4</v>
      </c>
      <c r="T1864" s="1">
        <v>0.2</v>
      </c>
      <c r="U1864" s="1">
        <v>4.9631999999999996</v>
      </c>
    </row>
    <row r="1865" spans="1:21" x14ac:dyDescent="0.25">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-465.56799999999998</v>
      </c>
    </row>
    <row r="1866" spans="1:21" x14ac:dyDescent="0.25">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4.3680000000000003</v>
      </c>
    </row>
    <row r="1867" spans="1:21" x14ac:dyDescent="0.25">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-92.695499999999996</v>
      </c>
    </row>
    <row r="1868" spans="1:21" x14ac:dyDescent="0.25">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70.721999999999994</v>
      </c>
    </row>
    <row r="1869" spans="1:21" x14ac:dyDescent="0.25">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31.103999999999999</v>
      </c>
      <c r="S1869" s="1">
        <v>6</v>
      </c>
      <c r="T1869" s="1">
        <v>0.2</v>
      </c>
      <c r="U1869" s="1">
        <v>10.8864</v>
      </c>
    </row>
    <row r="1870" spans="1:21" x14ac:dyDescent="0.25">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-17.607600000000001</v>
      </c>
    </row>
    <row r="1871" spans="1:21" x14ac:dyDescent="0.25">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3.1103999999999998</v>
      </c>
    </row>
    <row r="1872" spans="1:21" x14ac:dyDescent="0.25">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x14ac:dyDescent="0.25">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801.56799999999998</v>
      </c>
      <c r="S1873" s="1">
        <v>2</v>
      </c>
      <c r="T1873" s="1">
        <v>0.2</v>
      </c>
      <c r="U1873" s="1">
        <v>50.097999999999999</v>
      </c>
    </row>
    <row r="1874" spans="1:21" x14ac:dyDescent="0.25">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27.284800000000001</v>
      </c>
    </row>
    <row r="1875" spans="1:21" x14ac:dyDescent="0.25">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20.584199999999999</v>
      </c>
    </row>
    <row r="1876" spans="1:21" x14ac:dyDescent="0.25">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5.8811999999999998</v>
      </c>
    </row>
    <row r="1877" spans="1:21" x14ac:dyDescent="0.25">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-22.097999999999999</v>
      </c>
    </row>
    <row r="1878" spans="1:21" x14ac:dyDescent="0.25">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470.37599999999998</v>
      </c>
      <c r="S1878" s="1">
        <v>3</v>
      </c>
      <c r="T1878" s="1">
        <v>0.2</v>
      </c>
      <c r="U1878" s="1">
        <v>47.037599999999998</v>
      </c>
    </row>
    <row r="1879" spans="1:21" x14ac:dyDescent="0.25">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-44.276400000000002</v>
      </c>
    </row>
    <row r="1880" spans="1:21" x14ac:dyDescent="0.25">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v>
      </c>
    </row>
    <row r="1881" spans="1:21" x14ac:dyDescent="0.25">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68.742000000000004</v>
      </c>
      <c r="S1881" s="1">
        <v>9</v>
      </c>
      <c r="T1881" s="1">
        <v>0.7</v>
      </c>
      <c r="U1881" s="1">
        <v>-48.119399999999999</v>
      </c>
    </row>
    <row r="1882" spans="1:21" x14ac:dyDescent="0.25">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29.34</v>
      </c>
      <c r="S1882" s="1">
        <v>3</v>
      </c>
      <c r="T1882" s="1">
        <v>0</v>
      </c>
      <c r="U1882" s="1">
        <v>14.67</v>
      </c>
    </row>
    <row r="1883" spans="1:21" x14ac:dyDescent="0.25">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row>
    <row r="1884" spans="1:21" x14ac:dyDescent="0.25">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x14ac:dyDescent="0.25">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217.05600000000001</v>
      </c>
      <c r="S1885" s="1">
        <v>7</v>
      </c>
      <c r="T1885" s="1">
        <v>0.2</v>
      </c>
      <c r="U1885" s="1">
        <v>78.6828</v>
      </c>
    </row>
    <row r="1886" spans="1:21" x14ac:dyDescent="0.25">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2.1</v>
      </c>
    </row>
    <row r="1887" spans="1:21" x14ac:dyDescent="0.25">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x14ac:dyDescent="0.25">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7.1040000000000001</v>
      </c>
      <c r="S1888" s="1">
        <v>2</v>
      </c>
      <c r="T1888" s="1">
        <v>0.2</v>
      </c>
      <c r="U1888" s="1">
        <v>2.3976000000000002</v>
      </c>
    </row>
    <row r="1889" spans="1:21" x14ac:dyDescent="0.25">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398.35199999999998</v>
      </c>
      <c r="S1889" s="1">
        <v>8</v>
      </c>
      <c r="T1889" s="1">
        <v>0.7</v>
      </c>
      <c r="U1889" s="1">
        <v>-331.96</v>
      </c>
    </row>
    <row r="1890" spans="1:21" x14ac:dyDescent="0.25">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v>
      </c>
      <c r="S1890" s="1">
        <v>4</v>
      </c>
      <c r="T1890" s="1">
        <v>0.2</v>
      </c>
      <c r="U1890" s="1">
        <v>13.701599999999999</v>
      </c>
    </row>
    <row r="1891" spans="1:21" x14ac:dyDescent="0.25">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v>
      </c>
      <c r="S1891" s="1">
        <v>3</v>
      </c>
      <c r="T1891" s="1">
        <v>0.4</v>
      </c>
      <c r="U1891" s="1">
        <v>-122.877</v>
      </c>
    </row>
    <row r="1892" spans="1:21" x14ac:dyDescent="0.25">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x14ac:dyDescent="0.25">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x14ac:dyDescent="0.25">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2.9340000000000002</v>
      </c>
    </row>
    <row r="1895" spans="1:21" x14ac:dyDescent="0.25">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24.783999999999999</v>
      </c>
      <c r="S1895" s="1">
        <v>1</v>
      </c>
      <c r="T1895" s="1">
        <v>0.2</v>
      </c>
      <c r="U1895" s="1">
        <v>7.7450000000000001</v>
      </c>
    </row>
    <row r="1896" spans="1:21" x14ac:dyDescent="0.25">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v>
      </c>
      <c r="S1896" s="1">
        <v>3</v>
      </c>
      <c r="T1896" s="1">
        <v>0</v>
      </c>
      <c r="U1896" s="1">
        <v>10.395</v>
      </c>
    </row>
    <row r="1897" spans="1:21" x14ac:dyDescent="0.25">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487.98399999999998</v>
      </c>
      <c r="S1897" s="1">
        <v>2</v>
      </c>
      <c r="T1897" s="1">
        <v>0.2</v>
      </c>
      <c r="U1897" s="1">
        <v>152.495</v>
      </c>
    </row>
    <row r="1898" spans="1:21" x14ac:dyDescent="0.25">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843.17060000000004</v>
      </c>
    </row>
    <row r="1899" spans="1:21" x14ac:dyDescent="0.25">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10.805400000000001</v>
      </c>
    </row>
    <row r="1900" spans="1:21" x14ac:dyDescent="0.25">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505.17599999999999</v>
      </c>
      <c r="S1900" s="1">
        <v>4</v>
      </c>
      <c r="T1900" s="1">
        <v>0.7</v>
      </c>
      <c r="U1900" s="1">
        <v>-336.78399999999999</v>
      </c>
    </row>
    <row r="1901" spans="1:21" x14ac:dyDescent="0.25">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v>
      </c>
    </row>
    <row r="1902" spans="1:21" x14ac:dyDescent="0.25">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19.187999999999999</v>
      </c>
    </row>
    <row r="1903" spans="1:21" x14ac:dyDescent="0.25">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3.9906000000000001</v>
      </c>
    </row>
    <row r="1904" spans="1:21" x14ac:dyDescent="0.25">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5.1840000000000002</v>
      </c>
      <c r="S1904" s="1">
        <v>1</v>
      </c>
      <c r="T1904" s="1">
        <v>0.2</v>
      </c>
      <c r="U1904" s="1">
        <v>1.8144</v>
      </c>
    </row>
    <row r="1905" spans="1:21" x14ac:dyDescent="0.25">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47.847999999999999</v>
      </c>
    </row>
    <row r="1906" spans="1:21" x14ac:dyDescent="0.25">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v>
      </c>
      <c r="S1906" s="1">
        <v>2</v>
      </c>
      <c r="T1906" s="1">
        <v>0.2</v>
      </c>
      <c r="U1906" s="1">
        <v>6.7450000000000001</v>
      </c>
    </row>
    <row r="1907" spans="1:21" x14ac:dyDescent="0.25">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9.0912000000000006</v>
      </c>
    </row>
    <row r="1908" spans="1:21" x14ac:dyDescent="0.25">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v>
      </c>
      <c r="S1908" s="1">
        <v>2</v>
      </c>
      <c r="T1908" s="1">
        <v>0.7</v>
      </c>
      <c r="U1908" s="1">
        <v>-2.1648000000000001</v>
      </c>
    </row>
    <row r="1909" spans="1:21" x14ac:dyDescent="0.25">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27.018000000000001</v>
      </c>
      <c r="S1909" s="1">
        <v>6</v>
      </c>
      <c r="T1909" s="1">
        <v>0.7</v>
      </c>
      <c r="U1909" s="1">
        <v>-21.6144</v>
      </c>
    </row>
    <row r="1910" spans="1:21" x14ac:dyDescent="0.25">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41.076000000000001</v>
      </c>
    </row>
    <row r="1911" spans="1:21" x14ac:dyDescent="0.25">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x14ac:dyDescent="0.25">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v>
      </c>
      <c r="S1912" s="1">
        <v>3</v>
      </c>
      <c r="T1912" s="1">
        <v>0</v>
      </c>
      <c r="U1912" s="1">
        <v>40.749899999999997</v>
      </c>
    </row>
    <row r="1913" spans="1:21" x14ac:dyDescent="0.25">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92.439899999999994</v>
      </c>
    </row>
    <row r="1914" spans="1:21" x14ac:dyDescent="0.25">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597.13199999999995</v>
      </c>
      <c r="S1914" s="1">
        <v>3</v>
      </c>
      <c r="T1914" s="1">
        <v>0.4</v>
      </c>
      <c r="U1914" s="1">
        <v>49.761000000000003</v>
      </c>
    </row>
    <row r="1915" spans="1:21" x14ac:dyDescent="0.25">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65.977999999999994</v>
      </c>
    </row>
    <row r="1916" spans="1:21" x14ac:dyDescent="0.25">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x14ac:dyDescent="0.25">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4.8525</v>
      </c>
    </row>
    <row r="1918" spans="1:21" x14ac:dyDescent="0.25">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v>
      </c>
      <c r="S1918" s="1">
        <v>3</v>
      </c>
      <c r="T1918" s="1">
        <v>0.2</v>
      </c>
      <c r="U1918" s="1">
        <v>3.8843999999999999</v>
      </c>
    </row>
    <row r="1919" spans="1:21" x14ac:dyDescent="0.25">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3.3784999999999998</v>
      </c>
    </row>
    <row r="1920" spans="1:21" x14ac:dyDescent="0.25">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x14ac:dyDescent="0.25">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302.37299999999999</v>
      </c>
    </row>
    <row r="1922" spans="1:21" x14ac:dyDescent="0.25">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97.6524</v>
      </c>
    </row>
    <row r="1923" spans="1:21" x14ac:dyDescent="0.25">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15.007999999999999</v>
      </c>
      <c r="S1923" s="1">
        <v>2</v>
      </c>
      <c r="T1923" s="1">
        <v>0.2</v>
      </c>
      <c r="U1923" s="1">
        <v>1.5007999999999999</v>
      </c>
    </row>
    <row r="1924" spans="1:21" x14ac:dyDescent="0.25">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v>
      </c>
      <c r="S1924" s="1">
        <v>9</v>
      </c>
      <c r="T1924" s="1">
        <v>0.2</v>
      </c>
      <c r="U1924" s="1">
        <v>107.955</v>
      </c>
    </row>
    <row r="1925" spans="1:21" x14ac:dyDescent="0.25">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3.5712000000000002</v>
      </c>
    </row>
    <row r="1926" spans="1:21" x14ac:dyDescent="0.25">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41.823</v>
      </c>
    </row>
    <row r="1927" spans="1:21" x14ac:dyDescent="0.25">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x14ac:dyDescent="0.25">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v>
      </c>
      <c r="S1928" s="1">
        <v>3</v>
      </c>
      <c r="T1928" s="1">
        <v>0.2</v>
      </c>
      <c r="U1928" s="1">
        <v>19.9665</v>
      </c>
    </row>
    <row r="1929" spans="1:21" x14ac:dyDescent="0.25">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31.0688</v>
      </c>
    </row>
    <row r="1930" spans="1:21" x14ac:dyDescent="0.25">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3.1103999999999998</v>
      </c>
    </row>
    <row r="1931" spans="1:21" x14ac:dyDescent="0.25">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1.8604000000000001</v>
      </c>
    </row>
    <row r="1932" spans="1:21" x14ac:dyDescent="0.25">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v>
      </c>
      <c r="S1932" s="1">
        <v>3</v>
      </c>
      <c r="T1932" s="1">
        <v>0.2</v>
      </c>
      <c r="U1932" s="1">
        <v>49.498199999999997</v>
      </c>
    </row>
    <row r="1933" spans="1:21" x14ac:dyDescent="0.25">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23.799299999999999</v>
      </c>
    </row>
    <row r="1934" spans="1:21" x14ac:dyDescent="0.25">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v>
      </c>
    </row>
    <row r="1935" spans="1:21" x14ac:dyDescent="0.25">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7.3920000000000003</v>
      </c>
    </row>
    <row r="1936" spans="1:21" x14ac:dyDescent="0.25">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244.55</v>
      </c>
      <c r="S1936" s="1">
        <v>5</v>
      </c>
      <c r="T1936" s="1">
        <v>0</v>
      </c>
      <c r="U1936" s="1">
        <v>114.9385</v>
      </c>
    </row>
    <row r="1937" spans="1:21" x14ac:dyDescent="0.25">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x14ac:dyDescent="0.25">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4.8609</v>
      </c>
    </row>
    <row r="1939" spans="1:21" x14ac:dyDescent="0.25">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v>
      </c>
      <c r="S1939" s="1">
        <v>2</v>
      </c>
      <c r="T1939" s="1">
        <v>0.7</v>
      </c>
      <c r="U1939" s="1">
        <v>-13.311999999999999</v>
      </c>
    </row>
    <row r="1940" spans="1:21" x14ac:dyDescent="0.25">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v>
      </c>
      <c r="S1940" s="1">
        <v>7</v>
      </c>
      <c r="T1940" s="1">
        <v>0.2</v>
      </c>
      <c r="U1940" s="1">
        <v>-1.2558</v>
      </c>
    </row>
    <row r="1941" spans="1:21" x14ac:dyDescent="0.25">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8.7360000000000007</v>
      </c>
      <c r="S1941" s="1">
        <v>4</v>
      </c>
      <c r="T1941" s="1">
        <v>0.7</v>
      </c>
      <c r="U1941" s="1">
        <v>-6.1151999999999997</v>
      </c>
    </row>
    <row r="1942" spans="1:21" x14ac:dyDescent="0.25">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74.573999999999998</v>
      </c>
    </row>
    <row r="1943" spans="1:21" x14ac:dyDescent="0.25">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v>
      </c>
      <c r="S1943" s="1">
        <v>4</v>
      </c>
      <c r="T1943" s="1">
        <v>0.2</v>
      </c>
      <c r="U1943" s="1">
        <v>17.760000000000002</v>
      </c>
    </row>
    <row r="1944" spans="1:21" x14ac:dyDescent="0.25">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27.44</v>
      </c>
      <c r="S1944" s="1">
        <v>2</v>
      </c>
      <c r="T1944" s="1">
        <v>0.2</v>
      </c>
      <c r="U1944" s="1">
        <v>2.4009999999999998</v>
      </c>
    </row>
    <row r="1945" spans="1:21" x14ac:dyDescent="0.25">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3.24</v>
      </c>
      <c r="S1945" s="1">
        <v>9</v>
      </c>
      <c r="T1945" s="1">
        <v>0.8</v>
      </c>
      <c r="U1945" s="1">
        <v>-5.1840000000000002</v>
      </c>
    </row>
    <row r="1946" spans="1:21" x14ac:dyDescent="0.25">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x14ac:dyDescent="0.25">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v>
      </c>
      <c r="S1947" s="1">
        <v>2</v>
      </c>
      <c r="T1947" s="1">
        <v>0.2</v>
      </c>
      <c r="U1947" s="1">
        <v>3.6288</v>
      </c>
    </row>
    <row r="1948" spans="1:21" x14ac:dyDescent="0.25">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x14ac:dyDescent="0.25">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3.4620000000000002</v>
      </c>
    </row>
    <row r="1950" spans="1:21" x14ac:dyDescent="0.25">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254.52600000000001</v>
      </c>
      <c r="S1950" s="1">
        <v>1</v>
      </c>
      <c r="T1950" s="1">
        <v>0.4</v>
      </c>
      <c r="U1950" s="1">
        <v>-93.3262</v>
      </c>
    </row>
    <row r="1951" spans="1:21" x14ac:dyDescent="0.25">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row>
    <row r="1952" spans="1:21" x14ac:dyDescent="0.25">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26.431999999999999</v>
      </c>
      <c r="S1952" s="1">
        <v>8</v>
      </c>
      <c r="T1952" s="1">
        <v>0.2</v>
      </c>
      <c r="U1952" s="1">
        <v>8.9207999999999998</v>
      </c>
    </row>
    <row r="1953" spans="1:21" x14ac:dyDescent="0.25">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197.97</v>
      </c>
      <c r="S1953" s="1">
        <v>3</v>
      </c>
      <c r="T1953" s="1">
        <v>0</v>
      </c>
      <c r="U1953" s="1">
        <v>57.411299999999997</v>
      </c>
    </row>
    <row r="1954" spans="1:21" x14ac:dyDescent="0.25">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x14ac:dyDescent="0.25">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x14ac:dyDescent="0.25">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2.214</v>
      </c>
    </row>
    <row r="1957" spans="1:21" x14ac:dyDescent="0.25">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v>
      </c>
    </row>
    <row r="1958" spans="1:21" x14ac:dyDescent="0.25">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40.312800000000003</v>
      </c>
    </row>
    <row r="1959" spans="1:21" x14ac:dyDescent="0.25">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7.7039999999999997</v>
      </c>
    </row>
    <row r="1960" spans="1:21" x14ac:dyDescent="0.25">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v>
      </c>
      <c r="S1960" s="1">
        <v>3</v>
      </c>
      <c r="T1960" s="1">
        <v>0</v>
      </c>
      <c r="U1960" s="1">
        <v>7.7759999999999998</v>
      </c>
    </row>
    <row r="1961" spans="1:21" x14ac:dyDescent="0.25">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v>
      </c>
    </row>
    <row r="1962" spans="1:21" x14ac:dyDescent="0.25">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296.85000000000002</v>
      </c>
      <c r="S1962" s="1">
        <v>5</v>
      </c>
      <c r="T1962" s="1">
        <v>0</v>
      </c>
      <c r="U1962" s="1">
        <v>53.433</v>
      </c>
    </row>
    <row r="1963" spans="1:21" x14ac:dyDescent="0.25">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v>
      </c>
      <c r="S1963" s="1">
        <v>6</v>
      </c>
      <c r="T1963" s="1">
        <v>0</v>
      </c>
      <c r="U1963" s="1">
        <v>6.7679999999999998</v>
      </c>
    </row>
    <row r="1964" spans="1:21" x14ac:dyDescent="0.25">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x14ac:dyDescent="0.25">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v>
      </c>
      <c r="S1965" s="1">
        <v>5</v>
      </c>
      <c r="T1965" s="1">
        <v>0</v>
      </c>
      <c r="U1965" s="1">
        <v>11.702999999999999</v>
      </c>
    </row>
    <row r="1966" spans="1:21" x14ac:dyDescent="0.25">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17.177399999999999</v>
      </c>
    </row>
    <row r="1967" spans="1:21" x14ac:dyDescent="0.25">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7.2539999999999996</v>
      </c>
    </row>
    <row r="1968" spans="1:21" x14ac:dyDescent="0.25">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281.97000000000003</v>
      </c>
      <c r="S1968" s="1">
        <v>3</v>
      </c>
      <c r="T1968" s="1">
        <v>0</v>
      </c>
      <c r="U1968" s="1">
        <v>78.951599999999999</v>
      </c>
    </row>
    <row r="1969" spans="1:21" x14ac:dyDescent="0.25">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20.155000000000001</v>
      </c>
    </row>
    <row r="1970" spans="1:21" x14ac:dyDescent="0.25">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x14ac:dyDescent="0.25">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102.18600000000001</v>
      </c>
    </row>
    <row r="1972" spans="1:21" x14ac:dyDescent="0.25">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0.64080000000000004</v>
      </c>
    </row>
    <row r="1973" spans="1:21" x14ac:dyDescent="0.25">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408.74400000000003</v>
      </c>
      <c r="S1973" s="1">
        <v>7</v>
      </c>
      <c r="T1973" s="1">
        <v>0.2</v>
      </c>
      <c r="U1973" s="1">
        <v>76.639499999999998</v>
      </c>
    </row>
    <row r="1974" spans="1:21" x14ac:dyDescent="0.25">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5.1040000000000001</v>
      </c>
      <c r="S1974" s="1">
        <v>4</v>
      </c>
      <c r="T1974" s="1">
        <v>0.8</v>
      </c>
      <c r="U1974" s="1">
        <v>-8.6768000000000001</v>
      </c>
    </row>
    <row r="1975" spans="1:21" x14ac:dyDescent="0.25">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2.8959999999999999</v>
      </c>
      <c r="S1975" s="1">
        <v>2</v>
      </c>
      <c r="T1975" s="1">
        <v>0.2</v>
      </c>
      <c r="U1975" s="1">
        <v>0.47060000000000002</v>
      </c>
    </row>
    <row r="1976" spans="1:21" x14ac:dyDescent="0.25">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35.015999999999998</v>
      </c>
      <c r="S1976" s="1">
        <v>3</v>
      </c>
      <c r="T1976" s="1">
        <v>0.2</v>
      </c>
      <c r="U1976" s="1">
        <v>-2.1884999999999999</v>
      </c>
    </row>
    <row r="1977" spans="1:21" x14ac:dyDescent="0.25">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275.97000000000003</v>
      </c>
      <c r="S1977" s="1">
        <v>3</v>
      </c>
      <c r="T1977" s="1">
        <v>0</v>
      </c>
      <c r="U1977" s="1">
        <v>11.0388</v>
      </c>
    </row>
    <row r="1978" spans="1:21" x14ac:dyDescent="0.25">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362.68700000000001</v>
      </c>
    </row>
    <row r="1979" spans="1:21" x14ac:dyDescent="0.25">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70.964399999999998</v>
      </c>
    </row>
    <row r="1980" spans="1:21" x14ac:dyDescent="0.25">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0.59040000000000004</v>
      </c>
    </row>
    <row r="1981" spans="1:21" x14ac:dyDescent="0.25">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933.53599999999994</v>
      </c>
      <c r="S1981" s="1">
        <v>4</v>
      </c>
      <c r="T1981" s="1">
        <v>0.2</v>
      </c>
      <c r="U1981" s="1">
        <v>105.0228</v>
      </c>
    </row>
    <row r="1982" spans="1:21" x14ac:dyDescent="0.25">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4.2976000000000001</v>
      </c>
    </row>
    <row r="1983" spans="1:21" x14ac:dyDescent="0.25">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1.8048</v>
      </c>
    </row>
    <row r="1984" spans="1:21" x14ac:dyDescent="0.25">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x14ac:dyDescent="0.25">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93.055199999999999</v>
      </c>
    </row>
    <row r="1986" spans="1:21" x14ac:dyDescent="0.25">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10.507199999999999</v>
      </c>
    </row>
    <row r="1987" spans="1:21" x14ac:dyDescent="0.25">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x14ac:dyDescent="0.25">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1439.9760000000001</v>
      </c>
      <c r="S1988" s="1">
        <v>4</v>
      </c>
      <c r="T1988" s="1">
        <v>0.4</v>
      </c>
      <c r="U1988" s="1">
        <v>191.99680000000001</v>
      </c>
    </row>
    <row r="1989" spans="1:21" x14ac:dyDescent="0.25">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7.9211999999999998</v>
      </c>
    </row>
    <row r="1990" spans="1:21" x14ac:dyDescent="0.25">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215.1198</v>
      </c>
    </row>
    <row r="1991" spans="1:21" x14ac:dyDescent="0.25">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x14ac:dyDescent="0.25">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x14ac:dyDescent="0.25">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-3.7995999999999999</v>
      </c>
    </row>
    <row r="1994" spans="1:21" x14ac:dyDescent="0.25">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v>
      </c>
    </row>
    <row r="1995" spans="1:21" x14ac:dyDescent="0.25">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0.73480000000000001</v>
      </c>
    </row>
    <row r="1996" spans="1:21" x14ac:dyDescent="0.25">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x14ac:dyDescent="0.25">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294.62</v>
      </c>
      <c r="S1997" s="1">
        <v>5</v>
      </c>
      <c r="T1997" s="1">
        <v>0.8</v>
      </c>
      <c r="U1997" s="1">
        <v>-766.01199999999994</v>
      </c>
    </row>
    <row r="1998" spans="1:21" x14ac:dyDescent="0.25">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-3.7195999999999998</v>
      </c>
    </row>
    <row r="1999" spans="1:21" x14ac:dyDescent="0.25">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7.2</v>
      </c>
    </row>
    <row r="2000" spans="1:21" x14ac:dyDescent="0.25">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42.018599999999999</v>
      </c>
    </row>
    <row r="2001" spans="1:21" x14ac:dyDescent="0.25">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42.035499999999999</v>
      </c>
    </row>
    <row r="2002" spans="1:21" x14ac:dyDescent="0.25">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v>
      </c>
      <c r="S2002" s="1">
        <v>5</v>
      </c>
      <c r="T2002" s="1">
        <v>0</v>
      </c>
      <c r="U2002" s="1">
        <v>21.994499999999999</v>
      </c>
    </row>
    <row r="2003" spans="1:21" x14ac:dyDescent="0.25">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14.2324</v>
      </c>
    </row>
    <row r="2004" spans="1:21" x14ac:dyDescent="0.25">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9.5939999999999994</v>
      </c>
    </row>
    <row r="2005" spans="1:21" x14ac:dyDescent="0.25">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76.112499999999997</v>
      </c>
    </row>
    <row r="2006" spans="1:21" x14ac:dyDescent="0.25">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11.364000000000001</v>
      </c>
      <c r="S2006" s="1">
        <v>3</v>
      </c>
      <c r="T2006" s="1">
        <v>0.8</v>
      </c>
      <c r="U2006" s="1">
        <v>-17.045999999999999</v>
      </c>
    </row>
    <row r="2007" spans="1:21" x14ac:dyDescent="0.25">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11.575200000000001</v>
      </c>
    </row>
    <row r="2008" spans="1:21" x14ac:dyDescent="0.25">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v>
      </c>
    </row>
    <row r="2009" spans="1:21" x14ac:dyDescent="0.25">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183.37200000000001</v>
      </c>
      <c r="S2009" s="1">
        <v>2</v>
      </c>
      <c r="T2009" s="1">
        <v>0.3</v>
      </c>
      <c r="U2009" s="1">
        <v>-36.674399999999999</v>
      </c>
    </row>
    <row r="2010" spans="1:21" x14ac:dyDescent="0.25">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0.47520000000000001</v>
      </c>
    </row>
    <row r="2011" spans="1:21" x14ac:dyDescent="0.25">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333.05599999999998</v>
      </c>
      <c r="S2011" s="1">
        <v>2</v>
      </c>
      <c r="T2011" s="1">
        <v>0.2</v>
      </c>
      <c r="U2011" s="1">
        <v>29.142399999999999</v>
      </c>
    </row>
    <row r="2012" spans="1:21" x14ac:dyDescent="0.25">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7.78</v>
      </c>
    </row>
    <row r="2013" spans="1:21" x14ac:dyDescent="0.25">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x14ac:dyDescent="0.25">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4.6344000000000003</v>
      </c>
    </row>
    <row r="2015" spans="1:21" x14ac:dyDescent="0.25">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84.235200000000006</v>
      </c>
    </row>
    <row r="2016" spans="1:21" x14ac:dyDescent="0.25">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x14ac:dyDescent="0.25">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x14ac:dyDescent="0.25">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x14ac:dyDescent="0.25">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6.8714000000000004</v>
      </c>
    </row>
    <row r="2020" spans="1:21" x14ac:dyDescent="0.25">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x14ac:dyDescent="0.25">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x14ac:dyDescent="0.25">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481.86900000000003</v>
      </c>
    </row>
    <row r="2023" spans="1:21" x14ac:dyDescent="0.25">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7.6680000000000001</v>
      </c>
    </row>
    <row r="2024" spans="1:21" x14ac:dyDescent="0.25">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v>
      </c>
    </row>
    <row r="2025" spans="1:21" x14ac:dyDescent="0.25">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x14ac:dyDescent="0.25">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v>
      </c>
      <c r="S2026" s="1">
        <v>5</v>
      </c>
      <c r="T2026" s="1">
        <v>0.2</v>
      </c>
      <c r="U2026" s="1">
        <v>77.713999999999999</v>
      </c>
    </row>
    <row r="2027" spans="1:21" x14ac:dyDescent="0.25">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x14ac:dyDescent="0.25">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11.558400000000001</v>
      </c>
    </row>
    <row r="2029" spans="1:21" x14ac:dyDescent="0.25">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67.135999999999996</v>
      </c>
      <c r="S2029" s="1">
        <v>4</v>
      </c>
      <c r="T2029" s="1">
        <v>0.2</v>
      </c>
      <c r="U2029" s="1">
        <v>23.497599999999998</v>
      </c>
    </row>
    <row r="2030" spans="1:21" x14ac:dyDescent="0.25">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x14ac:dyDescent="0.25">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x14ac:dyDescent="0.25">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x14ac:dyDescent="0.25">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x14ac:dyDescent="0.25">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9.3919999999999995</v>
      </c>
      <c r="S2034" s="1">
        <v>2</v>
      </c>
      <c r="T2034" s="1">
        <v>0.2</v>
      </c>
      <c r="U2034" s="1">
        <v>3.2871999999999999</v>
      </c>
    </row>
    <row r="2035" spans="1:21" x14ac:dyDescent="0.25">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9.3279999999999994</v>
      </c>
      <c r="S2035" s="1">
        <v>1</v>
      </c>
      <c r="T2035" s="1">
        <v>0.2</v>
      </c>
      <c r="U2035" s="1">
        <v>0.81620000000000004</v>
      </c>
    </row>
    <row r="2036" spans="1:21" x14ac:dyDescent="0.25">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x14ac:dyDescent="0.25">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row>
    <row r="2038" spans="1:21" x14ac:dyDescent="0.25">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x14ac:dyDescent="0.25">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6.8714000000000004</v>
      </c>
    </row>
    <row r="2040" spans="1:21" x14ac:dyDescent="0.25">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v>
      </c>
      <c r="S2040" s="1">
        <v>3</v>
      </c>
      <c r="T2040" s="1">
        <v>0.2</v>
      </c>
      <c r="U2040" s="1">
        <v>4.3326000000000002</v>
      </c>
    </row>
    <row r="2041" spans="1:21" x14ac:dyDescent="0.25">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4.5359999999999996</v>
      </c>
      <c r="S2041" s="1">
        <v>7</v>
      </c>
      <c r="T2041" s="1">
        <v>0.7</v>
      </c>
      <c r="U2041" s="1">
        <v>-3.3264</v>
      </c>
    </row>
    <row r="2042" spans="1:21" x14ac:dyDescent="0.25">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-6.1040000000000001</v>
      </c>
    </row>
    <row r="2043" spans="1:21" x14ac:dyDescent="0.25">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v>
      </c>
    </row>
    <row r="2044" spans="1:21" x14ac:dyDescent="0.25">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57.503999999999998</v>
      </c>
      <c r="S2044" s="1">
        <v>6</v>
      </c>
      <c r="T2044" s="1">
        <v>0.2</v>
      </c>
      <c r="U2044" s="1">
        <v>20.1264</v>
      </c>
    </row>
    <row r="2045" spans="1:21" x14ac:dyDescent="0.25">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38.863999999999997</v>
      </c>
      <c r="S2045" s="1">
        <v>7</v>
      </c>
      <c r="T2045" s="1">
        <v>0.2</v>
      </c>
      <c r="U2045" s="1">
        <v>7.7728000000000002</v>
      </c>
    </row>
    <row r="2046" spans="1:21" x14ac:dyDescent="0.25">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v>
      </c>
      <c r="S2046" s="1">
        <v>3</v>
      </c>
      <c r="T2046" s="1">
        <v>0.2</v>
      </c>
      <c r="U2046" s="1">
        <v>5.4432</v>
      </c>
    </row>
    <row r="2047" spans="1:21" x14ac:dyDescent="0.25">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45.539200000000001</v>
      </c>
    </row>
    <row r="2048" spans="1:21" x14ac:dyDescent="0.25">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280.58999999999997</v>
      </c>
    </row>
    <row r="2049" spans="1:21" x14ac:dyDescent="0.25">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26.630400000000002</v>
      </c>
    </row>
    <row r="2050" spans="1:21" x14ac:dyDescent="0.25">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row>
    <row r="2051" spans="1:21" x14ac:dyDescent="0.25">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2.5019999999999998</v>
      </c>
      <c r="S2051" s="1">
        <v>3</v>
      </c>
      <c r="T2051" s="1">
        <v>0.7</v>
      </c>
      <c r="U2051" s="1">
        <v>-2.0015999999999998</v>
      </c>
    </row>
    <row r="2052" spans="1:21" x14ac:dyDescent="0.25">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v>
      </c>
      <c r="S2052" s="1">
        <v>4</v>
      </c>
      <c r="T2052" s="1">
        <v>0.7</v>
      </c>
      <c r="U2052" s="1">
        <v>-4.7519999999999998</v>
      </c>
    </row>
    <row r="2053" spans="1:21" x14ac:dyDescent="0.25">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341.488</v>
      </c>
      <c r="S2053" s="1">
        <v>8</v>
      </c>
      <c r="T2053" s="1">
        <v>0.3</v>
      </c>
      <c r="U2053" s="1">
        <v>-73.176000000000002</v>
      </c>
    </row>
    <row r="2054" spans="1:21" x14ac:dyDescent="0.25">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0.83399999999999996</v>
      </c>
    </row>
    <row r="2055" spans="1:21" x14ac:dyDescent="0.25">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3.4847999999999999</v>
      </c>
    </row>
    <row r="2056" spans="1:21" x14ac:dyDescent="0.25">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x14ac:dyDescent="0.25">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v>
      </c>
      <c r="S2057" s="1">
        <v>5</v>
      </c>
      <c r="T2057" s="1">
        <v>0</v>
      </c>
      <c r="U2057" s="1">
        <v>63.984000000000002</v>
      </c>
    </row>
    <row r="2058" spans="1:21" x14ac:dyDescent="0.25">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1586.69</v>
      </c>
      <c r="S2058" s="1">
        <v>7</v>
      </c>
      <c r="T2058" s="1">
        <v>0</v>
      </c>
      <c r="U2058" s="1">
        <v>412.5394</v>
      </c>
    </row>
    <row r="2059" spans="1:21" x14ac:dyDescent="0.25">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30.596399999999999</v>
      </c>
    </row>
    <row r="2060" spans="1:21" x14ac:dyDescent="0.25">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70.006</v>
      </c>
    </row>
    <row r="2061" spans="1:21" x14ac:dyDescent="0.25">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x14ac:dyDescent="0.25">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20.878</v>
      </c>
    </row>
    <row r="2063" spans="1:21" x14ac:dyDescent="0.25">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v>
      </c>
      <c r="S2063" s="1">
        <v>2</v>
      </c>
      <c r="T2063" s="1">
        <v>0.2</v>
      </c>
      <c r="U2063" s="1">
        <v>5.3891999999999998</v>
      </c>
    </row>
    <row r="2064" spans="1:21" x14ac:dyDescent="0.25">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64.739999999999995</v>
      </c>
      <c r="S2064" s="1">
        <v>13</v>
      </c>
      <c r="T2064" s="1">
        <v>0</v>
      </c>
      <c r="U2064" s="1">
        <v>30.427800000000001</v>
      </c>
    </row>
    <row r="2065" spans="1:21" x14ac:dyDescent="0.25">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6.03</v>
      </c>
    </row>
    <row r="2066" spans="1:21" x14ac:dyDescent="0.25">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12.1692</v>
      </c>
    </row>
    <row r="2067" spans="1:21" x14ac:dyDescent="0.25">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-9.1470000000000002</v>
      </c>
    </row>
    <row r="2068" spans="1:21" x14ac:dyDescent="0.25">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47.862900000000003</v>
      </c>
    </row>
    <row r="2069" spans="1:21" x14ac:dyDescent="0.25">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3.7170000000000001</v>
      </c>
    </row>
    <row r="2070" spans="1:21" x14ac:dyDescent="0.25">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69.986000000000004</v>
      </c>
    </row>
    <row r="2071" spans="1:21" x14ac:dyDescent="0.25">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710.83199999999999</v>
      </c>
      <c r="S2071" s="1">
        <v>3</v>
      </c>
      <c r="T2071" s="1">
        <v>0.2</v>
      </c>
      <c r="U2071" s="1">
        <v>-97.739400000000003</v>
      </c>
    </row>
    <row r="2072" spans="1:21" x14ac:dyDescent="0.25">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1.9410000000000001</v>
      </c>
      <c r="S2072" s="1">
        <v>1</v>
      </c>
      <c r="T2072" s="1">
        <v>0.7</v>
      </c>
      <c r="U2072" s="1">
        <v>-1.294</v>
      </c>
    </row>
    <row r="2073" spans="1:21" x14ac:dyDescent="0.25">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v>
      </c>
    </row>
    <row r="2074" spans="1:21" x14ac:dyDescent="0.25">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7.3120000000000003</v>
      </c>
      <c r="S2074" s="1">
        <v>2</v>
      </c>
      <c r="T2074" s="1">
        <v>0.2</v>
      </c>
      <c r="U2074" s="1">
        <v>2.5592000000000001</v>
      </c>
    </row>
    <row r="2075" spans="1:21" x14ac:dyDescent="0.25">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13.793100000000001</v>
      </c>
    </row>
    <row r="2076" spans="1:21" x14ac:dyDescent="0.25">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761.54399999999998</v>
      </c>
      <c r="S2076" s="1">
        <v>7</v>
      </c>
      <c r="T2076" s="1">
        <v>0.2</v>
      </c>
      <c r="U2076" s="1">
        <v>66.635099999999994</v>
      </c>
    </row>
    <row r="2077" spans="1:21" x14ac:dyDescent="0.25">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58.2</v>
      </c>
      <c r="S2077" s="1">
        <v>3</v>
      </c>
      <c r="T2077" s="1">
        <v>0</v>
      </c>
      <c r="U2077" s="1">
        <v>28.518000000000001</v>
      </c>
    </row>
    <row r="2078" spans="1:21" x14ac:dyDescent="0.25">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v>
      </c>
      <c r="S2078" s="1">
        <v>5</v>
      </c>
      <c r="T2078" s="1">
        <v>0</v>
      </c>
      <c r="U2078" s="1">
        <v>19.95</v>
      </c>
    </row>
    <row r="2079" spans="1:21" x14ac:dyDescent="0.25">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26.349399999999999</v>
      </c>
    </row>
    <row r="2080" spans="1:21" x14ac:dyDescent="0.25">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45.527999999999999</v>
      </c>
    </row>
    <row r="2081" spans="1:21" x14ac:dyDescent="0.25">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x14ac:dyDescent="0.25">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11.198399999999999</v>
      </c>
    </row>
    <row r="2083" spans="1:21" x14ac:dyDescent="0.25">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7.7119999999999997</v>
      </c>
      <c r="S2083" s="1">
        <v>2</v>
      </c>
      <c r="T2083" s="1">
        <v>0.2</v>
      </c>
      <c r="U2083" s="1">
        <v>1.7352000000000001</v>
      </c>
    </row>
    <row r="2084" spans="1:21" x14ac:dyDescent="0.25">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x14ac:dyDescent="0.25">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v>
      </c>
      <c r="S2085" s="1">
        <v>2</v>
      </c>
      <c r="T2085" s="1">
        <v>0.2</v>
      </c>
      <c r="U2085" s="1">
        <v>8.8800000000000008</v>
      </c>
    </row>
    <row r="2086" spans="1:21" x14ac:dyDescent="0.25">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56.175199999999997</v>
      </c>
    </row>
    <row r="2087" spans="1:21" x14ac:dyDescent="0.25">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x14ac:dyDescent="0.25">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324.89999999999998</v>
      </c>
      <c r="S2088" s="1">
        <v>5</v>
      </c>
      <c r="T2088" s="1">
        <v>0</v>
      </c>
      <c r="U2088" s="1">
        <v>38.988</v>
      </c>
    </row>
    <row r="2089" spans="1:21" x14ac:dyDescent="0.25">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x14ac:dyDescent="0.25">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1.4652000000000001</v>
      </c>
    </row>
    <row r="2091" spans="1:21" x14ac:dyDescent="0.25">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2.6496</v>
      </c>
    </row>
    <row r="2092" spans="1:21" x14ac:dyDescent="0.25">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26.55</v>
      </c>
      <c r="S2092" s="1">
        <v>3</v>
      </c>
      <c r="T2092" s="1">
        <v>0</v>
      </c>
      <c r="U2092" s="1">
        <v>13.009499999999999</v>
      </c>
    </row>
    <row r="2093" spans="1:21" x14ac:dyDescent="0.25">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310.44299999999998</v>
      </c>
      <c r="S2093" s="1">
        <v>3</v>
      </c>
      <c r="T2093" s="1">
        <v>0.3</v>
      </c>
      <c r="U2093" s="1">
        <v>-48.783900000000003</v>
      </c>
    </row>
    <row r="2094" spans="1:21" x14ac:dyDescent="0.25">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v>
      </c>
      <c r="S2094" s="1">
        <v>5</v>
      </c>
      <c r="T2094" s="1">
        <v>0</v>
      </c>
      <c r="U2094" s="1">
        <v>81.582999999999998</v>
      </c>
    </row>
    <row r="2095" spans="1:21" x14ac:dyDescent="0.25">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0.38640000000000002</v>
      </c>
    </row>
    <row r="2096" spans="1:21" x14ac:dyDescent="0.25">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v>
      </c>
      <c r="S2096" s="1">
        <v>5</v>
      </c>
      <c r="T2096" s="1">
        <v>0.2</v>
      </c>
      <c r="U2096" s="1">
        <v>1.476</v>
      </c>
    </row>
    <row r="2097" spans="1:21" x14ac:dyDescent="0.25">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x14ac:dyDescent="0.25">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25.748799999999999</v>
      </c>
    </row>
    <row r="2099" spans="1:21" x14ac:dyDescent="0.25">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2.1684000000000001</v>
      </c>
    </row>
    <row r="2100" spans="1:21" x14ac:dyDescent="0.25">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v>
      </c>
    </row>
    <row r="2101" spans="1:21" x14ac:dyDescent="0.25">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80.483900000000006</v>
      </c>
    </row>
    <row r="2102" spans="1:21" x14ac:dyDescent="0.25">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636.40800000000002</v>
      </c>
      <c r="S2102" s="1">
        <v>3</v>
      </c>
      <c r="T2102" s="1">
        <v>0.2</v>
      </c>
      <c r="U2102" s="1">
        <v>-15.9102</v>
      </c>
    </row>
    <row r="2103" spans="1:21" x14ac:dyDescent="0.25">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9.3564000000000007</v>
      </c>
    </row>
    <row r="2104" spans="1:21" x14ac:dyDescent="0.25">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-25.913599999999999</v>
      </c>
    </row>
    <row r="2105" spans="1:21" x14ac:dyDescent="0.25">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106.52160000000001</v>
      </c>
    </row>
    <row r="2106" spans="1:21" x14ac:dyDescent="0.25">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x14ac:dyDescent="0.25">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v>
      </c>
      <c r="S2107" s="1">
        <v>3</v>
      </c>
      <c r="T2107" s="1">
        <v>0.2</v>
      </c>
      <c r="U2107" s="1">
        <v>5.4432</v>
      </c>
    </row>
    <row r="2108" spans="1:21" x14ac:dyDescent="0.25">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0.876</v>
      </c>
      <c r="S2108" s="1">
        <v>1</v>
      </c>
      <c r="T2108" s="1">
        <v>0.8</v>
      </c>
      <c r="U2108" s="1">
        <v>-1.4016</v>
      </c>
    </row>
    <row r="2109" spans="1:21" x14ac:dyDescent="0.25">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x14ac:dyDescent="0.25">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124.485</v>
      </c>
    </row>
    <row r="2111" spans="1:21" x14ac:dyDescent="0.25">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1.26</v>
      </c>
    </row>
    <row r="2112" spans="1:21" x14ac:dyDescent="0.25">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v>
      </c>
      <c r="S2112" s="1">
        <v>5</v>
      </c>
      <c r="T2112" s="1">
        <v>0</v>
      </c>
      <c r="U2112" s="1">
        <v>8.0269999999999992</v>
      </c>
    </row>
    <row r="2113" spans="1:21" x14ac:dyDescent="0.25">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20.196000000000002</v>
      </c>
    </row>
    <row r="2114" spans="1:21" x14ac:dyDescent="0.25">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v>
      </c>
      <c r="S2114" s="1">
        <v>3</v>
      </c>
      <c r="T2114" s="1">
        <v>0</v>
      </c>
      <c r="U2114" s="1">
        <v>8.0190000000000001</v>
      </c>
    </row>
    <row r="2115" spans="1:21" x14ac:dyDescent="0.25">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1295.8399999999999</v>
      </c>
      <c r="S2115" s="1">
        <v>4</v>
      </c>
      <c r="T2115" s="1">
        <v>0.2</v>
      </c>
      <c r="U2115" s="1">
        <v>145.78200000000001</v>
      </c>
    </row>
    <row r="2116" spans="1:21" x14ac:dyDescent="0.25">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12.646800000000001</v>
      </c>
    </row>
    <row r="2117" spans="1:21" x14ac:dyDescent="0.25">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20.039200000000001</v>
      </c>
    </row>
    <row r="2118" spans="1:21" x14ac:dyDescent="0.25">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v>
      </c>
    </row>
    <row r="2119" spans="1:21" x14ac:dyDescent="0.25">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x14ac:dyDescent="0.25">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x14ac:dyDescent="0.25">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302.37299999999999</v>
      </c>
    </row>
    <row r="2122" spans="1:21" x14ac:dyDescent="0.25">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2.8079999999999998</v>
      </c>
      <c r="S2122" s="1">
        <v>3</v>
      </c>
      <c r="T2122" s="1">
        <v>0.7</v>
      </c>
      <c r="U2122" s="1">
        <v>-1.9656</v>
      </c>
    </row>
    <row r="2123" spans="1:21" x14ac:dyDescent="0.25">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v>
      </c>
    </row>
    <row r="2124" spans="1:21" x14ac:dyDescent="0.25">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41.133200000000002</v>
      </c>
    </row>
    <row r="2125" spans="1:21" x14ac:dyDescent="0.25">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x14ac:dyDescent="0.25">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v>
      </c>
      <c r="S2126" s="1">
        <v>5</v>
      </c>
      <c r="T2126" s="1">
        <v>0.2</v>
      </c>
      <c r="U2126" s="1">
        <v>35.329500000000003</v>
      </c>
    </row>
    <row r="2127" spans="1:21" x14ac:dyDescent="0.25">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x14ac:dyDescent="0.25">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1.0797000000000001</v>
      </c>
    </row>
    <row r="2129" spans="1:21" x14ac:dyDescent="0.25">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6.4943999999999997</v>
      </c>
    </row>
    <row r="2130" spans="1:21" x14ac:dyDescent="0.25">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20.736000000000001</v>
      </c>
      <c r="S2130" s="1">
        <v>4</v>
      </c>
      <c r="T2130" s="1">
        <v>0.2</v>
      </c>
      <c r="U2130" s="1">
        <v>7.2576000000000001</v>
      </c>
    </row>
    <row r="2131" spans="1:21" x14ac:dyDescent="0.25">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x14ac:dyDescent="0.25">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x14ac:dyDescent="0.25">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60.139800000000001</v>
      </c>
    </row>
    <row r="2134" spans="1:21" x14ac:dyDescent="0.25">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x14ac:dyDescent="0.25">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row>
    <row r="2136" spans="1:21" x14ac:dyDescent="0.25">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-2.3814000000000002</v>
      </c>
    </row>
    <row r="2137" spans="1:21" x14ac:dyDescent="0.25">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94.92</v>
      </c>
      <c r="S2137" s="1">
        <v>4</v>
      </c>
      <c r="T2137" s="1">
        <v>0.4</v>
      </c>
      <c r="U2137" s="1">
        <v>15.82</v>
      </c>
    </row>
    <row r="2138" spans="1:21" x14ac:dyDescent="0.25">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v>
      </c>
    </row>
    <row r="2139" spans="1:21" x14ac:dyDescent="0.25">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3.6560000000000001</v>
      </c>
      <c r="S2139" s="1">
        <v>4</v>
      </c>
      <c r="T2139" s="1">
        <v>0.8</v>
      </c>
      <c r="U2139" s="1">
        <v>-5.8495999999999997</v>
      </c>
    </row>
    <row r="2140" spans="1:21" x14ac:dyDescent="0.25">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x14ac:dyDescent="0.25">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149.54400000000001</v>
      </c>
      <c r="S2141" s="1">
        <v>9</v>
      </c>
      <c r="T2141" s="1">
        <v>0.2</v>
      </c>
      <c r="U2141" s="1">
        <v>50.4711</v>
      </c>
    </row>
    <row r="2142" spans="1:21" x14ac:dyDescent="0.25">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x14ac:dyDescent="0.25">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991.76400000000001</v>
      </c>
      <c r="S2143" s="1">
        <v>3</v>
      </c>
      <c r="T2143" s="1">
        <v>0.4</v>
      </c>
      <c r="U2143" s="1">
        <v>-347.11739999999998</v>
      </c>
    </row>
    <row r="2144" spans="1:21" x14ac:dyDescent="0.25">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row>
    <row r="2145" spans="1:21" x14ac:dyDescent="0.25">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row>
    <row r="2146" spans="1:21" x14ac:dyDescent="0.25">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5.4236000000000004</v>
      </c>
    </row>
    <row r="2147" spans="1:21" x14ac:dyDescent="0.25">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422.05799999999999</v>
      </c>
      <c r="S2147" s="1">
        <v>3</v>
      </c>
      <c r="T2147" s="1">
        <v>0.3</v>
      </c>
      <c r="U2147" s="1">
        <v>-18.088200000000001</v>
      </c>
    </row>
    <row r="2148" spans="1:21" x14ac:dyDescent="0.25">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-27.9312</v>
      </c>
    </row>
    <row r="2149" spans="1:21" x14ac:dyDescent="0.25">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v>
      </c>
      <c r="S2149" s="1">
        <v>6</v>
      </c>
      <c r="T2149" s="1">
        <v>0.2</v>
      </c>
      <c r="U2149" s="1">
        <v>-50.870399999999997</v>
      </c>
    </row>
    <row r="2150" spans="1:21" x14ac:dyDescent="0.25">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4.3310000000000004</v>
      </c>
    </row>
    <row r="2151" spans="1:21" x14ac:dyDescent="0.25">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84.95</v>
      </c>
      <c r="S2151" s="1">
        <v>5</v>
      </c>
      <c r="T2151" s="1">
        <v>0</v>
      </c>
      <c r="U2151" s="1">
        <v>22.087</v>
      </c>
    </row>
    <row r="2152" spans="1:21" x14ac:dyDescent="0.25">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-53.270400000000002</v>
      </c>
    </row>
    <row r="2153" spans="1:21" x14ac:dyDescent="0.25">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x14ac:dyDescent="0.25">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v>
      </c>
      <c r="S2154" s="1">
        <v>3</v>
      </c>
      <c r="T2154" s="1">
        <v>0</v>
      </c>
      <c r="U2154" s="1">
        <v>7.0217999999999998</v>
      </c>
    </row>
    <row r="2155" spans="1:21" x14ac:dyDescent="0.25">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x14ac:dyDescent="0.25">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-10.1736</v>
      </c>
    </row>
    <row r="2157" spans="1:21" x14ac:dyDescent="0.25">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x14ac:dyDescent="0.25">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v>
      </c>
      <c r="S2158" s="1">
        <v>3</v>
      </c>
      <c r="T2158" s="1">
        <v>0</v>
      </c>
      <c r="U2158" s="1">
        <v>0</v>
      </c>
    </row>
    <row r="2159" spans="1:21" x14ac:dyDescent="0.25">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9.7164000000000001</v>
      </c>
    </row>
    <row r="2160" spans="1:21" x14ac:dyDescent="0.25">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2.0087999999999999</v>
      </c>
    </row>
    <row r="2161" spans="1:21" x14ac:dyDescent="0.25">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8.8079999999999998</v>
      </c>
      <c r="S2161" s="1">
        <v>3</v>
      </c>
      <c r="T2161" s="1">
        <v>0.8</v>
      </c>
      <c r="U2161" s="1">
        <v>-14.973599999999999</v>
      </c>
    </row>
    <row r="2162" spans="1:21" x14ac:dyDescent="0.25">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v>
      </c>
      <c r="S2162" s="1">
        <v>1</v>
      </c>
      <c r="T2162" s="1">
        <v>0.2</v>
      </c>
      <c r="U2162" s="1">
        <v>29.768999999999998</v>
      </c>
    </row>
    <row r="2163" spans="1:21" x14ac:dyDescent="0.25">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10.0282</v>
      </c>
    </row>
    <row r="2164" spans="1:21" x14ac:dyDescent="0.25">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314.55</v>
      </c>
      <c r="S2164" s="1">
        <v>3</v>
      </c>
      <c r="T2164" s="1">
        <v>0</v>
      </c>
      <c r="U2164" s="1">
        <v>150.98400000000001</v>
      </c>
    </row>
    <row r="2165" spans="1:21" x14ac:dyDescent="0.25">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23.997</v>
      </c>
    </row>
    <row r="2166" spans="1:21" x14ac:dyDescent="0.25">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3.0044</v>
      </c>
    </row>
    <row r="2167" spans="1:21" x14ac:dyDescent="0.25">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x14ac:dyDescent="0.25">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1.1903999999999999</v>
      </c>
    </row>
    <row r="2169" spans="1:21" x14ac:dyDescent="0.25">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6.2859999999999996</v>
      </c>
      <c r="S2169" s="1">
        <v>7</v>
      </c>
      <c r="T2169" s="1">
        <v>0.8</v>
      </c>
      <c r="U2169" s="1">
        <v>-11.000500000000001</v>
      </c>
    </row>
    <row r="2170" spans="1:21" x14ac:dyDescent="0.25">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14.016</v>
      </c>
      <c r="S2170" s="1">
        <v>3</v>
      </c>
      <c r="T2170" s="1">
        <v>0.2</v>
      </c>
      <c r="U2170" s="1">
        <v>1.752</v>
      </c>
    </row>
    <row r="2171" spans="1:21" x14ac:dyDescent="0.25">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-8.9969999999999999</v>
      </c>
    </row>
    <row r="2172" spans="1:21" x14ac:dyDescent="0.25">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-26.9955</v>
      </c>
    </row>
    <row r="2173" spans="1:21" x14ac:dyDescent="0.25">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-8.7232000000000003</v>
      </c>
    </row>
    <row r="2174" spans="1:21" x14ac:dyDescent="0.25">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19.751999999999999</v>
      </c>
      <c r="S2174" s="1">
        <v>3</v>
      </c>
      <c r="T2174" s="1">
        <v>0.2</v>
      </c>
      <c r="U2174" s="1">
        <v>6.9131999999999998</v>
      </c>
    </row>
    <row r="2175" spans="1:21" x14ac:dyDescent="0.25">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9.2639999999999993</v>
      </c>
      <c r="S2175" s="1">
        <v>3</v>
      </c>
      <c r="T2175" s="1">
        <v>0.8</v>
      </c>
      <c r="U2175" s="1">
        <v>-13.896000000000001</v>
      </c>
    </row>
    <row r="2176" spans="1:21" x14ac:dyDescent="0.25">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6.1791999999999998</v>
      </c>
    </row>
    <row r="2177" spans="1:21" x14ac:dyDescent="0.25">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x14ac:dyDescent="0.25">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28.857600000000001</v>
      </c>
    </row>
    <row r="2179" spans="1:21" x14ac:dyDescent="0.25">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13.0375</v>
      </c>
    </row>
    <row r="2180" spans="1:21" x14ac:dyDescent="0.25">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32.936</v>
      </c>
    </row>
    <row r="2181" spans="1:21" x14ac:dyDescent="0.25">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85.231999999999999</v>
      </c>
      <c r="S2181" s="1">
        <v>7</v>
      </c>
      <c r="T2181" s="1">
        <v>0.2</v>
      </c>
      <c r="U2181" s="1">
        <v>30.896599999999999</v>
      </c>
    </row>
    <row r="2182" spans="1:21" x14ac:dyDescent="0.25">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v>
      </c>
      <c r="S2182" s="1">
        <v>3</v>
      </c>
      <c r="T2182" s="1">
        <v>0</v>
      </c>
      <c r="U2182" s="1">
        <v>22.2</v>
      </c>
    </row>
    <row r="2183" spans="1:21" x14ac:dyDescent="0.25">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x14ac:dyDescent="0.25">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1159.9855</v>
      </c>
    </row>
    <row r="2185" spans="1:21" x14ac:dyDescent="0.25">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row>
    <row r="2186" spans="1:21" x14ac:dyDescent="0.25">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28.019200000000001</v>
      </c>
    </row>
    <row r="2187" spans="1:21" x14ac:dyDescent="0.25">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54.896000000000001</v>
      </c>
      <c r="S2187" s="1">
        <v>2</v>
      </c>
      <c r="T2187" s="1">
        <v>0.2</v>
      </c>
      <c r="U2187" s="1">
        <v>18.5274</v>
      </c>
    </row>
    <row r="2188" spans="1:21" x14ac:dyDescent="0.25">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x14ac:dyDescent="0.25">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x14ac:dyDescent="0.25">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x14ac:dyDescent="0.25">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v>
      </c>
      <c r="S2191" s="1">
        <v>9</v>
      </c>
      <c r="T2191" s="1">
        <v>0</v>
      </c>
      <c r="U2191" s="1">
        <v>378.16739999999999</v>
      </c>
    </row>
    <row r="2192" spans="1:21" x14ac:dyDescent="0.25">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x14ac:dyDescent="0.25">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x14ac:dyDescent="0.25">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x14ac:dyDescent="0.25">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55.764000000000003</v>
      </c>
    </row>
    <row r="2196" spans="1:21" x14ac:dyDescent="0.25">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35.1</v>
      </c>
      <c r="S2196" s="1">
        <v>3</v>
      </c>
      <c r="T2196" s="1">
        <v>0</v>
      </c>
      <c r="U2196" s="1">
        <v>12.285</v>
      </c>
    </row>
    <row r="2197" spans="1:21" x14ac:dyDescent="0.25">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8.5024999999999995</v>
      </c>
    </row>
    <row r="2198" spans="1:21" x14ac:dyDescent="0.25">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0.41160000000000002</v>
      </c>
    </row>
    <row r="2199" spans="1:21" x14ac:dyDescent="0.25">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14.67</v>
      </c>
      <c r="S2199" s="1">
        <v>3</v>
      </c>
      <c r="T2199" s="1">
        <v>0</v>
      </c>
      <c r="U2199" s="1">
        <v>3.9609000000000001</v>
      </c>
    </row>
    <row r="2200" spans="1:21" x14ac:dyDescent="0.25">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row>
    <row r="2201" spans="1:21" x14ac:dyDescent="0.25">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x14ac:dyDescent="0.25">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v>
      </c>
      <c r="S2202" s="1">
        <v>6</v>
      </c>
      <c r="T2202" s="1">
        <v>0</v>
      </c>
      <c r="U2202" s="1">
        <v>9.1020000000000003</v>
      </c>
    </row>
    <row r="2203" spans="1:21" x14ac:dyDescent="0.25">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229.30179999999999</v>
      </c>
    </row>
    <row r="2204" spans="1:21" x14ac:dyDescent="0.25">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x14ac:dyDescent="0.25">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x14ac:dyDescent="0.25">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x14ac:dyDescent="0.25">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8.4450000000000003</v>
      </c>
    </row>
    <row r="2208" spans="1:21" x14ac:dyDescent="0.25">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29.931999999999999</v>
      </c>
      <c r="S2208" s="1">
        <v>7</v>
      </c>
      <c r="T2208" s="1">
        <v>0.8</v>
      </c>
      <c r="U2208" s="1">
        <v>-46.394599999999997</v>
      </c>
    </row>
    <row r="2209" spans="1:21" x14ac:dyDescent="0.25">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38.271999999999998</v>
      </c>
      <c r="S2209" s="1">
        <v>4</v>
      </c>
      <c r="T2209" s="1">
        <v>0.2</v>
      </c>
      <c r="U2209" s="1">
        <v>3.8271999999999999</v>
      </c>
    </row>
    <row r="2210" spans="1:21" x14ac:dyDescent="0.25">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x14ac:dyDescent="0.25">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233.22040000000001</v>
      </c>
    </row>
    <row r="2212" spans="1:21" x14ac:dyDescent="0.25">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21.024000000000001</v>
      </c>
    </row>
    <row r="2213" spans="1:21" x14ac:dyDescent="0.25">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x14ac:dyDescent="0.25">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x14ac:dyDescent="0.25">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v>
      </c>
      <c r="S2215" s="1">
        <v>1</v>
      </c>
      <c r="T2215" s="1">
        <v>0.2</v>
      </c>
      <c r="U2215" s="1">
        <v>0.504</v>
      </c>
    </row>
    <row r="2216" spans="1:21" x14ac:dyDescent="0.25">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61.776000000000003</v>
      </c>
      <c r="S2216" s="1">
        <v>13</v>
      </c>
      <c r="T2216" s="1">
        <v>0.2</v>
      </c>
      <c r="U2216" s="1">
        <v>20.849399999999999</v>
      </c>
    </row>
    <row r="2217" spans="1:21" x14ac:dyDescent="0.25">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v>
      </c>
    </row>
    <row r="2218" spans="1:21" x14ac:dyDescent="0.25">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9.5031999999999996</v>
      </c>
    </row>
    <row r="2219" spans="1:21" x14ac:dyDescent="0.25">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2.8159999999999998</v>
      </c>
      <c r="S2219" s="1">
        <v>2</v>
      </c>
      <c r="T2219" s="1">
        <v>0.2</v>
      </c>
      <c r="U2219" s="1">
        <v>0.98560000000000003</v>
      </c>
    </row>
    <row r="2220" spans="1:21" x14ac:dyDescent="0.25">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v>
      </c>
      <c r="S2220" s="1">
        <v>4</v>
      </c>
      <c r="T2220" s="1">
        <v>0.2</v>
      </c>
      <c r="U2220" s="1">
        <v>3.6192000000000002</v>
      </c>
    </row>
    <row r="2221" spans="1:21" x14ac:dyDescent="0.25">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x14ac:dyDescent="0.25">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1145.5999999999999</v>
      </c>
      <c r="S2222" s="1">
        <v>4</v>
      </c>
      <c r="T2222" s="1">
        <v>0.2</v>
      </c>
      <c r="U2222" s="1">
        <v>100.24</v>
      </c>
    </row>
    <row r="2223" spans="1:21" x14ac:dyDescent="0.25">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485.94</v>
      </c>
      <c r="S2223" s="1">
        <v>2</v>
      </c>
      <c r="T2223" s="1">
        <v>0.4</v>
      </c>
      <c r="U2223" s="1">
        <v>-89.088999999999999</v>
      </c>
    </row>
    <row r="2224" spans="1:21" x14ac:dyDescent="0.25">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4.6719999999999997</v>
      </c>
    </row>
    <row r="2225" spans="1:21" x14ac:dyDescent="0.25">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70.686000000000007</v>
      </c>
      <c r="S2225" s="1">
        <v>1</v>
      </c>
      <c r="T2225" s="1">
        <v>0.3</v>
      </c>
      <c r="U2225" s="1">
        <v>-24.235199999999999</v>
      </c>
    </row>
    <row r="2226" spans="1:21" x14ac:dyDescent="0.25">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17.815200000000001</v>
      </c>
    </row>
    <row r="2227" spans="1:21" x14ac:dyDescent="0.25">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72.293999999999997</v>
      </c>
      <c r="S2227" s="1">
        <v>1</v>
      </c>
      <c r="T2227" s="1">
        <v>0.7</v>
      </c>
      <c r="U2227" s="1">
        <v>-98.8018</v>
      </c>
    </row>
    <row r="2228" spans="1:21" x14ac:dyDescent="0.25">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2.8959999999999999</v>
      </c>
      <c r="S2228" s="1">
        <v>2</v>
      </c>
      <c r="T2228" s="1">
        <v>0.2</v>
      </c>
      <c r="U2228" s="1">
        <v>0.47060000000000002</v>
      </c>
    </row>
    <row r="2229" spans="1:21" x14ac:dyDescent="0.25">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v>
      </c>
      <c r="S2229" s="1">
        <v>1</v>
      </c>
      <c r="T2229" s="1">
        <v>0.2</v>
      </c>
      <c r="U2229" s="1">
        <v>15.599</v>
      </c>
    </row>
    <row r="2230" spans="1:21" x14ac:dyDescent="0.25">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v>
      </c>
    </row>
    <row r="2231" spans="1:21" x14ac:dyDescent="0.25">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673.56799999999998</v>
      </c>
      <c r="S2231" s="1">
        <v>2</v>
      </c>
      <c r="T2231" s="1">
        <v>0.2</v>
      </c>
      <c r="U2231" s="1">
        <v>252.58799999999999</v>
      </c>
    </row>
    <row r="2232" spans="1:21" x14ac:dyDescent="0.25">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v>
      </c>
    </row>
    <row r="2233" spans="1:21" x14ac:dyDescent="0.25">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31.587</v>
      </c>
    </row>
    <row r="2234" spans="1:21" x14ac:dyDescent="0.25">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14.307499999999999</v>
      </c>
    </row>
    <row r="2235" spans="1:21" x14ac:dyDescent="0.25">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35.996400000000001</v>
      </c>
    </row>
    <row r="2236" spans="1:21" x14ac:dyDescent="0.25">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
        <v>205.03</v>
      </c>
      <c r="S2236" s="1">
        <v>7</v>
      </c>
      <c r="T2236" s="1">
        <v>0</v>
      </c>
      <c r="U2236" s="1">
        <v>67.659899999999993</v>
      </c>
    </row>
    <row r="2237" spans="1:21" x14ac:dyDescent="0.25">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11.451599999999999</v>
      </c>
    </row>
    <row r="2238" spans="1:21" x14ac:dyDescent="0.25">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8.2688000000000006</v>
      </c>
    </row>
    <row r="2239" spans="1:21" x14ac:dyDescent="0.25">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v>
      </c>
      <c r="S2239" s="1">
        <v>5</v>
      </c>
      <c r="T2239" s="1">
        <v>0</v>
      </c>
      <c r="U2239" s="1">
        <v>12.432</v>
      </c>
    </row>
    <row r="2240" spans="1:21" x14ac:dyDescent="0.25">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v>
      </c>
      <c r="S2240" s="1">
        <v>2</v>
      </c>
      <c r="T2240" s="1">
        <v>0.6</v>
      </c>
      <c r="U2240" s="1">
        <v>-52.17</v>
      </c>
    </row>
    <row r="2241" spans="1:21" x14ac:dyDescent="0.25">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x14ac:dyDescent="0.25">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13.3476</v>
      </c>
    </row>
    <row r="2243" spans="1:21" x14ac:dyDescent="0.25">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494.98200000000003</v>
      </c>
      <c r="S2243" s="1">
        <v>3</v>
      </c>
      <c r="T2243" s="1">
        <v>0.4</v>
      </c>
      <c r="U2243" s="1">
        <v>-115.4958</v>
      </c>
    </row>
    <row r="2244" spans="1:21" x14ac:dyDescent="0.25">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x14ac:dyDescent="0.25">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1.4456</v>
      </c>
    </row>
    <row r="2246" spans="1:21" x14ac:dyDescent="0.25">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3.5177999999999998</v>
      </c>
    </row>
    <row r="2247" spans="1:21" x14ac:dyDescent="0.25">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x14ac:dyDescent="0.25">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v>
      </c>
      <c r="S2248" s="1">
        <v>3</v>
      </c>
      <c r="T2248" s="1">
        <v>0.2</v>
      </c>
      <c r="U2248" s="1">
        <v>49.498199999999997</v>
      </c>
    </row>
    <row r="2249" spans="1:21" x14ac:dyDescent="0.25">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x14ac:dyDescent="0.25">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13.0375</v>
      </c>
    </row>
    <row r="2251" spans="1:21" x14ac:dyDescent="0.25">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x14ac:dyDescent="0.25">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541.44000000000005</v>
      </c>
      <c r="S2252" s="1">
        <v>6</v>
      </c>
      <c r="T2252" s="1">
        <v>0</v>
      </c>
      <c r="U2252" s="1">
        <v>157.01759999999999</v>
      </c>
    </row>
    <row r="2253" spans="1:21" x14ac:dyDescent="0.25">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x14ac:dyDescent="0.25">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x14ac:dyDescent="0.25">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14.2758</v>
      </c>
    </row>
    <row r="2256" spans="1:21" x14ac:dyDescent="0.25">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15.246</v>
      </c>
    </row>
    <row r="2257" spans="1:21" x14ac:dyDescent="0.25">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437.85</v>
      </c>
      <c r="S2257" s="1">
        <v>3</v>
      </c>
      <c r="T2257" s="1">
        <v>0</v>
      </c>
      <c r="U2257" s="1">
        <v>131.35499999999999</v>
      </c>
    </row>
    <row r="2258" spans="1:21" x14ac:dyDescent="0.25">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x14ac:dyDescent="0.25">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90.971999999999994</v>
      </c>
    </row>
    <row r="2260" spans="1:21" x14ac:dyDescent="0.25">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8.7138000000000009</v>
      </c>
    </row>
    <row r="2261" spans="1:21" x14ac:dyDescent="0.25">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x14ac:dyDescent="0.25">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371.97</v>
      </c>
      <c r="S2262" s="1">
        <v>3</v>
      </c>
      <c r="T2262" s="1">
        <v>0</v>
      </c>
      <c r="U2262" s="1">
        <v>66.954599999999999</v>
      </c>
    </row>
    <row r="2263" spans="1:21" x14ac:dyDescent="0.25">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v>
      </c>
    </row>
    <row r="2264" spans="1:21" x14ac:dyDescent="0.25">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359.97</v>
      </c>
      <c r="S2264" s="1">
        <v>3</v>
      </c>
      <c r="T2264" s="1">
        <v>0</v>
      </c>
      <c r="U2264" s="1">
        <v>79.193399999999997</v>
      </c>
    </row>
    <row r="2265" spans="1:21" x14ac:dyDescent="0.25">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v>
      </c>
    </row>
    <row r="2266" spans="1:21" x14ac:dyDescent="0.25">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x14ac:dyDescent="0.25">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x14ac:dyDescent="0.25">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v>
      </c>
      <c r="S2268" s="1">
        <v>2</v>
      </c>
      <c r="T2268" s="1">
        <v>0.2</v>
      </c>
      <c r="U2268" s="1">
        <v>2.6892</v>
      </c>
    </row>
    <row r="2269" spans="1:21" x14ac:dyDescent="0.25">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6.3503999999999996</v>
      </c>
    </row>
    <row r="2270" spans="1:21" x14ac:dyDescent="0.25">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3.1103999999999998</v>
      </c>
    </row>
    <row r="2271" spans="1:21" x14ac:dyDescent="0.25">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row>
    <row r="2272" spans="1:21" x14ac:dyDescent="0.25">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4.1965000000000003</v>
      </c>
    </row>
    <row r="2273" spans="1:21" x14ac:dyDescent="0.25">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47.937600000000003</v>
      </c>
    </row>
    <row r="2274" spans="1:21" x14ac:dyDescent="0.25">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95.757199999999997</v>
      </c>
    </row>
    <row r="2275" spans="1:21" x14ac:dyDescent="0.25">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1119.9839999999999</v>
      </c>
      <c r="S2275" s="1">
        <v>2</v>
      </c>
      <c r="T2275" s="1">
        <v>0.2</v>
      </c>
      <c r="U2275" s="1">
        <v>377.99459999999999</v>
      </c>
    </row>
    <row r="2276" spans="1:21" x14ac:dyDescent="0.25">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3.5857999999999999</v>
      </c>
    </row>
    <row r="2277" spans="1:21" x14ac:dyDescent="0.25">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row>
    <row r="2278" spans="1:21" x14ac:dyDescent="0.25">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x14ac:dyDescent="0.25">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22.354800000000001</v>
      </c>
    </row>
    <row r="2280" spans="1:21" x14ac:dyDescent="0.25">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53.750399999999999</v>
      </c>
    </row>
    <row r="2281" spans="1:21" x14ac:dyDescent="0.25">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-6.0979999999999999</v>
      </c>
    </row>
    <row r="2282" spans="1:21" x14ac:dyDescent="0.25">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v>
      </c>
    </row>
    <row r="2283" spans="1:21" x14ac:dyDescent="0.25">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37.996200000000002</v>
      </c>
    </row>
    <row r="2284" spans="1:21" x14ac:dyDescent="0.25">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22.153600000000001</v>
      </c>
    </row>
    <row r="2285" spans="1:21" x14ac:dyDescent="0.25">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6.6976000000000004</v>
      </c>
    </row>
    <row r="2286" spans="1:21" x14ac:dyDescent="0.25">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16.386299999999999</v>
      </c>
    </row>
    <row r="2287" spans="1:21" x14ac:dyDescent="0.25">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v>
      </c>
      <c r="S2287" s="1">
        <v>3</v>
      </c>
      <c r="T2287" s="1">
        <v>0.2</v>
      </c>
      <c r="U2287" s="1">
        <v>5.2026000000000003</v>
      </c>
    </row>
    <row r="2288" spans="1:21" x14ac:dyDescent="0.25">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x14ac:dyDescent="0.25">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v>
      </c>
      <c r="S2289" s="1">
        <v>5</v>
      </c>
      <c r="T2289" s="1">
        <v>0.2</v>
      </c>
      <c r="U2289" s="1">
        <v>1.3109999999999999</v>
      </c>
    </row>
    <row r="2290" spans="1:21" x14ac:dyDescent="0.25">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4.7560000000000002</v>
      </c>
    </row>
    <row r="2291" spans="1:21" x14ac:dyDescent="0.25">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x14ac:dyDescent="0.25">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287.97000000000003</v>
      </c>
      <c r="S2292" s="1">
        <v>3</v>
      </c>
      <c r="T2292" s="1">
        <v>0</v>
      </c>
      <c r="U2292" s="1">
        <v>77.751900000000006</v>
      </c>
    </row>
    <row r="2293" spans="1:21" x14ac:dyDescent="0.25">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x14ac:dyDescent="0.25">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6.2207999999999997</v>
      </c>
    </row>
    <row r="2295" spans="1:21" x14ac:dyDescent="0.25">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x14ac:dyDescent="0.25">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x14ac:dyDescent="0.25">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6.2191999999999998</v>
      </c>
    </row>
    <row r="2298" spans="1:21" x14ac:dyDescent="0.25">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x14ac:dyDescent="0.25">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1.2885</v>
      </c>
    </row>
    <row r="2300" spans="1:21" x14ac:dyDescent="0.25">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x14ac:dyDescent="0.25">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v>
      </c>
    </row>
    <row r="2302" spans="1:21" x14ac:dyDescent="0.25">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x14ac:dyDescent="0.25">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x14ac:dyDescent="0.25">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31.6</v>
      </c>
    </row>
    <row r="2305" spans="1:21" x14ac:dyDescent="0.25">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x14ac:dyDescent="0.25">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49.970399999999998</v>
      </c>
    </row>
    <row r="2307" spans="1:21" x14ac:dyDescent="0.25">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141.37200000000001</v>
      </c>
      <c r="S2307" s="1">
        <v>2</v>
      </c>
      <c r="T2307" s="1">
        <v>0.3</v>
      </c>
      <c r="U2307" s="1">
        <v>-14.1372</v>
      </c>
    </row>
    <row r="2308" spans="1:21" x14ac:dyDescent="0.25">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9.8658000000000001</v>
      </c>
    </row>
    <row r="2309" spans="1:21" x14ac:dyDescent="0.25">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v>
      </c>
    </row>
    <row r="2310" spans="1:21" x14ac:dyDescent="0.25">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280.79199999999997</v>
      </c>
      <c r="S2310" s="1">
        <v>1</v>
      </c>
      <c r="T2310" s="1">
        <v>0.2</v>
      </c>
      <c r="U2310" s="1">
        <v>35.098999999999997</v>
      </c>
    </row>
    <row r="2311" spans="1:21" x14ac:dyDescent="0.25">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68.447999999999993</v>
      </c>
      <c r="S2311" s="1">
        <v>4</v>
      </c>
      <c r="T2311" s="1">
        <v>0.2</v>
      </c>
      <c r="U2311" s="1">
        <v>7.7004000000000001</v>
      </c>
    </row>
    <row r="2312" spans="1:21" x14ac:dyDescent="0.25">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6.6029999999999998</v>
      </c>
    </row>
    <row r="2313" spans="1:21" x14ac:dyDescent="0.25">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1.984</v>
      </c>
    </row>
    <row r="2314" spans="1:21" x14ac:dyDescent="0.25">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-48.508200000000002</v>
      </c>
    </row>
    <row r="2315" spans="1:21" x14ac:dyDescent="0.25">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6.8714000000000004</v>
      </c>
    </row>
    <row r="2316" spans="1:21" x14ac:dyDescent="0.25">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v>
      </c>
    </row>
    <row r="2317" spans="1:21" x14ac:dyDescent="0.25">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x14ac:dyDescent="0.25">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27.440999999999999</v>
      </c>
    </row>
    <row r="2319" spans="1:21" x14ac:dyDescent="0.25">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x14ac:dyDescent="0.25">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v>
      </c>
    </row>
    <row r="2321" spans="1:21" x14ac:dyDescent="0.25">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56.352800000000002</v>
      </c>
    </row>
    <row r="2322" spans="1:21" x14ac:dyDescent="0.25">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x14ac:dyDescent="0.25">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44.527799999999999</v>
      </c>
    </row>
    <row r="2324" spans="1:21" x14ac:dyDescent="0.25">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27.894400000000001</v>
      </c>
    </row>
    <row r="2325" spans="1:21" x14ac:dyDescent="0.25">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x14ac:dyDescent="0.25">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364.8</v>
      </c>
      <c r="S2326" s="1">
        <v>12</v>
      </c>
      <c r="T2326" s="1">
        <v>0</v>
      </c>
      <c r="U2326" s="1">
        <v>167.80799999999999</v>
      </c>
    </row>
    <row r="2327" spans="1:21" x14ac:dyDescent="0.25">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v>
      </c>
      <c r="S2327" s="1">
        <v>3</v>
      </c>
      <c r="T2327" s="1">
        <v>0.2</v>
      </c>
      <c r="U2327" s="1">
        <v>29.952000000000002</v>
      </c>
    </row>
    <row r="2328" spans="1:21" x14ac:dyDescent="0.25">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v>
      </c>
    </row>
    <row r="2329" spans="1:21" x14ac:dyDescent="0.25">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row>
    <row r="2330" spans="1:21" x14ac:dyDescent="0.25">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v>
      </c>
      <c r="S2330" s="1">
        <v>3</v>
      </c>
      <c r="T2330" s="1">
        <v>0.2</v>
      </c>
      <c r="U2330" s="1">
        <v>5.2026000000000003</v>
      </c>
    </row>
    <row r="2331" spans="1:21" x14ac:dyDescent="0.25">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-68.391999999999996</v>
      </c>
    </row>
    <row r="2332" spans="1:21" x14ac:dyDescent="0.25">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2.9371999999999998</v>
      </c>
    </row>
    <row r="2333" spans="1:21" x14ac:dyDescent="0.25">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x14ac:dyDescent="0.25">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x14ac:dyDescent="0.25">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2.8321999999999998</v>
      </c>
    </row>
    <row r="2336" spans="1:21" x14ac:dyDescent="0.25">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69.215999999999994</v>
      </c>
      <c r="S2336" s="1">
        <v>6</v>
      </c>
      <c r="T2336" s="1">
        <v>0.2</v>
      </c>
      <c r="U2336" s="1">
        <v>11.2476</v>
      </c>
    </row>
    <row r="2337" spans="1:21" x14ac:dyDescent="0.25">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5.1041999999999996</v>
      </c>
    </row>
    <row r="2338" spans="1:21" x14ac:dyDescent="0.25">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426.79</v>
      </c>
      <c r="S2338" s="1">
        <v>7</v>
      </c>
      <c r="T2338" s="1">
        <v>0</v>
      </c>
      <c r="U2338" s="1">
        <v>123.76909999999999</v>
      </c>
    </row>
    <row r="2339" spans="1:21" x14ac:dyDescent="0.25">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12.441599999999999</v>
      </c>
    </row>
    <row r="2340" spans="1:21" x14ac:dyDescent="0.25">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x14ac:dyDescent="0.25">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row>
    <row r="2342" spans="1:21" x14ac:dyDescent="0.25">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x14ac:dyDescent="0.25">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x14ac:dyDescent="0.25">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x14ac:dyDescent="0.25">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123.55200000000001</v>
      </c>
      <c r="S2345" s="1">
        <v>3</v>
      </c>
      <c r="T2345" s="1">
        <v>0.2</v>
      </c>
      <c r="U2345" s="1">
        <v>-29.343599999999999</v>
      </c>
    </row>
    <row r="2346" spans="1:21" x14ac:dyDescent="0.25">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137.28960000000001</v>
      </c>
    </row>
    <row r="2347" spans="1:21" x14ac:dyDescent="0.25">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24.527999999999999</v>
      </c>
    </row>
    <row r="2348" spans="1:21" x14ac:dyDescent="0.25">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1.272</v>
      </c>
      <c r="S2348" s="1">
        <v>2</v>
      </c>
      <c r="T2348" s="1">
        <v>0.8</v>
      </c>
      <c r="U2348" s="1">
        <v>-2.1623999999999999</v>
      </c>
    </row>
    <row r="2349" spans="1:21" x14ac:dyDescent="0.25">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x14ac:dyDescent="0.25">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9.0239999999999991</v>
      </c>
      <c r="S2350" s="1">
        <v>6</v>
      </c>
      <c r="T2350" s="1">
        <v>0.2</v>
      </c>
      <c r="U2350" s="1">
        <v>3.1583999999999999</v>
      </c>
    </row>
    <row r="2351" spans="1:21" x14ac:dyDescent="0.25">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22.5732</v>
      </c>
    </row>
    <row r="2352" spans="1:21" x14ac:dyDescent="0.25">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x14ac:dyDescent="0.25">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v>
      </c>
    </row>
    <row r="2354" spans="1:21" x14ac:dyDescent="0.25">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x14ac:dyDescent="0.25">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row>
    <row r="2356" spans="1:21" x14ac:dyDescent="0.25">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x14ac:dyDescent="0.25">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15.699299999999999</v>
      </c>
    </row>
    <row r="2358" spans="1:21" x14ac:dyDescent="0.25">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80.991900000000001</v>
      </c>
    </row>
    <row r="2359" spans="1:21" x14ac:dyDescent="0.25">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-447.59469999999999</v>
      </c>
    </row>
    <row r="2360" spans="1:21" x14ac:dyDescent="0.25">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x14ac:dyDescent="0.25">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v>
      </c>
    </row>
    <row r="2362" spans="1:21" x14ac:dyDescent="0.25">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x14ac:dyDescent="0.25">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x14ac:dyDescent="0.25">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v>
      </c>
      <c r="S2364" s="1">
        <v>5</v>
      </c>
      <c r="T2364" s="1">
        <v>0.7</v>
      </c>
      <c r="U2364" s="1">
        <v>-10.054</v>
      </c>
    </row>
    <row r="2365" spans="1:21" x14ac:dyDescent="0.25">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x14ac:dyDescent="0.25">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x14ac:dyDescent="0.25">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x14ac:dyDescent="0.25">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120.712</v>
      </c>
      <c r="S2368" s="1">
        <v>1</v>
      </c>
      <c r="T2368" s="1">
        <v>0.2</v>
      </c>
      <c r="U2368" s="1">
        <v>-18.1068</v>
      </c>
    </row>
    <row r="2369" spans="1:21" x14ac:dyDescent="0.25">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11.328799999999999</v>
      </c>
    </row>
    <row r="2370" spans="1:21" x14ac:dyDescent="0.25">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532.70399999999995</v>
      </c>
      <c r="S2370" s="1">
        <v>6</v>
      </c>
      <c r="T2370" s="1">
        <v>0.2</v>
      </c>
      <c r="U2370" s="1">
        <v>-26.635200000000001</v>
      </c>
    </row>
    <row r="2371" spans="1:21" x14ac:dyDescent="0.25">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v>
      </c>
    </row>
    <row r="2372" spans="1:21" x14ac:dyDescent="0.25">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v>
      </c>
    </row>
    <row r="2373" spans="1:21" x14ac:dyDescent="0.25">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60.287999999999997</v>
      </c>
      <c r="S2373" s="1">
        <v>8</v>
      </c>
      <c r="T2373" s="1">
        <v>0.6</v>
      </c>
      <c r="U2373" s="1">
        <v>-27.1296</v>
      </c>
    </row>
    <row r="2374" spans="1:21" x14ac:dyDescent="0.25">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0.82250000000000001</v>
      </c>
    </row>
    <row r="2375" spans="1:21" x14ac:dyDescent="0.25">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23.687999999999999</v>
      </c>
      <c r="S2375" s="1">
        <v>9</v>
      </c>
      <c r="T2375" s="1">
        <v>0.2</v>
      </c>
      <c r="U2375" s="1">
        <v>7.6985999999999999</v>
      </c>
    </row>
    <row r="2376" spans="1:21" x14ac:dyDescent="0.25">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253.37200000000001</v>
      </c>
      <c r="S2376" s="1">
        <v>2</v>
      </c>
      <c r="T2376" s="1">
        <v>0.3</v>
      </c>
      <c r="U2376" s="1">
        <v>-14.478400000000001</v>
      </c>
    </row>
    <row r="2377" spans="1:21" x14ac:dyDescent="0.25">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v>
      </c>
    </row>
    <row r="2378" spans="1:21" x14ac:dyDescent="0.25">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76.775999999999996</v>
      </c>
      <c r="S2378" s="1">
        <v>4</v>
      </c>
      <c r="T2378" s="1">
        <v>0.7</v>
      </c>
      <c r="U2378" s="1">
        <v>-58.861600000000003</v>
      </c>
    </row>
    <row r="2379" spans="1:21" x14ac:dyDescent="0.25">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9.1839999999999993</v>
      </c>
      <c r="S2379" s="1">
        <v>2</v>
      </c>
      <c r="T2379" s="1">
        <v>0.2</v>
      </c>
      <c r="U2379" s="1">
        <v>1.1479999999999999</v>
      </c>
    </row>
    <row r="2380" spans="1:21" x14ac:dyDescent="0.25">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x14ac:dyDescent="0.25">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v>
      </c>
    </row>
    <row r="2382" spans="1:21" x14ac:dyDescent="0.25">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49.567999999999998</v>
      </c>
      <c r="S2382" s="1">
        <v>2</v>
      </c>
      <c r="T2382" s="1">
        <v>0.2</v>
      </c>
      <c r="U2382" s="1">
        <v>15.49</v>
      </c>
    </row>
    <row r="2383" spans="1:21" x14ac:dyDescent="0.25">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54.712000000000003</v>
      </c>
      <c r="S2383" s="1">
        <v>7</v>
      </c>
      <c r="T2383" s="1">
        <v>0.2</v>
      </c>
      <c r="U2383" s="1">
        <v>11.626300000000001</v>
      </c>
    </row>
    <row r="2384" spans="1:21" x14ac:dyDescent="0.25">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45.770400000000002</v>
      </c>
    </row>
    <row r="2385" spans="1:21" x14ac:dyDescent="0.25">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x14ac:dyDescent="0.25">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v>
      </c>
      <c r="S2386" s="1">
        <v>4</v>
      </c>
      <c r="T2386" s="1">
        <v>0.2</v>
      </c>
      <c r="U2386" s="1">
        <v>62.747999999999998</v>
      </c>
    </row>
    <row r="2387" spans="1:21" x14ac:dyDescent="0.25">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v>
      </c>
    </row>
    <row r="2388" spans="1:21" x14ac:dyDescent="0.25">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479.98399999999998</v>
      </c>
      <c r="S2388" s="1">
        <v>2</v>
      </c>
      <c r="T2388" s="1">
        <v>0.2</v>
      </c>
      <c r="U2388" s="1">
        <v>59.997999999999998</v>
      </c>
    </row>
    <row r="2389" spans="1:21" x14ac:dyDescent="0.25">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3.6156000000000001</v>
      </c>
    </row>
    <row r="2390" spans="1:21" x14ac:dyDescent="0.25">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x14ac:dyDescent="0.25">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3.1103999999999998</v>
      </c>
    </row>
    <row r="2392" spans="1:21" x14ac:dyDescent="0.25">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20.511399999999998</v>
      </c>
    </row>
    <row r="2393" spans="1:21" x14ac:dyDescent="0.25">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97.194599999999994</v>
      </c>
    </row>
    <row r="2394" spans="1:21" x14ac:dyDescent="0.25">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42.150399999999998</v>
      </c>
    </row>
    <row r="2395" spans="1:21" x14ac:dyDescent="0.25">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x14ac:dyDescent="0.25">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2.2559999999999998</v>
      </c>
    </row>
    <row r="2397" spans="1:21" x14ac:dyDescent="0.25">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x14ac:dyDescent="0.25">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x14ac:dyDescent="0.25">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x14ac:dyDescent="0.25">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row>
    <row r="2401" spans="1:21" x14ac:dyDescent="0.25">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12.5762</v>
      </c>
    </row>
    <row r="2402" spans="1:21" x14ac:dyDescent="0.25">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56.45</v>
      </c>
      <c r="S2402" s="1">
        <v>5</v>
      </c>
      <c r="T2402" s="1">
        <v>0</v>
      </c>
      <c r="U2402" s="1">
        <v>14.677</v>
      </c>
    </row>
    <row r="2403" spans="1:21" x14ac:dyDescent="0.25">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94.2</v>
      </c>
      <c r="S2403" s="1">
        <v>6</v>
      </c>
      <c r="T2403" s="1">
        <v>0</v>
      </c>
      <c r="U2403" s="1">
        <v>23.55</v>
      </c>
    </row>
    <row r="2404" spans="1:21" x14ac:dyDescent="0.25">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13.348000000000001</v>
      </c>
    </row>
    <row r="2405" spans="1:21" x14ac:dyDescent="0.25">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956.66480000000001</v>
      </c>
      <c r="S2405" s="1">
        <v>7</v>
      </c>
      <c r="T2405" s="1">
        <v>0.32</v>
      </c>
      <c r="U2405" s="1">
        <v>-225.0976</v>
      </c>
    </row>
    <row r="2406" spans="1:21" x14ac:dyDescent="0.25">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1115.9100000000001</v>
      </c>
      <c r="S2406" s="1">
        <v>9</v>
      </c>
      <c r="T2406" s="1">
        <v>0</v>
      </c>
      <c r="U2406" s="1">
        <v>200.8638</v>
      </c>
    </row>
    <row r="2407" spans="1:21" x14ac:dyDescent="0.25">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-28.967400000000001</v>
      </c>
    </row>
    <row r="2408" spans="1:21" x14ac:dyDescent="0.25">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v>
      </c>
      <c r="S2408" s="1">
        <v>10</v>
      </c>
      <c r="T2408" s="1">
        <v>0.2</v>
      </c>
      <c r="U2408" s="1">
        <v>26.972999999999999</v>
      </c>
    </row>
    <row r="2409" spans="1:21" x14ac:dyDescent="0.25">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x14ac:dyDescent="0.25">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v>
      </c>
      <c r="S2410" s="1">
        <v>3</v>
      </c>
      <c r="T2410" s="1">
        <v>0.2</v>
      </c>
      <c r="U2410" s="1">
        <v>130.4913</v>
      </c>
    </row>
    <row r="2411" spans="1:21" x14ac:dyDescent="0.25">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76.2624</v>
      </c>
    </row>
    <row r="2412" spans="1:21" x14ac:dyDescent="0.25">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1.917</v>
      </c>
    </row>
    <row r="2413" spans="1:21" x14ac:dyDescent="0.25">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2.6320000000000001</v>
      </c>
    </row>
    <row r="2414" spans="1:21" x14ac:dyDescent="0.25">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x14ac:dyDescent="0.25">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629.06399999999996</v>
      </c>
      <c r="S2415" s="1">
        <v>3</v>
      </c>
      <c r="T2415" s="1">
        <v>0.2</v>
      </c>
      <c r="U2415" s="1">
        <v>31.453199999999999</v>
      </c>
    </row>
    <row r="2416" spans="1:21" x14ac:dyDescent="0.25">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754.45</v>
      </c>
      <c r="S2416" s="1">
        <v>5</v>
      </c>
      <c r="T2416" s="1">
        <v>0</v>
      </c>
      <c r="U2416" s="1">
        <v>60.356000000000002</v>
      </c>
    </row>
    <row r="2417" spans="1:21" x14ac:dyDescent="0.25">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60.392000000000003</v>
      </c>
    </row>
    <row r="2418" spans="1:21" x14ac:dyDescent="0.25">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v>
      </c>
    </row>
    <row r="2419" spans="1:21" x14ac:dyDescent="0.25">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v>
      </c>
      <c r="S2419" s="1">
        <v>3</v>
      </c>
      <c r="T2419" s="1">
        <v>0.2</v>
      </c>
      <c r="U2419" s="1">
        <v>29.952000000000002</v>
      </c>
    </row>
    <row r="2420" spans="1:21" x14ac:dyDescent="0.25">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v>
      </c>
    </row>
    <row r="2421" spans="1:21" x14ac:dyDescent="0.25">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3.1779999999999999</v>
      </c>
    </row>
    <row r="2422" spans="1:21" x14ac:dyDescent="0.25">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x14ac:dyDescent="0.25">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x14ac:dyDescent="0.25">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9.6639999999999997</v>
      </c>
      <c r="S2424" s="1">
        <v>2</v>
      </c>
      <c r="T2424" s="1">
        <v>0.2</v>
      </c>
      <c r="U2424" s="1">
        <v>3.2616000000000001</v>
      </c>
    </row>
    <row r="2425" spans="1:21" x14ac:dyDescent="0.25">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41.718600000000002</v>
      </c>
    </row>
    <row r="2426" spans="1:21" x14ac:dyDescent="0.25">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v>
      </c>
      <c r="S2426" s="1">
        <v>1</v>
      </c>
      <c r="T2426" s="1">
        <v>0.7</v>
      </c>
      <c r="U2426" s="1">
        <v>-10.4184</v>
      </c>
    </row>
    <row r="2427" spans="1:21" x14ac:dyDescent="0.25">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v>
      </c>
    </row>
    <row r="2428" spans="1:21" x14ac:dyDescent="0.25">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12.776400000000001</v>
      </c>
    </row>
    <row r="2429" spans="1:21" x14ac:dyDescent="0.25">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1.3440000000000001</v>
      </c>
      <c r="S2429" s="1">
        <v>4</v>
      </c>
      <c r="T2429" s="1">
        <v>0.8</v>
      </c>
      <c r="U2429" s="1">
        <v>-2.1503999999999999</v>
      </c>
    </row>
    <row r="2430" spans="1:21" x14ac:dyDescent="0.25">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8.2720000000000002</v>
      </c>
      <c r="S2430" s="1">
        <v>4</v>
      </c>
      <c r="T2430" s="1">
        <v>0.8</v>
      </c>
      <c r="U2430" s="1">
        <v>-13.6488</v>
      </c>
    </row>
    <row r="2431" spans="1:21" x14ac:dyDescent="0.25">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v>
      </c>
      <c r="S2431" s="1">
        <v>7</v>
      </c>
      <c r="T2431" s="1">
        <v>0.6</v>
      </c>
      <c r="U2431" s="1">
        <v>-9.0944000000000003</v>
      </c>
    </row>
    <row r="2432" spans="1:21" x14ac:dyDescent="0.25">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row>
    <row r="2433" spans="1:21" x14ac:dyDescent="0.25">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3.0339999999999998</v>
      </c>
    </row>
    <row r="2434" spans="1:21" x14ac:dyDescent="0.25">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x14ac:dyDescent="0.25">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54.368000000000002</v>
      </c>
      <c r="S2435" s="1">
        <v>4</v>
      </c>
      <c r="T2435" s="1">
        <v>0.2</v>
      </c>
      <c r="U2435" s="1">
        <v>4.0776000000000003</v>
      </c>
    </row>
    <row r="2436" spans="1:21" x14ac:dyDescent="0.25">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x14ac:dyDescent="0.25">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x14ac:dyDescent="0.25">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x14ac:dyDescent="0.25">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-99.266400000000004</v>
      </c>
    </row>
    <row r="2440" spans="1:21" x14ac:dyDescent="0.25">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x14ac:dyDescent="0.25">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7.9039999999999999</v>
      </c>
      <c r="S2441" s="1">
        <v>2</v>
      </c>
      <c r="T2441" s="1">
        <v>0.2</v>
      </c>
      <c r="U2441" s="1">
        <v>2.1736</v>
      </c>
    </row>
    <row r="2442" spans="1:21" x14ac:dyDescent="0.25">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x14ac:dyDescent="0.25">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174.286</v>
      </c>
      <c r="S2443" s="1">
        <v>2</v>
      </c>
      <c r="T2443" s="1">
        <v>0.3</v>
      </c>
      <c r="U2443" s="1">
        <v>-19.918399999999998</v>
      </c>
    </row>
    <row r="2444" spans="1:21" x14ac:dyDescent="0.25">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172.33840000000001</v>
      </c>
    </row>
    <row r="2445" spans="1:21" x14ac:dyDescent="0.25">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30.431999999999999</v>
      </c>
    </row>
    <row r="2446" spans="1:21" x14ac:dyDescent="0.25">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v>
      </c>
      <c r="S2446" s="1">
        <v>6</v>
      </c>
      <c r="T2446" s="1">
        <v>0</v>
      </c>
      <c r="U2446" s="1">
        <v>12.9024</v>
      </c>
    </row>
    <row r="2447" spans="1:21" x14ac:dyDescent="0.25">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x14ac:dyDescent="0.25">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x14ac:dyDescent="0.25">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-14.081</v>
      </c>
    </row>
    <row r="2450" spans="1:21" x14ac:dyDescent="0.25">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5.3898000000000001</v>
      </c>
    </row>
    <row r="2451" spans="1:21" x14ac:dyDescent="0.25">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v>
      </c>
      <c r="S2451" s="1">
        <v>5</v>
      </c>
      <c r="T2451" s="1">
        <v>0.2</v>
      </c>
      <c r="U2451" s="1">
        <v>9.8279999999999994</v>
      </c>
    </row>
    <row r="2452" spans="1:21" x14ac:dyDescent="0.25">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x14ac:dyDescent="0.25">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119.7</v>
      </c>
      <c r="S2453" s="1">
        <v>6</v>
      </c>
      <c r="T2453" s="1">
        <v>0</v>
      </c>
      <c r="U2453" s="1">
        <v>31.122</v>
      </c>
    </row>
    <row r="2454" spans="1:21" x14ac:dyDescent="0.25">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3.0861000000000001</v>
      </c>
    </row>
    <row r="2455" spans="1:21" x14ac:dyDescent="0.25">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x14ac:dyDescent="0.25">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13.603999999999999</v>
      </c>
    </row>
    <row r="2457" spans="1:21" x14ac:dyDescent="0.25">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27.9344</v>
      </c>
    </row>
    <row r="2458" spans="1:21" x14ac:dyDescent="0.25">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3.4357000000000002</v>
      </c>
    </row>
    <row r="2459" spans="1:21" x14ac:dyDescent="0.25">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row>
    <row r="2460" spans="1:21" x14ac:dyDescent="0.25">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12.097799999999999</v>
      </c>
    </row>
    <row r="2461" spans="1:21" x14ac:dyDescent="0.25">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x14ac:dyDescent="0.25">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x14ac:dyDescent="0.25">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34.423200000000001</v>
      </c>
    </row>
    <row r="2464" spans="1:21" x14ac:dyDescent="0.25">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v>
      </c>
      <c r="S2464" s="1">
        <v>5</v>
      </c>
      <c r="T2464" s="1">
        <v>0.2</v>
      </c>
      <c r="U2464" s="1">
        <v>29.372</v>
      </c>
    </row>
    <row r="2465" spans="1:21" x14ac:dyDescent="0.25">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14.624000000000001</v>
      </c>
      <c r="S2465" s="1">
        <v>2</v>
      </c>
      <c r="T2465" s="1">
        <v>0.2</v>
      </c>
      <c r="U2465" s="1">
        <v>5.1184000000000003</v>
      </c>
    </row>
    <row r="2466" spans="1:21" x14ac:dyDescent="0.25">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36.987299999999998</v>
      </c>
    </row>
    <row r="2467" spans="1:21" x14ac:dyDescent="0.25">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x14ac:dyDescent="0.25">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4.0994999999999999</v>
      </c>
    </row>
    <row r="2469" spans="1:21" x14ac:dyDescent="0.25">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165.7176</v>
      </c>
    </row>
    <row r="2470" spans="1:21" x14ac:dyDescent="0.25">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v>
      </c>
      <c r="S2470" s="1">
        <v>5</v>
      </c>
      <c r="T2470" s="1">
        <v>0</v>
      </c>
      <c r="U2470" s="1">
        <v>15.552</v>
      </c>
    </row>
    <row r="2471" spans="1:21" x14ac:dyDescent="0.25">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x14ac:dyDescent="0.25">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4.2816000000000001</v>
      </c>
    </row>
    <row r="2473" spans="1:21" x14ac:dyDescent="0.25">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451.13600000000002</v>
      </c>
      <c r="S2473" s="1">
        <v>4</v>
      </c>
      <c r="T2473" s="1">
        <v>0.2</v>
      </c>
      <c r="U2473" s="1">
        <v>-67.670400000000001</v>
      </c>
    </row>
    <row r="2474" spans="1:21" x14ac:dyDescent="0.25">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6.4863999999999997</v>
      </c>
    </row>
    <row r="2475" spans="1:21" x14ac:dyDescent="0.25">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v>
      </c>
      <c r="S2475" s="1">
        <v>2</v>
      </c>
      <c r="T2475" s="1">
        <v>0.2</v>
      </c>
      <c r="U2475" s="1">
        <v>-29.9178</v>
      </c>
    </row>
    <row r="2476" spans="1:21" x14ac:dyDescent="0.25">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x14ac:dyDescent="0.25">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41.223700000000001</v>
      </c>
    </row>
    <row r="2478" spans="1:21" x14ac:dyDescent="0.25">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v>
      </c>
    </row>
    <row r="2479" spans="1:21" x14ac:dyDescent="0.25">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x14ac:dyDescent="0.25">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row>
    <row r="2481" spans="1:21" x14ac:dyDescent="0.25">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11.183999999999999</v>
      </c>
      <c r="S2481" s="1">
        <v>1</v>
      </c>
      <c r="T2481" s="1">
        <v>0.2</v>
      </c>
      <c r="U2481" s="1">
        <v>0.83879999999999999</v>
      </c>
    </row>
    <row r="2482" spans="1:21" x14ac:dyDescent="0.25">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x14ac:dyDescent="0.25">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v>
      </c>
      <c r="S2483" s="1">
        <v>6</v>
      </c>
      <c r="T2483" s="1">
        <v>0</v>
      </c>
      <c r="U2483" s="1">
        <v>0</v>
      </c>
    </row>
    <row r="2484" spans="1:21" x14ac:dyDescent="0.25">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11.429600000000001</v>
      </c>
    </row>
    <row r="2485" spans="1:21" x14ac:dyDescent="0.25">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250.30500000000001</v>
      </c>
    </row>
    <row r="2486" spans="1:21" x14ac:dyDescent="0.25">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v>
      </c>
      <c r="S2486" s="1">
        <v>5</v>
      </c>
      <c r="T2486" s="1">
        <v>0.2</v>
      </c>
      <c r="U2486" s="1">
        <v>32.396000000000001</v>
      </c>
    </row>
    <row r="2487" spans="1:21" x14ac:dyDescent="0.25">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1.4456</v>
      </c>
    </row>
    <row r="2488" spans="1:21" x14ac:dyDescent="0.25">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x14ac:dyDescent="0.25">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2.6568000000000001</v>
      </c>
    </row>
    <row r="2490" spans="1:21" x14ac:dyDescent="0.25">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x14ac:dyDescent="0.25">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x14ac:dyDescent="0.25">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x14ac:dyDescent="0.25">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41.510399999999997</v>
      </c>
    </row>
    <row r="2494" spans="1:21" x14ac:dyDescent="0.25">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1228.1786999999999</v>
      </c>
    </row>
    <row r="2495" spans="1:21" x14ac:dyDescent="0.25">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-34.392000000000003</v>
      </c>
    </row>
    <row r="2496" spans="1:21" x14ac:dyDescent="0.25">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v>
      </c>
    </row>
    <row r="2497" spans="1:21" x14ac:dyDescent="0.25">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32.392000000000003</v>
      </c>
    </row>
    <row r="2498" spans="1:21" x14ac:dyDescent="0.25">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18.609300000000001</v>
      </c>
    </row>
    <row r="2499" spans="1:21" x14ac:dyDescent="0.25">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58.496200000000002</v>
      </c>
    </row>
    <row r="2500" spans="1:21" x14ac:dyDescent="0.25">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9.5839999999999996</v>
      </c>
      <c r="S2500" s="1">
        <v>1</v>
      </c>
      <c r="T2500" s="1">
        <v>0.2</v>
      </c>
      <c r="U2500" s="1">
        <v>3.3544</v>
      </c>
    </row>
    <row r="2501" spans="1:21" x14ac:dyDescent="0.25">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37.607999999999997</v>
      </c>
      <c r="S2501" s="1">
        <v>3</v>
      </c>
      <c r="T2501" s="1">
        <v>0.2</v>
      </c>
      <c r="U2501" s="1">
        <v>12.6927</v>
      </c>
    </row>
    <row r="2502" spans="1:21" x14ac:dyDescent="0.25">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x14ac:dyDescent="0.25">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2.3039999999999998</v>
      </c>
      <c r="S2503" s="1">
        <v>4</v>
      </c>
      <c r="T2503" s="1">
        <v>0.8</v>
      </c>
      <c r="U2503" s="1">
        <v>-3.5712000000000002</v>
      </c>
    </row>
    <row r="2504" spans="1:21" x14ac:dyDescent="0.25">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9.36</v>
      </c>
      <c r="S2504" s="1">
        <v>4</v>
      </c>
      <c r="T2504" s="1">
        <v>0.8</v>
      </c>
      <c r="U2504" s="1">
        <v>-16.38</v>
      </c>
    </row>
    <row r="2505" spans="1:21" x14ac:dyDescent="0.25">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x14ac:dyDescent="0.25">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15.041600000000001</v>
      </c>
    </row>
    <row r="2507" spans="1:21" x14ac:dyDescent="0.25">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327.50599999999997</v>
      </c>
    </row>
    <row r="2508" spans="1:21" x14ac:dyDescent="0.25">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34.284799999999997</v>
      </c>
    </row>
    <row r="2509" spans="1:21" x14ac:dyDescent="0.25">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32.783999999999999</v>
      </c>
      <c r="S2509" s="1">
        <v>4</v>
      </c>
      <c r="T2509" s="1">
        <v>0.8</v>
      </c>
      <c r="U2509" s="1">
        <v>-85.238399999999999</v>
      </c>
    </row>
    <row r="2510" spans="1:21" x14ac:dyDescent="0.25">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14.7582</v>
      </c>
    </row>
    <row r="2511" spans="1:21" x14ac:dyDescent="0.25">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479.94</v>
      </c>
      <c r="S2511" s="1">
        <v>6</v>
      </c>
      <c r="T2511" s="1">
        <v>0</v>
      </c>
      <c r="U2511" s="1">
        <v>52.793399999999998</v>
      </c>
    </row>
    <row r="2512" spans="1:21" x14ac:dyDescent="0.25">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55.896000000000001</v>
      </c>
    </row>
    <row r="2513" spans="1:21" x14ac:dyDescent="0.25">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x14ac:dyDescent="0.25">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v>
      </c>
      <c r="S2514" s="1">
        <v>5</v>
      </c>
      <c r="T2514" s="1">
        <v>0.7</v>
      </c>
      <c r="U2514" s="1">
        <v>-33.484000000000002</v>
      </c>
    </row>
    <row r="2515" spans="1:21" x14ac:dyDescent="0.25">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1.1996</v>
      </c>
    </row>
    <row r="2516" spans="1:21" x14ac:dyDescent="0.25">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-2.0568</v>
      </c>
    </row>
    <row r="2517" spans="1:21" x14ac:dyDescent="0.25">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19.824000000000002</v>
      </c>
    </row>
    <row r="2518" spans="1:21" x14ac:dyDescent="0.25">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604.65599999999995</v>
      </c>
      <c r="S2518" s="1">
        <v>9</v>
      </c>
      <c r="T2518" s="1">
        <v>0.2</v>
      </c>
      <c r="U2518" s="1">
        <v>204.07140000000001</v>
      </c>
    </row>
    <row r="2519" spans="1:21" x14ac:dyDescent="0.25">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12.993</v>
      </c>
    </row>
    <row r="2520" spans="1:21" x14ac:dyDescent="0.25">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x14ac:dyDescent="0.25">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x14ac:dyDescent="0.25">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868.59</v>
      </c>
      <c r="S2522" s="1">
        <v>3</v>
      </c>
      <c r="T2522" s="1">
        <v>0</v>
      </c>
      <c r="U2522" s="1">
        <v>251.89109999999999</v>
      </c>
    </row>
    <row r="2523" spans="1:21" x14ac:dyDescent="0.25">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6.2207999999999997</v>
      </c>
    </row>
    <row r="2524" spans="1:21" x14ac:dyDescent="0.25">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x14ac:dyDescent="0.25">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55.936</v>
      </c>
    </row>
    <row r="2526" spans="1:21" x14ac:dyDescent="0.25">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42.048000000000002</v>
      </c>
      <c r="S2526" s="1">
        <v>9</v>
      </c>
      <c r="T2526" s="1">
        <v>0.2</v>
      </c>
      <c r="U2526" s="1">
        <v>5.2560000000000002</v>
      </c>
    </row>
    <row r="2527" spans="1:21" x14ac:dyDescent="0.25">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x14ac:dyDescent="0.25">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6.9</v>
      </c>
      <c r="S2528" s="1">
        <v>3</v>
      </c>
      <c r="T2528" s="1">
        <v>0.8</v>
      </c>
      <c r="U2528" s="1">
        <v>-12.074999999999999</v>
      </c>
    </row>
    <row r="2529" spans="1:21" x14ac:dyDescent="0.25">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9.6479999999999997</v>
      </c>
      <c r="S2529" s="1">
        <v>6</v>
      </c>
      <c r="T2529" s="1">
        <v>0.8</v>
      </c>
      <c r="U2529" s="1">
        <v>-16.884</v>
      </c>
    </row>
    <row r="2530" spans="1:21" x14ac:dyDescent="0.25">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v>
      </c>
      <c r="S2530" s="1">
        <v>2</v>
      </c>
      <c r="T2530" s="1">
        <v>0.2</v>
      </c>
      <c r="U2530" s="1">
        <v>2.8883999999999999</v>
      </c>
    </row>
    <row r="2531" spans="1:21" x14ac:dyDescent="0.25">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v>
      </c>
      <c r="S2531" s="1">
        <v>2</v>
      </c>
      <c r="T2531" s="1">
        <v>0.2</v>
      </c>
      <c r="U2531" s="1">
        <v>3.6288</v>
      </c>
    </row>
    <row r="2532" spans="1:21" x14ac:dyDescent="0.25">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x14ac:dyDescent="0.25">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x14ac:dyDescent="0.25">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4.5612000000000004</v>
      </c>
    </row>
    <row r="2535" spans="1:21" x14ac:dyDescent="0.25">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122.3856</v>
      </c>
    </row>
    <row r="2536" spans="1:21" x14ac:dyDescent="0.25">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-337.80599999999998</v>
      </c>
    </row>
    <row r="2537" spans="1:21" x14ac:dyDescent="0.25">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x14ac:dyDescent="0.25">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x14ac:dyDescent="0.25">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x14ac:dyDescent="0.25">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155.37</v>
      </c>
      <c r="S2540" s="1">
        <v>1</v>
      </c>
      <c r="T2540" s="1">
        <v>0.4</v>
      </c>
      <c r="U2540" s="1">
        <v>-36.253</v>
      </c>
    </row>
    <row r="2541" spans="1:21" x14ac:dyDescent="0.25">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v>
      </c>
      <c r="S2541" s="1">
        <v>6</v>
      </c>
      <c r="T2541" s="1">
        <v>0.2</v>
      </c>
      <c r="U2541" s="1">
        <v>-219.1644</v>
      </c>
    </row>
    <row r="2542" spans="1:21" x14ac:dyDescent="0.25">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78.767099999999999</v>
      </c>
    </row>
    <row r="2543" spans="1:21" x14ac:dyDescent="0.25">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x14ac:dyDescent="0.25">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14.395200000000001</v>
      </c>
    </row>
    <row r="2545" spans="1:21" x14ac:dyDescent="0.25">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13.9152</v>
      </c>
    </row>
    <row r="2546" spans="1:21" x14ac:dyDescent="0.25">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x14ac:dyDescent="0.25">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2.0592000000000001</v>
      </c>
    </row>
    <row r="2548" spans="1:21" x14ac:dyDescent="0.25">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-6.0490000000000004</v>
      </c>
    </row>
    <row r="2549" spans="1:21" x14ac:dyDescent="0.25">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x14ac:dyDescent="0.25">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211.49549999999999</v>
      </c>
    </row>
    <row r="2551" spans="1:21" x14ac:dyDescent="0.25">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105.6456</v>
      </c>
    </row>
    <row r="2552" spans="1:21" x14ac:dyDescent="0.25">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x14ac:dyDescent="0.25">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821.88</v>
      </c>
      <c r="S2553" s="1">
        <v>6</v>
      </c>
      <c r="T2553" s="1">
        <v>0</v>
      </c>
      <c r="U2553" s="1">
        <v>213.68879999999999</v>
      </c>
    </row>
    <row r="2554" spans="1:21" x14ac:dyDescent="0.25">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x14ac:dyDescent="0.25">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12.441599999999999</v>
      </c>
    </row>
    <row r="2556" spans="1:21" x14ac:dyDescent="0.25">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70.554400000000001</v>
      </c>
    </row>
    <row r="2557" spans="1:21" x14ac:dyDescent="0.25">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x14ac:dyDescent="0.25">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v>
      </c>
    </row>
    <row r="2559" spans="1:21" x14ac:dyDescent="0.25">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v>
      </c>
      <c r="S2559" s="1">
        <v>2</v>
      </c>
      <c r="T2559" s="1">
        <v>0.2</v>
      </c>
      <c r="U2559" s="1">
        <v>0.52439999999999998</v>
      </c>
    </row>
    <row r="2560" spans="1:21" x14ac:dyDescent="0.25">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140.68600000000001</v>
      </c>
    </row>
    <row r="2561" spans="1:21" x14ac:dyDescent="0.25">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v>
      </c>
    </row>
    <row r="2562" spans="1:21" x14ac:dyDescent="0.25">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61.389000000000003</v>
      </c>
    </row>
    <row r="2563" spans="1:21" x14ac:dyDescent="0.25">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x14ac:dyDescent="0.25">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v>
      </c>
      <c r="S2564" s="1">
        <v>2</v>
      </c>
      <c r="T2564" s="1">
        <v>0.2</v>
      </c>
      <c r="U2564" s="1">
        <v>3.6288</v>
      </c>
    </row>
    <row r="2565" spans="1:21" x14ac:dyDescent="0.25">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x14ac:dyDescent="0.25">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x14ac:dyDescent="0.25">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27.69</v>
      </c>
    </row>
    <row r="2568" spans="1:21" x14ac:dyDescent="0.25">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v>
      </c>
      <c r="S2568" s="1">
        <v>5</v>
      </c>
      <c r="T2568" s="1">
        <v>0.2</v>
      </c>
      <c r="U2568" s="1">
        <v>7.85</v>
      </c>
    </row>
    <row r="2569" spans="1:21" x14ac:dyDescent="0.25">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v>
      </c>
    </row>
    <row r="2570" spans="1:21" x14ac:dyDescent="0.25">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row>
    <row r="2571" spans="1:21" x14ac:dyDescent="0.25">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x14ac:dyDescent="0.25">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3.6432000000000002</v>
      </c>
    </row>
    <row r="2573" spans="1:21" x14ac:dyDescent="0.25">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2.9119999999999999</v>
      </c>
      <c r="S2573" s="1">
        <v>2</v>
      </c>
      <c r="T2573" s="1">
        <v>0.2</v>
      </c>
      <c r="U2573" s="1">
        <v>0.91</v>
      </c>
    </row>
    <row r="2574" spans="1:21" x14ac:dyDescent="0.25">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v>
      </c>
      <c r="S2574" s="1">
        <v>7</v>
      </c>
      <c r="T2574" s="1">
        <v>0.2</v>
      </c>
      <c r="U2574" s="1">
        <v>52.497900000000001</v>
      </c>
    </row>
    <row r="2575" spans="1:21" x14ac:dyDescent="0.25">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31.587</v>
      </c>
    </row>
    <row r="2576" spans="1:21" x14ac:dyDescent="0.25">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x14ac:dyDescent="0.25">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x14ac:dyDescent="0.25">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5.3391999999999999</v>
      </c>
    </row>
    <row r="2579" spans="1:21" x14ac:dyDescent="0.25">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x14ac:dyDescent="0.25">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v>
      </c>
      <c r="S2580" s="1">
        <v>3</v>
      </c>
      <c r="T2580" s="1">
        <v>0</v>
      </c>
      <c r="U2580" s="1">
        <v>30.7818</v>
      </c>
    </row>
    <row r="2581" spans="1:21" x14ac:dyDescent="0.25">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x14ac:dyDescent="0.25">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x14ac:dyDescent="0.25">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x14ac:dyDescent="0.25">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x14ac:dyDescent="0.25">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12.42</v>
      </c>
      <c r="S2585" s="1">
        <v>3</v>
      </c>
      <c r="T2585" s="1">
        <v>0</v>
      </c>
      <c r="U2585" s="1">
        <v>4.4711999999999996</v>
      </c>
    </row>
    <row r="2586" spans="1:21" x14ac:dyDescent="0.25">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x14ac:dyDescent="0.25">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6.6079999999999997</v>
      </c>
      <c r="S2587" s="1">
        <v>2</v>
      </c>
      <c r="T2587" s="1">
        <v>0.2</v>
      </c>
      <c r="U2587" s="1">
        <v>2.1476000000000002</v>
      </c>
    </row>
    <row r="2588" spans="1:21" x14ac:dyDescent="0.25">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67.113900000000001</v>
      </c>
    </row>
    <row r="2589" spans="1:21" x14ac:dyDescent="0.25">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9.7812000000000001</v>
      </c>
    </row>
    <row r="2590" spans="1:21" x14ac:dyDescent="0.25">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1.0165999999999999</v>
      </c>
    </row>
    <row r="2591" spans="1:21" x14ac:dyDescent="0.25">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21.5397</v>
      </c>
    </row>
    <row r="2592" spans="1:21" x14ac:dyDescent="0.25">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14.135999999999999</v>
      </c>
      <c r="S2592" s="1">
        <v>2</v>
      </c>
      <c r="T2592" s="1">
        <v>0.6</v>
      </c>
      <c r="U2592" s="1">
        <v>-7.7747999999999999</v>
      </c>
    </row>
    <row r="2593" spans="1:21" x14ac:dyDescent="0.25">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x14ac:dyDescent="0.25">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x14ac:dyDescent="0.25">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157.36320000000001</v>
      </c>
    </row>
    <row r="2596" spans="1:21" x14ac:dyDescent="0.25">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x14ac:dyDescent="0.25">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x14ac:dyDescent="0.25">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158.75190000000001</v>
      </c>
    </row>
    <row r="2599" spans="1:21" x14ac:dyDescent="0.25">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95.461200000000005</v>
      </c>
    </row>
    <row r="2600" spans="1:21" x14ac:dyDescent="0.25">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v>
      </c>
      <c r="S2600" s="1">
        <v>3</v>
      </c>
      <c r="T2600" s="1">
        <v>0</v>
      </c>
      <c r="U2600" s="1">
        <v>7.3205999999999998</v>
      </c>
    </row>
    <row r="2601" spans="1:21" x14ac:dyDescent="0.25">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35.3626</v>
      </c>
    </row>
    <row r="2602" spans="1:21" x14ac:dyDescent="0.25">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v>
      </c>
      <c r="S2602" s="1">
        <v>7</v>
      </c>
      <c r="T2602" s="1">
        <v>0</v>
      </c>
      <c r="U2602" s="1">
        <v>36.813000000000002</v>
      </c>
    </row>
    <row r="2603" spans="1:21" x14ac:dyDescent="0.25">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v>
      </c>
      <c r="S2603" s="1">
        <v>3</v>
      </c>
      <c r="T2603" s="1">
        <v>0</v>
      </c>
      <c r="U2603" s="1">
        <v>7.0217999999999998</v>
      </c>
    </row>
    <row r="2604" spans="1:21" x14ac:dyDescent="0.25">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364.45949999999999</v>
      </c>
    </row>
    <row r="2605" spans="1:21" x14ac:dyDescent="0.25">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5.1294000000000004</v>
      </c>
    </row>
    <row r="2606" spans="1:21" x14ac:dyDescent="0.25">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x14ac:dyDescent="0.25">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v>
      </c>
      <c r="S2607" s="1">
        <v>1</v>
      </c>
      <c r="T2607" s="1">
        <v>0.7</v>
      </c>
      <c r="U2607" s="1">
        <v>-0.85580000000000001</v>
      </c>
    </row>
    <row r="2608" spans="1:21" x14ac:dyDescent="0.25">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4.9271000000000003</v>
      </c>
    </row>
    <row r="2609" spans="1:21" x14ac:dyDescent="0.25">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x14ac:dyDescent="0.25">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x14ac:dyDescent="0.25">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1218.7349999999999</v>
      </c>
      <c r="S2611" s="1">
        <v>5</v>
      </c>
      <c r="T2611" s="1">
        <v>0.3</v>
      </c>
      <c r="U2611" s="1">
        <v>-121.87350000000001</v>
      </c>
    </row>
    <row r="2612" spans="1:21" x14ac:dyDescent="0.25">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x14ac:dyDescent="0.25">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v>
      </c>
      <c r="S2613" s="1">
        <v>3</v>
      </c>
      <c r="T2613" s="1">
        <v>0.2</v>
      </c>
      <c r="U2613" s="1">
        <v>5.1012000000000004</v>
      </c>
    </row>
    <row r="2614" spans="1:21" x14ac:dyDescent="0.25">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-3.9624000000000001</v>
      </c>
    </row>
    <row r="2615" spans="1:21" x14ac:dyDescent="0.25">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41.567999999999998</v>
      </c>
      <c r="S2615" s="1">
        <v>2</v>
      </c>
      <c r="T2615" s="1">
        <v>0.2</v>
      </c>
      <c r="U2615" s="1">
        <v>2.5979999999999999</v>
      </c>
    </row>
    <row r="2616" spans="1:21" x14ac:dyDescent="0.25">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v>
      </c>
      <c r="S2616" s="1">
        <v>3</v>
      </c>
      <c r="T2616" s="1">
        <v>0.2</v>
      </c>
      <c r="U2616" s="1">
        <v>23.027999999999999</v>
      </c>
    </row>
    <row r="2617" spans="1:21" x14ac:dyDescent="0.25">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row>
    <row r="2618" spans="1:21" x14ac:dyDescent="0.25">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x14ac:dyDescent="0.25">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121.68</v>
      </c>
      <c r="S2619" s="1">
        <v>13</v>
      </c>
      <c r="T2619" s="1">
        <v>0.2</v>
      </c>
      <c r="U2619" s="1">
        <v>38.024999999999999</v>
      </c>
    </row>
    <row r="2620" spans="1:21" x14ac:dyDescent="0.25">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1.0842000000000001</v>
      </c>
    </row>
    <row r="2621" spans="1:21" x14ac:dyDescent="0.25">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6.7039999999999997</v>
      </c>
    </row>
    <row r="2622" spans="1:21" x14ac:dyDescent="0.25">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x14ac:dyDescent="0.25">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x14ac:dyDescent="0.25">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12.441599999999999</v>
      </c>
    </row>
    <row r="2625" spans="1:21" x14ac:dyDescent="0.25">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3919.9888000000001</v>
      </c>
    </row>
    <row r="2626" spans="1:21" x14ac:dyDescent="0.25">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x14ac:dyDescent="0.25">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row>
    <row r="2628" spans="1:21" x14ac:dyDescent="0.25">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0.52990000000000004</v>
      </c>
    </row>
    <row r="2629" spans="1:21" x14ac:dyDescent="0.25">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60.863999999999997</v>
      </c>
      <c r="S2629" s="1">
        <v>4</v>
      </c>
      <c r="T2629" s="1">
        <v>0.2</v>
      </c>
      <c r="U2629" s="1">
        <v>9.1295999999999999</v>
      </c>
    </row>
    <row r="2630" spans="1:21" x14ac:dyDescent="0.25">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v>
      </c>
      <c r="S2630" s="1">
        <v>7</v>
      </c>
      <c r="T2630" s="1">
        <v>0.7</v>
      </c>
      <c r="U2630" s="1">
        <v>-935.95950000000005</v>
      </c>
    </row>
    <row r="2631" spans="1:21" x14ac:dyDescent="0.25">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v>
      </c>
      <c r="S2631" s="1">
        <v>10</v>
      </c>
      <c r="T2631" s="1">
        <v>0.7</v>
      </c>
      <c r="U2631" s="1">
        <v>-7.48</v>
      </c>
    </row>
    <row r="2632" spans="1:21" x14ac:dyDescent="0.25">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v>
      </c>
      <c r="S2632" s="1">
        <v>3</v>
      </c>
      <c r="T2632" s="1">
        <v>0</v>
      </c>
      <c r="U2632" s="1">
        <v>7.0217999999999998</v>
      </c>
    </row>
    <row r="2633" spans="1:21" x14ac:dyDescent="0.25">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v>
      </c>
    </row>
    <row r="2634" spans="1:21" x14ac:dyDescent="0.25">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4.2624000000000004</v>
      </c>
    </row>
    <row r="2635" spans="1:21" x14ac:dyDescent="0.25">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24.858000000000001</v>
      </c>
    </row>
    <row r="2636" spans="1:21" x14ac:dyDescent="0.25">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4.9279999999999999</v>
      </c>
      <c r="S2636" s="1">
        <v>2</v>
      </c>
      <c r="T2636" s="1">
        <v>0.2</v>
      </c>
      <c r="U2636" s="1">
        <v>0.73919999999999997</v>
      </c>
    </row>
    <row r="2637" spans="1:21" x14ac:dyDescent="0.25">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v>
      </c>
      <c r="S2637" s="1">
        <v>5</v>
      </c>
      <c r="T2637" s="1">
        <v>0.7</v>
      </c>
      <c r="U2637" s="1">
        <v>-5.7839999999999998</v>
      </c>
    </row>
    <row r="2638" spans="1:21" x14ac:dyDescent="0.25">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61.389000000000003</v>
      </c>
    </row>
    <row r="2639" spans="1:21" x14ac:dyDescent="0.25">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x14ac:dyDescent="0.25">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4.2666000000000004</v>
      </c>
    </row>
    <row r="2641" spans="1:21" x14ac:dyDescent="0.25">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x14ac:dyDescent="0.25">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143.04</v>
      </c>
    </row>
    <row r="2643" spans="1:21" x14ac:dyDescent="0.25">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2.9990000000000001</v>
      </c>
    </row>
    <row r="2644" spans="1:21" x14ac:dyDescent="0.25">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67.442400000000006</v>
      </c>
    </row>
    <row r="2645" spans="1:21" x14ac:dyDescent="0.25">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4.1391</v>
      </c>
    </row>
    <row r="2646" spans="1:21" x14ac:dyDescent="0.25">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18.623999999999999</v>
      </c>
      <c r="S2646" s="1">
        <v>8</v>
      </c>
      <c r="T2646" s="1">
        <v>0.2</v>
      </c>
      <c r="U2646" s="1">
        <v>6.2855999999999996</v>
      </c>
    </row>
    <row r="2647" spans="1:21" x14ac:dyDescent="0.25">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23.652899999999999</v>
      </c>
    </row>
    <row r="2648" spans="1:21" x14ac:dyDescent="0.25">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x14ac:dyDescent="0.25">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6.2207999999999997</v>
      </c>
    </row>
    <row r="2650" spans="1:21" x14ac:dyDescent="0.25">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821.88</v>
      </c>
      <c r="S2650" s="1">
        <v>6</v>
      </c>
      <c r="T2650" s="1">
        <v>0</v>
      </c>
      <c r="U2650" s="1">
        <v>213.68879999999999</v>
      </c>
    </row>
    <row r="2651" spans="1:21" x14ac:dyDescent="0.25">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v>
      </c>
      <c r="S2651" s="1">
        <v>3</v>
      </c>
      <c r="T2651" s="1">
        <v>0</v>
      </c>
      <c r="U2651" s="1">
        <v>28.3095</v>
      </c>
    </row>
    <row r="2652" spans="1:21" x14ac:dyDescent="0.25">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424.95749999999998</v>
      </c>
      <c r="S2652" s="1">
        <v>5</v>
      </c>
      <c r="T2652" s="1">
        <v>0.15</v>
      </c>
      <c r="U2652" s="1">
        <v>19.998000000000001</v>
      </c>
    </row>
    <row r="2653" spans="1:21" x14ac:dyDescent="0.25">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v>
      </c>
      <c r="S2653" s="1">
        <v>3</v>
      </c>
      <c r="T2653" s="1">
        <v>0.2</v>
      </c>
      <c r="U2653" s="1">
        <v>3.5022000000000002</v>
      </c>
    </row>
    <row r="2654" spans="1:21" x14ac:dyDescent="0.25">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4.2717000000000001</v>
      </c>
    </row>
    <row r="2655" spans="1:21" x14ac:dyDescent="0.25">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x14ac:dyDescent="0.25">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77.576400000000007</v>
      </c>
    </row>
    <row r="2657" spans="1:21" x14ac:dyDescent="0.25">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v>
      </c>
      <c r="S2657" s="1">
        <v>2</v>
      </c>
      <c r="T2657" s="1">
        <v>0.2</v>
      </c>
      <c r="U2657" s="1">
        <v>8.9543999999999997</v>
      </c>
    </row>
    <row r="2658" spans="1:21" x14ac:dyDescent="0.25">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x14ac:dyDescent="0.25">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14.4</v>
      </c>
      <c r="S2659" s="1">
        <v>5</v>
      </c>
      <c r="T2659" s="1">
        <v>0</v>
      </c>
      <c r="U2659" s="1">
        <v>7.056</v>
      </c>
    </row>
    <row r="2660" spans="1:21" x14ac:dyDescent="0.25">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5.1041999999999996</v>
      </c>
    </row>
    <row r="2661" spans="1:21" x14ac:dyDescent="0.25">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99.432000000000002</v>
      </c>
    </row>
    <row r="2662" spans="1:21" x14ac:dyDescent="0.25">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x14ac:dyDescent="0.25">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35.981999999999999</v>
      </c>
    </row>
    <row r="2664" spans="1:21" x14ac:dyDescent="0.25">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x14ac:dyDescent="0.25">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v>
      </c>
      <c r="S2665" s="1">
        <v>1</v>
      </c>
      <c r="T2665" s="1">
        <v>0.2</v>
      </c>
      <c r="U2665" s="1">
        <v>1.2948</v>
      </c>
    </row>
    <row r="2666" spans="1:21" x14ac:dyDescent="0.25">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row>
    <row r="2667" spans="1:21" x14ac:dyDescent="0.25">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v>
      </c>
      <c r="S2667" s="1">
        <v>2</v>
      </c>
      <c r="T2667" s="1">
        <v>0.7</v>
      </c>
      <c r="U2667" s="1">
        <v>-2.0108000000000001</v>
      </c>
    </row>
    <row r="2668" spans="1:21" x14ac:dyDescent="0.25">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v>
      </c>
      <c r="S2668" s="1">
        <v>3</v>
      </c>
      <c r="T2668" s="1">
        <v>0.2</v>
      </c>
      <c r="U2668" s="1">
        <v>20.8719</v>
      </c>
    </row>
    <row r="2669" spans="1:21" x14ac:dyDescent="0.25">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9.5687999999999995</v>
      </c>
    </row>
    <row r="2670" spans="1:21" x14ac:dyDescent="0.25">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row>
    <row r="2671" spans="1:21" x14ac:dyDescent="0.25">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29.668800000000001</v>
      </c>
    </row>
    <row r="2672" spans="1:21" x14ac:dyDescent="0.25">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x14ac:dyDescent="0.25">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785.88</v>
      </c>
      <c r="S2673" s="1">
        <v>6</v>
      </c>
      <c r="T2673" s="1">
        <v>0</v>
      </c>
      <c r="U2673" s="1">
        <v>212.1876</v>
      </c>
    </row>
    <row r="2674" spans="1:21" x14ac:dyDescent="0.25">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x14ac:dyDescent="0.25">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v>
      </c>
      <c r="S2675" s="1">
        <v>5</v>
      </c>
      <c r="T2675" s="1">
        <v>0</v>
      </c>
      <c r="U2675" s="1">
        <v>238.65299999999999</v>
      </c>
    </row>
    <row r="2676" spans="1:21" x14ac:dyDescent="0.25">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x14ac:dyDescent="0.25">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0.76649999999999996</v>
      </c>
    </row>
    <row r="2678" spans="1:21" x14ac:dyDescent="0.25">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4.3583999999999996</v>
      </c>
    </row>
    <row r="2679" spans="1:21" x14ac:dyDescent="0.25">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11.087999999999999</v>
      </c>
      <c r="S2679" s="1">
        <v>7</v>
      </c>
      <c r="T2679" s="1">
        <v>0.7</v>
      </c>
      <c r="U2679" s="1">
        <v>-8.1311999999999998</v>
      </c>
    </row>
    <row r="2680" spans="1:21" x14ac:dyDescent="0.25">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-16.776</v>
      </c>
    </row>
    <row r="2681" spans="1:21" x14ac:dyDescent="0.25">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14.4</v>
      </c>
      <c r="S2681" s="1">
        <v>5</v>
      </c>
      <c r="T2681" s="1">
        <v>0</v>
      </c>
      <c r="U2681" s="1">
        <v>7.056</v>
      </c>
    </row>
    <row r="2682" spans="1:21" x14ac:dyDescent="0.25">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619.95000000000005</v>
      </c>
      <c r="S2682" s="1">
        <v>5</v>
      </c>
      <c r="T2682" s="1">
        <v>0</v>
      </c>
      <c r="U2682" s="1">
        <v>111.59099999999999</v>
      </c>
    </row>
    <row r="2683" spans="1:21" x14ac:dyDescent="0.25">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x14ac:dyDescent="0.25">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350.97300000000001</v>
      </c>
      <c r="S2684" s="1">
        <v>3</v>
      </c>
      <c r="T2684" s="1">
        <v>0.1</v>
      </c>
      <c r="U2684" s="1">
        <v>152.0883</v>
      </c>
    </row>
    <row r="2685" spans="1:21" x14ac:dyDescent="0.25">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49.497</v>
      </c>
    </row>
    <row r="2686" spans="1:21" x14ac:dyDescent="0.25">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101.57940000000001</v>
      </c>
    </row>
    <row r="2687" spans="1:21" x14ac:dyDescent="0.25">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29.984999999999999</v>
      </c>
    </row>
    <row r="2688" spans="1:21" x14ac:dyDescent="0.25">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-2.4563999999999999</v>
      </c>
    </row>
    <row r="2689" spans="1:21" x14ac:dyDescent="0.25">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3.98</v>
      </c>
      <c r="S2689" s="1">
        <v>5</v>
      </c>
      <c r="T2689" s="1">
        <v>0.8</v>
      </c>
      <c r="U2689" s="1">
        <v>-6.5670000000000002</v>
      </c>
    </row>
    <row r="2690" spans="1:21" x14ac:dyDescent="0.25">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v>
      </c>
      <c r="S2690" s="1">
        <v>5</v>
      </c>
      <c r="T2690" s="1">
        <v>0</v>
      </c>
      <c r="U2690" s="1">
        <v>7.0650000000000004</v>
      </c>
    </row>
    <row r="2691" spans="1:21" x14ac:dyDescent="0.25">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1.64</v>
      </c>
    </row>
    <row r="2692" spans="1:21" x14ac:dyDescent="0.25">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5.3460000000000001</v>
      </c>
      <c r="S2692" s="1">
        <v>3</v>
      </c>
      <c r="T2692" s="1">
        <v>0.7</v>
      </c>
      <c r="U2692" s="1">
        <v>-4.4550000000000001</v>
      </c>
    </row>
    <row r="2693" spans="1:21" x14ac:dyDescent="0.25">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x14ac:dyDescent="0.25">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x14ac:dyDescent="0.25">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x14ac:dyDescent="0.25">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4.0382999999999996</v>
      </c>
    </row>
    <row r="2697" spans="1:21" x14ac:dyDescent="0.25">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10.623200000000001</v>
      </c>
    </row>
    <row r="2698" spans="1:21" x14ac:dyDescent="0.25">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-16.425999999999998</v>
      </c>
    </row>
    <row r="2699" spans="1:21" x14ac:dyDescent="0.25">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-1811.0784000000001</v>
      </c>
    </row>
    <row r="2700" spans="1:21" x14ac:dyDescent="0.25">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7.4816000000000003</v>
      </c>
    </row>
    <row r="2701" spans="1:21" x14ac:dyDescent="0.25">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1.002</v>
      </c>
    </row>
    <row r="2702" spans="1:21" x14ac:dyDescent="0.25">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8.0765999999999991</v>
      </c>
    </row>
    <row r="2703" spans="1:21" x14ac:dyDescent="0.25">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5.9175000000000004</v>
      </c>
    </row>
    <row r="2704" spans="1:21" x14ac:dyDescent="0.25">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15.294</v>
      </c>
    </row>
    <row r="2705" spans="1:21" x14ac:dyDescent="0.25">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56.977200000000003</v>
      </c>
    </row>
    <row r="2706" spans="1:21" x14ac:dyDescent="0.25">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v>
      </c>
      <c r="S2706" s="1">
        <v>6</v>
      </c>
      <c r="T2706" s="1">
        <v>0</v>
      </c>
      <c r="U2706" s="1">
        <v>17.238</v>
      </c>
    </row>
    <row r="2707" spans="1:21" x14ac:dyDescent="0.25">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x14ac:dyDescent="0.25">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x14ac:dyDescent="0.25">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92.236800000000002</v>
      </c>
    </row>
    <row r="2710" spans="1:21" x14ac:dyDescent="0.25">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227.36</v>
      </c>
      <c r="S2710" s="1">
        <v>7</v>
      </c>
      <c r="T2710" s="1">
        <v>0</v>
      </c>
      <c r="U2710" s="1">
        <v>81.849599999999995</v>
      </c>
    </row>
    <row r="2711" spans="1:21" x14ac:dyDescent="0.25">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215.9973</v>
      </c>
    </row>
    <row r="2712" spans="1:21" x14ac:dyDescent="0.25">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12.827999999999999</v>
      </c>
      <c r="S2712" s="1">
        <v>2</v>
      </c>
      <c r="T2712" s="1">
        <v>0.7</v>
      </c>
      <c r="U2712" s="1">
        <v>-8.9795999999999996</v>
      </c>
    </row>
    <row r="2713" spans="1:21" x14ac:dyDescent="0.25">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45.887999999999998</v>
      </c>
      <c r="S2713" s="1">
        <v>4</v>
      </c>
      <c r="T2713" s="1">
        <v>0.2</v>
      </c>
      <c r="U2713" s="1">
        <v>9.1776</v>
      </c>
    </row>
    <row r="2714" spans="1:21" x14ac:dyDescent="0.25">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22.244399999999999</v>
      </c>
    </row>
    <row r="2715" spans="1:21" x14ac:dyDescent="0.25">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x14ac:dyDescent="0.25">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13.9</v>
      </c>
      <c r="S2716" s="1">
        <v>5</v>
      </c>
      <c r="T2716" s="1">
        <v>0</v>
      </c>
      <c r="U2716" s="1">
        <v>5.56</v>
      </c>
    </row>
    <row r="2717" spans="1:21" x14ac:dyDescent="0.25">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x14ac:dyDescent="0.25">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x14ac:dyDescent="0.25">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377.97</v>
      </c>
      <c r="S2719" s="1">
        <v>3</v>
      </c>
      <c r="T2719" s="1">
        <v>0</v>
      </c>
      <c r="U2719" s="1">
        <v>109.6113</v>
      </c>
    </row>
    <row r="2720" spans="1:21" x14ac:dyDescent="0.25">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33.577199999999998</v>
      </c>
    </row>
    <row r="2721" spans="1:21" x14ac:dyDescent="0.25">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23.975999999999999</v>
      </c>
      <c r="S2721" s="1">
        <v>3</v>
      </c>
      <c r="T2721" s="1">
        <v>0.6</v>
      </c>
      <c r="U2721" s="1">
        <v>-14.3856</v>
      </c>
    </row>
    <row r="2722" spans="1:21" x14ac:dyDescent="0.25">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8.3759999999999994</v>
      </c>
      <c r="S2722" s="1">
        <v>3</v>
      </c>
      <c r="T2722" s="1">
        <v>0.2</v>
      </c>
      <c r="U2722" s="1">
        <v>2.7222</v>
      </c>
    </row>
    <row r="2723" spans="1:21" x14ac:dyDescent="0.25">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v>
      </c>
      <c r="S2723" s="1">
        <v>5</v>
      </c>
      <c r="T2723" s="1">
        <v>0.2</v>
      </c>
      <c r="U2723" s="1">
        <v>5.0960000000000001</v>
      </c>
    </row>
    <row r="2724" spans="1:21" x14ac:dyDescent="0.25">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81.2</v>
      </c>
      <c r="S2724" s="1">
        <v>5</v>
      </c>
      <c r="T2724" s="1">
        <v>0</v>
      </c>
      <c r="U2724" s="1">
        <v>12.18</v>
      </c>
    </row>
    <row r="2725" spans="1:21" x14ac:dyDescent="0.25">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v>
      </c>
      <c r="S2725" s="1">
        <v>5</v>
      </c>
      <c r="T2725" s="1">
        <v>0</v>
      </c>
      <c r="U2725" s="1">
        <v>6.7915000000000001</v>
      </c>
    </row>
    <row r="2726" spans="1:21" x14ac:dyDescent="0.25">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95.647999999999996</v>
      </c>
      <c r="S2726" s="1">
        <v>2</v>
      </c>
      <c r="T2726" s="1">
        <v>0.2</v>
      </c>
      <c r="U2726" s="1">
        <v>31.085599999999999</v>
      </c>
    </row>
    <row r="2727" spans="1:21" x14ac:dyDescent="0.25">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v>
      </c>
    </row>
    <row r="2728" spans="1:21" x14ac:dyDescent="0.25">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-140.14080000000001</v>
      </c>
    </row>
    <row r="2729" spans="1:21" x14ac:dyDescent="0.25">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v>
      </c>
      <c r="S2729" s="1">
        <v>1</v>
      </c>
      <c r="T2729" s="1">
        <v>0.7</v>
      </c>
      <c r="U2729" s="1">
        <v>-1.3128</v>
      </c>
    </row>
    <row r="2730" spans="1:21" x14ac:dyDescent="0.25">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94.493700000000004</v>
      </c>
    </row>
    <row r="2731" spans="1:21" x14ac:dyDescent="0.25">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x14ac:dyDescent="0.25">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v>
      </c>
    </row>
    <row r="2733" spans="1:21" x14ac:dyDescent="0.25">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x14ac:dyDescent="0.25">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19.974599999999999</v>
      </c>
    </row>
    <row r="2735" spans="1:21" x14ac:dyDescent="0.25">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x14ac:dyDescent="0.25">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23.086400000000001</v>
      </c>
    </row>
    <row r="2737" spans="1:21" x14ac:dyDescent="0.25">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377.97</v>
      </c>
      <c r="S2737" s="1">
        <v>3</v>
      </c>
      <c r="T2737" s="1">
        <v>0</v>
      </c>
      <c r="U2737" s="1">
        <v>94.492500000000007</v>
      </c>
    </row>
    <row r="2738" spans="1:21" x14ac:dyDescent="0.25">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x14ac:dyDescent="0.25">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299.97000000000003</v>
      </c>
      <c r="S2739" s="1">
        <v>3</v>
      </c>
      <c r="T2739" s="1">
        <v>0</v>
      </c>
      <c r="U2739" s="1">
        <v>56.994300000000003</v>
      </c>
    </row>
    <row r="2740" spans="1:21" x14ac:dyDescent="0.25">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x14ac:dyDescent="0.25">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9.5448000000000004</v>
      </c>
    </row>
    <row r="2742" spans="1:21" x14ac:dyDescent="0.25">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1.5588</v>
      </c>
    </row>
    <row r="2743" spans="1:21" x14ac:dyDescent="0.25">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x14ac:dyDescent="0.25">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v>
      </c>
    </row>
    <row r="2745" spans="1:21" x14ac:dyDescent="0.25">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x14ac:dyDescent="0.25">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row>
    <row r="2747" spans="1:21" x14ac:dyDescent="0.25">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x14ac:dyDescent="0.25">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x14ac:dyDescent="0.25">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27.167999999999999</v>
      </c>
      <c r="S2749" s="1">
        <v>4</v>
      </c>
      <c r="T2749" s="1">
        <v>0.2</v>
      </c>
      <c r="U2749" s="1">
        <v>-1.3584000000000001</v>
      </c>
    </row>
    <row r="2750" spans="1:21" x14ac:dyDescent="0.25">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-6.0324</v>
      </c>
    </row>
    <row r="2751" spans="1:21" x14ac:dyDescent="0.25">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73.194000000000003</v>
      </c>
    </row>
    <row r="2752" spans="1:21" x14ac:dyDescent="0.25">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110.0528</v>
      </c>
    </row>
    <row r="2753" spans="1:21" x14ac:dyDescent="0.25">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225.29599999999999</v>
      </c>
      <c r="S2753" s="1">
        <v>2</v>
      </c>
      <c r="T2753" s="1">
        <v>0.2</v>
      </c>
      <c r="U2753" s="1">
        <v>22.529599999999999</v>
      </c>
    </row>
    <row r="2754" spans="1:21" x14ac:dyDescent="0.25">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2.2240000000000002</v>
      </c>
    </row>
    <row r="2755" spans="1:21" x14ac:dyDescent="0.25">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x14ac:dyDescent="0.25">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v>
      </c>
      <c r="S2756" s="1">
        <v>5</v>
      </c>
      <c r="T2756" s="1">
        <v>0.2</v>
      </c>
      <c r="U2756" s="1">
        <v>68.596500000000006</v>
      </c>
    </row>
    <row r="2757" spans="1:21" x14ac:dyDescent="0.25">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1447.65</v>
      </c>
      <c r="S2757" s="1">
        <v>5</v>
      </c>
      <c r="T2757" s="1">
        <v>0</v>
      </c>
      <c r="U2757" s="1">
        <v>419.81849999999997</v>
      </c>
    </row>
    <row r="2758" spans="1:21" x14ac:dyDescent="0.25">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x14ac:dyDescent="0.25">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239.97</v>
      </c>
      <c r="S2759" s="1">
        <v>3</v>
      </c>
      <c r="T2759" s="1">
        <v>0</v>
      </c>
      <c r="U2759" s="1">
        <v>71.991</v>
      </c>
    </row>
    <row r="2760" spans="1:21" x14ac:dyDescent="0.25">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31.537199999999999</v>
      </c>
    </row>
    <row r="2761" spans="1:21" x14ac:dyDescent="0.25">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125.14319999999999</v>
      </c>
    </row>
    <row r="2762" spans="1:21" x14ac:dyDescent="0.25">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x14ac:dyDescent="0.25">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0.43559999999999999</v>
      </c>
    </row>
    <row r="2764" spans="1:21" x14ac:dyDescent="0.25">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x14ac:dyDescent="0.25">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10.332000000000001</v>
      </c>
      <c r="S2765" s="1">
        <v>3</v>
      </c>
      <c r="T2765" s="1">
        <v>0.7</v>
      </c>
      <c r="U2765" s="1">
        <v>-7.5768000000000004</v>
      </c>
    </row>
    <row r="2766" spans="1:21" x14ac:dyDescent="0.25">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31.155000000000001</v>
      </c>
      <c r="S2766" s="1">
        <v>5</v>
      </c>
      <c r="T2766" s="1">
        <v>0.7</v>
      </c>
      <c r="U2766" s="1">
        <v>-23.8855</v>
      </c>
    </row>
    <row r="2767" spans="1:21" x14ac:dyDescent="0.25">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x14ac:dyDescent="0.25">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3.8681999999999999</v>
      </c>
    </row>
    <row r="2769" spans="1:21" x14ac:dyDescent="0.25">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1924.16</v>
      </c>
      <c r="S2769" s="1">
        <v>8</v>
      </c>
      <c r="T2769" s="1">
        <v>0.2</v>
      </c>
      <c r="U2769" s="1">
        <v>312.67599999999999</v>
      </c>
    </row>
    <row r="2770" spans="1:21" x14ac:dyDescent="0.25">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32.192</v>
      </c>
      <c r="S2770" s="1">
        <v>2</v>
      </c>
      <c r="T2770" s="1">
        <v>0.8</v>
      </c>
      <c r="U2770" s="1">
        <v>-80.48</v>
      </c>
    </row>
    <row r="2771" spans="1:21" x14ac:dyDescent="0.25">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v>
      </c>
      <c r="S2771" s="1">
        <v>7</v>
      </c>
      <c r="T2771" s="1">
        <v>0.2</v>
      </c>
      <c r="U2771" s="1">
        <v>-0.62649999999999995</v>
      </c>
    </row>
    <row r="2772" spans="1:21" x14ac:dyDescent="0.25">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1.7990999999999999</v>
      </c>
    </row>
    <row r="2773" spans="1:21" x14ac:dyDescent="0.25">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14.17</v>
      </c>
    </row>
    <row r="2774" spans="1:21" x14ac:dyDescent="0.25">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5.7312000000000003</v>
      </c>
    </row>
    <row r="2775" spans="1:21" x14ac:dyDescent="0.25">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x14ac:dyDescent="0.25">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v>
      </c>
      <c r="S2776" s="1">
        <v>2</v>
      </c>
      <c r="T2776" s="1">
        <v>0.2</v>
      </c>
      <c r="U2776" s="1">
        <v>3.6288</v>
      </c>
    </row>
    <row r="2777" spans="1:21" x14ac:dyDescent="0.25">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v>
      </c>
    </row>
    <row r="2778" spans="1:21" x14ac:dyDescent="0.25">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60.984000000000002</v>
      </c>
      <c r="S2778" s="1">
        <v>7</v>
      </c>
      <c r="T2778" s="1">
        <v>0.2</v>
      </c>
      <c r="U2778" s="1">
        <v>4.5738000000000003</v>
      </c>
    </row>
    <row r="2779" spans="1:21" x14ac:dyDescent="0.25">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-13.797599999999999</v>
      </c>
    </row>
    <row r="2780" spans="1:21" x14ac:dyDescent="0.25">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v>
      </c>
      <c r="S2780" s="1">
        <v>8</v>
      </c>
      <c r="T2780" s="1">
        <v>0.2</v>
      </c>
      <c r="U2780" s="1">
        <v>6.2160000000000002</v>
      </c>
    </row>
    <row r="2781" spans="1:21" x14ac:dyDescent="0.25">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2.3759999999999999</v>
      </c>
      <c r="S2781" s="1">
        <v>3</v>
      </c>
      <c r="T2781" s="1">
        <v>0.2</v>
      </c>
      <c r="U2781" s="1">
        <v>0.74250000000000005</v>
      </c>
    </row>
    <row r="2782" spans="1:21" x14ac:dyDescent="0.25">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x14ac:dyDescent="0.25">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v>
      </c>
    </row>
    <row r="2784" spans="1:21" x14ac:dyDescent="0.25">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x14ac:dyDescent="0.25">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23.988</v>
      </c>
      <c r="S2785" s="1">
        <v>2</v>
      </c>
      <c r="T2785" s="1">
        <v>0.4</v>
      </c>
      <c r="U2785" s="1">
        <v>-15.992000000000001</v>
      </c>
    </row>
    <row r="2786" spans="1:21" x14ac:dyDescent="0.25">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v>
      </c>
    </row>
    <row r="2787" spans="1:21" x14ac:dyDescent="0.25">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x14ac:dyDescent="0.25">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2.528</v>
      </c>
    </row>
    <row r="2789" spans="1:21" x14ac:dyDescent="0.25">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-24.803000000000001</v>
      </c>
    </row>
    <row r="2790" spans="1:21" x14ac:dyDescent="0.25">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1.4406000000000001</v>
      </c>
    </row>
    <row r="2791" spans="1:21" x14ac:dyDescent="0.25">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v>
      </c>
      <c r="S2791" s="1">
        <v>5</v>
      </c>
      <c r="T2791" s="1">
        <v>0.6</v>
      </c>
      <c r="U2791" s="1">
        <v>-23.975999999999999</v>
      </c>
    </row>
    <row r="2792" spans="1:21" x14ac:dyDescent="0.25">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7.5284000000000004</v>
      </c>
    </row>
    <row r="2793" spans="1:21" x14ac:dyDescent="0.25">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36.270000000000003</v>
      </c>
      <c r="S2793" s="1">
        <v>3</v>
      </c>
      <c r="T2793" s="1">
        <v>0</v>
      </c>
      <c r="U2793" s="1">
        <v>10.881</v>
      </c>
    </row>
    <row r="2794" spans="1:21" x14ac:dyDescent="0.25">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3.1103999999999998</v>
      </c>
    </row>
    <row r="2795" spans="1:21" x14ac:dyDescent="0.25">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94.0702</v>
      </c>
    </row>
    <row r="2796" spans="1:21" x14ac:dyDescent="0.25">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438.36799999999999</v>
      </c>
      <c r="S2796" s="1">
        <v>4</v>
      </c>
      <c r="T2796" s="1">
        <v>0.2</v>
      </c>
      <c r="U2796" s="1">
        <v>38.357199999999999</v>
      </c>
    </row>
    <row r="2797" spans="1:21" x14ac:dyDescent="0.25">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6.5568999999999997</v>
      </c>
    </row>
    <row r="2798" spans="1:21" x14ac:dyDescent="0.25">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x14ac:dyDescent="0.25">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4.1416000000000004</v>
      </c>
    </row>
    <row r="2800" spans="1:21" x14ac:dyDescent="0.25">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x14ac:dyDescent="0.25">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v>
      </c>
      <c r="S2801" s="1">
        <v>5</v>
      </c>
      <c r="T2801" s="1">
        <v>0</v>
      </c>
      <c r="U2801" s="1">
        <v>70.007999999999996</v>
      </c>
    </row>
    <row r="2802" spans="1:21" x14ac:dyDescent="0.25">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v>
      </c>
      <c r="S2802" s="1">
        <v>5</v>
      </c>
      <c r="T2802" s="1">
        <v>0.2</v>
      </c>
      <c r="U2802" s="1">
        <v>78.396000000000001</v>
      </c>
    </row>
    <row r="2803" spans="1:21" x14ac:dyDescent="0.25">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1.7729999999999999</v>
      </c>
    </row>
    <row r="2804" spans="1:21" x14ac:dyDescent="0.25">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x14ac:dyDescent="0.25">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5.7779999999999996</v>
      </c>
    </row>
    <row r="2806" spans="1:21" x14ac:dyDescent="0.25">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11.555999999999999</v>
      </c>
    </row>
    <row r="2807" spans="1:21" x14ac:dyDescent="0.25">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47.515999999999998</v>
      </c>
      <c r="S2807" s="1">
        <v>2</v>
      </c>
      <c r="T2807" s="1">
        <v>0.3</v>
      </c>
      <c r="U2807" s="1">
        <v>-2.0364</v>
      </c>
    </row>
    <row r="2808" spans="1:21" x14ac:dyDescent="0.25">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0.47099999999999997</v>
      </c>
    </row>
    <row r="2809" spans="1:21" x14ac:dyDescent="0.25">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6.2207999999999997</v>
      </c>
    </row>
    <row r="2810" spans="1:21" x14ac:dyDescent="0.25">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56.392000000000003</v>
      </c>
    </row>
    <row r="2811" spans="1:21" x14ac:dyDescent="0.25">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561.56799999999998</v>
      </c>
      <c r="S2811" s="1">
        <v>2</v>
      </c>
      <c r="T2811" s="1">
        <v>0.2</v>
      </c>
      <c r="U2811" s="1">
        <v>28.078399999999998</v>
      </c>
    </row>
    <row r="2812" spans="1:21" x14ac:dyDescent="0.25">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x14ac:dyDescent="0.25">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185.58</v>
      </c>
      <c r="S2813" s="1">
        <v>6</v>
      </c>
      <c r="T2813" s="1">
        <v>0</v>
      </c>
      <c r="U2813" s="1">
        <v>76.087800000000001</v>
      </c>
    </row>
    <row r="2814" spans="1:21" x14ac:dyDescent="0.25">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36.398699999999998</v>
      </c>
    </row>
    <row r="2815" spans="1:21" x14ac:dyDescent="0.25">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229.99080000000001</v>
      </c>
    </row>
    <row r="2816" spans="1:21" x14ac:dyDescent="0.25">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111.1035</v>
      </c>
    </row>
    <row r="2817" spans="1:21" x14ac:dyDescent="0.25">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v>
      </c>
      <c r="S2817" s="1">
        <v>5</v>
      </c>
      <c r="T2817" s="1">
        <v>0</v>
      </c>
      <c r="U2817" s="1">
        <v>51.57</v>
      </c>
    </row>
    <row r="2818" spans="1:21" x14ac:dyDescent="0.25">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v>
      </c>
    </row>
    <row r="2819" spans="1:21" x14ac:dyDescent="0.25">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x14ac:dyDescent="0.25">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315.74040000000002</v>
      </c>
    </row>
    <row r="2821" spans="1:21" x14ac:dyDescent="0.25">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v>
      </c>
      <c r="S2821" s="1">
        <v>5</v>
      </c>
      <c r="T2821" s="1">
        <v>0.2</v>
      </c>
      <c r="U2821" s="1">
        <v>2.3519999999999999</v>
      </c>
    </row>
    <row r="2822" spans="1:21" x14ac:dyDescent="0.25">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7.4694000000000003</v>
      </c>
    </row>
    <row r="2823" spans="1:21" x14ac:dyDescent="0.25">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v>
      </c>
    </row>
    <row r="2824" spans="1:21" x14ac:dyDescent="0.25">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0.55800000000000005</v>
      </c>
    </row>
    <row r="2825" spans="1:21" x14ac:dyDescent="0.25">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-2.9740000000000002</v>
      </c>
    </row>
    <row r="2826" spans="1:21" x14ac:dyDescent="0.25">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10.56</v>
      </c>
    </row>
    <row r="2827" spans="1:21" x14ac:dyDescent="0.25">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300.53280000000001</v>
      </c>
      <c r="S2827" s="1">
        <v>2</v>
      </c>
      <c r="T2827" s="1">
        <v>0.32</v>
      </c>
      <c r="U2827" s="1">
        <v>-97.231200000000001</v>
      </c>
    </row>
    <row r="2828" spans="1:21" x14ac:dyDescent="0.25">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2.7240000000000002</v>
      </c>
      <c r="S2828" s="1">
        <v>2</v>
      </c>
      <c r="T2828" s="1">
        <v>0.8</v>
      </c>
      <c r="U2828" s="1">
        <v>-4.3583999999999996</v>
      </c>
    </row>
    <row r="2829" spans="1:21" x14ac:dyDescent="0.25">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row>
    <row r="2830" spans="1:21" x14ac:dyDescent="0.25">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v>
      </c>
      <c r="S2830" s="1">
        <v>6</v>
      </c>
      <c r="T2830" s="1">
        <v>0.2</v>
      </c>
      <c r="U2830" s="1">
        <v>37.9176</v>
      </c>
    </row>
    <row r="2831" spans="1:21" x14ac:dyDescent="0.25">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x14ac:dyDescent="0.25">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29.364000000000001</v>
      </c>
    </row>
    <row r="2833" spans="1:21" x14ac:dyDescent="0.25">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-94.332999999999998</v>
      </c>
    </row>
    <row r="2834" spans="1:21" x14ac:dyDescent="0.25">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x14ac:dyDescent="0.25">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15.47</v>
      </c>
      <c r="S2835" s="1">
        <v>7</v>
      </c>
      <c r="T2835" s="1">
        <v>0</v>
      </c>
      <c r="U2835" s="1">
        <v>4.1768999999999998</v>
      </c>
    </row>
    <row r="2836" spans="1:21" x14ac:dyDescent="0.25">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x14ac:dyDescent="0.25">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2.8313999999999999</v>
      </c>
    </row>
    <row r="2838" spans="1:21" x14ac:dyDescent="0.25">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x14ac:dyDescent="0.25">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39.520000000000003</v>
      </c>
    </row>
    <row r="2840" spans="1:21" x14ac:dyDescent="0.25">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-27.827999999999999</v>
      </c>
    </row>
    <row r="2841" spans="1:21" x14ac:dyDescent="0.25">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31.285799999999998</v>
      </c>
    </row>
    <row r="2842" spans="1:21" x14ac:dyDescent="0.25">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x14ac:dyDescent="0.25">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x14ac:dyDescent="0.25">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-32.338799999999999</v>
      </c>
    </row>
    <row r="2845" spans="1:21" x14ac:dyDescent="0.25">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v>
      </c>
    </row>
    <row r="2846" spans="1:21" x14ac:dyDescent="0.25">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845.48800000000006</v>
      </c>
      <c r="S2846" s="1">
        <v>8</v>
      </c>
      <c r="T2846" s="1">
        <v>0.3</v>
      </c>
      <c r="U2846" s="1">
        <v>-12.0784</v>
      </c>
    </row>
    <row r="2847" spans="1:21" x14ac:dyDescent="0.25">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14.263199999999999</v>
      </c>
    </row>
    <row r="2848" spans="1:21" x14ac:dyDescent="0.25">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762.59400000000005</v>
      </c>
      <c r="S2848" s="1">
        <v>3</v>
      </c>
      <c r="T2848" s="1">
        <v>0.8</v>
      </c>
      <c r="U2848" s="1">
        <v>-1143.8910000000001</v>
      </c>
    </row>
    <row r="2849" spans="1:21" x14ac:dyDescent="0.25">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v>
      </c>
    </row>
    <row r="2850" spans="1:21" x14ac:dyDescent="0.25">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v>
      </c>
      <c r="S2850" s="1">
        <v>3</v>
      </c>
      <c r="T2850" s="1">
        <v>0</v>
      </c>
      <c r="U2850" s="1">
        <v>1264.7559000000001</v>
      </c>
    </row>
    <row r="2851" spans="1:21" x14ac:dyDescent="0.25">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7.4340000000000002</v>
      </c>
      <c r="S2851" s="1">
        <v>6</v>
      </c>
      <c r="T2851" s="1">
        <v>0.7</v>
      </c>
      <c r="U2851" s="1">
        <v>-5.6993999999999998</v>
      </c>
    </row>
    <row r="2852" spans="1:21" x14ac:dyDescent="0.25">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-12.956799999999999</v>
      </c>
    </row>
    <row r="2853" spans="1:21" x14ac:dyDescent="0.25">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13.235200000000001</v>
      </c>
    </row>
    <row r="2854" spans="1:21" x14ac:dyDescent="0.25">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6.8907999999999996</v>
      </c>
    </row>
    <row r="2855" spans="1:21" x14ac:dyDescent="0.25">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6.9088000000000003</v>
      </c>
    </row>
    <row r="2856" spans="1:21" x14ac:dyDescent="0.25">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10.4754</v>
      </c>
    </row>
    <row r="2857" spans="1:21" x14ac:dyDescent="0.25">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x14ac:dyDescent="0.25">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v>
      </c>
      <c r="S2858" s="1">
        <v>4</v>
      </c>
      <c r="T2858" s="1">
        <v>0.2</v>
      </c>
      <c r="U2858" s="1">
        <v>100.196</v>
      </c>
    </row>
    <row r="2859" spans="1:21" x14ac:dyDescent="0.25">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225.29599999999999</v>
      </c>
      <c r="S2859" s="1">
        <v>2</v>
      </c>
      <c r="T2859" s="1">
        <v>0.2</v>
      </c>
      <c r="U2859" s="1">
        <v>22.529599999999999</v>
      </c>
    </row>
    <row r="2860" spans="1:21" x14ac:dyDescent="0.25">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4.0679999999999996</v>
      </c>
    </row>
    <row r="2861" spans="1:21" x14ac:dyDescent="0.25">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377.97</v>
      </c>
      <c r="S2861" s="1">
        <v>3</v>
      </c>
      <c r="T2861" s="1">
        <v>0</v>
      </c>
      <c r="U2861" s="1">
        <v>98.272199999999998</v>
      </c>
    </row>
    <row r="2862" spans="1:21" x14ac:dyDescent="0.25">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374.62860000000001</v>
      </c>
    </row>
    <row r="2863" spans="1:21" x14ac:dyDescent="0.25">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x14ac:dyDescent="0.25">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20.736000000000001</v>
      </c>
      <c r="S2864" s="1">
        <v>4</v>
      </c>
      <c r="T2864" s="1">
        <v>0.2</v>
      </c>
      <c r="U2864" s="1">
        <v>7.2576000000000001</v>
      </c>
    </row>
    <row r="2865" spans="1:21" x14ac:dyDescent="0.25">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8.4887999999999995</v>
      </c>
    </row>
    <row r="2866" spans="1:21" x14ac:dyDescent="0.25">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22.6233</v>
      </c>
    </row>
    <row r="2867" spans="1:21" x14ac:dyDescent="0.25">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59.52</v>
      </c>
      <c r="S2867" s="1">
        <v>3</v>
      </c>
      <c r="T2867" s="1">
        <v>0</v>
      </c>
      <c r="U2867" s="1">
        <v>15.475199999999999</v>
      </c>
    </row>
    <row r="2868" spans="1:21" x14ac:dyDescent="0.25">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9.2568000000000001</v>
      </c>
    </row>
    <row r="2869" spans="1:21" x14ac:dyDescent="0.25">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v>
      </c>
      <c r="S2869" s="1">
        <v>5</v>
      </c>
      <c r="T2869" s="1">
        <v>0.2</v>
      </c>
      <c r="U2869" s="1">
        <v>-3.3119999999999998</v>
      </c>
    </row>
    <row r="2870" spans="1:21" x14ac:dyDescent="0.25">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x14ac:dyDescent="0.25">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1.0680000000000001</v>
      </c>
    </row>
    <row r="2872" spans="1:21" x14ac:dyDescent="0.25">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23.234999999999999</v>
      </c>
    </row>
    <row r="2873" spans="1:21" x14ac:dyDescent="0.25">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-35.364600000000003</v>
      </c>
    </row>
    <row r="2874" spans="1:21" x14ac:dyDescent="0.25">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x14ac:dyDescent="0.25">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24.3384</v>
      </c>
    </row>
    <row r="2876" spans="1:21" x14ac:dyDescent="0.25">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6.03</v>
      </c>
      <c r="S2876" s="1">
        <v>3</v>
      </c>
      <c r="T2876" s="1">
        <v>0</v>
      </c>
      <c r="U2876" s="1">
        <v>2.9546999999999999</v>
      </c>
    </row>
    <row r="2877" spans="1:21" x14ac:dyDescent="0.25">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-5.7587999999999999</v>
      </c>
    </row>
    <row r="2878" spans="1:21" x14ac:dyDescent="0.25">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1013.4880000000001</v>
      </c>
      <c r="S2878" s="1">
        <v>7</v>
      </c>
      <c r="T2878" s="1">
        <v>0.2</v>
      </c>
      <c r="U2878" s="1">
        <v>76.011600000000001</v>
      </c>
    </row>
    <row r="2879" spans="1:21" x14ac:dyDescent="0.25">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24.599799999999998</v>
      </c>
    </row>
    <row r="2880" spans="1:21" x14ac:dyDescent="0.25">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1.3513999999999999</v>
      </c>
    </row>
    <row r="2881" spans="1:21" x14ac:dyDescent="0.25">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254.97</v>
      </c>
      <c r="S2881" s="1">
        <v>3</v>
      </c>
      <c r="T2881" s="1">
        <v>0</v>
      </c>
      <c r="U2881" s="1">
        <v>91.789199999999994</v>
      </c>
    </row>
    <row r="2882" spans="1:21" x14ac:dyDescent="0.25">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x14ac:dyDescent="0.25">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8.0997000000000003</v>
      </c>
    </row>
    <row r="2884" spans="1:21" x14ac:dyDescent="0.25">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8.85</v>
      </c>
      <c r="S2884" s="1">
        <v>5</v>
      </c>
      <c r="T2884" s="1">
        <v>0.8</v>
      </c>
      <c r="U2884" s="1">
        <v>-13.717499999999999</v>
      </c>
    </row>
    <row r="2885" spans="1:21" x14ac:dyDescent="0.25">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x14ac:dyDescent="0.25">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x14ac:dyDescent="0.25">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-34.640999999999998</v>
      </c>
    </row>
    <row r="2888" spans="1:21" x14ac:dyDescent="0.25">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x14ac:dyDescent="0.25">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6.2207999999999997</v>
      </c>
    </row>
    <row r="2890" spans="1:21" x14ac:dyDescent="0.25">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v>
      </c>
      <c r="S2890" s="1">
        <v>5</v>
      </c>
      <c r="T2890" s="1">
        <v>0</v>
      </c>
      <c r="U2890" s="1">
        <v>15.552</v>
      </c>
    </row>
    <row r="2891" spans="1:21" x14ac:dyDescent="0.25">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23.85</v>
      </c>
      <c r="S2891" s="1">
        <v>5</v>
      </c>
      <c r="T2891" s="1">
        <v>0</v>
      </c>
      <c r="U2891" s="1">
        <v>10.7325</v>
      </c>
    </row>
    <row r="2892" spans="1:21" x14ac:dyDescent="0.25">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v>
      </c>
    </row>
    <row r="2893" spans="1:21" x14ac:dyDescent="0.25">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x14ac:dyDescent="0.25">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5.6643999999999997</v>
      </c>
    </row>
    <row r="2895" spans="1:21" x14ac:dyDescent="0.25">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v>
      </c>
      <c r="S2895" s="1">
        <v>5</v>
      </c>
      <c r="T2895" s="1">
        <v>0</v>
      </c>
      <c r="U2895" s="1">
        <v>11.88</v>
      </c>
    </row>
    <row r="2896" spans="1:21" x14ac:dyDescent="0.25">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v>
      </c>
    </row>
    <row r="2897" spans="1:21" x14ac:dyDescent="0.25">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v>
      </c>
    </row>
    <row r="2898" spans="1:21" x14ac:dyDescent="0.25">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x14ac:dyDescent="0.25">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959.96799999999996</v>
      </c>
      <c r="S2899" s="1">
        <v>4</v>
      </c>
      <c r="T2899" s="1">
        <v>0.2</v>
      </c>
      <c r="U2899" s="1">
        <v>119.996</v>
      </c>
    </row>
    <row r="2900" spans="1:21" x14ac:dyDescent="0.25">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v>
      </c>
    </row>
    <row r="2901" spans="1:21" x14ac:dyDescent="0.25">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479.98399999999998</v>
      </c>
      <c r="S2901" s="1">
        <v>2</v>
      </c>
      <c r="T2901" s="1">
        <v>0.2</v>
      </c>
      <c r="U2901" s="1">
        <v>59.997999999999998</v>
      </c>
    </row>
    <row r="2902" spans="1:21" x14ac:dyDescent="0.25">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x14ac:dyDescent="0.25">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84.943600000000004</v>
      </c>
    </row>
    <row r="2904" spans="1:21" x14ac:dyDescent="0.25">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v>
      </c>
      <c r="S2904" s="1">
        <v>5</v>
      </c>
      <c r="T2904" s="1">
        <v>0.2</v>
      </c>
      <c r="U2904" s="1">
        <v>8.3810000000000002</v>
      </c>
    </row>
    <row r="2905" spans="1:21" x14ac:dyDescent="0.25">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12.175800000000001</v>
      </c>
    </row>
    <row r="2906" spans="1:21" x14ac:dyDescent="0.25">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-7.7093999999999996</v>
      </c>
    </row>
    <row r="2907" spans="1:21" x14ac:dyDescent="0.25">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x14ac:dyDescent="0.25">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3.8519999999999999</v>
      </c>
    </row>
    <row r="2909" spans="1:21" x14ac:dyDescent="0.25">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v>
      </c>
      <c r="S2909" s="1">
        <v>5</v>
      </c>
      <c r="T2909" s="1">
        <v>0</v>
      </c>
      <c r="U2909" s="1">
        <v>14.148</v>
      </c>
    </row>
    <row r="2910" spans="1:21" x14ac:dyDescent="0.25">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v>
      </c>
      <c r="S2910" s="1">
        <v>3</v>
      </c>
      <c r="T2910" s="1">
        <v>0</v>
      </c>
      <c r="U2910" s="1">
        <v>6.8723999999999998</v>
      </c>
    </row>
    <row r="2911" spans="1:21" x14ac:dyDescent="0.25">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0.22439999999999999</v>
      </c>
    </row>
    <row r="2912" spans="1:21" x14ac:dyDescent="0.25">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24.196000000000002</v>
      </c>
    </row>
    <row r="2913" spans="1:21" x14ac:dyDescent="0.25">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x14ac:dyDescent="0.25">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10.5</v>
      </c>
    </row>
    <row r="2915" spans="1:21" x14ac:dyDescent="0.25">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v>
      </c>
      <c r="S2915" s="1">
        <v>3</v>
      </c>
      <c r="T2915" s="1">
        <v>0.2</v>
      </c>
      <c r="U2915" s="1">
        <v>14.3376</v>
      </c>
    </row>
    <row r="2916" spans="1:21" x14ac:dyDescent="0.25">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x14ac:dyDescent="0.25">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5.6520000000000001</v>
      </c>
    </row>
    <row r="2918" spans="1:21" x14ac:dyDescent="0.25">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71.269199999999998</v>
      </c>
    </row>
    <row r="2919" spans="1:21" x14ac:dyDescent="0.25">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v>
      </c>
      <c r="S2919" s="1">
        <v>1</v>
      </c>
      <c r="T2919" s="1">
        <v>0.2</v>
      </c>
      <c r="U2919" s="1">
        <v>0.372</v>
      </c>
    </row>
    <row r="2920" spans="1:21" x14ac:dyDescent="0.25">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2.37</v>
      </c>
    </row>
    <row r="2921" spans="1:21" x14ac:dyDescent="0.25">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v>
      </c>
      <c r="S2921" s="1">
        <v>2</v>
      </c>
      <c r="T2921" s="1">
        <v>0.2</v>
      </c>
      <c r="U2921" s="1">
        <v>3.9512</v>
      </c>
    </row>
    <row r="2922" spans="1:21" x14ac:dyDescent="0.25">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70.447999999999993</v>
      </c>
      <c r="S2922" s="1">
        <v>7</v>
      </c>
      <c r="T2922" s="1">
        <v>0.2</v>
      </c>
      <c r="U2922" s="1">
        <v>12.3284</v>
      </c>
    </row>
    <row r="2923" spans="1:21" x14ac:dyDescent="0.25">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6.4649999999999999</v>
      </c>
    </row>
    <row r="2924" spans="1:21" x14ac:dyDescent="0.25">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3.8820000000000001</v>
      </c>
      <c r="S2924" s="1">
        <v>3</v>
      </c>
      <c r="T2924" s="1">
        <v>0.8</v>
      </c>
      <c r="U2924" s="1">
        <v>-5.8230000000000004</v>
      </c>
    </row>
    <row r="2925" spans="1:21" x14ac:dyDescent="0.25">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x14ac:dyDescent="0.25">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8.9550000000000001</v>
      </c>
    </row>
    <row r="2927" spans="1:21" x14ac:dyDescent="0.25">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4.9497</v>
      </c>
    </row>
    <row r="2928" spans="1:21" x14ac:dyDescent="0.25">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7.9127999999999998</v>
      </c>
    </row>
    <row r="2929" spans="1:21" x14ac:dyDescent="0.25">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x14ac:dyDescent="0.25">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1633.1880000000001</v>
      </c>
      <c r="S2930" s="1">
        <v>4</v>
      </c>
      <c r="T2930" s="1">
        <v>0.7</v>
      </c>
      <c r="U2930" s="1">
        <v>-1306.5504000000001</v>
      </c>
    </row>
    <row r="2931" spans="1:21" x14ac:dyDescent="0.25">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x14ac:dyDescent="0.25">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6.6079999999999997</v>
      </c>
      <c r="S2932" s="1">
        <v>2</v>
      </c>
      <c r="T2932" s="1">
        <v>0.2</v>
      </c>
      <c r="U2932" s="1">
        <v>2.2302</v>
      </c>
    </row>
    <row r="2933" spans="1:21" x14ac:dyDescent="0.25">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2.73</v>
      </c>
    </row>
    <row r="2934" spans="1:21" x14ac:dyDescent="0.25">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v>
      </c>
    </row>
    <row r="2935" spans="1:21" x14ac:dyDescent="0.25">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v>
      </c>
      <c r="S2935" s="1">
        <v>1</v>
      </c>
      <c r="T2935" s="1">
        <v>0.2</v>
      </c>
      <c r="U2935" s="1">
        <v>13.7193</v>
      </c>
    </row>
    <row r="2936" spans="1:21" x14ac:dyDescent="0.25">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v>
      </c>
      <c r="S2936" s="1">
        <v>3</v>
      </c>
      <c r="T2936" s="1">
        <v>0.2</v>
      </c>
      <c r="U2936" s="1">
        <v>26.9985</v>
      </c>
    </row>
    <row r="2937" spans="1:21" x14ac:dyDescent="0.25">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row>
    <row r="2938" spans="1:21" x14ac:dyDescent="0.25">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15.342599999999999</v>
      </c>
    </row>
    <row r="2939" spans="1:21" x14ac:dyDescent="0.25">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248.08</v>
      </c>
      <c r="S2939" s="1">
        <v>7</v>
      </c>
      <c r="T2939" s="1">
        <v>0</v>
      </c>
      <c r="U2939" s="1">
        <v>116.5976</v>
      </c>
    </row>
    <row r="2940" spans="1:21" x14ac:dyDescent="0.25">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row>
    <row r="2941" spans="1:21" x14ac:dyDescent="0.25">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v>
      </c>
      <c r="S2941" s="1">
        <v>3</v>
      </c>
      <c r="T2941" s="1">
        <v>0.2</v>
      </c>
      <c r="U2941" s="1">
        <v>19.4376</v>
      </c>
    </row>
    <row r="2942" spans="1:21" x14ac:dyDescent="0.25">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14.558400000000001</v>
      </c>
    </row>
    <row r="2943" spans="1:21" x14ac:dyDescent="0.25">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v>
      </c>
      <c r="S2943" s="1">
        <v>7</v>
      </c>
      <c r="T2943" s="1">
        <v>0</v>
      </c>
      <c r="U2943" s="1">
        <v>427.43680000000001</v>
      </c>
    </row>
    <row r="2944" spans="1:21" x14ac:dyDescent="0.25">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368.97</v>
      </c>
      <c r="S2944" s="1">
        <v>3</v>
      </c>
      <c r="T2944" s="1">
        <v>0</v>
      </c>
      <c r="U2944" s="1">
        <v>40.5867</v>
      </c>
    </row>
    <row r="2945" spans="1:21" x14ac:dyDescent="0.25">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x14ac:dyDescent="0.25">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x14ac:dyDescent="0.25">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x14ac:dyDescent="0.25">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v>
      </c>
    </row>
    <row r="2949" spans="1:21" x14ac:dyDescent="0.25">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x14ac:dyDescent="0.25">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x14ac:dyDescent="0.25">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13</v>
      </c>
    </row>
    <row r="2952" spans="1:21" x14ac:dyDescent="0.25">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v>
      </c>
      <c r="S2952" s="1">
        <v>5</v>
      </c>
      <c r="T2952" s="1">
        <v>0.2</v>
      </c>
      <c r="U2952" s="1">
        <v>8.3810000000000002</v>
      </c>
    </row>
    <row r="2953" spans="1:21" x14ac:dyDescent="0.25">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113.88800000000001</v>
      </c>
      <c r="S2953" s="1">
        <v>2</v>
      </c>
      <c r="T2953" s="1">
        <v>0.2</v>
      </c>
      <c r="U2953" s="1">
        <v>9.9651999999999994</v>
      </c>
    </row>
    <row r="2954" spans="1:21" x14ac:dyDescent="0.25">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v>
      </c>
      <c r="S2954" s="1">
        <v>2</v>
      </c>
      <c r="T2954" s="1">
        <v>0.2</v>
      </c>
      <c r="U2954" s="1">
        <v>-5.6783999999999999</v>
      </c>
    </row>
    <row r="2955" spans="1:21" x14ac:dyDescent="0.25">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v>
      </c>
      <c r="S2955" s="1">
        <v>2</v>
      </c>
      <c r="T2955" s="1">
        <v>0.2</v>
      </c>
      <c r="U2955" s="1">
        <v>0.69299999999999995</v>
      </c>
    </row>
    <row r="2956" spans="1:21" x14ac:dyDescent="0.25">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50.398800000000001</v>
      </c>
    </row>
    <row r="2957" spans="1:21" x14ac:dyDescent="0.25">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11.597099999999999</v>
      </c>
    </row>
    <row r="2958" spans="1:21" x14ac:dyDescent="0.25">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191.64599999999999</v>
      </c>
      <c r="S2958" s="1">
        <v>3</v>
      </c>
      <c r="T2958" s="1">
        <v>0.1</v>
      </c>
      <c r="U2958" s="1">
        <v>31.940999999999999</v>
      </c>
    </row>
    <row r="2959" spans="1:21" x14ac:dyDescent="0.25">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row>
    <row r="2960" spans="1:21" x14ac:dyDescent="0.25">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v>
      </c>
      <c r="S2960" s="1">
        <v>4</v>
      </c>
      <c r="T2960" s="1">
        <v>0.2</v>
      </c>
      <c r="U2960" s="1">
        <v>7.2267999999999999</v>
      </c>
    </row>
    <row r="2961" spans="1:21" x14ac:dyDescent="0.25">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x14ac:dyDescent="0.25">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9.3564000000000007</v>
      </c>
    </row>
    <row r="2963" spans="1:21" x14ac:dyDescent="0.25">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x14ac:dyDescent="0.25">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9.1763999999999992</v>
      </c>
    </row>
    <row r="2965" spans="1:21" x14ac:dyDescent="0.25">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97.183999999999997</v>
      </c>
      <c r="S2965" s="1">
        <v>2</v>
      </c>
      <c r="T2965" s="1">
        <v>0.2</v>
      </c>
      <c r="U2965" s="1">
        <v>6.0739999999999998</v>
      </c>
    </row>
    <row r="2966" spans="1:21" x14ac:dyDescent="0.25">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v>
      </c>
      <c r="S2966" s="1">
        <v>5</v>
      </c>
      <c r="T2966" s="1">
        <v>0.2</v>
      </c>
      <c r="U2966" s="1">
        <v>8.2080000000000002</v>
      </c>
    </row>
    <row r="2967" spans="1:21" x14ac:dyDescent="0.25">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7.5839999999999996</v>
      </c>
    </row>
    <row r="2968" spans="1:21" x14ac:dyDescent="0.25">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32.951999999999998</v>
      </c>
      <c r="S2968" s="1">
        <v>6</v>
      </c>
      <c r="T2968" s="1">
        <v>0.6</v>
      </c>
      <c r="U2968" s="1">
        <v>-19.7712</v>
      </c>
    </row>
    <row r="2969" spans="1:21" x14ac:dyDescent="0.25">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30.015999999999998</v>
      </c>
      <c r="S2969" s="1">
        <v>4</v>
      </c>
      <c r="T2969" s="1">
        <v>0.2</v>
      </c>
      <c r="U2969" s="1">
        <v>3.0015999999999998</v>
      </c>
    </row>
    <row r="2970" spans="1:21" x14ac:dyDescent="0.25">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v>
      </c>
      <c r="S2970" s="1">
        <v>3</v>
      </c>
      <c r="T2970" s="1">
        <v>0.2</v>
      </c>
      <c r="U2970" s="1">
        <v>43.7136</v>
      </c>
    </row>
    <row r="2971" spans="1:21" x14ac:dyDescent="0.25">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31.103999999999999</v>
      </c>
      <c r="S2971" s="1">
        <v>6</v>
      </c>
      <c r="T2971" s="1">
        <v>0.2</v>
      </c>
      <c r="U2971" s="1">
        <v>10.8864</v>
      </c>
    </row>
    <row r="2972" spans="1:21" x14ac:dyDescent="0.25">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v>
      </c>
      <c r="S2972" s="1">
        <v>8</v>
      </c>
      <c r="T2972" s="1">
        <v>0.7</v>
      </c>
      <c r="U2972" s="1">
        <v>-10.617599999999999</v>
      </c>
    </row>
    <row r="2973" spans="1:21" x14ac:dyDescent="0.25">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28.271999999999998</v>
      </c>
      <c r="S2973" s="1">
        <v>2</v>
      </c>
      <c r="T2973" s="1">
        <v>0.2</v>
      </c>
      <c r="U2973" s="1">
        <v>6.3612000000000002</v>
      </c>
    </row>
    <row r="2974" spans="1:21" x14ac:dyDescent="0.25">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-51.827199999999998</v>
      </c>
    </row>
    <row r="2975" spans="1:21" x14ac:dyDescent="0.25">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5.1840000000000002</v>
      </c>
    </row>
    <row r="2976" spans="1:21" x14ac:dyDescent="0.25">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244.006</v>
      </c>
      <c r="S2976" s="1">
        <v>2</v>
      </c>
      <c r="T2976" s="1">
        <v>0.3</v>
      </c>
      <c r="U2976" s="1">
        <v>-31.372199999999999</v>
      </c>
    </row>
    <row r="2977" spans="1:21" x14ac:dyDescent="0.25">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v>
      </c>
      <c r="S2977" s="1">
        <v>4</v>
      </c>
      <c r="T2977" s="1">
        <v>0.2</v>
      </c>
      <c r="U2977" s="1">
        <v>5.3784000000000001</v>
      </c>
    </row>
    <row r="2978" spans="1:21" x14ac:dyDescent="0.25">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188.55199999999999</v>
      </c>
      <c r="S2978" s="1">
        <v>7</v>
      </c>
      <c r="T2978" s="1">
        <v>0.3</v>
      </c>
      <c r="U2978" s="1">
        <v>-2.6936</v>
      </c>
    </row>
    <row r="2979" spans="1:21" x14ac:dyDescent="0.25">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5.8708</v>
      </c>
    </row>
    <row r="2980" spans="1:21" x14ac:dyDescent="0.25">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545.94000000000005</v>
      </c>
      <c r="S2980" s="1">
        <v>6</v>
      </c>
      <c r="T2980" s="1">
        <v>0</v>
      </c>
      <c r="U2980" s="1">
        <v>87.350399999999993</v>
      </c>
    </row>
    <row r="2981" spans="1:21" x14ac:dyDescent="0.25">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20.736000000000001</v>
      </c>
      <c r="S2981" s="1">
        <v>4</v>
      </c>
      <c r="T2981" s="1">
        <v>0.2</v>
      </c>
      <c r="U2981" s="1">
        <v>7.2576000000000001</v>
      </c>
    </row>
    <row r="2982" spans="1:21" x14ac:dyDescent="0.25">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4.3296000000000001</v>
      </c>
    </row>
    <row r="2983" spans="1:21" x14ac:dyDescent="0.25">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13.8528</v>
      </c>
    </row>
    <row r="2984" spans="1:21" x14ac:dyDescent="0.25">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11.263999999999999</v>
      </c>
      <c r="S2984" s="1">
        <v>4</v>
      </c>
      <c r="T2984" s="1">
        <v>0.2</v>
      </c>
      <c r="U2984" s="1">
        <v>3.8016000000000001</v>
      </c>
    </row>
    <row r="2985" spans="1:21" x14ac:dyDescent="0.25">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53.423999999999999</v>
      </c>
      <c r="S2985" s="1">
        <v>3</v>
      </c>
      <c r="T2985" s="1">
        <v>0.2</v>
      </c>
      <c r="U2985" s="1">
        <v>4.6745999999999999</v>
      </c>
    </row>
    <row r="2986" spans="1:21" x14ac:dyDescent="0.25">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v>
      </c>
    </row>
    <row r="2987" spans="1:21" x14ac:dyDescent="0.25">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v>
      </c>
    </row>
    <row r="2988" spans="1:21" x14ac:dyDescent="0.25">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x14ac:dyDescent="0.25">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1267.6500000000001</v>
      </c>
      <c r="S2989" s="1">
        <v>9</v>
      </c>
      <c r="T2989" s="1">
        <v>0</v>
      </c>
      <c r="U2989" s="1">
        <v>152.11799999999999</v>
      </c>
    </row>
    <row r="2990" spans="1:21" x14ac:dyDescent="0.25">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0.77939999999999998</v>
      </c>
    </row>
    <row r="2991" spans="1:21" x14ac:dyDescent="0.25">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6.4960000000000004</v>
      </c>
    </row>
    <row r="2992" spans="1:21" x14ac:dyDescent="0.25">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8.9830000000000005</v>
      </c>
    </row>
    <row r="2993" spans="1:21" x14ac:dyDescent="0.25">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row>
    <row r="2994" spans="1:21" x14ac:dyDescent="0.25">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x14ac:dyDescent="0.25">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421.08240000000001</v>
      </c>
    </row>
    <row r="2996" spans="1:21" x14ac:dyDescent="0.25">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v>
      </c>
      <c r="S2996" s="1">
        <v>4</v>
      </c>
      <c r="T2996" s="1">
        <v>0.2</v>
      </c>
      <c r="U2996" s="1">
        <v>18.684000000000001</v>
      </c>
    </row>
    <row r="2997" spans="1:21" x14ac:dyDescent="0.25">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x14ac:dyDescent="0.25">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x14ac:dyDescent="0.25">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v>
      </c>
      <c r="S2999" s="1">
        <v>1</v>
      </c>
      <c r="T2999" s="1">
        <v>0.2</v>
      </c>
      <c r="U2999" s="1">
        <v>0.64739999999999998</v>
      </c>
    </row>
    <row r="3000" spans="1:21" x14ac:dyDescent="0.25">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28.790400000000002</v>
      </c>
    </row>
    <row r="3001" spans="1:21" x14ac:dyDescent="0.25">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206.99100000000001</v>
      </c>
      <c r="S3001" s="1">
        <v>3</v>
      </c>
      <c r="T3001" s="1">
        <v>0.7</v>
      </c>
      <c r="U3001" s="1">
        <v>-172.49250000000001</v>
      </c>
    </row>
    <row r="3002" spans="1:21" x14ac:dyDescent="0.25">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44.415999999999997</v>
      </c>
      <c r="S3002" s="1">
        <v>2</v>
      </c>
      <c r="T3002" s="1">
        <v>0.2</v>
      </c>
      <c r="U3002" s="1">
        <v>3.8864000000000001</v>
      </c>
    </row>
    <row r="3003" spans="1:21" x14ac:dyDescent="0.25">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9.0060000000000002</v>
      </c>
      <c r="S3003" s="1">
        <v>2</v>
      </c>
      <c r="T3003" s="1">
        <v>0.7</v>
      </c>
      <c r="U3003" s="1">
        <v>-7.2047999999999996</v>
      </c>
    </row>
    <row r="3004" spans="1:21" x14ac:dyDescent="0.25">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x14ac:dyDescent="0.25">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10.43</v>
      </c>
    </row>
    <row r="3006" spans="1:21" x14ac:dyDescent="0.25">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62.244</v>
      </c>
    </row>
    <row r="3007" spans="1:21" x14ac:dyDescent="0.25">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91.68</v>
      </c>
      <c r="S3007" s="1">
        <v>3</v>
      </c>
      <c r="T3007" s="1">
        <v>0</v>
      </c>
      <c r="U3007" s="1">
        <v>45.84</v>
      </c>
    </row>
    <row r="3008" spans="1:21" x14ac:dyDescent="0.25">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253.37200000000001</v>
      </c>
    </row>
    <row r="3009" spans="1:21" x14ac:dyDescent="0.25">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11.138400000000001</v>
      </c>
    </row>
    <row r="3010" spans="1:21" x14ac:dyDescent="0.25">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x14ac:dyDescent="0.25">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v>
      </c>
      <c r="S3011" s="1">
        <v>5</v>
      </c>
      <c r="T3011" s="1">
        <v>0.2</v>
      </c>
      <c r="U3011" s="1">
        <v>27.436499999999999</v>
      </c>
    </row>
    <row r="3012" spans="1:21" x14ac:dyDescent="0.25">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v>
      </c>
      <c r="S3012" s="1">
        <v>5</v>
      </c>
      <c r="T3012" s="1">
        <v>0.7</v>
      </c>
      <c r="U3012" s="1">
        <v>-9.2230000000000008</v>
      </c>
    </row>
    <row r="3013" spans="1:21" x14ac:dyDescent="0.25">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2549.9850000000001</v>
      </c>
      <c r="S3013" s="1">
        <v>5</v>
      </c>
      <c r="T3013" s="1">
        <v>0.7</v>
      </c>
      <c r="U3013" s="1">
        <v>-3399.98</v>
      </c>
    </row>
    <row r="3014" spans="1:21" x14ac:dyDescent="0.25">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21.594000000000001</v>
      </c>
      <c r="S3014" s="1">
        <v>2</v>
      </c>
      <c r="T3014" s="1">
        <v>0.7</v>
      </c>
      <c r="U3014" s="1">
        <v>-15.835599999999999</v>
      </c>
    </row>
    <row r="3015" spans="1:21" x14ac:dyDescent="0.25">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8.9640000000000004</v>
      </c>
      <c r="S3015" s="1">
        <v>6</v>
      </c>
      <c r="T3015" s="1">
        <v>0.7</v>
      </c>
      <c r="U3015" s="1">
        <v>-6.5735999999999999</v>
      </c>
    </row>
    <row r="3016" spans="1:21" x14ac:dyDescent="0.25">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20.736000000000001</v>
      </c>
      <c r="S3016" s="1">
        <v>4</v>
      </c>
      <c r="T3016" s="1">
        <v>0.2</v>
      </c>
      <c r="U3016" s="1">
        <v>7.2576000000000001</v>
      </c>
    </row>
    <row r="3017" spans="1:21" x14ac:dyDescent="0.25">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-103.26600000000001</v>
      </c>
    </row>
    <row r="3018" spans="1:21" x14ac:dyDescent="0.25">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v>
      </c>
    </row>
    <row r="3019" spans="1:21" x14ac:dyDescent="0.25">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-10.1736</v>
      </c>
    </row>
    <row r="3020" spans="1:21" x14ac:dyDescent="0.25">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-33.32</v>
      </c>
    </row>
    <row r="3021" spans="1:21" x14ac:dyDescent="0.25">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0.2016</v>
      </c>
    </row>
    <row r="3022" spans="1:21" x14ac:dyDescent="0.25">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41.823</v>
      </c>
    </row>
    <row r="3023" spans="1:21" x14ac:dyDescent="0.25">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22.0077</v>
      </c>
    </row>
    <row r="3024" spans="1:21" x14ac:dyDescent="0.25">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x14ac:dyDescent="0.25">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327.7328</v>
      </c>
      <c r="S3025" s="1">
        <v>2</v>
      </c>
      <c r="T3025" s="1">
        <v>0.32</v>
      </c>
      <c r="U3025" s="1">
        <v>-14.4588</v>
      </c>
    </row>
    <row r="3026" spans="1:21" x14ac:dyDescent="0.25">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52.271999999999998</v>
      </c>
      <c r="S3026" s="1">
        <v>11</v>
      </c>
      <c r="T3026" s="1">
        <v>0.2</v>
      </c>
      <c r="U3026" s="1">
        <v>17.6418</v>
      </c>
    </row>
    <row r="3027" spans="1:21" x14ac:dyDescent="0.25">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x14ac:dyDescent="0.25">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v>
      </c>
      <c r="S3028" s="1">
        <v>3</v>
      </c>
      <c r="T3028" s="1">
        <v>0.2</v>
      </c>
      <c r="U3028" s="1">
        <v>0</v>
      </c>
    </row>
    <row r="3029" spans="1:21" x14ac:dyDescent="0.25">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2.6936</v>
      </c>
    </row>
    <row r="3030" spans="1:21" x14ac:dyDescent="0.25">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v>
      </c>
      <c r="S3030" s="1">
        <v>5</v>
      </c>
      <c r="T3030" s="1">
        <v>0</v>
      </c>
      <c r="U3030" s="1">
        <v>80.784000000000006</v>
      </c>
    </row>
    <row r="3031" spans="1:21" x14ac:dyDescent="0.25">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v>
      </c>
    </row>
    <row r="3032" spans="1:21" x14ac:dyDescent="0.25">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31.091200000000001</v>
      </c>
    </row>
    <row r="3033" spans="1:21" x14ac:dyDescent="0.25">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7.5370999999999997</v>
      </c>
    </row>
    <row r="3034" spans="1:21" x14ac:dyDescent="0.25">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v>
      </c>
    </row>
    <row r="3035" spans="1:21" x14ac:dyDescent="0.25">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20.736000000000001</v>
      </c>
      <c r="S3035" s="1">
        <v>4</v>
      </c>
      <c r="T3035" s="1">
        <v>0.2</v>
      </c>
      <c r="U3035" s="1">
        <v>7.2576000000000001</v>
      </c>
    </row>
    <row r="3036" spans="1:21" x14ac:dyDescent="0.25">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53.7</v>
      </c>
      <c r="S3036" s="1">
        <v>6</v>
      </c>
      <c r="T3036" s="1">
        <v>0</v>
      </c>
      <c r="U3036" s="1">
        <v>10.202999999999999</v>
      </c>
    </row>
    <row r="3037" spans="1:21" x14ac:dyDescent="0.25">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16.679600000000001</v>
      </c>
    </row>
    <row r="3038" spans="1:21" x14ac:dyDescent="0.25">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15.763999999999999</v>
      </c>
    </row>
    <row r="3039" spans="1:21" x14ac:dyDescent="0.25">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v>
      </c>
      <c r="S3039" s="1">
        <v>5</v>
      </c>
      <c r="T3039" s="1">
        <v>0</v>
      </c>
      <c r="U3039" s="1">
        <v>15.552</v>
      </c>
    </row>
    <row r="3040" spans="1:21" x14ac:dyDescent="0.25">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10.789199999999999</v>
      </c>
    </row>
    <row r="3041" spans="1:21" x14ac:dyDescent="0.25">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-6.4233000000000002</v>
      </c>
    </row>
    <row r="3042" spans="1:21" x14ac:dyDescent="0.25">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3.3439999999999999</v>
      </c>
    </row>
    <row r="3043" spans="1:21" x14ac:dyDescent="0.25">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6.2207999999999997</v>
      </c>
    </row>
    <row r="3044" spans="1:21" x14ac:dyDescent="0.25">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x14ac:dyDescent="0.25">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2054.2719999999999</v>
      </c>
      <c r="S3045" s="1">
        <v>8</v>
      </c>
      <c r="T3045" s="1">
        <v>0.2</v>
      </c>
      <c r="U3045" s="1">
        <v>256.78399999999999</v>
      </c>
    </row>
    <row r="3046" spans="1:21" x14ac:dyDescent="0.25">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x14ac:dyDescent="0.25">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13.9</v>
      </c>
      <c r="S3047" s="1">
        <v>5</v>
      </c>
      <c r="T3047" s="1">
        <v>0</v>
      </c>
      <c r="U3047" s="1">
        <v>3.6139999999999999</v>
      </c>
    </row>
    <row r="3048" spans="1:21" x14ac:dyDescent="0.25">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12.1348</v>
      </c>
    </row>
    <row r="3049" spans="1:21" x14ac:dyDescent="0.25">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x14ac:dyDescent="0.25">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70.006</v>
      </c>
    </row>
    <row r="3051" spans="1:21" x14ac:dyDescent="0.25">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x14ac:dyDescent="0.25">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2.9371999999999998</v>
      </c>
    </row>
    <row r="3053" spans="1:21" x14ac:dyDescent="0.25">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66.073599999999999</v>
      </c>
    </row>
    <row r="3054" spans="1:21" x14ac:dyDescent="0.25">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18.211200000000002</v>
      </c>
    </row>
    <row r="3055" spans="1:21" x14ac:dyDescent="0.25">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x14ac:dyDescent="0.25">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x14ac:dyDescent="0.25">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v>
      </c>
      <c r="S3057" s="1">
        <v>5</v>
      </c>
      <c r="T3057" s="1">
        <v>0.2</v>
      </c>
      <c r="U3057" s="1">
        <v>874.98749999999995</v>
      </c>
    </row>
    <row r="3058" spans="1:21" x14ac:dyDescent="0.25">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4.3007999999999997</v>
      </c>
    </row>
    <row r="3059" spans="1:21" x14ac:dyDescent="0.25">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v>
      </c>
    </row>
    <row r="3060" spans="1:21" x14ac:dyDescent="0.25">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x14ac:dyDescent="0.25">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24.367999999999999</v>
      </c>
      <c r="S3061" s="1">
        <v>2</v>
      </c>
      <c r="T3061" s="1">
        <v>0.2</v>
      </c>
      <c r="U3061" s="1">
        <v>-3.3506</v>
      </c>
    </row>
    <row r="3062" spans="1:21" x14ac:dyDescent="0.25">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v>
      </c>
      <c r="S3062" s="1">
        <v>3</v>
      </c>
      <c r="T3062" s="1">
        <v>0.2</v>
      </c>
      <c r="U3062" s="1">
        <v>22.4955</v>
      </c>
    </row>
    <row r="3063" spans="1:21" x14ac:dyDescent="0.25">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v>
      </c>
      <c r="S3063" s="1">
        <v>8</v>
      </c>
      <c r="T3063" s="1">
        <v>0.2</v>
      </c>
      <c r="U3063" s="1">
        <v>9.7439999999999998</v>
      </c>
    </row>
    <row r="3064" spans="1:21" x14ac:dyDescent="0.25">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23.511600000000001</v>
      </c>
    </row>
    <row r="3065" spans="1:21" x14ac:dyDescent="0.25">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7.3479000000000001</v>
      </c>
    </row>
    <row r="3066" spans="1:21" x14ac:dyDescent="0.25">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25.423999999999999</v>
      </c>
    </row>
    <row r="3067" spans="1:21" x14ac:dyDescent="0.25">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x14ac:dyDescent="0.25">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v>
      </c>
      <c r="S3068" s="1">
        <v>5</v>
      </c>
      <c r="T3068" s="1">
        <v>0</v>
      </c>
      <c r="U3068" s="1">
        <v>88.129499999999993</v>
      </c>
    </row>
    <row r="3069" spans="1:21" x14ac:dyDescent="0.25">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v>
      </c>
    </row>
    <row r="3070" spans="1:21" x14ac:dyDescent="0.25">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138.3552</v>
      </c>
    </row>
    <row r="3071" spans="1:21" x14ac:dyDescent="0.25">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82.992000000000004</v>
      </c>
    </row>
    <row r="3072" spans="1:21" x14ac:dyDescent="0.25">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792.26909999999998</v>
      </c>
    </row>
    <row r="3073" spans="1:21" x14ac:dyDescent="0.25">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14.9292</v>
      </c>
    </row>
    <row r="3074" spans="1:21" x14ac:dyDescent="0.25">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26.565000000000001</v>
      </c>
    </row>
    <row r="3075" spans="1:21" x14ac:dyDescent="0.25">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28.614999999999998</v>
      </c>
    </row>
    <row r="3076" spans="1:21" x14ac:dyDescent="0.25">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18.454799999999999</v>
      </c>
    </row>
    <row r="3077" spans="1:21" x14ac:dyDescent="0.25">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342.86399999999998</v>
      </c>
      <c r="S3077" s="1">
        <v>3</v>
      </c>
      <c r="T3077" s="1">
        <v>0.2</v>
      </c>
      <c r="U3077" s="1">
        <v>38.572200000000002</v>
      </c>
    </row>
    <row r="3078" spans="1:21" x14ac:dyDescent="0.25">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-14.228999999999999</v>
      </c>
    </row>
    <row r="3079" spans="1:21" x14ac:dyDescent="0.25">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-140.196</v>
      </c>
    </row>
    <row r="3080" spans="1:21" x14ac:dyDescent="0.25">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10.507199999999999</v>
      </c>
    </row>
    <row r="3081" spans="1:21" x14ac:dyDescent="0.25">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6.2207999999999997</v>
      </c>
    </row>
    <row r="3082" spans="1:21" x14ac:dyDescent="0.25">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x14ac:dyDescent="0.25">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x14ac:dyDescent="0.25">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x14ac:dyDescent="0.25">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3.9279999999999999</v>
      </c>
      <c r="S3085" s="1">
        <v>1</v>
      </c>
      <c r="T3085" s="1">
        <v>0.2</v>
      </c>
      <c r="U3085" s="1">
        <v>1.3257000000000001</v>
      </c>
    </row>
    <row r="3086" spans="1:21" x14ac:dyDescent="0.25">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252.78399999999999</v>
      </c>
      <c r="S3086" s="1">
        <v>4</v>
      </c>
      <c r="T3086" s="1">
        <v>0.8</v>
      </c>
      <c r="U3086" s="1">
        <v>-417.09359999999998</v>
      </c>
    </row>
    <row r="3087" spans="1:21" x14ac:dyDescent="0.25">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15.997999999999999</v>
      </c>
    </row>
    <row r="3088" spans="1:21" x14ac:dyDescent="0.25">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v>
      </c>
      <c r="S3088" s="1">
        <v>2</v>
      </c>
      <c r="T3088" s="1">
        <v>0.6</v>
      </c>
      <c r="U3088" s="1">
        <v>-2.6892</v>
      </c>
    </row>
    <row r="3089" spans="1:21" x14ac:dyDescent="0.25">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12.992000000000001</v>
      </c>
      <c r="S3089" s="1">
        <v>2</v>
      </c>
      <c r="T3089" s="1">
        <v>0.8</v>
      </c>
      <c r="U3089" s="1">
        <v>-32.479999999999997</v>
      </c>
    </row>
    <row r="3090" spans="1:21" x14ac:dyDescent="0.25">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v>
      </c>
    </row>
    <row r="3091" spans="1:21" x14ac:dyDescent="0.25">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x14ac:dyDescent="0.25">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447.86</v>
      </c>
      <c r="S3092" s="1">
        <v>7</v>
      </c>
      <c r="T3092" s="1">
        <v>0</v>
      </c>
      <c r="U3092" s="1">
        <v>219.45140000000001</v>
      </c>
    </row>
    <row r="3093" spans="1:21" x14ac:dyDescent="0.25">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x14ac:dyDescent="0.25">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x14ac:dyDescent="0.25">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v>
      </c>
      <c r="S3095" s="1">
        <v>4</v>
      </c>
      <c r="T3095" s="1">
        <v>0.2</v>
      </c>
      <c r="U3095" s="1">
        <v>2.7719999999999998</v>
      </c>
    </row>
    <row r="3096" spans="1:21" x14ac:dyDescent="0.25">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v>
      </c>
      <c r="S3096" s="1">
        <v>2</v>
      </c>
      <c r="T3096" s="1">
        <v>0.2</v>
      </c>
      <c r="U3096" s="1">
        <v>3.6288</v>
      </c>
    </row>
    <row r="3097" spans="1:21" x14ac:dyDescent="0.25">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2.2559999999999998</v>
      </c>
    </row>
    <row r="3098" spans="1:21" x14ac:dyDescent="0.25">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5.7679999999999998</v>
      </c>
      <c r="S3098" s="1">
        <v>2</v>
      </c>
      <c r="T3098" s="1">
        <v>0.8</v>
      </c>
      <c r="U3098" s="1">
        <v>-13.5548</v>
      </c>
    </row>
    <row r="3099" spans="1:21" x14ac:dyDescent="0.25">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x14ac:dyDescent="0.25">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220.26560000000001</v>
      </c>
      <c r="S3100" s="1">
        <v>4</v>
      </c>
      <c r="T3100" s="1">
        <v>0.32</v>
      </c>
      <c r="U3100" s="1">
        <v>-42.1096</v>
      </c>
    </row>
    <row r="3101" spans="1:21" x14ac:dyDescent="0.25">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v>
      </c>
      <c r="S3101" s="1">
        <v>3</v>
      </c>
      <c r="T3101" s="1">
        <v>0.2</v>
      </c>
      <c r="U3101" s="1">
        <v>3.5022000000000002</v>
      </c>
    </row>
    <row r="3102" spans="1:21" x14ac:dyDescent="0.25">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v>
      </c>
      <c r="S3102" s="1">
        <v>3</v>
      </c>
      <c r="T3102" s="1">
        <v>0.2</v>
      </c>
      <c r="U3102" s="1">
        <v>9.0882000000000005</v>
      </c>
    </row>
    <row r="3103" spans="1:21" x14ac:dyDescent="0.25">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34.758000000000003</v>
      </c>
    </row>
    <row r="3104" spans="1:21" x14ac:dyDescent="0.25">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x14ac:dyDescent="0.25">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-9.5017999999999994</v>
      </c>
    </row>
    <row r="3106" spans="1:21" x14ac:dyDescent="0.25">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11.555999999999999</v>
      </c>
    </row>
    <row r="3107" spans="1:21" x14ac:dyDescent="0.25">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v>
      </c>
      <c r="S3107" s="1">
        <v>4</v>
      </c>
      <c r="T3107" s="1">
        <v>0.2</v>
      </c>
      <c r="U3107" s="1">
        <v>5.6955999999999998</v>
      </c>
    </row>
    <row r="3108" spans="1:21" x14ac:dyDescent="0.25">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26.115600000000001</v>
      </c>
    </row>
    <row r="3109" spans="1:21" x14ac:dyDescent="0.25">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10.0878</v>
      </c>
    </row>
    <row r="3110" spans="1:21" x14ac:dyDescent="0.25">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4.8587999999999996</v>
      </c>
    </row>
    <row r="3111" spans="1:21" x14ac:dyDescent="0.25">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x14ac:dyDescent="0.25">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25.401599999999998</v>
      </c>
    </row>
    <row r="3113" spans="1:21" x14ac:dyDescent="0.25">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47.730600000000003</v>
      </c>
    </row>
    <row r="3114" spans="1:21" x14ac:dyDescent="0.25">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837.6</v>
      </c>
      <c r="S3114" s="1">
        <v>3</v>
      </c>
      <c r="T3114" s="1">
        <v>0.2</v>
      </c>
      <c r="U3114" s="1">
        <v>62.82</v>
      </c>
    </row>
    <row r="3115" spans="1:21" x14ac:dyDescent="0.25">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x14ac:dyDescent="0.25">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x14ac:dyDescent="0.25">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532.70399999999995</v>
      </c>
      <c r="S3117" s="1">
        <v>6</v>
      </c>
      <c r="T3117" s="1">
        <v>0.2</v>
      </c>
      <c r="U3117" s="1">
        <v>-39.952800000000003</v>
      </c>
    </row>
    <row r="3118" spans="1:21" x14ac:dyDescent="0.25">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row>
    <row r="3119" spans="1:21" x14ac:dyDescent="0.25">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0.1588</v>
      </c>
    </row>
    <row r="3120" spans="1:21" x14ac:dyDescent="0.25">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v>
      </c>
    </row>
    <row r="3121" spans="1:21" x14ac:dyDescent="0.25">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v>
      </c>
      <c r="S3121" s="1">
        <v>2</v>
      </c>
      <c r="T3121" s="1">
        <v>0.2</v>
      </c>
      <c r="U3121" s="1">
        <v>31.198</v>
      </c>
    </row>
    <row r="3122" spans="1:21" x14ac:dyDescent="0.25">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7.3007999999999997</v>
      </c>
    </row>
    <row r="3123" spans="1:21" x14ac:dyDescent="0.25">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7.5960000000000001</v>
      </c>
    </row>
    <row r="3124" spans="1:21" x14ac:dyDescent="0.25">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78.599999999999994</v>
      </c>
      <c r="S3124" s="1">
        <v>5</v>
      </c>
      <c r="T3124" s="1">
        <v>0.7</v>
      </c>
      <c r="U3124" s="1">
        <v>-62.88</v>
      </c>
    </row>
    <row r="3125" spans="1:21" x14ac:dyDescent="0.25">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3.7679999999999998</v>
      </c>
      <c r="S3125" s="1">
        <v>2</v>
      </c>
      <c r="T3125" s="1">
        <v>0.7</v>
      </c>
      <c r="U3125" s="1">
        <v>-3.14</v>
      </c>
    </row>
    <row r="3126" spans="1:21" x14ac:dyDescent="0.25">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51.831200000000003</v>
      </c>
    </row>
    <row r="3127" spans="1:21" x14ac:dyDescent="0.25">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21.142800000000001</v>
      </c>
    </row>
    <row r="3128" spans="1:21" x14ac:dyDescent="0.25">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258.52800000000002</v>
      </c>
      <c r="S3128" s="1">
        <v>2</v>
      </c>
      <c r="T3128" s="1">
        <v>0.4</v>
      </c>
      <c r="U3128" s="1">
        <v>-47.396799999999999</v>
      </c>
    </row>
    <row r="3129" spans="1:21" x14ac:dyDescent="0.25">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23.086400000000001</v>
      </c>
    </row>
    <row r="3130" spans="1:21" x14ac:dyDescent="0.25">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14.671799999999999</v>
      </c>
    </row>
    <row r="3131" spans="1:21" x14ac:dyDescent="0.25">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241.56800000000001</v>
      </c>
      <c r="S3131" s="1">
        <v>2</v>
      </c>
      <c r="T3131" s="1">
        <v>0.2</v>
      </c>
      <c r="U3131" s="1">
        <v>18.117599999999999</v>
      </c>
    </row>
    <row r="3132" spans="1:21" x14ac:dyDescent="0.25">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39.5</v>
      </c>
    </row>
    <row r="3133" spans="1:21" x14ac:dyDescent="0.25">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row>
    <row r="3134" spans="1:21" x14ac:dyDescent="0.25">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x14ac:dyDescent="0.25">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v>
      </c>
    </row>
    <row r="3136" spans="1:21" x14ac:dyDescent="0.25">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30.56</v>
      </c>
      <c r="S3136" s="1">
        <v>5</v>
      </c>
      <c r="T3136" s="1">
        <v>0.8</v>
      </c>
      <c r="U3136" s="1">
        <v>-45.84</v>
      </c>
    </row>
    <row r="3137" spans="1:21" x14ac:dyDescent="0.25">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-15.590400000000001</v>
      </c>
    </row>
    <row r="3138" spans="1:21" x14ac:dyDescent="0.25">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8.4990000000000006</v>
      </c>
    </row>
    <row r="3139" spans="1:21" x14ac:dyDescent="0.25">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x14ac:dyDescent="0.25">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-0.55979999999999996</v>
      </c>
    </row>
    <row r="3141" spans="1:21" x14ac:dyDescent="0.25">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v>
      </c>
    </row>
    <row r="3142" spans="1:21" x14ac:dyDescent="0.25">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row>
    <row r="3143" spans="1:21" x14ac:dyDescent="0.25">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210.392</v>
      </c>
      <c r="S3143" s="1">
        <v>2</v>
      </c>
      <c r="T3143" s="1">
        <v>0.8</v>
      </c>
      <c r="U3143" s="1">
        <v>-336.62720000000002</v>
      </c>
    </row>
    <row r="3144" spans="1:21" x14ac:dyDescent="0.25">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v>
      </c>
      <c r="S3144" s="1">
        <v>5</v>
      </c>
      <c r="T3144" s="1">
        <v>0.2</v>
      </c>
      <c r="U3144" s="1">
        <v>35.988</v>
      </c>
    </row>
    <row r="3145" spans="1:21" x14ac:dyDescent="0.25">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0.92820000000000003</v>
      </c>
    </row>
    <row r="3146" spans="1:21" x14ac:dyDescent="0.25">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-24.843</v>
      </c>
    </row>
    <row r="3147" spans="1:21" x14ac:dyDescent="0.25">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963.13599999999997</v>
      </c>
      <c r="S3147" s="1">
        <v>4</v>
      </c>
      <c r="T3147" s="1">
        <v>0.2</v>
      </c>
      <c r="U3147" s="1">
        <v>108.3528</v>
      </c>
    </row>
    <row r="3148" spans="1:21" x14ac:dyDescent="0.25">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88.775999999999996</v>
      </c>
      <c r="S3148" s="1">
        <v>3</v>
      </c>
      <c r="T3148" s="1">
        <v>0.2</v>
      </c>
      <c r="U3148" s="1">
        <v>7.7679</v>
      </c>
    </row>
    <row r="3149" spans="1:21" x14ac:dyDescent="0.25">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v>
      </c>
      <c r="S3149" s="1">
        <v>5</v>
      </c>
      <c r="T3149" s="1">
        <v>0</v>
      </c>
      <c r="U3149" s="1">
        <v>10.368</v>
      </c>
    </row>
    <row r="3150" spans="1:21" x14ac:dyDescent="0.25">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v>
      </c>
      <c r="S3150" s="1">
        <v>5</v>
      </c>
      <c r="T3150" s="1">
        <v>0</v>
      </c>
      <c r="U3150" s="1">
        <v>15.552</v>
      </c>
    </row>
    <row r="3151" spans="1:21" x14ac:dyDescent="0.25">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31.05</v>
      </c>
      <c r="S3151" s="1">
        <v>3</v>
      </c>
      <c r="T3151" s="1">
        <v>0</v>
      </c>
      <c r="U3151" s="1">
        <v>14.904</v>
      </c>
    </row>
    <row r="3152" spans="1:21" x14ac:dyDescent="0.25">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v>
      </c>
      <c r="S3152" s="1">
        <v>6</v>
      </c>
      <c r="T3152" s="1">
        <v>0.2</v>
      </c>
      <c r="U3152" s="1">
        <v>607.60799999999995</v>
      </c>
    </row>
    <row r="3153" spans="1:21" x14ac:dyDescent="0.25">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1799.9939999999999</v>
      </c>
      <c r="S3153" s="1">
        <v>2</v>
      </c>
      <c r="T3153" s="1">
        <v>0.7</v>
      </c>
      <c r="U3153" s="1">
        <v>-2639.9911999999999</v>
      </c>
    </row>
    <row r="3154" spans="1:21" x14ac:dyDescent="0.25">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101.988</v>
      </c>
      <c r="S3154" s="1">
        <v>2</v>
      </c>
      <c r="T3154" s="1">
        <v>0.4</v>
      </c>
      <c r="U3154" s="1">
        <v>-16.998000000000001</v>
      </c>
    </row>
    <row r="3155" spans="1:21" x14ac:dyDescent="0.25">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69.001800000000003</v>
      </c>
    </row>
    <row r="3156" spans="1:21" x14ac:dyDescent="0.25">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x14ac:dyDescent="0.25">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33.721200000000003</v>
      </c>
    </row>
    <row r="3158" spans="1:21" x14ac:dyDescent="0.25">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row>
    <row r="3159" spans="1:21" x14ac:dyDescent="0.25">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x14ac:dyDescent="0.25">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5.9184999999999999</v>
      </c>
    </row>
    <row r="3161" spans="1:21" x14ac:dyDescent="0.25">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v>
      </c>
      <c r="S3161" s="1">
        <v>3</v>
      </c>
      <c r="T3161" s="1">
        <v>0.2</v>
      </c>
      <c r="U3161" s="1">
        <v>-17.996400000000001</v>
      </c>
    </row>
    <row r="3162" spans="1:21" x14ac:dyDescent="0.25">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5.18</v>
      </c>
      <c r="S3162" s="1">
        <v>5</v>
      </c>
      <c r="T3162" s="1">
        <v>0.8</v>
      </c>
      <c r="U3162" s="1">
        <v>-8.0289999999999999</v>
      </c>
    </row>
    <row r="3163" spans="1:21" x14ac:dyDescent="0.25">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x14ac:dyDescent="0.25">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36.8245</v>
      </c>
    </row>
    <row r="3165" spans="1:21" x14ac:dyDescent="0.25">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59.52</v>
      </c>
      <c r="S3165" s="1">
        <v>3</v>
      </c>
      <c r="T3165" s="1">
        <v>0</v>
      </c>
      <c r="U3165" s="1">
        <v>15.475199999999999</v>
      </c>
    </row>
    <row r="3166" spans="1:21" x14ac:dyDescent="0.25">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17.334</v>
      </c>
    </row>
    <row r="3167" spans="1:21" x14ac:dyDescent="0.25">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239.98400000000001</v>
      </c>
      <c r="S3167" s="1">
        <v>2</v>
      </c>
      <c r="T3167" s="1">
        <v>0.2</v>
      </c>
      <c r="U3167" s="1">
        <v>23.9984</v>
      </c>
    </row>
    <row r="3168" spans="1:21" x14ac:dyDescent="0.25">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x14ac:dyDescent="0.25">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x14ac:dyDescent="0.25">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-24.391999999999999</v>
      </c>
    </row>
    <row r="3171" spans="1:21" x14ac:dyDescent="0.25">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v>
      </c>
      <c r="S3171" s="1">
        <v>13</v>
      </c>
      <c r="T3171" s="1">
        <v>0.2</v>
      </c>
      <c r="U3171" s="1">
        <v>19.434999999999999</v>
      </c>
    </row>
    <row r="3172" spans="1:21" x14ac:dyDescent="0.25">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11.223599999999999</v>
      </c>
    </row>
    <row r="3173" spans="1:21" x14ac:dyDescent="0.25">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3.1680000000000001</v>
      </c>
      <c r="S3173" s="1">
        <v>2</v>
      </c>
      <c r="T3173" s="1">
        <v>0.8</v>
      </c>
      <c r="U3173" s="1">
        <v>-4.7519999999999998</v>
      </c>
    </row>
    <row r="3174" spans="1:21" x14ac:dyDescent="0.25">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x14ac:dyDescent="0.25">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13.391999999999999</v>
      </c>
      <c r="S3175" s="1">
        <v>3</v>
      </c>
      <c r="T3175" s="1">
        <v>0.2</v>
      </c>
      <c r="U3175" s="1">
        <v>1.5065999999999999</v>
      </c>
    </row>
    <row r="3176" spans="1:21" x14ac:dyDescent="0.25">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x14ac:dyDescent="0.25">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180.58799999999999</v>
      </c>
      <c r="S3177" s="1">
        <v>2</v>
      </c>
      <c r="T3177" s="1">
        <v>0.7</v>
      </c>
      <c r="U3177" s="1">
        <v>-240.78399999999999</v>
      </c>
    </row>
    <row r="3178" spans="1:21" x14ac:dyDescent="0.25">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0.5998</v>
      </c>
    </row>
    <row r="3179" spans="1:21" x14ac:dyDescent="0.25">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9.0047999999999995</v>
      </c>
    </row>
    <row r="3180" spans="1:21" x14ac:dyDescent="0.25">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row>
    <row r="3181" spans="1:21" x14ac:dyDescent="0.25">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18.190799999999999</v>
      </c>
    </row>
    <row r="3182" spans="1:21" x14ac:dyDescent="0.25">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254.9</v>
      </c>
      <c r="S3182" s="1">
        <v>5</v>
      </c>
      <c r="T3182" s="1">
        <v>0</v>
      </c>
      <c r="U3182" s="1">
        <v>68.822999999999993</v>
      </c>
    </row>
    <row r="3183" spans="1:21" x14ac:dyDescent="0.25">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x14ac:dyDescent="0.25">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v>
      </c>
      <c r="S3184" s="1">
        <v>3</v>
      </c>
      <c r="T3184" s="1">
        <v>0</v>
      </c>
      <c r="U3184" s="1">
        <v>355.44659999999999</v>
      </c>
    </row>
    <row r="3185" spans="1:21" x14ac:dyDescent="0.25">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473.61059999999998</v>
      </c>
    </row>
    <row r="3186" spans="1:21" x14ac:dyDescent="0.25">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157.87020000000001</v>
      </c>
    </row>
    <row r="3187" spans="1:21" x14ac:dyDescent="0.25">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26.045999999999999</v>
      </c>
      <c r="S3187" s="1">
        <v>3</v>
      </c>
      <c r="T3187" s="1">
        <v>0.8</v>
      </c>
      <c r="U3187" s="1">
        <v>-44.278199999999998</v>
      </c>
    </row>
    <row r="3188" spans="1:21" x14ac:dyDescent="0.25">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26.9526</v>
      </c>
    </row>
    <row r="3189" spans="1:21" x14ac:dyDescent="0.25">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x14ac:dyDescent="0.25">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1.8</v>
      </c>
    </row>
    <row r="3191" spans="1:21" x14ac:dyDescent="0.25">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x14ac:dyDescent="0.25">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x14ac:dyDescent="0.25">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17.157399999999999</v>
      </c>
    </row>
    <row r="3194" spans="1:21" x14ac:dyDescent="0.25">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6.37</v>
      </c>
      <c r="S3194" s="1">
        <v>7</v>
      </c>
      <c r="T3194" s="1">
        <v>0.8</v>
      </c>
      <c r="U3194" s="1">
        <v>-9.5549999999999997</v>
      </c>
    </row>
    <row r="3195" spans="1:21" x14ac:dyDescent="0.25">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3.6480000000000001</v>
      </c>
      <c r="S3195" s="1">
        <v>3</v>
      </c>
      <c r="T3195" s="1">
        <v>0.8</v>
      </c>
      <c r="U3195" s="1">
        <v>-6.0191999999999997</v>
      </c>
    </row>
    <row r="3196" spans="1:21" x14ac:dyDescent="0.25">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31.103999999999999</v>
      </c>
      <c r="S3196" s="1">
        <v>6</v>
      </c>
      <c r="T3196" s="1">
        <v>0.2</v>
      </c>
      <c r="U3196" s="1">
        <v>10.8864</v>
      </c>
    </row>
    <row r="3197" spans="1:21" x14ac:dyDescent="0.25">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0.2334</v>
      </c>
    </row>
    <row r="3198" spans="1:21" x14ac:dyDescent="0.25">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14.085900000000001</v>
      </c>
    </row>
    <row r="3199" spans="1:21" x14ac:dyDescent="0.25">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3.3660000000000001</v>
      </c>
      <c r="S3199" s="1">
        <v>3</v>
      </c>
      <c r="T3199" s="1">
        <v>0.7</v>
      </c>
      <c r="U3199" s="1">
        <v>-2.2440000000000002</v>
      </c>
    </row>
    <row r="3200" spans="1:21" x14ac:dyDescent="0.25">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v>
      </c>
    </row>
    <row r="3201" spans="1:21" x14ac:dyDescent="0.25">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2.3380000000000001</v>
      </c>
    </row>
    <row r="3202" spans="1:21" x14ac:dyDescent="0.25">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3.7307999999999999</v>
      </c>
    </row>
    <row r="3203" spans="1:21" x14ac:dyDescent="0.25">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v>
      </c>
      <c r="S3203" s="1">
        <v>4</v>
      </c>
      <c r="T3203" s="1">
        <v>0.2</v>
      </c>
      <c r="U3203" s="1">
        <v>5.7767999999999997</v>
      </c>
    </row>
    <row r="3204" spans="1:21" x14ac:dyDescent="0.25">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60.153599999999997</v>
      </c>
    </row>
    <row r="3205" spans="1:21" x14ac:dyDescent="0.25">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x14ac:dyDescent="0.25">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11.166399999999999</v>
      </c>
    </row>
    <row r="3207" spans="1:21" x14ac:dyDescent="0.25">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28.007999999999999</v>
      </c>
    </row>
    <row r="3208" spans="1:21" x14ac:dyDescent="0.25">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14.896000000000001</v>
      </c>
    </row>
    <row r="3209" spans="1:21" x14ac:dyDescent="0.25">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x14ac:dyDescent="0.25">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118.983</v>
      </c>
    </row>
    <row r="3211" spans="1:21" x14ac:dyDescent="0.25">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v>
      </c>
      <c r="S3211" s="1">
        <v>9</v>
      </c>
      <c r="T3211" s="1">
        <v>0.2</v>
      </c>
      <c r="U3211" s="1">
        <v>141.72300000000001</v>
      </c>
    </row>
    <row r="3212" spans="1:21" x14ac:dyDescent="0.25">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13.391999999999999</v>
      </c>
      <c r="S3212" s="1">
        <v>3</v>
      </c>
      <c r="T3212" s="1">
        <v>0.2</v>
      </c>
      <c r="U3212" s="1">
        <v>5.0220000000000002</v>
      </c>
    </row>
    <row r="3213" spans="1:21" x14ac:dyDescent="0.25">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11.228</v>
      </c>
      <c r="S3213" s="1">
        <v>7</v>
      </c>
      <c r="T3213" s="1">
        <v>0.8</v>
      </c>
      <c r="U3213" s="1">
        <v>-18.526199999999999</v>
      </c>
    </row>
    <row r="3214" spans="1:21" x14ac:dyDescent="0.25">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x14ac:dyDescent="0.25">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0.16919999999999999</v>
      </c>
    </row>
    <row r="3216" spans="1:21" x14ac:dyDescent="0.25">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34.847999999999999</v>
      </c>
      <c r="S3216" s="1">
        <v>2</v>
      </c>
      <c r="T3216" s="1">
        <v>0.2</v>
      </c>
      <c r="U3216" s="1">
        <v>6.5339999999999998</v>
      </c>
    </row>
    <row r="3217" spans="1:21" x14ac:dyDescent="0.25">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75.180000000000007</v>
      </c>
      <c r="S3217" s="1">
        <v>6</v>
      </c>
      <c r="T3217" s="1">
        <v>0</v>
      </c>
      <c r="U3217" s="1">
        <v>35.334600000000002</v>
      </c>
    </row>
    <row r="3218" spans="1:21" x14ac:dyDescent="0.25">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52.4895</v>
      </c>
    </row>
    <row r="3219" spans="1:21" x14ac:dyDescent="0.25">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931.17600000000004</v>
      </c>
      <c r="S3219" s="1">
        <v>3</v>
      </c>
      <c r="T3219" s="1">
        <v>0.2</v>
      </c>
      <c r="U3219" s="1">
        <v>314.27190000000002</v>
      </c>
    </row>
    <row r="3220" spans="1:21" x14ac:dyDescent="0.25">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124.9552</v>
      </c>
    </row>
    <row r="3221" spans="1:21" x14ac:dyDescent="0.25">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45.527999999999999</v>
      </c>
    </row>
    <row r="3222" spans="1:21" x14ac:dyDescent="0.25">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23.004000000000001</v>
      </c>
    </row>
    <row r="3223" spans="1:21" x14ac:dyDescent="0.25">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x14ac:dyDescent="0.25">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3.4104000000000001</v>
      </c>
    </row>
    <row r="3225" spans="1:21" x14ac:dyDescent="0.25">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1.46</v>
      </c>
    </row>
    <row r="3226" spans="1:21" x14ac:dyDescent="0.25">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318.39999999999998</v>
      </c>
      <c r="S3226" s="1">
        <v>2</v>
      </c>
      <c r="T3226" s="1">
        <v>0.2</v>
      </c>
      <c r="U3226" s="1">
        <v>107.46</v>
      </c>
    </row>
    <row r="3227" spans="1:21" x14ac:dyDescent="0.25">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4.6284000000000001</v>
      </c>
    </row>
    <row r="3228" spans="1:21" x14ac:dyDescent="0.25">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-3.2639999999999998</v>
      </c>
    </row>
    <row r="3229" spans="1:21" x14ac:dyDescent="0.25">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20.157900000000001</v>
      </c>
    </row>
    <row r="3230" spans="1:21" x14ac:dyDescent="0.25">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-8.9499999999999996E-2</v>
      </c>
    </row>
    <row r="3231" spans="1:21" x14ac:dyDescent="0.25">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18.766999999999999</v>
      </c>
    </row>
    <row r="3232" spans="1:21" x14ac:dyDescent="0.25">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x14ac:dyDescent="0.25">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26.045999999999999</v>
      </c>
      <c r="S3233" s="1">
        <v>3</v>
      </c>
      <c r="T3233" s="1">
        <v>0.8</v>
      </c>
      <c r="U3233" s="1">
        <v>-44.278199999999998</v>
      </c>
    </row>
    <row r="3234" spans="1:21" x14ac:dyDescent="0.25">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2.8959999999999999</v>
      </c>
      <c r="S3234" s="1">
        <v>1</v>
      </c>
      <c r="T3234" s="1">
        <v>0.8</v>
      </c>
      <c r="U3234" s="1">
        <v>-4.7784000000000004</v>
      </c>
    </row>
    <row r="3235" spans="1:21" x14ac:dyDescent="0.25">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32.543999999999997</v>
      </c>
      <c r="S3235" s="1">
        <v>2</v>
      </c>
      <c r="T3235" s="1">
        <v>0.2</v>
      </c>
      <c r="U3235" s="1">
        <v>-7.7291999999999996</v>
      </c>
    </row>
    <row r="3236" spans="1:21" x14ac:dyDescent="0.25">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v>
      </c>
      <c r="S3236" s="1">
        <v>1</v>
      </c>
      <c r="T3236" s="1">
        <v>0.2</v>
      </c>
      <c r="U3236" s="1">
        <v>1.3944000000000001</v>
      </c>
    </row>
    <row r="3237" spans="1:21" x14ac:dyDescent="0.25">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181.797</v>
      </c>
      <c r="S3237" s="1">
        <v>1</v>
      </c>
      <c r="T3237" s="1">
        <v>0.3</v>
      </c>
      <c r="U3237" s="1">
        <v>-15.582599999999999</v>
      </c>
    </row>
    <row r="3238" spans="1:21" x14ac:dyDescent="0.25">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x14ac:dyDescent="0.25">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15.951599999999999</v>
      </c>
    </row>
    <row r="3240" spans="1:21" x14ac:dyDescent="0.25">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-77.332999999999998</v>
      </c>
    </row>
    <row r="3241" spans="1:21" x14ac:dyDescent="0.25">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122.92</v>
      </c>
      <c r="S3241" s="1">
        <v>7</v>
      </c>
      <c r="T3241" s="1">
        <v>0.2</v>
      </c>
      <c r="U3241" s="1">
        <v>46.094999999999999</v>
      </c>
    </row>
    <row r="3242" spans="1:21" x14ac:dyDescent="0.25">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-2.8271999999999999</v>
      </c>
    </row>
    <row r="3243" spans="1:21" x14ac:dyDescent="0.25">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56.45</v>
      </c>
      <c r="S3243" s="1">
        <v>5</v>
      </c>
      <c r="T3243" s="1">
        <v>0</v>
      </c>
      <c r="U3243" s="1">
        <v>14.677</v>
      </c>
    </row>
    <row r="3244" spans="1:21" x14ac:dyDescent="0.25">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13.468</v>
      </c>
      <c r="S3244" s="1">
        <v>13</v>
      </c>
      <c r="T3244" s="1">
        <v>0.8</v>
      </c>
      <c r="U3244" s="1">
        <v>-22.895600000000002</v>
      </c>
    </row>
    <row r="3245" spans="1:21" x14ac:dyDescent="0.25">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v>
      </c>
      <c r="S3245" s="1">
        <v>5</v>
      </c>
      <c r="T3245" s="1">
        <v>0.2</v>
      </c>
      <c r="U3245" s="1">
        <v>24.727499999999999</v>
      </c>
    </row>
    <row r="3246" spans="1:21" x14ac:dyDescent="0.25">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-18.117599999999999</v>
      </c>
    </row>
    <row r="3247" spans="1:21" x14ac:dyDescent="0.25">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4.9080000000000004</v>
      </c>
    </row>
    <row r="3248" spans="1:21" x14ac:dyDescent="0.25">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324.89999999999998</v>
      </c>
      <c r="S3248" s="1">
        <v>5</v>
      </c>
      <c r="T3248" s="1">
        <v>0</v>
      </c>
      <c r="U3248" s="1">
        <v>38.988</v>
      </c>
    </row>
    <row r="3249" spans="1:21" x14ac:dyDescent="0.25">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18.239999999999998</v>
      </c>
      <c r="S3249" s="1">
        <v>3</v>
      </c>
      <c r="T3249" s="1">
        <v>0</v>
      </c>
      <c r="U3249" s="1">
        <v>5.2896000000000001</v>
      </c>
    </row>
    <row r="3250" spans="1:21" x14ac:dyDescent="0.25">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113.88800000000001</v>
      </c>
      <c r="S3250" s="1">
        <v>2</v>
      </c>
      <c r="T3250" s="1">
        <v>0.2</v>
      </c>
      <c r="U3250" s="1">
        <v>9.9651999999999994</v>
      </c>
    </row>
    <row r="3251" spans="1:21" x14ac:dyDescent="0.25">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7.9188000000000001</v>
      </c>
    </row>
    <row r="3252" spans="1:21" x14ac:dyDescent="0.25">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24.85</v>
      </c>
      <c r="S3252" s="1">
        <v>7</v>
      </c>
      <c r="T3252" s="1">
        <v>0</v>
      </c>
      <c r="U3252" s="1">
        <v>11.679500000000001</v>
      </c>
    </row>
    <row r="3253" spans="1:21" x14ac:dyDescent="0.25">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x14ac:dyDescent="0.25">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7.056</v>
      </c>
      <c r="S3254" s="1">
        <v>3</v>
      </c>
      <c r="T3254" s="1">
        <v>0.2</v>
      </c>
      <c r="U3254" s="1">
        <v>2.2050000000000001</v>
      </c>
    </row>
    <row r="3255" spans="1:21" x14ac:dyDescent="0.25">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27.184000000000001</v>
      </c>
      <c r="S3255" s="1">
        <v>2</v>
      </c>
      <c r="T3255" s="1">
        <v>0.2</v>
      </c>
      <c r="U3255" s="1">
        <v>2.0388000000000002</v>
      </c>
    </row>
    <row r="3256" spans="1:21" x14ac:dyDescent="0.25">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9.4486000000000008</v>
      </c>
    </row>
    <row r="3257" spans="1:21" x14ac:dyDescent="0.25">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6.03</v>
      </c>
    </row>
    <row r="3258" spans="1:21" x14ac:dyDescent="0.25">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x14ac:dyDescent="0.25">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79.974000000000004</v>
      </c>
      <c r="S3259" s="1">
        <v>3</v>
      </c>
      <c r="T3259" s="1">
        <v>0.4</v>
      </c>
      <c r="U3259" s="1">
        <v>-29.323799999999999</v>
      </c>
    </row>
    <row r="3260" spans="1:21" x14ac:dyDescent="0.25">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2.9460000000000002</v>
      </c>
      <c r="S3260" s="1">
        <v>2</v>
      </c>
      <c r="T3260" s="1">
        <v>0.7</v>
      </c>
      <c r="U3260" s="1">
        <v>-2.0621999999999998</v>
      </c>
    </row>
    <row r="3261" spans="1:21" x14ac:dyDescent="0.25">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3.1360000000000001</v>
      </c>
      <c r="S3261" s="1">
        <v>2</v>
      </c>
      <c r="T3261" s="1">
        <v>0.8</v>
      </c>
      <c r="U3261" s="1">
        <v>-4.7039999999999997</v>
      </c>
    </row>
    <row r="3262" spans="1:21" x14ac:dyDescent="0.25">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20.736000000000001</v>
      </c>
      <c r="S3262" s="1">
        <v>4</v>
      </c>
      <c r="T3262" s="1">
        <v>0.2</v>
      </c>
      <c r="U3262" s="1">
        <v>7.2576000000000001</v>
      </c>
    </row>
    <row r="3263" spans="1:21" x14ac:dyDescent="0.25">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7.9984000000000002</v>
      </c>
    </row>
    <row r="3264" spans="1:21" x14ac:dyDescent="0.25">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733.95</v>
      </c>
      <c r="S3264" s="1">
        <v>7</v>
      </c>
      <c r="T3264" s="1">
        <v>0</v>
      </c>
      <c r="U3264" s="1">
        <v>352.29599999999999</v>
      </c>
    </row>
    <row r="3265" spans="1:21" x14ac:dyDescent="0.25">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72.432000000000002</v>
      </c>
    </row>
    <row r="3266" spans="1:21" x14ac:dyDescent="0.25">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x14ac:dyDescent="0.25">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10.571400000000001</v>
      </c>
    </row>
    <row r="3268" spans="1:21" x14ac:dyDescent="0.25">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201.43199999999999</v>
      </c>
      <c r="S3268" s="1">
        <v>3</v>
      </c>
      <c r="T3268" s="1">
        <v>0.2</v>
      </c>
      <c r="U3268" s="1">
        <v>67.9833</v>
      </c>
    </row>
    <row r="3269" spans="1:21" x14ac:dyDescent="0.25">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33.994999999999997</v>
      </c>
    </row>
    <row r="3270" spans="1:21" x14ac:dyDescent="0.25">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12.586</v>
      </c>
    </row>
    <row r="3271" spans="1:21" x14ac:dyDescent="0.25">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2.97</v>
      </c>
      <c r="S3271" s="1">
        <v>3</v>
      </c>
      <c r="T3271" s="1">
        <v>0</v>
      </c>
      <c r="U3271" s="1">
        <v>1.3068</v>
      </c>
    </row>
    <row r="3272" spans="1:21" x14ac:dyDescent="0.25">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v>
      </c>
      <c r="S3272" s="1">
        <v>3</v>
      </c>
      <c r="T3272" s="1">
        <v>0</v>
      </c>
      <c r="U3272" s="1">
        <v>2.6814</v>
      </c>
    </row>
    <row r="3273" spans="1:21" x14ac:dyDescent="0.25">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3.4847999999999999</v>
      </c>
    </row>
    <row r="3274" spans="1:21" x14ac:dyDescent="0.25">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row>
    <row r="3275" spans="1:21" x14ac:dyDescent="0.25">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x14ac:dyDescent="0.25">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18.239999999999998</v>
      </c>
      <c r="S3276" s="1">
        <v>3</v>
      </c>
      <c r="T3276" s="1">
        <v>0</v>
      </c>
      <c r="U3276" s="1">
        <v>9.1199999999999992</v>
      </c>
    </row>
    <row r="3277" spans="1:21" x14ac:dyDescent="0.25">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9.1674000000000007</v>
      </c>
    </row>
    <row r="3278" spans="1:21" x14ac:dyDescent="0.25">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22.96</v>
      </c>
      <c r="S3278" s="1">
        <v>7</v>
      </c>
      <c r="T3278" s="1">
        <v>0</v>
      </c>
      <c r="U3278" s="1">
        <v>7.5768000000000004</v>
      </c>
    </row>
    <row r="3279" spans="1:21" x14ac:dyDescent="0.25">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8.4070999999999998</v>
      </c>
    </row>
    <row r="3280" spans="1:21" x14ac:dyDescent="0.25">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6.3503999999999996</v>
      </c>
    </row>
    <row r="3281" spans="1:21" x14ac:dyDescent="0.25">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22.96</v>
      </c>
      <c r="S3281" s="1">
        <v>7</v>
      </c>
      <c r="T3281" s="1">
        <v>0</v>
      </c>
      <c r="U3281" s="1">
        <v>6.6584000000000003</v>
      </c>
    </row>
    <row r="3282" spans="1:21" x14ac:dyDescent="0.25">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4164.05</v>
      </c>
      <c r="S3282" s="1">
        <v>5</v>
      </c>
      <c r="T3282" s="1">
        <v>0</v>
      </c>
      <c r="U3282" s="1">
        <v>83.281000000000006</v>
      </c>
    </row>
    <row r="3283" spans="1:21" x14ac:dyDescent="0.25">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x14ac:dyDescent="0.25">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4.6239999999999997</v>
      </c>
      <c r="S3284" s="1">
        <v>1</v>
      </c>
      <c r="T3284" s="1">
        <v>0.2</v>
      </c>
      <c r="U3284" s="1">
        <v>1.6761999999999999</v>
      </c>
    </row>
    <row r="3285" spans="1:21" x14ac:dyDescent="0.25">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5.1816000000000004</v>
      </c>
    </row>
    <row r="3286" spans="1:21" x14ac:dyDescent="0.25">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63.923999999999999</v>
      </c>
      <c r="S3286" s="1">
        <v>7</v>
      </c>
      <c r="T3286" s="1">
        <v>0.7</v>
      </c>
      <c r="U3286" s="1">
        <v>-46.877600000000001</v>
      </c>
    </row>
    <row r="3287" spans="1:21" x14ac:dyDescent="0.25">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1.9024000000000001</v>
      </c>
    </row>
    <row r="3288" spans="1:21" x14ac:dyDescent="0.25">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3.4085999999999999</v>
      </c>
    </row>
    <row r="3289" spans="1:21" x14ac:dyDescent="0.25">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494.37599999999998</v>
      </c>
      <c r="S3289" s="1">
        <v>3</v>
      </c>
      <c r="T3289" s="1">
        <v>0.2</v>
      </c>
      <c r="U3289" s="1">
        <v>49.437600000000003</v>
      </c>
    </row>
    <row r="3290" spans="1:21" x14ac:dyDescent="0.25">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9.8550000000000004</v>
      </c>
    </row>
    <row r="3291" spans="1:21" x14ac:dyDescent="0.25">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v>
      </c>
      <c r="S3291" s="1">
        <v>5</v>
      </c>
      <c r="T3291" s="1">
        <v>0</v>
      </c>
      <c r="U3291" s="1">
        <v>27.3735</v>
      </c>
    </row>
    <row r="3292" spans="1:21" x14ac:dyDescent="0.25">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x14ac:dyDescent="0.25">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3.504</v>
      </c>
    </row>
    <row r="3294" spans="1:21" x14ac:dyDescent="0.25">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0.1191</v>
      </c>
    </row>
    <row r="3295" spans="1:21" x14ac:dyDescent="0.25">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x14ac:dyDescent="0.25">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30.96</v>
      </c>
      <c r="S3296" s="1">
        <v>8</v>
      </c>
      <c r="T3296" s="1">
        <v>0.8</v>
      </c>
      <c r="U3296" s="1">
        <v>-52.631999999999998</v>
      </c>
    </row>
    <row r="3297" spans="1:21" x14ac:dyDescent="0.25">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767.20050000000003</v>
      </c>
    </row>
    <row r="3298" spans="1:21" x14ac:dyDescent="0.25">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19.193999999999999</v>
      </c>
      <c r="S3298" s="1">
        <v>7</v>
      </c>
      <c r="T3298" s="1">
        <v>0.7</v>
      </c>
      <c r="U3298" s="1">
        <v>-12.795999999999999</v>
      </c>
    </row>
    <row r="3299" spans="1:21" x14ac:dyDescent="0.25">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v>
      </c>
      <c r="S3299" s="1">
        <v>4</v>
      </c>
      <c r="T3299" s="1">
        <v>0.2</v>
      </c>
      <c r="U3299" s="1">
        <v>13.701599999999999</v>
      </c>
    </row>
    <row r="3300" spans="1:21" x14ac:dyDescent="0.25">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215.9973</v>
      </c>
    </row>
    <row r="3301" spans="1:21" x14ac:dyDescent="0.25">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row>
    <row r="3302" spans="1:21" x14ac:dyDescent="0.25">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x14ac:dyDescent="0.25">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539.96400000000006</v>
      </c>
      <c r="S3303" s="1">
        <v>6</v>
      </c>
      <c r="T3303" s="1">
        <v>0.4</v>
      </c>
      <c r="U3303" s="1">
        <v>-107.9928</v>
      </c>
    </row>
    <row r="3304" spans="1:21" x14ac:dyDescent="0.25">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x14ac:dyDescent="0.25">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v>
      </c>
      <c r="S3305" s="1">
        <v>3</v>
      </c>
      <c r="T3305" s="1">
        <v>0.7</v>
      </c>
      <c r="U3305" s="1">
        <v>-1.4256</v>
      </c>
    </row>
    <row r="3306" spans="1:21" x14ac:dyDescent="0.25">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v>
      </c>
      <c r="S3306" s="1">
        <v>3</v>
      </c>
      <c r="T3306" s="1">
        <v>0.2</v>
      </c>
      <c r="U3306" s="1">
        <v>4.7066999999999997</v>
      </c>
    </row>
    <row r="3307" spans="1:21" x14ac:dyDescent="0.25">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v>
      </c>
      <c r="S3307" s="1">
        <v>2</v>
      </c>
      <c r="T3307" s="1">
        <v>0.2</v>
      </c>
      <c r="U3307" s="1">
        <v>19.038599999999999</v>
      </c>
    </row>
    <row r="3308" spans="1:21" x14ac:dyDescent="0.25">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328.77600000000001</v>
      </c>
      <c r="S3308" s="1">
        <v>3</v>
      </c>
      <c r="T3308" s="1">
        <v>0.2</v>
      </c>
      <c r="U3308" s="1">
        <v>28.767900000000001</v>
      </c>
    </row>
    <row r="3309" spans="1:21" x14ac:dyDescent="0.25">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2.286</v>
      </c>
      <c r="S3309" s="1">
        <v>3</v>
      </c>
      <c r="T3309" s="1">
        <v>0.8</v>
      </c>
      <c r="U3309" s="1">
        <v>-3.6576</v>
      </c>
    </row>
    <row r="3310" spans="1:21" x14ac:dyDescent="0.25">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14.395200000000001</v>
      </c>
    </row>
    <row r="3311" spans="1:21" x14ac:dyDescent="0.25">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8.8704000000000001</v>
      </c>
    </row>
    <row r="3312" spans="1:21" x14ac:dyDescent="0.25">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v>
      </c>
      <c r="S3312" s="1">
        <v>5</v>
      </c>
      <c r="T3312" s="1">
        <v>0.2</v>
      </c>
      <c r="U3312" s="1">
        <v>78.435000000000002</v>
      </c>
    </row>
    <row r="3313" spans="1:21" x14ac:dyDescent="0.25">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38.037999999999997</v>
      </c>
    </row>
    <row r="3314" spans="1:21" x14ac:dyDescent="0.25">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45.293999999999997</v>
      </c>
    </row>
    <row r="3315" spans="1:21" x14ac:dyDescent="0.25">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x14ac:dyDescent="0.25">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48.313600000000001</v>
      </c>
    </row>
    <row r="3317" spans="1:21" x14ac:dyDescent="0.25">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14.375999999999999</v>
      </c>
      <c r="S3317" s="1">
        <v>3</v>
      </c>
      <c r="T3317" s="1">
        <v>0.2</v>
      </c>
      <c r="U3317" s="1">
        <v>4.8518999999999997</v>
      </c>
    </row>
    <row r="3318" spans="1:21" x14ac:dyDescent="0.25">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v>
      </c>
    </row>
    <row r="3319" spans="1:21" x14ac:dyDescent="0.25">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x14ac:dyDescent="0.25">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x14ac:dyDescent="0.25">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3.8073000000000001</v>
      </c>
    </row>
    <row r="3322" spans="1:21" x14ac:dyDescent="0.25">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74.573999999999998</v>
      </c>
    </row>
    <row r="3323" spans="1:21" x14ac:dyDescent="0.25">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v>
      </c>
      <c r="S3323" s="1">
        <v>5</v>
      </c>
      <c r="T3323" s="1">
        <v>0.2</v>
      </c>
      <c r="U3323" s="1">
        <v>9.0719999999999992</v>
      </c>
    </row>
    <row r="3324" spans="1:21" x14ac:dyDescent="0.25">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row>
    <row r="3325" spans="1:21" x14ac:dyDescent="0.25">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x14ac:dyDescent="0.25">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896.99</v>
      </c>
      <c r="S3326" s="1">
        <v>5</v>
      </c>
      <c r="T3326" s="1">
        <v>0.8</v>
      </c>
      <c r="U3326" s="1">
        <v>-1480.0335</v>
      </c>
    </row>
    <row r="3327" spans="1:21" x14ac:dyDescent="0.25">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1.234</v>
      </c>
      <c r="S3327" s="1">
        <v>1</v>
      </c>
      <c r="T3327" s="1">
        <v>0.8</v>
      </c>
      <c r="U3327" s="1">
        <v>-1.9743999999999999</v>
      </c>
    </row>
    <row r="3328" spans="1:21" x14ac:dyDescent="0.25">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6.7560000000000002</v>
      </c>
    </row>
    <row r="3329" spans="1:21" x14ac:dyDescent="0.25">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v>
      </c>
      <c r="S3329" s="1">
        <v>5</v>
      </c>
      <c r="T3329" s="1">
        <v>0.2</v>
      </c>
      <c r="U3329" s="1">
        <v>7.8734999999999999</v>
      </c>
    </row>
    <row r="3330" spans="1:21" x14ac:dyDescent="0.25">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x14ac:dyDescent="0.25">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16.704000000000001</v>
      </c>
    </row>
    <row r="3332" spans="1:21" x14ac:dyDescent="0.25">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15.073499999999999</v>
      </c>
    </row>
    <row r="3333" spans="1:21" x14ac:dyDescent="0.25">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28.497</v>
      </c>
    </row>
    <row r="3334" spans="1:21" x14ac:dyDescent="0.25">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52.68</v>
      </c>
      <c r="S3334" s="1">
        <v>3</v>
      </c>
      <c r="T3334" s="1">
        <v>0.2</v>
      </c>
      <c r="U3334" s="1">
        <v>19.754999999999999</v>
      </c>
    </row>
    <row r="3335" spans="1:21" x14ac:dyDescent="0.25">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v>
      </c>
    </row>
    <row r="3336" spans="1:21" x14ac:dyDescent="0.25">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4.9648000000000003</v>
      </c>
    </row>
    <row r="3337" spans="1:21" x14ac:dyDescent="0.25">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431.96800000000002</v>
      </c>
      <c r="S3337" s="1">
        <v>4</v>
      </c>
      <c r="T3337" s="1">
        <v>0.2</v>
      </c>
      <c r="U3337" s="1">
        <v>37.797199999999997</v>
      </c>
    </row>
    <row r="3338" spans="1:21" x14ac:dyDescent="0.25">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10.393599999999999</v>
      </c>
    </row>
    <row r="3339" spans="1:21" x14ac:dyDescent="0.25">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568.72799999999995</v>
      </c>
      <c r="S3339" s="1">
        <v>3</v>
      </c>
      <c r="T3339" s="1">
        <v>0.2</v>
      </c>
      <c r="U3339" s="1">
        <v>28.436399999999999</v>
      </c>
    </row>
    <row r="3340" spans="1:21" x14ac:dyDescent="0.25">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42.464700000000001</v>
      </c>
    </row>
    <row r="3341" spans="1:21" x14ac:dyDescent="0.25">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x14ac:dyDescent="0.25">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x14ac:dyDescent="0.25">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60.255299999999998</v>
      </c>
    </row>
    <row r="3344" spans="1:21" x14ac:dyDescent="0.25">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244.61500000000001</v>
      </c>
      <c r="S3344" s="1">
        <v>1</v>
      </c>
      <c r="T3344" s="1">
        <v>0.3</v>
      </c>
      <c r="U3344" s="1">
        <v>20.966999999999999</v>
      </c>
    </row>
    <row r="3345" spans="1:21" x14ac:dyDescent="0.25">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28.785599999999999</v>
      </c>
    </row>
    <row r="3346" spans="1:21" x14ac:dyDescent="0.25">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x14ac:dyDescent="0.25">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5.2560000000000002</v>
      </c>
    </row>
    <row r="3348" spans="1:21" x14ac:dyDescent="0.25">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13.92</v>
      </c>
    </row>
    <row r="3349" spans="1:21" x14ac:dyDescent="0.25">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v>
      </c>
    </row>
    <row r="3350" spans="1:21" x14ac:dyDescent="0.25">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row>
    <row r="3351" spans="1:21" x14ac:dyDescent="0.25">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v>
      </c>
      <c r="S3351" s="1">
        <v>4</v>
      </c>
      <c r="T3351" s="1">
        <v>0.2</v>
      </c>
      <c r="U3351" s="1">
        <v>5.6955999999999998</v>
      </c>
    </row>
    <row r="3352" spans="1:21" x14ac:dyDescent="0.25">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18.893699999999999</v>
      </c>
    </row>
    <row r="3353" spans="1:21" x14ac:dyDescent="0.25">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20.517600000000002</v>
      </c>
    </row>
    <row r="3354" spans="1:21" x14ac:dyDescent="0.25">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83.983999999999995</v>
      </c>
      <c r="S3354" s="1">
        <v>2</v>
      </c>
      <c r="T3354" s="1">
        <v>0.2</v>
      </c>
      <c r="U3354" s="1">
        <v>31.494</v>
      </c>
    </row>
    <row r="3355" spans="1:21" x14ac:dyDescent="0.25">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93.594800000000006</v>
      </c>
    </row>
    <row r="3356" spans="1:21" x14ac:dyDescent="0.25">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70.56</v>
      </c>
      <c r="S3356" s="1">
        <v>1</v>
      </c>
      <c r="T3356" s="1">
        <v>0.3</v>
      </c>
      <c r="U3356" s="1">
        <v>-4.032</v>
      </c>
    </row>
    <row r="3357" spans="1:21" x14ac:dyDescent="0.25">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x14ac:dyDescent="0.25">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x14ac:dyDescent="0.25">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26.465399999999999</v>
      </c>
    </row>
    <row r="3360" spans="1:21" x14ac:dyDescent="0.25">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3.2080000000000002</v>
      </c>
      <c r="S3360" s="1">
        <v>2</v>
      </c>
      <c r="T3360" s="1">
        <v>0.8</v>
      </c>
      <c r="U3360" s="1">
        <v>-5.2931999999999997</v>
      </c>
    </row>
    <row r="3361" spans="1:21" x14ac:dyDescent="0.25">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26.175999999999998</v>
      </c>
      <c r="S3361" s="1">
        <v>2</v>
      </c>
      <c r="T3361" s="1">
        <v>0.2</v>
      </c>
      <c r="U3361" s="1">
        <v>-3.2719999999999998</v>
      </c>
    </row>
    <row r="3362" spans="1:21" x14ac:dyDescent="0.25">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14.306800000000001</v>
      </c>
    </row>
    <row r="3363" spans="1:21" x14ac:dyDescent="0.25">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11.995200000000001</v>
      </c>
    </row>
    <row r="3364" spans="1:21" x14ac:dyDescent="0.25">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x14ac:dyDescent="0.25">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x14ac:dyDescent="0.25">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-3.8208000000000002</v>
      </c>
    </row>
    <row r="3367" spans="1:21" x14ac:dyDescent="0.25">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3.4196</v>
      </c>
    </row>
    <row r="3368" spans="1:21" x14ac:dyDescent="0.25">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v>
      </c>
      <c r="S3368" s="1">
        <v>2</v>
      </c>
      <c r="T3368" s="1">
        <v>0.2</v>
      </c>
      <c r="U3368" s="1">
        <v>3.6288</v>
      </c>
    </row>
    <row r="3369" spans="1:21" x14ac:dyDescent="0.25">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v>
      </c>
      <c r="S3369" s="1">
        <v>3</v>
      </c>
      <c r="T3369" s="1">
        <v>0.2</v>
      </c>
      <c r="U3369" s="1">
        <v>4.4850000000000003</v>
      </c>
    </row>
    <row r="3370" spans="1:21" x14ac:dyDescent="0.25">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41.168399999999998</v>
      </c>
    </row>
    <row r="3371" spans="1:21" x14ac:dyDescent="0.25">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23.116800000000001</v>
      </c>
    </row>
    <row r="3372" spans="1:21" x14ac:dyDescent="0.25">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244.6155</v>
      </c>
    </row>
    <row r="3373" spans="1:21" x14ac:dyDescent="0.25">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x14ac:dyDescent="0.25">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x14ac:dyDescent="0.25">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11.375999999999999</v>
      </c>
    </row>
    <row r="3376" spans="1:21" x14ac:dyDescent="0.25">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8.0980000000000008</v>
      </c>
    </row>
    <row r="3377" spans="1:21" x14ac:dyDescent="0.25">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v>
      </c>
    </row>
    <row r="3378" spans="1:21" x14ac:dyDescent="0.25">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x14ac:dyDescent="0.25">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v>
      </c>
      <c r="S3379" s="1">
        <v>9</v>
      </c>
      <c r="T3379" s="1">
        <v>0.2</v>
      </c>
      <c r="U3379" s="1">
        <v>6.9794999999999998</v>
      </c>
    </row>
    <row r="3380" spans="1:21" x14ac:dyDescent="0.25">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13.776</v>
      </c>
      <c r="S3380" s="1">
        <v>6</v>
      </c>
      <c r="T3380" s="1">
        <v>0.8</v>
      </c>
      <c r="U3380" s="1">
        <v>-22.041599999999999</v>
      </c>
    </row>
    <row r="3381" spans="1:21" x14ac:dyDescent="0.25">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v>
      </c>
      <c r="S3381" s="1">
        <v>3</v>
      </c>
      <c r="T3381" s="1">
        <v>0.2</v>
      </c>
      <c r="U3381" s="1">
        <v>3.21</v>
      </c>
    </row>
    <row r="3382" spans="1:21" x14ac:dyDescent="0.25">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24.047999999999998</v>
      </c>
      <c r="S3382" s="1">
        <v>9</v>
      </c>
      <c r="T3382" s="1">
        <v>0.2</v>
      </c>
      <c r="U3382" s="1">
        <v>7.2144000000000004</v>
      </c>
    </row>
    <row r="3383" spans="1:21" x14ac:dyDescent="0.25">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2.8959999999999999</v>
      </c>
      <c r="S3383" s="1">
        <v>1</v>
      </c>
      <c r="T3383" s="1">
        <v>0.2</v>
      </c>
      <c r="U3383" s="1">
        <v>0.97740000000000005</v>
      </c>
    </row>
    <row r="3384" spans="1:21" x14ac:dyDescent="0.25">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8.7905999999999995</v>
      </c>
    </row>
    <row r="3385" spans="1:21" x14ac:dyDescent="0.25">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29.880199999999999</v>
      </c>
    </row>
    <row r="3386" spans="1:21" x14ac:dyDescent="0.25">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x14ac:dyDescent="0.25">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65.325599999999994</v>
      </c>
    </row>
    <row r="3388" spans="1:21" x14ac:dyDescent="0.25">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5.9175000000000004</v>
      </c>
    </row>
    <row r="3389" spans="1:21" x14ac:dyDescent="0.25">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222.38399999999999</v>
      </c>
      <c r="S3389" s="1">
        <v>2</v>
      </c>
      <c r="T3389" s="1">
        <v>0.2</v>
      </c>
      <c r="U3389" s="1">
        <v>16.678799999999999</v>
      </c>
    </row>
    <row r="3390" spans="1:21" x14ac:dyDescent="0.25">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50.454000000000001</v>
      </c>
      <c r="S3390" s="1">
        <v>6</v>
      </c>
      <c r="T3390" s="1">
        <v>0.7</v>
      </c>
      <c r="U3390" s="1">
        <v>-33.636000000000003</v>
      </c>
    </row>
    <row r="3391" spans="1:21" x14ac:dyDescent="0.25">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-36.111600000000003</v>
      </c>
    </row>
    <row r="3392" spans="1:21" x14ac:dyDescent="0.25">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6.8479999999999999</v>
      </c>
      <c r="S3392" s="1">
        <v>2</v>
      </c>
      <c r="T3392" s="1">
        <v>0.2</v>
      </c>
      <c r="U3392" s="1">
        <v>2.14</v>
      </c>
    </row>
    <row r="3393" spans="1:21" x14ac:dyDescent="0.25">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1091.1679999999999</v>
      </c>
      <c r="S3393" s="1">
        <v>4</v>
      </c>
      <c r="T3393" s="1">
        <v>0.2</v>
      </c>
      <c r="U3393" s="1">
        <v>68.197999999999993</v>
      </c>
    </row>
    <row r="3394" spans="1:21" x14ac:dyDescent="0.25">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-43.833599999999997</v>
      </c>
    </row>
    <row r="3395" spans="1:21" x14ac:dyDescent="0.25">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6.9279999999999999</v>
      </c>
      <c r="S3395" s="1">
        <v>1</v>
      </c>
      <c r="T3395" s="1">
        <v>0.8</v>
      </c>
      <c r="U3395" s="1">
        <v>-11.0848</v>
      </c>
    </row>
    <row r="3396" spans="1:21" x14ac:dyDescent="0.25">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40.031999999999996</v>
      </c>
      <c r="S3396" s="1">
        <v>6</v>
      </c>
      <c r="T3396" s="1">
        <v>0.2</v>
      </c>
      <c r="U3396" s="1">
        <v>15.012</v>
      </c>
    </row>
    <row r="3397" spans="1:21" x14ac:dyDescent="0.25">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13.317600000000001</v>
      </c>
    </row>
    <row r="3398" spans="1:21" x14ac:dyDescent="0.25">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78.195400000000006</v>
      </c>
    </row>
    <row r="3399" spans="1:21" x14ac:dyDescent="0.25">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12.441599999999999</v>
      </c>
    </row>
    <row r="3400" spans="1:21" x14ac:dyDescent="0.25">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9.9872999999999994</v>
      </c>
    </row>
    <row r="3401" spans="1:21" x14ac:dyDescent="0.25">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629.1</v>
      </c>
      <c r="S3401" s="1">
        <v>6</v>
      </c>
      <c r="T3401" s="1">
        <v>0</v>
      </c>
      <c r="U3401" s="1">
        <v>301.96800000000002</v>
      </c>
    </row>
    <row r="3402" spans="1:21" x14ac:dyDescent="0.25">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v>
      </c>
      <c r="S3402" s="1">
        <v>3</v>
      </c>
      <c r="T3402" s="1">
        <v>0</v>
      </c>
      <c r="U3402" s="1">
        <v>9.6974999999999998</v>
      </c>
    </row>
    <row r="3403" spans="1:21" x14ac:dyDescent="0.25">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v>
      </c>
    </row>
    <row r="3404" spans="1:21" x14ac:dyDescent="0.25">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-8.9152000000000005</v>
      </c>
    </row>
    <row r="3405" spans="1:21" x14ac:dyDescent="0.25">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-52.339199999999998</v>
      </c>
    </row>
    <row r="3406" spans="1:21" x14ac:dyDescent="0.25">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row>
    <row r="3407" spans="1:21" x14ac:dyDescent="0.25">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281.37200000000001</v>
      </c>
      <c r="S3407" s="1">
        <v>2</v>
      </c>
      <c r="T3407" s="1">
        <v>0.3</v>
      </c>
      <c r="U3407" s="1">
        <v>-12.0588</v>
      </c>
    </row>
    <row r="3408" spans="1:21" x14ac:dyDescent="0.25">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281.37200000000001</v>
      </c>
      <c r="S3408" s="1">
        <v>2</v>
      </c>
      <c r="T3408" s="1">
        <v>0.3</v>
      </c>
      <c r="U3408" s="1">
        <v>-12.0588</v>
      </c>
    </row>
    <row r="3409" spans="1:21" x14ac:dyDescent="0.25">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7.4880000000000004</v>
      </c>
      <c r="S3409" s="1">
        <v>8</v>
      </c>
      <c r="T3409" s="1">
        <v>0.7</v>
      </c>
      <c r="U3409" s="1">
        <v>-5.2416</v>
      </c>
    </row>
    <row r="3410" spans="1:21" x14ac:dyDescent="0.25">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22.335999999999999</v>
      </c>
      <c r="S3410" s="1">
        <v>4</v>
      </c>
      <c r="T3410" s="1">
        <v>0.2</v>
      </c>
      <c r="U3410" s="1">
        <v>7.8175999999999997</v>
      </c>
    </row>
    <row r="3411" spans="1:21" x14ac:dyDescent="0.25">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v>
      </c>
      <c r="S3411" s="1">
        <v>2</v>
      </c>
      <c r="T3411" s="1">
        <v>0.2</v>
      </c>
      <c r="U3411" s="1">
        <v>3.6288</v>
      </c>
    </row>
    <row r="3412" spans="1:21" x14ac:dyDescent="0.25">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65.790000000000006</v>
      </c>
      <c r="S3412" s="1">
        <v>9</v>
      </c>
      <c r="T3412" s="1">
        <v>0</v>
      </c>
      <c r="U3412" s="1">
        <v>30.263400000000001</v>
      </c>
    </row>
    <row r="3413" spans="1:21" x14ac:dyDescent="0.25">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row>
    <row r="3414" spans="1:21" x14ac:dyDescent="0.25">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3.1751999999999998</v>
      </c>
    </row>
    <row r="3415" spans="1:21" x14ac:dyDescent="0.25">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x14ac:dyDescent="0.25">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15.808</v>
      </c>
    </row>
    <row r="3417" spans="1:21" x14ac:dyDescent="0.25">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x14ac:dyDescent="0.25">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x14ac:dyDescent="0.25">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v>
      </c>
      <c r="S3419" s="1">
        <v>5</v>
      </c>
      <c r="T3419" s="1">
        <v>0.2</v>
      </c>
      <c r="U3419" s="1">
        <v>3.2669999999999999</v>
      </c>
    </row>
    <row r="3420" spans="1:21" x14ac:dyDescent="0.25">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0.73</v>
      </c>
    </row>
    <row r="3421" spans="1:21" x14ac:dyDescent="0.25">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60.392000000000003</v>
      </c>
    </row>
    <row r="3422" spans="1:21" x14ac:dyDescent="0.25">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x14ac:dyDescent="0.25">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x14ac:dyDescent="0.25">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7.8959999999999999</v>
      </c>
    </row>
    <row r="3425" spans="1:21" x14ac:dyDescent="0.25">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row>
    <row r="3426" spans="1:21" x14ac:dyDescent="0.25">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v>
      </c>
    </row>
    <row r="3427" spans="1:21" x14ac:dyDescent="0.25">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6.8579999999999997</v>
      </c>
    </row>
    <row r="3428" spans="1:21" x14ac:dyDescent="0.25">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394.26799999999997</v>
      </c>
    </row>
    <row r="3429" spans="1:21" x14ac:dyDescent="0.25">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11.102399999999999</v>
      </c>
    </row>
    <row r="3430" spans="1:21" x14ac:dyDescent="0.25">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-103.98820000000001</v>
      </c>
    </row>
    <row r="3431" spans="1:21" x14ac:dyDescent="0.25">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x14ac:dyDescent="0.25">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8.6390999999999991</v>
      </c>
    </row>
    <row r="3433" spans="1:21" x14ac:dyDescent="0.25">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v>
      </c>
    </row>
    <row r="3434" spans="1:21" x14ac:dyDescent="0.25">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28.857600000000001</v>
      </c>
    </row>
    <row r="3435" spans="1:21" x14ac:dyDescent="0.25">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24.815999999999999</v>
      </c>
      <c r="S3435" s="1">
        <v>3</v>
      </c>
      <c r="T3435" s="1">
        <v>0.2</v>
      </c>
      <c r="U3435" s="1">
        <v>8.3754000000000008</v>
      </c>
    </row>
    <row r="3436" spans="1:21" x14ac:dyDescent="0.25">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14.976000000000001</v>
      </c>
      <c r="S3436" s="1">
        <v>6</v>
      </c>
      <c r="T3436" s="1">
        <v>0.2</v>
      </c>
      <c r="U3436" s="1">
        <v>5.4287999999999998</v>
      </c>
    </row>
    <row r="3437" spans="1:21" x14ac:dyDescent="0.25">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15.08</v>
      </c>
      <c r="S3437" s="1">
        <v>2</v>
      </c>
      <c r="T3437" s="1">
        <v>0.8</v>
      </c>
      <c r="U3437" s="1">
        <v>-22.62</v>
      </c>
    </row>
    <row r="3438" spans="1:21" x14ac:dyDescent="0.25">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-12.751200000000001</v>
      </c>
    </row>
    <row r="3439" spans="1:21" x14ac:dyDescent="0.25">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-8.5007999999999999</v>
      </c>
    </row>
    <row r="3440" spans="1:21" x14ac:dyDescent="0.25">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251.006</v>
      </c>
      <c r="S3440" s="1">
        <v>2</v>
      </c>
      <c r="T3440" s="1">
        <v>0.3</v>
      </c>
      <c r="U3440" s="1">
        <v>-68.130200000000002</v>
      </c>
    </row>
    <row r="3441" spans="1:21" x14ac:dyDescent="0.25">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4.0644</v>
      </c>
    </row>
    <row r="3442" spans="1:21" x14ac:dyDescent="0.25">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x14ac:dyDescent="0.25">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49.014000000000003</v>
      </c>
    </row>
    <row r="3444" spans="1:21" x14ac:dyDescent="0.25">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16.739999999999998</v>
      </c>
      <c r="S3444" s="1">
        <v>3</v>
      </c>
      <c r="T3444" s="1">
        <v>0</v>
      </c>
      <c r="U3444" s="1">
        <v>8.3699999999999992</v>
      </c>
    </row>
    <row r="3445" spans="1:21" x14ac:dyDescent="0.25">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x14ac:dyDescent="0.25">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row>
    <row r="3447" spans="1:21" x14ac:dyDescent="0.25">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v>
      </c>
      <c r="S3447" s="1">
        <v>5</v>
      </c>
      <c r="T3447" s="1">
        <v>0</v>
      </c>
      <c r="U3447" s="1">
        <v>5.0830000000000002</v>
      </c>
    </row>
    <row r="3448" spans="1:21" x14ac:dyDescent="0.25">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33.313600000000001</v>
      </c>
    </row>
    <row r="3449" spans="1:21" x14ac:dyDescent="0.25">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1.0904</v>
      </c>
    </row>
    <row r="3450" spans="1:21" x14ac:dyDescent="0.25">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8.8607999999999993</v>
      </c>
    </row>
    <row r="3451" spans="1:21" x14ac:dyDescent="0.25">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24.359500000000001</v>
      </c>
    </row>
    <row r="3452" spans="1:21" x14ac:dyDescent="0.25">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4.1916000000000002</v>
      </c>
    </row>
    <row r="3453" spans="1:21" x14ac:dyDescent="0.25">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1.9698</v>
      </c>
    </row>
    <row r="3454" spans="1:21" x14ac:dyDescent="0.25">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29.495000000000001</v>
      </c>
    </row>
    <row r="3455" spans="1:21" x14ac:dyDescent="0.25">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x14ac:dyDescent="0.25">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0.83850000000000002</v>
      </c>
    </row>
    <row r="3457" spans="1:21" x14ac:dyDescent="0.25">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16.495999999999999</v>
      </c>
      <c r="S3457" s="1">
        <v>2</v>
      </c>
      <c r="T3457" s="1">
        <v>0.2</v>
      </c>
      <c r="U3457" s="1">
        <v>5.5674000000000001</v>
      </c>
    </row>
    <row r="3458" spans="1:21" x14ac:dyDescent="0.25">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19.793399999999998</v>
      </c>
    </row>
    <row r="3459" spans="1:21" x14ac:dyDescent="0.25">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v>
      </c>
      <c r="S3459" s="1">
        <v>3</v>
      </c>
      <c r="T3459" s="1">
        <v>0.2</v>
      </c>
      <c r="U3459" s="1">
        <v>2.2511999999999999</v>
      </c>
    </row>
    <row r="3460" spans="1:21" x14ac:dyDescent="0.25">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v>
      </c>
      <c r="S3460" s="1">
        <v>2</v>
      </c>
      <c r="T3460" s="1">
        <v>0.7</v>
      </c>
      <c r="U3460" s="1">
        <v>-2.7551999999999999</v>
      </c>
    </row>
    <row r="3461" spans="1:21" x14ac:dyDescent="0.25">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538.19399999999996</v>
      </c>
      <c r="S3461" s="1">
        <v>2</v>
      </c>
      <c r="T3461" s="1">
        <v>0.7</v>
      </c>
      <c r="U3461" s="1">
        <v>-412.61540000000002</v>
      </c>
    </row>
    <row r="3462" spans="1:21" x14ac:dyDescent="0.25">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14.395200000000001</v>
      </c>
    </row>
    <row r="3463" spans="1:21" x14ac:dyDescent="0.25">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492.76799999999997</v>
      </c>
      <c r="S3463" s="1">
        <v>4</v>
      </c>
      <c r="T3463" s="1">
        <v>0.2</v>
      </c>
      <c r="U3463" s="1">
        <v>55.436399999999999</v>
      </c>
    </row>
    <row r="3464" spans="1:21" x14ac:dyDescent="0.25">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286.79000000000002</v>
      </c>
      <c r="S3464" s="1">
        <v>7</v>
      </c>
      <c r="T3464" s="1">
        <v>0</v>
      </c>
      <c r="U3464" s="1">
        <v>74.565399999999997</v>
      </c>
    </row>
    <row r="3465" spans="1:21" x14ac:dyDescent="0.25">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1.651</v>
      </c>
    </row>
    <row r="3466" spans="1:21" x14ac:dyDescent="0.25">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47.991999999999997</v>
      </c>
      <c r="S3466" s="1">
        <v>1</v>
      </c>
      <c r="T3466" s="1">
        <v>0.2</v>
      </c>
      <c r="U3466" s="1">
        <v>7.1988000000000003</v>
      </c>
    </row>
    <row r="3467" spans="1:21" x14ac:dyDescent="0.25">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x14ac:dyDescent="0.25">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83.250799999999998</v>
      </c>
    </row>
    <row r="3469" spans="1:21" x14ac:dyDescent="0.25">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x14ac:dyDescent="0.25">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58.687199999999997</v>
      </c>
    </row>
    <row r="3471" spans="1:21" x14ac:dyDescent="0.25">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47.951999999999998</v>
      </c>
      <c r="S3471" s="1">
        <v>3</v>
      </c>
      <c r="T3471" s="1">
        <v>0.2</v>
      </c>
      <c r="U3471" s="1">
        <v>16.183800000000002</v>
      </c>
    </row>
    <row r="3472" spans="1:21" x14ac:dyDescent="0.25">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4.3524000000000003</v>
      </c>
    </row>
    <row r="3473" spans="1:21" x14ac:dyDescent="0.25">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3.5255999999999998</v>
      </c>
    </row>
    <row r="3474" spans="1:21" x14ac:dyDescent="0.25">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3.0133999999999999</v>
      </c>
    </row>
    <row r="3475" spans="1:21" x14ac:dyDescent="0.25">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x14ac:dyDescent="0.25">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42.991399999999999</v>
      </c>
    </row>
    <row r="3477" spans="1:21" x14ac:dyDescent="0.25">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v>
      </c>
    </row>
    <row r="3478" spans="1:21" x14ac:dyDescent="0.25">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69.92</v>
      </c>
    </row>
    <row r="3479" spans="1:21" x14ac:dyDescent="0.25">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18.504000000000001</v>
      </c>
    </row>
    <row r="3480" spans="1:21" x14ac:dyDescent="0.25">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row>
    <row r="3481" spans="1:21" x14ac:dyDescent="0.25">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v>
      </c>
    </row>
    <row r="3482" spans="1:21" x14ac:dyDescent="0.25">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v>
      </c>
      <c r="S3482" s="1">
        <v>6</v>
      </c>
      <c r="T3482" s="1">
        <v>0.2</v>
      </c>
      <c r="U3482" s="1">
        <v>-195.47880000000001</v>
      </c>
    </row>
    <row r="3483" spans="1:21" x14ac:dyDescent="0.25">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2.7776000000000001</v>
      </c>
    </row>
    <row r="3484" spans="1:21" x14ac:dyDescent="0.25">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579.95000000000005</v>
      </c>
      <c r="S3484" s="1">
        <v>5</v>
      </c>
      <c r="T3484" s="1">
        <v>0</v>
      </c>
      <c r="U3484" s="1">
        <v>168.18549999999999</v>
      </c>
    </row>
    <row r="3485" spans="1:21" x14ac:dyDescent="0.25">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12.521599999999999</v>
      </c>
    </row>
    <row r="3486" spans="1:21" x14ac:dyDescent="0.25">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x14ac:dyDescent="0.25">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x14ac:dyDescent="0.25">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2.7143999999999999</v>
      </c>
    </row>
    <row r="3489" spans="1:21" x14ac:dyDescent="0.25">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-29.436800000000002</v>
      </c>
    </row>
    <row r="3490" spans="1:21" x14ac:dyDescent="0.25">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v>
      </c>
    </row>
    <row r="3491" spans="1:21" x14ac:dyDescent="0.25">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-92.799599999999998</v>
      </c>
    </row>
    <row r="3492" spans="1:21" x14ac:dyDescent="0.25">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6.0025000000000004</v>
      </c>
    </row>
    <row r="3493" spans="1:21" x14ac:dyDescent="0.25">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48.994199999999999</v>
      </c>
    </row>
    <row r="3494" spans="1:21" x14ac:dyDescent="0.25">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11.167999999999999</v>
      </c>
      <c r="S3494" s="1">
        <v>2</v>
      </c>
      <c r="T3494" s="1">
        <v>0.2</v>
      </c>
      <c r="U3494" s="1">
        <v>3.7692000000000001</v>
      </c>
    </row>
    <row r="3495" spans="1:21" x14ac:dyDescent="0.25">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12.96</v>
      </c>
    </row>
    <row r="3496" spans="1:21" x14ac:dyDescent="0.25">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v>
      </c>
      <c r="S3496" s="1">
        <v>5</v>
      </c>
      <c r="T3496" s="1">
        <v>0</v>
      </c>
      <c r="U3496" s="1">
        <v>275.47800000000001</v>
      </c>
    </row>
    <row r="3497" spans="1:21" x14ac:dyDescent="0.25">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181.17599999999999</v>
      </c>
    </row>
    <row r="3498" spans="1:21" x14ac:dyDescent="0.25">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12.8256</v>
      </c>
    </row>
    <row r="3499" spans="1:21" x14ac:dyDescent="0.25">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487.92</v>
      </c>
      <c r="S3499" s="1">
        <v>6</v>
      </c>
      <c r="T3499" s="1">
        <v>0</v>
      </c>
      <c r="U3499" s="1">
        <v>136.61760000000001</v>
      </c>
    </row>
    <row r="3500" spans="1:21" x14ac:dyDescent="0.25">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x14ac:dyDescent="0.25">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209.97</v>
      </c>
      <c r="S3501" s="1">
        <v>3</v>
      </c>
      <c r="T3501" s="1">
        <v>0</v>
      </c>
      <c r="U3501" s="1">
        <v>71.389799999999994</v>
      </c>
    </row>
    <row r="3502" spans="1:21" x14ac:dyDescent="0.25">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30.211200000000002</v>
      </c>
    </row>
    <row r="3503" spans="1:21" x14ac:dyDescent="0.25">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25.92</v>
      </c>
      <c r="S3503" s="1">
        <v>9</v>
      </c>
      <c r="T3503" s="1">
        <v>0</v>
      </c>
      <c r="U3503" s="1">
        <v>7.7759999999999998</v>
      </c>
    </row>
    <row r="3504" spans="1:21" x14ac:dyDescent="0.25">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v>
      </c>
      <c r="S3504" s="1">
        <v>2</v>
      </c>
      <c r="T3504" s="1">
        <v>0.2</v>
      </c>
      <c r="U3504" s="1">
        <v>3.6288</v>
      </c>
    </row>
    <row r="3505" spans="1:21" x14ac:dyDescent="0.25">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x14ac:dyDescent="0.25">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x14ac:dyDescent="0.25">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v>
      </c>
    </row>
    <row r="3508" spans="1:21" x14ac:dyDescent="0.25">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3.3919999999999999</v>
      </c>
      <c r="S3508" s="1">
        <v>4</v>
      </c>
      <c r="T3508" s="1">
        <v>0.8</v>
      </c>
      <c r="U3508" s="1">
        <v>-5.0880000000000001</v>
      </c>
    </row>
    <row r="3509" spans="1:21" x14ac:dyDescent="0.25">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-19.874400000000001</v>
      </c>
    </row>
    <row r="3510" spans="1:21" x14ac:dyDescent="0.25">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v>
      </c>
      <c r="S3510" s="1">
        <v>3</v>
      </c>
      <c r="T3510" s="1">
        <v>0.2</v>
      </c>
      <c r="U3510" s="1">
        <v>5.4432</v>
      </c>
    </row>
    <row r="3511" spans="1:21" x14ac:dyDescent="0.25">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v>
      </c>
      <c r="S3511" s="1">
        <v>2</v>
      </c>
      <c r="T3511" s="1">
        <v>0.2</v>
      </c>
      <c r="U3511" s="1">
        <v>4.0768000000000004</v>
      </c>
    </row>
    <row r="3512" spans="1:21" x14ac:dyDescent="0.25">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-97.72</v>
      </c>
    </row>
    <row r="3513" spans="1:21" x14ac:dyDescent="0.25">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v>
      </c>
      <c r="S3513" s="1">
        <v>7</v>
      </c>
      <c r="T3513" s="1">
        <v>0.2</v>
      </c>
      <c r="U3513" s="1">
        <v>-127.372</v>
      </c>
    </row>
    <row r="3514" spans="1:21" x14ac:dyDescent="0.25">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-117.88200000000001</v>
      </c>
    </row>
    <row r="3515" spans="1:21" x14ac:dyDescent="0.25">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x14ac:dyDescent="0.25">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6.9119999999999999</v>
      </c>
      <c r="S3516" s="1">
        <v>3</v>
      </c>
      <c r="T3516" s="1">
        <v>0.2</v>
      </c>
      <c r="U3516" s="1">
        <v>0.86399999999999999</v>
      </c>
    </row>
    <row r="3517" spans="1:21" x14ac:dyDescent="0.25">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v>
      </c>
      <c r="S3517" s="1">
        <v>3</v>
      </c>
      <c r="T3517" s="1">
        <v>0</v>
      </c>
      <c r="U3517" s="1">
        <v>8.6189999999999998</v>
      </c>
    </row>
    <row r="3518" spans="1:21" x14ac:dyDescent="0.25">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30.815999999999999</v>
      </c>
      <c r="S3518" s="1">
        <v>9</v>
      </c>
      <c r="T3518" s="1">
        <v>0.2</v>
      </c>
      <c r="U3518" s="1">
        <v>9.6300000000000008</v>
      </c>
    </row>
    <row r="3519" spans="1:21" x14ac:dyDescent="0.25">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4.4783999999999997</v>
      </c>
    </row>
    <row r="3520" spans="1:21" x14ac:dyDescent="0.25">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64.072800000000001</v>
      </c>
    </row>
    <row r="3521" spans="1:21" x14ac:dyDescent="0.25">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796.42499999999995</v>
      </c>
      <c r="S3521" s="1">
        <v>7</v>
      </c>
      <c r="T3521" s="1">
        <v>0.5</v>
      </c>
      <c r="U3521" s="1">
        <v>-525.64049999999997</v>
      </c>
    </row>
    <row r="3522" spans="1:21" x14ac:dyDescent="0.25">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4.3308</v>
      </c>
    </row>
    <row r="3523" spans="1:21" x14ac:dyDescent="0.25">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19.825399999999998</v>
      </c>
    </row>
    <row r="3524" spans="1:21" x14ac:dyDescent="0.25">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404.94</v>
      </c>
      <c r="S3524" s="1">
        <v>3</v>
      </c>
      <c r="T3524" s="1">
        <v>0</v>
      </c>
      <c r="U3524" s="1">
        <v>109.3338</v>
      </c>
    </row>
    <row r="3525" spans="1:21" x14ac:dyDescent="0.25">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x14ac:dyDescent="0.25">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657.55200000000002</v>
      </c>
      <c r="S3526" s="1">
        <v>6</v>
      </c>
      <c r="T3526" s="1">
        <v>0.2</v>
      </c>
      <c r="U3526" s="1">
        <v>49.316400000000002</v>
      </c>
    </row>
    <row r="3527" spans="1:21" x14ac:dyDescent="0.25">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v>
      </c>
    </row>
    <row r="3528" spans="1:21" x14ac:dyDescent="0.25">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0.77939999999999998</v>
      </c>
    </row>
    <row r="3529" spans="1:21" x14ac:dyDescent="0.25">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x14ac:dyDescent="0.25">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x14ac:dyDescent="0.25">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10.896000000000001</v>
      </c>
    </row>
    <row r="3532" spans="1:21" x14ac:dyDescent="0.25">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v>
      </c>
      <c r="S3532" s="1">
        <v>5</v>
      </c>
      <c r="T3532" s="1">
        <v>0</v>
      </c>
      <c r="U3532" s="1">
        <v>6.2060000000000004</v>
      </c>
    </row>
    <row r="3533" spans="1:21" x14ac:dyDescent="0.25">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v>
      </c>
      <c r="S3533" s="1">
        <v>5</v>
      </c>
      <c r="T3533" s="1">
        <v>0</v>
      </c>
      <c r="U3533" s="1">
        <v>15.372</v>
      </c>
    </row>
    <row r="3534" spans="1:21" x14ac:dyDescent="0.25">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97.1892</v>
      </c>
    </row>
    <row r="3535" spans="1:21" x14ac:dyDescent="0.25">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3.8048000000000002</v>
      </c>
    </row>
    <row r="3536" spans="1:21" x14ac:dyDescent="0.25">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3.5474999999999999</v>
      </c>
    </row>
    <row r="3537" spans="1:21" x14ac:dyDescent="0.25">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x14ac:dyDescent="0.25">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0.40739999999999998</v>
      </c>
    </row>
    <row r="3539" spans="1:21" x14ac:dyDescent="0.25">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row>
    <row r="3540" spans="1:21" x14ac:dyDescent="0.25">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x14ac:dyDescent="0.25">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9.4990000000000006</v>
      </c>
    </row>
    <row r="3542" spans="1:21" x14ac:dyDescent="0.25">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v>
      </c>
    </row>
    <row r="3543" spans="1:21" x14ac:dyDescent="0.25">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x14ac:dyDescent="0.25">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-7.0979999999999999</v>
      </c>
    </row>
    <row r="3545" spans="1:21" x14ac:dyDescent="0.25">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0.3674</v>
      </c>
    </row>
    <row r="3546" spans="1:21" x14ac:dyDescent="0.25">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28.672000000000001</v>
      </c>
      <c r="S3546" s="1">
        <v>8</v>
      </c>
      <c r="T3546" s="1">
        <v>0.2</v>
      </c>
      <c r="U3546" s="1">
        <v>10.393599999999999</v>
      </c>
    </row>
    <row r="3547" spans="1:21" x14ac:dyDescent="0.25">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29.312000000000001</v>
      </c>
      <c r="S3547" s="1">
        <v>8</v>
      </c>
      <c r="T3547" s="1">
        <v>0.8</v>
      </c>
      <c r="U3547" s="1">
        <v>-74.745599999999996</v>
      </c>
    </row>
    <row r="3548" spans="1:21" x14ac:dyDescent="0.25">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4.2392000000000003</v>
      </c>
    </row>
    <row r="3549" spans="1:21" x14ac:dyDescent="0.25">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10.518000000000001</v>
      </c>
    </row>
    <row r="3550" spans="1:21" x14ac:dyDescent="0.25">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9.1638000000000002</v>
      </c>
    </row>
    <row r="3551" spans="1:21" x14ac:dyDescent="0.25">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14.4</v>
      </c>
    </row>
    <row r="3552" spans="1:21" x14ac:dyDescent="0.25">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15.934799999999999</v>
      </c>
    </row>
    <row r="3553" spans="1:21" x14ac:dyDescent="0.25">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844.11599999999999</v>
      </c>
      <c r="S3553" s="1">
        <v>6</v>
      </c>
      <c r="T3553" s="1">
        <v>0.3</v>
      </c>
      <c r="U3553" s="1">
        <v>-36.176400000000001</v>
      </c>
    </row>
    <row r="3554" spans="1:21" x14ac:dyDescent="0.25">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60.955199999999998</v>
      </c>
    </row>
    <row r="3555" spans="1:21" x14ac:dyDescent="0.25">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v>
      </c>
      <c r="S3555" s="1">
        <v>1</v>
      </c>
      <c r="T3555" s="1">
        <v>0.7</v>
      </c>
      <c r="U3555" s="1">
        <v>-5.9808000000000003</v>
      </c>
    </row>
    <row r="3556" spans="1:21" x14ac:dyDescent="0.25">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x14ac:dyDescent="0.25">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37.796999999999997</v>
      </c>
    </row>
    <row r="3558" spans="1:21" x14ac:dyDescent="0.25">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v>
      </c>
    </row>
    <row r="3559" spans="1:21" x14ac:dyDescent="0.25">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x14ac:dyDescent="0.25">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7.6272000000000002</v>
      </c>
    </row>
    <row r="3561" spans="1:21" x14ac:dyDescent="0.25">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145.13399999999999</v>
      </c>
    </row>
    <row r="3562" spans="1:21" x14ac:dyDescent="0.25">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0.61919999999999997</v>
      </c>
    </row>
    <row r="3563" spans="1:21" x14ac:dyDescent="0.25">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v>
      </c>
      <c r="S3563" s="1">
        <v>5</v>
      </c>
      <c r="T3563" s="1">
        <v>0.7</v>
      </c>
      <c r="U3563" s="1">
        <v>-20.448</v>
      </c>
    </row>
    <row r="3564" spans="1:21" x14ac:dyDescent="0.25">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4.3680000000000003</v>
      </c>
      <c r="S3564" s="1">
        <v>2</v>
      </c>
      <c r="T3564" s="1">
        <v>0.7</v>
      </c>
      <c r="U3564" s="1">
        <v>-3.0575999999999999</v>
      </c>
    </row>
    <row r="3565" spans="1:21" x14ac:dyDescent="0.25">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v>
      </c>
      <c r="S3565" s="1">
        <v>4</v>
      </c>
      <c r="T3565" s="1">
        <v>0.2</v>
      </c>
      <c r="U3565" s="1">
        <v>3.7440000000000002</v>
      </c>
    </row>
    <row r="3566" spans="1:21" x14ac:dyDescent="0.25">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6.2207999999999997</v>
      </c>
    </row>
    <row r="3567" spans="1:21" x14ac:dyDescent="0.25">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7.9200000000000007E-2</v>
      </c>
    </row>
    <row r="3568" spans="1:21" x14ac:dyDescent="0.25">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x14ac:dyDescent="0.25">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15.007999999999999</v>
      </c>
      <c r="S3569" s="1">
        <v>4</v>
      </c>
      <c r="T3569" s="1">
        <v>0.6</v>
      </c>
      <c r="U3569" s="1">
        <v>-12.006399999999999</v>
      </c>
    </row>
    <row r="3570" spans="1:21" x14ac:dyDescent="0.25">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26.391200000000001</v>
      </c>
    </row>
    <row r="3571" spans="1:21" x14ac:dyDescent="0.25">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2395.1999999999998</v>
      </c>
      <c r="S3571" s="1">
        <v>6</v>
      </c>
      <c r="T3571" s="1">
        <v>0.2</v>
      </c>
      <c r="U3571" s="1">
        <v>209.58</v>
      </c>
    </row>
    <row r="3572" spans="1:21" x14ac:dyDescent="0.25">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742.63199999999995</v>
      </c>
    </row>
    <row r="3573" spans="1:21" x14ac:dyDescent="0.25">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v>
      </c>
      <c r="S3573" s="1">
        <v>1</v>
      </c>
      <c r="T3573" s="1">
        <v>0.2</v>
      </c>
      <c r="U3573" s="1">
        <v>2.6972999999999998</v>
      </c>
    </row>
    <row r="3574" spans="1:21" x14ac:dyDescent="0.25">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5.1840000000000002</v>
      </c>
      <c r="S3574" s="1">
        <v>1</v>
      </c>
      <c r="T3574" s="1">
        <v>0.2</v>
      </c>
      <c r="U3574" s="1">
        <v>1.8144</v>
      </c>
    </row>
    <row r="3575" spans="1:21" x14ac:dyDescent="0.25">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5.4896000000000003</v>
      </c>
    </row>
    <row r="3576" spans="1:21" x14ac:dyDescent="0.25">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v>
      </c>
      <c r="S3576" s="1">
        <v>10</v>
      </c>
      <c r="T3576" s="1">
        <v>0</v>
      </c>
      <c r="U3576" s="1">
        <v>26.2</v>
      </c>
    </row>
    <row r="3577" spans="1:21" x14ac:dyDescent="0.25">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v>
      </c>
      <c r="S3577" s="1">
        <v>3</v>
      </c>
      <c r="T3577" s="1">
        <v>0.2</v>
      </c>
      <c r="U3577" s="1">
        <v>4.8924000000000003</v>
      </c>
    </row>
    <row r="3578" spans="1:21" x14ac:dyDescent="0.25">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4.7839999999999998</v>
      </c>
      <c r="S3578" s="1">
        <v>1</v>
      </c>
      <c r="T3578" s="1">
        <v>0.2</v>
      </c>
      <c r="U3578" s="1">
        <v>1.5548</v>
      </c>
    </row>
    <row r="3579" spans="1:21" x14ac:dyDescent="0.25">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2.3176999999999999</v>
      </c>
    </row>
    <row r="3580" spans="1:21" x14ac:dyDescent="0.25">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0.31559999999999999</v>
      </c>
    </row>
    <row r="3581" spans="1:21" x14ac:dyDescent="0.25">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x14ac:dyDescent="0.25">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388.81279999999998</v>
      </c>
    </row>
    <row r="3583" spans="1:21" x14ac:dyDescent="0.25">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50.328000000000003</v>
      </c>
    </row>
    <row r="3584" spans="1:21" x14ac:dyDescent="0.25">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x14ac:dyDescent="0.25">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x14ac:dyDescent="0.25">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32.633200000000002</v>
      </c>
    </row>
    <row r="3587" spans="1:21" x14ac:dyDescent="0.25">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x14ac:dyDescent="0.25">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x14ac:dyDescent="0.25">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-253.43369999999999</v>
      </c>
    </row>
    <row r="3590" spans="1:21" x14ac:dyDescent="0.25">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33.312399999999997</v>
      </c>
    </row>
    <row r="3591" spans="1:21" x14ac:dyDescent="0.25">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x14ac:dyDescent="0.25">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375.42959999999999</v>
      </c>
    </row>
    <row r="3593" spans="1:21" x14ac:dyDescent="0.25">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0.36499999999999999</v>
      </c>
    </row>
    <row r="3594" spans="1:21" x14ac:dyDescent="0.25">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v>
      </c>
    </row>
    <row r="3595" spans="1:21" x14ac:dyDescent="0.25">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22.428000000000001</v>
      </c>
      <c r="S3595" s="1">
        <v>3</v>
      </c>
      <c r="T3595" s="1">
        <v>0.7</v>
      </c>
      <c r="U3595" s="1">
        <v>-17.942399999999999</v>
      </c>
    </row>
    <row r="3596" spans="1:21" x14ac:dyDescent="0.25">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37.520000000000003</v>
      </c>
      <c r="S3596" s="1">
        <v>5</v>
      </c>
      <c r="T3596" s="1">
        <v>0.2</v>
      </c>
      <c r="U3596" s="1">
        <v>3.7519999999999998</v>
      </c>
    </row>
    <row r="3597" spans="1:21" x14ac:dyDescent="0.25">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0.4264</v>
      </c>
    </row>
    <row r="3598" spans="1:21" x14ac:dyDescent="0.25">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v>
      </c>
      <c r="S3598" s="1">
        <v>3</v>
      </c>
      <c r="T3598" s="1">
        <v>0.2</v>
      </c>
      <c r="U3598" s="1">
        <v>5.4432</v>
      </c>
    </row>
    <row r="3599" spans="1:21" x14ac:dyDescent="0.25">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64.703999999999994</v>
      </c>
      <c r="S3599" s="1">
        <v>6</v>
      </c>
      <c r="T3599" s="1">
        <v>0.2</v>
      </c>
      <c r="U3599" s="1">
        <v>-4.8528000000000002</v>
      </c>
    </row>
    <row r="3600" spans="1:21" x14ac:dyDescent="0.25">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5.0232000000000001</v>
      </c>
    </row>
    <row r="3601" spans="1:21" x14ac:dyDescent="0.25">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v>
      </c>
    </row>
    <row r="3602" spans="1:21" x14ac:dyDescent="0.25">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v>
      </c>
      <c r="S3602" s="1">
        <v>9</v>
      </c>
      <c r="T3602" s="1">
        <v>0.2</v>
      </c>
      <c r="U3602" s="1">
        <v>64.789199999999994</v>
      </c>
    </row>
    <row r="3603" spans="1:21" x14ac:dyDescent="0.25">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3.89</v>
      </c>
    </row>
    <row r="3604" spans="1:21" x14ac:dyDescent="0.25">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-93.99</v>
      </c>
    </row>
    <row r="3605" spans="1:21" x14ac:dyDescent="0.25">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x14ac:dyDescent="0.25">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8.5543999999999993</v>
      </c>
    </row>
    <row r="3607" spans="1:21" x14ac:dyDescent="0.25">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x14ac:dyDescent="0.25">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29.34</v>
      </c>
      <c r="S3608" s="1">
        <v>3</v>
      </c>
      <c r="T3608" s="1">
        <v>0</v>
      </c>
      <c r="U3608" s="1">
        <v>13.4964</v>
      </c>
    </row>
    <row r="3609" spans="1:21" x14ac:dyDescent="0.25">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47.061</v>
      </c>
    </row>
    <row r="3610" spans="1:21" x14ac:dyDescent="0.25">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6.9119999999999999</v>
      </c>
      <c r="S3610" s="1">
        <v>3</v>
      </c>
      <c r="T3610" s="1">
        <v>0.2</v>
      </c>
      <c r="U3610" s="1">
        <v>2.5055999999999998</v>
      </c>
    </row>
    <row r="3611" spans="1:21" x14ac:dyDescent="0.25">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2.0322</v>
      </c>
    </row>
    <row r="3612" spans="1:21" x14ac:dyDescent="0.25">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-37.733199999999997</v>
      </c>
    </row>
    <row r="3613" spans="1:21" x14ac:dyDescent="0.25">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16.794599999999999</v>
      </c>
    </row>
    <row r="3614" spans="1:21" x14ac:dyDescent="0.25">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5.5511999999999997</v>
      </c>
    </row>
    <row r="3615" spans="1:21" x14ac:dyDescent="0.25">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x14ac:dyDescent="0.25">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718.11599999999999</v>
      </c>
      <c r="S3616" s="1">
        <v>6</v>
      </c>
      <c r="T3616" s="1">
        <v>0.3</v>
      </c>
      <c r="U3616" s="1">
        <v>-71.811599999999999</v>
      </c>
    </row>
    <row r="3617" spans="1:21" x14ac:dyDescent="0.25">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8.7384000000000004</v>
      </c>
    </row>
    <row r="3618" spans="1:21" x14ac:dyDescent="0.25">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row>
    <row r="3619" spans="1:21" x14ac:dyDescent="0.25">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487.98399999999998</v>
      </c>
      <c r="S3619" s="1">
        <v>2</v>
      </c>
      <c r="T3619" s="1">
        <v>0.2</v>
      </c>
      <c r="U3619" s="1">
        <v>152.495</v>
      </c>
    </row>
    <row r="3620" spans="1:21" x14ac:dyDescent="0.25">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v>
      </c>
      <c r="S3620" s="1">
        <v>1</v>
      </c>
      <c r="T3620" s="1">
        <v>0.2</v>
      </c>
      <c r="U3620" s="1">
        <v>1.7375</v>
      </c>
    </row>
    <row r="3621" spans="1:21" x14ac:dyDescent="0.25">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row>
    <row r="3622" spans="1:21" x14ac:dyDescent="0.25">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40.776000000000003</v>
      </c>
      <c r="S3622" s="1">
        <v>3</v>
      </c>
      <c r="T3622" s="1">
        <v>0.2</v>
      </c>
      <c r="U3622" s="1">
        <v>4.5872999999999999</v>
      </c>
    </row>
    <row r="3623" spans="1:21" x14ac:dyDescent="0.25">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v>
      </c>
      <c r="S3623" s="1">
        <v>8</v>
      </c>
      <c r="T3623" s="1">
        <v>0.2</v>
      </c>
      <c r="U3623" s="1">
        <v>5.5944000000000003</v>
      </c>
    </row>
    <row r="3624" spans="1:21" x14ac:dyDescent="0.25">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x14ac:dyDescent="0.25">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x14ac:dyDescent="0.25">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681.40800000000002</v>
      </c>
      <c r="S3626" s="1">
        <v>12</v>
      </c>
      <c r="T3626" s="1">
        <v>0.2</v>
      </c>
      <c r="U3626" s="1">
        <v>42.588000000000001</v>
      </c>
    </row>
    <row r="3627" spans="1:21" x14ac:dyDescent="0.25">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x14ac:dyDescent="0.25">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1.395</v>
      </c>
    </row>
    <row r="3629" spans="1:21" x14ac:dyDescent="0.25">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10.896000000000001</v>
      </c>
    </row>
    <row r="3630" spans="1:21" x14ac:dyDescent="0.25">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x14ac:dyDescent="0.25">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52.271999999999998</v>
      </c>
      <c r="S3631" s="1">
        <v>3</v>
      </c>
      <c r="T3631" s="1">
        <v>0.2</v>
      </c>
      <c r="U3631" s="1">
        <v>9.8010000000000002</v>
      </c>
    </row>
    <row r="3632" spans="1:21" x14ac:dyDescent="0.25">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v>
      </c>
      <c r="S3632" s="1">
        <v>7</v>
      </c>
      <c r="T3632" s="1">
        <v>0.2</v>
      </c>
      <c r="U3632" s="1">
        <v>23.977799999999998</v>
      </c>
    </row>
    <row r="3633" spans="1:21" x14ac:dyDescent="0.25">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19.465599999999998</v>
      </c>
    </row>
    <row r="3634" spans="1:21" x14ac:dyDescent="0.25">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45.806399999999996</v>
      </c>
    </row>
    <row r="3635" spans="1:21" x14ac:dyDescent="0.25">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x14ac:dyDescent="0.25">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-9.7902000000000005</v>
      </c>
    </row>
    <row r="3637" spans="1:21" x14ac:dyDescent="0.25">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x14ac:dyDescent="0.25">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7.5087000000000002</v>
      </c>
    </row>
    <row r="3639" spans="1:21" x14ac:dyDescent="0.25">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v>
      </c>
      <c r="S3639" s="1">
        <v>4</v>
      </c>
      <c r="T3639" s="1">
        <v>0.2</v>
      </c>
      <c r="U3639" s="1">
        <v>29.302</v>
      </c>
    </row>
    <row r="3640" spans="1:21" x14ac:dyDescent="0.25">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29.657599999999999</v>
      </c>
    </row>
    <row r="3641" spans="1:21" x14ac:dyDescent="0.25">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4.6239999999999997</v>
      </c>
      <c r="S3641" s="1">
        <v>1</v>
      </c>
      <c r="T3641" s="1">
        <v>0.2</v>
      </c>
      <c r="U3641" s="1">
        <v>1.6761999999999999</v>
      </c>
    </row>
    <row r="3642" spans="1:21" x14ac:dyDescent="0.25">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v>
      </c>
      <c r="S3642" s="1">
        <v>7</v>
      </c>
      <c r="T3642" s="1">
        <v>0.2</v>
      </c>
      <c r="U3642" s="1">
        <v>-29.0745</v>
      </c>
    </row>
    <row r="3643" spans="1:21" x14ac:dyDescent="0.25">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x14ac:dyDescent="0.25">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487.98399999999998</v>
      </c>
      <c r="S3644" s="1">
        <v>2</v>
      </c>
      <c r="T3644" s="1">
        <v>0.2</v>
      </c>
      <c r="U3644" s="1">
        <v>152.495</v>
      </c>
    </row>
    <row r="3645" spans="1:21" x14ac:dyDescent="0.25">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v>
      </c>
    </row>
    <row r="3646" spans="1:21" x14ac:dyDescent="0.25">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x14ac:dyDescent="0.25">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50.414000000000001</v>
      </c>
    </row>
    <row r="3648" spans="1:21" x14ac:dyDescent="0.25">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3.1751999999999998</v>
      </c>
    </row>
    <row r="3649" spans="1:21" x14ac:dyDescent="0.25">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4.5007999999999999</v>
      </c>
    </row>
    <row r="3650" spans="1:21" x14ac:dyDescent="0.25">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2.9460000000000002</v>
      </c>
      <c r="S3650" s="1">
        <v>2</v>
      </c>
      <c r="T3650" s="1">
        <v>0.7</v>
      </c>
      <c r="U3650" s="1">
        <v>-2.0621999999999998</v>
      </c>
    </row>
    <row r="3651" spans="1:21" x14ac:dyDescent="0.25">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55.103999999999999</v>
      </c>
      <c r="S3651" s="1">
        <v>6</v>
      </c>
      <c r="T3651" s="1">
        <v>0.2</v>
      </c>
      <c r="U3651" s="1">
        <v>18.5976</v>
      </c>
    </row>
    <row r="3652" spans="1:21" x14ac:dyDescent="0.25">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41.951999999999998</v>
      </c>
    </row>
    <row r="3653" spans="1:21" x14ac:dyDescent="0.25">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x14ac:dyDescent="0.25">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15.511200000000001</v>
      </c>
    </row>
    <row r="3655" spans="1:21" x14ac:dyDescent="0.25">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v>
      </c>
      <c r="S3655" s="1">
        <v>3</v>
      </c>
      <c r="T3655" s="1">
        <v>0</v>
      </c>
      <c r="U3655" s="1">
        <v>7.0217999999999998</v>
      </c>
    </row>
    <row r="3656" spans="1:21" x14ac:dyDescent="0.25">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x14ac:dyDescent="0.25">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v>
      </c>
      <c r="S3657" s="1">
        <v>2</v>
      </c>
      <c r="T3657" s="1">
        <v>0.2</v>
      </c>
      <c r="U3657" s="1">
        <v>-21.294</v>
      </c>
    </row>
    <row r="3658" spans="1:21" x14ac:dyDescent="0.25">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1.7055</v>
      </c>
    </row>
    <row r="3659" spans="1:21" x14ac:dyDescent="0.25">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2.9321999999999999</v>
      </c>
    </row>
    <row r="3660" spans="1:21" x14ac:dyDescent="0.25">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v>
      </c>
      <c r="S3660" s="1">
        <v>4</v>
      </c>
      <c r="T3660" s="1">
        <v>0.2</v>
      </c>
      <c r="U3660" s="1">
        <v>3.86</v>
      </c>
    </row>
    <row r="3661" spans="1:21" x14ac:dyDescent="0.25">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x14ac:dyDescent="0.25">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4.2249999999999996</v>
      </c>
    </row>
    <row r="3663" spans="1:21" x14ac:dyDescent="0.25">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377.97</v>
      </c>
      <c r="S3663" s="1">
        <v>3</v>
      </c>
      <c r="T3663" s="1">
        <v>0</v>
      </c>
      <c r="U3663" s="1">
        <v>94.492500000000007</v>
      </c>
    </row>
    <row r="3664" spans="1:21" x14ac:dyDescent="0.25">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x14ac:dyDescent="0.25">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11.543200000000001</v>
      </c>
    </row>
    <row r="3666" spans="1:21" x14ac:dyDescent="0.25">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9.0635999999999992</v>
      </c>
    </row>
    <row r="3667" spans="1:21" x14ac:dyDescent="0.25">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-4.5191999999999997</v>
      </c>
    </row>
    <row r="3668" spans="1:21" x14ac:dyDescent="0.25">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52.68</v>
      </c>
      <c r="S3668" s="1">
        <v>3</v>
      </c>
      <c r="T3668" s="1">
        <v>0.2</v>
      </c>
      <c r="U3668" s="1">
        <v>19.754999999999999</v>
      </c>
    </row>
    <row r="3669" spans="1:21" x14ac:dyDescent="0.25">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v>
      </c>
    </row>
    <row r="3670" spans="1:21" x14ac:dyDescent="0.25">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v>
      </c>
      <c r="S3670" s="1">
        <v>10</v>
      </c>
      <c r="T3670" s="1">
        <v>0.2</v>
      </c>
      <c r="U3670" s="1">
        <v>-18.186</v>
      </c>
    </row>
    <row r="3671" spans="1:21" x14ac:dyDescent="0.25">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3.7440000000000002</v>
      </c>
    </row>
    <row r="3672" spans="1:21" x14ac:dyDescent="0.25">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v>
      </c>
      <c r="S3672" s="1">
        <v>2</v>
      </c>
      <c r="T3672" s="1">
        <v>0.2</v>
      </c>
      <c r="U3672" s="1">
        <v>3.6288</v>
      </c>
    </row>
    <row r="3673" spans="1:21" x14ac:dyDescent="0.25">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2.9304000000000001</v>
      </c>
    </row>
    <row r="3674" spans="1:21" x14ac:dyDescent="0.25">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x14ac:dyDescent="0.25">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v>
      </c>
      <c r="S3675" s="1">
        <v>6</v>
      </c>
      <c r="T3675" s="1">
        <v>0.7</v>
      </c>
      <c r="U3675" s="1">
        <v>-100.92</v>
      </c>
    </row>
    <row r="3676" spans="1:21" x14ac:dyDescent="0.25">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-30.933199999999999</v>
      </c>
    </row>
    <row r="3677" spans="1:21" x14ac:dyDescent="0.25">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47.951999999999998</v>
      </c>
      <c r="S3677" s="1">
        <v>3</v>
      </c>
      <c r="T3677" s="1">
        <v>0.2</v>
      </c>
      <c r="U3677" s="1">
        <v>16.183800000000002</v>
      </c>
    </row>
    <row r="3678" spans="1:21" x14ac:dyDescent="0.25">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14.671799999999999</v>
      </c>
    </row>
    <row r="3679" spans="1:21" x14ac:dyDescent="0.25">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5.056</v>
      </c>
    </row>
    <row r="3680" spans="1:21" x14ac:dyDescent="0.25">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209.23650000000001</v>
      </c>
    </row>
    <row r="3681" spans="1:21" x14ac:dyDescent="0.25">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20.015599999999999</v>
      </c>
    </row>
    <row r="3682" spans="1:21" x14ac:dyDescent="0.25">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x14ac:dyDescent="0.25">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x14ac:dyDescent="0.25">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32.537599999999998</v>
      </c>
    </row>
    <row r="3685" spans="1:21" x14ac:dyDescent="0.25">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153.36000000000001</v>
      </c>
      <c r="S3685" s="1">
        <v>9</v>
      </c>
      <c r="T3685" s="1">
        <v>0</v>
      </c>
      <c r="U3685" s="1">
        <v>70.545599999999993</v>
      </c>
    </row>
    <row r="3686" spans="1:21" x14ac:dyDescent="0.25">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21.403199999999998</v>
      </c>
    </row>
    <row r="3687" spans="1:21" x14ac:dyDescent="0.25">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28.480899999999998</v>
      </c>
    </row>
    <row r="3688" spans="1:21" x14ac:dyDescent="0.25">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3.2471999999999999</v>
      </c>
    </row>
    <row r="3689" spans="1:21" x14ac:dyDescent="0.25">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v>
      </c>
      <c r="S3689" s="1">
        <v>2</v>
      </c>
      <c r="T3689" s="1">
        <v>0.7</v>
      </c>
      <c r="U3689" s="1">
        <v>-2.2450000000000001</v>
      </c>
    </row>
    <row r="3690" spans="1:21" x14ac:dyDescent="0.25">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x14ac:dyDescent="0.25">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15.920999999999999</v>
      </c>
    </row>
    <row r="3692" spans="1:21" x14ac:dyDescent="0.25">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v>
      </c>
      <c r="S3692" s="1">
        <v>2</v>
      </c>
      <c r="T3692" s="1">
        <v>0.7</v>
      </c>
      <c r="U3692" s="1">
        <v>-45.995399999999997</v>
      </c>
    </row>
    <row r="3693" spans="1:21" x14ac:dyDescent="0.25">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x14ac:dyDescent="0.25">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30.786000000000001</v>
      </c>
    </row>
    <row r="3695" spans="1:21" x14ac:dyDescent="0.25">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x14ac:dyDescent="0.25">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x14ac:dyDescent="0.25">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66.540000000000006</v>
      </c>
      <c r="S3697" s="1">
        <v>6</v>
      </c>
      <c r="T3697" s="1">
        <v>0</v>
      </c>
      <c r="U3697" s="1">
        <v>32.604599999999998</v>
      </c>
    </row>
    <row r="3698" spans="1:21" x14ac:dyDescent="0.25">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14.2758</v>
      </c>
    </row>
    <row r="3699" spans="1:21" x14ac:dyDescent="0.25">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x14ac:dyDescent="0.25">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5.9550000000000001</v>
      </c>
    </row>
    <row r="3701" spans="1:21" x14ac:dyDescent="0.25">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70.502799999999993</v>
      </c>
    </row>
    <row r="3702" spans="1:21" x14ac:dyDescent="0.25">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6.8273999999999999</v>
      </c>
    </row>
    <row r="3703" spans="1:21" x14ac:dyDescent="0.25">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15.167999999999999</v>
      </c>
      <c r="S3703" s="1">
        <v>2</v>
      </c>
      <c r="T3703" s="1">
        <v>0.2</v>
      </c>
      <c r="U3703" s="1">
        <v>3.7919999999999998</v>
      </c>
    </row>
    <row r="3704" spans="1:21" x14ac:dyDescent="0.25">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6.9383999999999997</v>
      </c>
    </row>
    <row r="3705" spans="1:21" x14ac:dyDescent="0.25">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x14ac:dyDescent="0.25">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x14ac:dyDescent="0.25">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v>
      </c>
      <c r="S3707" s="1">
        <v>5</v>
      </c>
      <c r="T3707" s="1">
        <v>0</v>
      </c>
      <c r="U3707" s="1">
        <v>15.552</v>
      </c>
    </row>
    <row r="3708" spans="1:21" x14ac:dyDescent="0.25">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6.5537999999999998</v>
      </c>
    </row>
    <row r="3709" spans="1:21" x14ac:dyDescent="0.25">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-2.5472000000000001</v>
      </c>
    </row>
    <row r="3710" spans="1:21" x14ac:dyDescent="0.25">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34.176000000000002</v>
      </c>
      <c r="S3710" s="1">
        <v>3</v>
      </c>
      <c r="T3710" s="1">
        <v>0.8</v>
      </c>
      <c r="U3710" s="1">
        <v>-87.148799999999994</v>
      </c>
    </row>
    <row r="3711" spans="1:21" x14ac:dyDescent="0.25">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5.5439999999999996</v>
      </c>
      <c r="S3711" s="1">
        <v>7</v>
      </c>
      <c r="T3711" s="1">
        <v>0.2</v>
      </c>
      <c r="U3711" s="1">
        <v>1.6632</v>
      </c>
    </row>
    <row r="3712" spans="1:21" x14ac:dyDescent="0.25">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6.3780000000000001</v>
      </c>
    </row>
    <row r="3713" spans="1:21" x14ac:dyDescent="0.25">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v>
      </c>
      <c r="S3713" s="1">
        <v>5</v>
      </c>
      <c r="T3713" s="1">
        <v>0</v>
      </c>
      <c r="U3713" s="1">
        <v>100.4255</v>
      </c>
    </row>
    <row r="3714" spans="1:21" x14ac:dyDescent="0.25">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3.4620000000000002</v>
      </c>
    </row>
    <row r="3715" spans="1:21" x14ac:dyDescent="0.25">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v>
      </c>
      <c r="S3715" s="1">
        <v>3</v>
      </c>
      <c r="T3715" s="1">
        <v>0</v>
      </c>
      <c r="U3715" s="1">
        <v>34.146000000000001</v>
      </c>
    </row>
    <row r="3716" spans="1:21" x14ac:dyDescent="0.25">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x14ac:dyDescent="0.25">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45.293999999999997</v>
      </c>
    </row>
    <row r="3718" spans="1:21" x14ac:dyDescent="0.25">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v>
      </c>
    </row>
    <row r="3719" spans="1:21" x14ac:dyDescent="0.25">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v>
      </c>
    </row>
    <row r="3720" spans="1:21" x14ac:dyDescent="0.25">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v>
      </c>
      <c r="S3720" s="1">
        <v>5</v>
      </c>
      <c r="T3720" s="1">
        <v>0</v>
      </c>
      <c r="U3720" s="1">
        <v>107.4785</v>
      </c>
    </row>
    <row r="3721" spans="1:21" x14ac:dyDescent="0.25">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12.358000000000001</v>
      </c>
    </row>
    <row r="3722" spans="1:21" x14ac:dyDescent="0.25">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v>
      </c>
    </row>
    <row r="3723" spans="1:21" x14ac:dyDescent="0.25">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x14ac:dyDescent="0.25">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2.2320000000000002</v>
      </c>
    </row>
    <row r="3725" spans="1:21" x14ac:dyDescent="0.25">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551.98500000000001</v>
      </c>
      <c r="S3725" s="1">
        <v>5</v>
      </c>
      <c r="T3725" s="1">
        <v>0.7</v>
      </c>
      <c r="U3725" s="1">
        <v>-459.98750000000001</v>
      </c>
    </row>
    <row r="3726" spans="1:21" x14ac:dyDescent="0.25">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7.056</v>
      </c>
      <c r="S3726" s="1">
        <v>3</v>
      </c>
      <c r="T3726" s="1">
        <v>0.2</v>
      </c>
      <c r="U3726" s="1">
        <v>2.2050000000000001</v>
      </c>
    </row>
    <row r="3727" spans="1:21" x14ac:dyDescent="0.25">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x14ac:dyDescent="0.25">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x14ac:dyDescent="0.25">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2.79</v>
      </c>
    </row>
    <row r="3730" spans="1:21" x14ac:dyDescent="0.25">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v>
      </c>
      <c r="S3730" s="1">
        <v>3</v>
      </c>
      <c r="T3730" s="1">
        <v>0</v>
      </c>
      <c r="U3730" s="1">
        <v>6.8723999999999998</v>
      </c>
    </row>
    <row r="3731" spans="1:21" x14ac:dyDescent="0.25">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x14ac:dyDescent="0.25">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x14ac:dyDescent="0.25">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v>
      </c>
    </row>
    <row r="3734" spans="1:21" x14ac:dyDescent="0.25">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327.58179999999999</v>
      </c>
    </row>
    <row r="3735" spans="1:21" x14ac:dyDescent="0.25">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31.889199999999999</v>
      </c>
    </row>
    <row r="3736" spans="1:21" x14ac:dyDescent="0.25">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12.1348</v>
      </c>
    </row>
    <row r="3737" spans="1:21" x14ac:dyDescent="0.25">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16.553100000000001</v>
      </c>
    </row>
    <row r="3738" spans="1:21" x14ac:dyDescent="0.25">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x14ac:dyDescent="0.25">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15.944599999999999</v>
      </c>
    </row>
    <row r="3740" spans="1:21" x14ac:dyDescent="0.25">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row>
    <row r="3741" spans="1:21" x14ac:dyDescent="0.25">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x14ac:dyDescent="0.25">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row>
    <row r="3743" spans="1:21" x14ac:dyDescent="0.25">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x14ac:dyDescent="0.25">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28.857600000000001</v>
      </c>
    </row>
    <row r="3745" spans="1:21" x14ac:dyDescent="0.25">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x14ac:dyDescent="0.25">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v>
      </c>
      <c r="S3746" s="1">
        <v>3</v>
      </c>
      <c r="T3746" s="1">
        <v>0</v>
      </c>
      <c r="U3746" s="1">
        <v>3.7919999999999998</v>
      </c>
    </row>
    <row r="3747" spans="1:21" x14ac:dyDescent="0.25">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x14ac:dyDescent="0.25">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368.97</v>
      </c>
      <c r="S3748" s="1">
        <v>3</v>
      </c>
      <c r="T3748" s="1">
        <v>0</v>
      </c>
      <c r="U3748" s="1">
        <v>81.173400000000001</v>
      </c>
    </row>
    <row r="3749" spans="1:21" x14ac:dyDescent="0.25">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x14ac:dyDescent="0.25">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x14ac:dyDescent="0.25">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x14ac:dyDescent="0.25">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8.2360000000000007</v>
      </c>
    </row>
    <row r="3753" spans="1:21" x14ac:dyDescent="0.25">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v>
      </c>
      <c r="S3753" s="1">
        <v>3</v>
      </c>
      <c r="T3753" s="1">
        <v>0.2</v>
      </c>
      <c r="U3753" s="1">
        <v>23.027999999999999</v>
      </c>
    </row>
    <row r="3754" spans="1:21" x14ac:dyDescent="0.25">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56.977200000000003</v>
      </c>
    </row>
    <row r="3755" spans="1:21" x14ac:dyDescent="0.25">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841.56799999999998</v>
      </c>
      <c r="S3755" s="1">
        <v>2</v>
      </c>
      <c r="T3755" s="1">
        <v>0.2</v>
      </c>
      <c r="U3755" s="1">
        <v>294.54880000000003</v>
      </c>
    </row>
    <row r="3756" spans="1:21" x14ac:dyDescent="0.25">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v>
      </c>
      <c r="S3756" s="1">
        <v>5</v>
      </c>
      <c r="T3756" s="1">
        <v>0</v>
      </c>
      <c r="U3756" s="1">
        <v>17.745000000000001</v>
      </c>
    </row>
    <row r="3757" spans="1:21" x14ac:dyDescent="0.25">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15.5092</v>
      </c>
    </row>
    <row r="3758" spans="1:21" x14ac:dyDescent="0.25">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563.42999999999995</v>
      </c>
      <c r="S3758" s="1">
        <v>5</v>
      </c>
      <c r="T3758" s="1">
        <v>0.3</v>
      </c>
      <c r="U3758" s="1">
        <v>-56.343000000000004</v>
      </c>
    </row>
    <row r="3759" spans="1:21" x14ac:dyDescent="0.25">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8.3328000000000007</v>
      </c>
    </row>
    <row r="3760" spans="1:21" x14ac:dyDescent="0.25">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5.4896000000000003</v>
      </c>
    </row>
    <row r="3761" spans="1:21" x14ac:dyDescent="0.25">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5.07</v>
      </c>
    </row>
    <row r="3762" spans="1:21" x14ac:dyDescent="0.25">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10.247999999999999</v>
      </c>
    </row>
    <row r="3763" spans="1:21" x14ac:dyDescent="0.25">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42.048000000000002</v>
      </c>
    </row>
    <row r="3764" spans="1:21" x14ac:dyDescent="0.25">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24.196000000000002</v>
      </c>
    </row>
    <row r="3765" spans="1:21" x14ac:dyDescent="0.25">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4.1748000000000003</v>
      </c>
    </row>
    <row r="3766" spans="1:21" x14ac:dyDescent="0.25">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row>
    <row r="3767" spans="1:21" x14ac:dyDescent="0.25">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v>
      </c>
    </row>
    <row r="3768" spans="1:21" x14ac:dyDescent="0.25">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x14ac:dyDescent="0.25">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v>
      </c>
      <c r="S3769" s="1">
        <v>5</v>
      </c>
      <c r="T3769" s="1">
        <v>0.2</v>
      </c>
      <c r="U3769" s="1">
        <v>11.996</v>
      </c>
    </row>
    <row r="3770" spans="1:21" x14ac:dyDescent="0.25">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v>
      </c>
      <c r="S3770" s="1">
        <v>9</v>
      </c>
      <c r="T3770" s="1">
        <v>0.2</v>
      </c>
      <c r="U3770" s="1">
        <v>101.3832</v>
      </c>
    </row>
    <row r="3771" spans="1:21" x14ac:dyDescent="0.25">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x14ac:dyDescent="0.25">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v>
      </c>
    </row>
    <row r="3773" spans="1:21" x14ac:dyDescent="0.25">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-19.5624</v>
      </c>
    </row>
    <row r="3774" spans="1:21" x14ac:dyDescent="0.25">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22.647600000000001</v>
      </c>
    </row>
    <row r="3775" spans="1:21" x14ac:dyDescent="0.25">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6.9119999999999999</v>
      </c>
      <c r="S3775" s="1">
        <v>3</v>
      </c>
      <c r="T3775" s="1">
        <v>0.2</v>
      </c>
      <c r="U3775" s="1">
        <v>2.3328000000000002</v>
      </c>
    </row>
    <row r="3776" spans="1:21" x14ac:dyDescent="0.25">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v>
      </c>
      <c r="S3776" s="1">
        <v>3</v>
      </c>
      <c r="T3776" s="1">
        <v>0.2</v>
      </c>
      <c r="U3776" s="1">
        <v>81.594899999999996</v>
      </c>
    </row>
    <row r="3777" spans="1:21" x14ac:dyDescent="0.25">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v>
      </c>
      <c r="S3777" s="1">
        <v>2</v>
      </c>
      <c r="T3777" s="1">
        <v>0.2</v>
      </c>
      <c r="U3777" s="1">
        <v>3.6288</v>
      </c>
    </row>
    <row r="3778" spans="1:21" x14ac:dyDescent="0.25">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41.993000000000002</v>
      </c>
    </row>
    <row r="3779" spans="1:21" x14ac:dyDescent="0.25">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106.5408</v>
      </c>
    </row>
    <row r="3780" spans="1:21" x14ac:dyDescent="0.25">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8.9969999999999999</v>
      </c>
    </row>
    <row r="3781" spans="1:21" x14ac:dyDescent="0.25">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18.211200000000002</v>
      </c>
    </row>
    <row r="3782" spans="1:21" x14ac:dyDescent="0.25">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10.958399999999999</v>
      </c>
    </row>
    <row r="3783" spans="1:21" x14ac:dyDescent="0.25">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269.98200000000003</v>
      </c>
      <c r="S3783" s="1">
        <v>3</v>
      </c>
      <c r="T3783" s="1">
        <v>0.4</v>
      </c>
      <c r="U3783" s="1">
        <v>40.497300000000003</v>
      </c>
    </row>
    <row r="3784" spans="1:21" x14ac:dyDescent="0.25">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3.339</v>
      </c>
    </row>
    <row r="3785" spans="1:21" x14ac:dyDescent="0.25">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720.06399999999996</v>
      </c>
      <c r="S3785" s="1">
        <v>4</v>
      </c>
      <c r="T3785" s="1">
        <v>0.2</v>
      </c>
      <c r="U3785" s="1">
        <v>-63.005600000000001</v>
      </c>
    </row>
    <row r="3786" spans="1:21" x14ac:dyDescent="0.25">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41.423999999999999</v>
      </c>
      <c r="S3786" s="1">
        <v>2</v>
      </c>
      <c r="T3786" s="1">
        <v>0.2</v>
      </c>
      <c r="U3786" s="1">
        <v>8.2848000000000006</v>
      </c>
    </row>
    <row r="3787" spans="1:21" x14ac:dyDescent="0.25">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-2.61</v>
      </c>
    </row>
    <row r="3788" spans="1:21" x14ac:dyDescent="0.25">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x14ac:dyDescent="0.25">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1.0268999999999999</v>
      </c>
    </row>
    <row r="3790" spans="1:21" x14ac:dyDescent="0.25">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62.375999999999998</v>
      </c>
      <c r="S3790" s="1">
        <v>3</v>
      </c>
      <c r="T3790" s="1">
        <v>0.2</v>
      </c>
      <c r="U3790" s="1">
        <v>7.0172999999999996</v>
      </c>
    </row>
    <row r="3791" spans="1:21" x14ac:dyDescent="0.25">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29.05</v>
      </c>
      <c r="S3791" s="1">
        <v>5</v>
      </c>
      <c r="T3791" s="1">
        <v>0</v>
      </c>
      <c r="U3791" s="1">
        <v>9.0054999999999996</v>
      </c>
    </row>
    <row r="3792" spans="1:21" x14ac:dyDescent="0.25">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v>
      </c>
      <c r="S3792" s="1">
        <v>6</v>
      </c>
      <c r="T3792" s="1">
        <v>0.2</v>
      </c>
      <c r="U3792" s="1">
        <v>67.86</v>
      </c>
    </row>
    <row r="3793" spans="1:21" x14ac:dyDescent="0.25">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4.4189999999999996</v>
      </c>
      <c r="S3793" s="1">
        <v>3</v>
      </c>
      <c r="T3793" s="1">
        <v>0.7</v>
      </c>
      <c r="U3793" s="1">
        <v>-3.3879000000000001</v>
      </c>
    </row>
    <row r="3794" spans="1:21" x14ac:dyDescent="0.25">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2.2044000000000001</v>
      </c>
    </row>
    <row r="3795" spans="1:21" x14ac:dyDescent="0.25">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12.511799999999999</v>
      </c>
    </row>
    <row r="3796" spans="1:21" x14ac:dyDescent="0.25">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14.307499999999999</v>
      </c>
    </row>
    <row r="3797" spans="1:21" x14ac:dyDescent="0.25">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-16.649999999999999</v>
      </c>
    </row>
    <row r="3798" spans="1:21" x14ac:dyDescent="0.25">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12.0252</v>
      </c>
    </row>
    <row r="3799" spans="1:21" x14ac:dyDescent="0.25">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88.073999999999998</v>
      </c>
    </row>
    <row r="3800" spans="1:21" x14ac:dyDescent="0.25">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-192.04679999999999</v>
      </c>
    </row>
    <row r="3801" spans="1:21" x14ac:dyDescent="0.25">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v>
      </c>
    </row>
    <row r="3802" spans="1:21" x14ac:dyDescent="0.25">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v>
      </c>
      <c r="S3802" s="1">
        <v>1</v>
      </c>
      <c r="T3802" s="1">
        <v>0.2</v>
      </c>
      <c r="U3802" s="1">
        <v>10.2592</v>
      </c>
    </row>
    <row r="3803" spans="1:21" x14ac:dyDescent="0.25">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5.9598000000000004</v>
      </c>
    </row>
    <row r="3804" spans="1:21" x14ac:dyDescent="0.25">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33.721200000000003</v>
      </c>
    </row>
    <row r="3805" spans="1:21" x14ac:dyDescent="0.25">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1.4363999999999999</v>
      </c>
    </row>
    <row r="3806" spans="1:21" x14ac:dyDescent="0.25">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13.128</v>
      </c>
    </row>
    <row r="3807" spans="1:21" x14ac:dyDescent="0.25">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14.682</v>
      </c>
    </row>
    <row r="3808" spans="1:21" x14ac:dyDescent="0.25">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1.323</v>
      </c>
    </row>
    <row r="3809" spans="1:21" x14ac:dyDescent="0.25">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5.2380000000000004</v>
      </c>
      <c r="S3809" s="1">
        <v>2</v>
      </c>
      <c r="T3809" s="1">
        <v>0.7</v>
      </c>
      <c r="U3809" s="1">
        <v>-4.0157999999999996</v>
      </c>
    </row>
    <row r="3810" spans="1:21" x14ac:dyDescent="0.25">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-3.7296</v>
      </c>
    </row>
    <row r="3811" spans="1:21" x14ac:dyDescent="0.25">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-72.039000000000001</v>
      </c>
    </row>
    <row r="3812" spans="1:21" x14ac:dyDescent="0.25">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v>
      </c>
    </row>
    <row r="3813" spans="1:21" x14ac:dyDescent="0.25">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v>
      </c>
      <c r="S3813" s="1">
        <v>3</v>
      </c>
      <c r="T3813" s="1">
        <v>0.2</v>
      </c>
      <c r="U3813" s="1">
        <v>16.440300000000001</v>
      </c>
    </row>
    <row r="3814" spans="1:21" x14ac:dyDescent="0.25">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11.7782</v>
      </c>
    </row>
    <row r="3815" spans="1:21" x14ac:dyDescent="0.25">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6.4428000000000001</v>
      </c>
    </row>
    <row r="3816" spans="1:21" x14ac:dyDescent="0.25">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v>
      </c>
      <c r="S3816" s="1">
        <v>5</v>
      </c>
      <c r="T3816" s="1">
        <v>0.2</v>
      </c>
      <c r="U3816" s="1">
        <v>51.497500000000002</v>
      </c>
    </row>
    <row r="3817" spans="1:21" x14ac:dyDescent="0.25">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v>
      </c>
      <c r="S3817" s="1">
        <v>2</v>
      </c>
      <c r="T3817" s="1">
        <v>0.2</v>
      </c>
      <c r="U3817" s="1">
        <v>4.9950000000000001</v>
      </c>
    </row>
    <row r="3818" spans="1:21" x14ac:dyDescent="0.25">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x14ac:dyDescent="0.25">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x14ac:dyDescent="0.25">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306.48939999999999</v>
      </c>
    </row>
    <row r="3821" spans="1:21" x14ac:dyDescent="0.25">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4.3254000000000001</v>
      </c>
    </row>
    <row r="3822" spans="1:21" x14ac:dyDescent="0.25">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-15.717599999999999</v>
      </c>
    </row>
    <row r="3823" spans="1:21" x14ac:dyDescent="0.25">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x14ac:dyDescent="0.25">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18.239999999999998</v>
      </c>
      <c r="S3824" s="1">
        <v>6</v>
      </c>
      <c r="T3824" s="1">
        <v>0.2</v>
      </c>
      <c r="U3824" s="1">
        <v>6.1559999999999997</v>
      </c>
    </row>
    <row r="3825" spans="1:21" x14ac:dyDescent="0.25">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991.2</v>
      </c>
      <c r="S3825" s="1">
        <v>6</v>
      </c>
      <c r="T3825" s="1">
        <v>0</v>
      </c>
      <c r="U3825" s="1">
        <v>257.71199999999999</v>
      </c>
    </row>
    <row r="3826" spans="1:21" x14ac:dyDescent="0.25">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x14ac:dyDescent="0.25">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x14ac:dyDescent="0.25">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v>
      </c>
    </row>
    <row r="3829" spans="1:21" x14ac:dyDescent="0.25">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423.00850000000003</v>
      </c>
    </row>
    <row r="3830" spans="1:21" x14ac:dyDescent="0.25">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7.4592000000000001</v>
      </c>
    </row>
    <row r="3831" spans="1:21" x14ac:dyDescent="0.25">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119.2</v>
      </c>
    </row>
    <row r="3832" spans="1:21" x14ac:dyDescent="0.25">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18.4604</v>
      </c>
    </row>
    <row r="3833" spans="1:21" x14ac:dyDescent="0.25">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26.649000000000001</v>
      </c>
    </row>
    <row r="3834" spans="1:21" x14ac:dyDescent="0.25">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x14ac:dyDescent="0.25">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-209.994</v>
      </c>
    </row>
    <row r="3836" spans="1:21" x14ac:dyDescent="0.25">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v>
      </c>
    </row>
    <row r="3837" spans="1:21" x14ac:dyDescent="0.25">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0.82879999999999998</v>
      </c>
    </row>
    <row r="3838" spans="1:21" x14ac:dyDescent="0.25">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19.007999999999999</v>
      </c>
      <c r="S3838" s="1">
        <v>3</v>
      </c>
      <c r="T3838" s="1">
        <v>0.2</v>
      </c>
      <c r="U3838" s="1">
        <v>6.8903999999999996</v>
      </c>
    </row>
    <row r="3839" spans="1:21" x14ac:dyDescent="0.25">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113.998</v>
      </c>
    </row>
    <row r="3840" spans="1:21" x14ac:dyDescent="0.25">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674.35199999999998</v>
      </c>
      <c r="S3840" s="1">
        <v>3</v>
      </c>
      <c r="T3840" s="1">
        <v>0.2</v>
      </c>
      <c r="U3840" s="1">
        <v>-109.5822</v>
      </c>
    </row>
    <row r="3841" spans="1:21" x14ac:dyDescent="0.25">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36.182699999999997</v>
      </c>
    </row>
    <row r="3842" spans="1:21" x14ac:dyDescent="0.25">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x14ac:dyDescent="0.25">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v>
      </c>
      <c r="S3843" s="1">
        <v>3</v>
      </c>
      <c r="T3843" s="1">
        <v>0.2</v>
      </c>
      <c r="U3843" s="1">
        <v>10.647</v>
      </c>
    </row>
    <row r="3844" spans="1:21" x14ac:dyDescent="0.25">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7.1840000000000002</v>
      </c>
      <c r="S3844" s="1">
        <v>2</v>
      </c>
      <c r="T3844" s="1">
        <v>0.2</v>
      </c>
      <c r="U3844" s="1">
        <v>2.2450000000000001</v>
      </c>
    </row>
    <row r="3845" spans="1:21" x14ac:dyDescent="0.25">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6.2799999999999995E-2</v>
      </c>
    </row>
    <row r="3846" spans="1:21" x14ac:dyDescent="0.25">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v>
      </c>
    </row>
    <row r="3847" spans="1:21" x14ac:dyDescent="0.25">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x14ac:dyDescent="0.25">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x14ac:dyDescent="0.25">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v>
      </c>
      <c r="S3849" s="1">
        <v>3</v>
      </c>
      <c r="T3849" s="1">
        <v>0</v>
      </c>
      <c r="U3849" s="1">
        <v>0</v>
      </c>
    </row>
    <row r="3850" spans="1:21" x14ac:dyDescent="0.25">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x14ac:dyDescent="0.25">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v>
      </c>
    </row>
    <row r="3852" spans="1:21" x14ac:dyDescent="0.25">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40.401200000000003</v>
      </c>
    </row>
    <row r="3853" spans="1:21" x14ac:dyDescent="0.25">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14.500999999999999</v>
      </c>
    </row>
    <row r="3854" spans="1:21" x14ac:dyDescent="0.25">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33.567999999999998</v>
      </c>
      <c r="S3854" s="1">
        <v>8</v>
      </c>
      <c r="T3854" s="1">
        <v>0.8</v>
      </c>
      <c r="U3854" s="1">
        <v>-53.708799999999997</v>
      </c>
    </row>
    <row r="3855" spans="1:21" x14ac:dyDescent="0.25">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2.1779999999999999</v>
      </c>
    </row>
    <row r="3856" spans="1:21" x14ac:dyDescent="0.25">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v>
      </c>
      <c r="S3856" s="1">
        <v>5</v>
      </c>
      <c r="T3856" s="1">
        <v>0</v>
      </c>
      <c r="U3856" s="1">
        <v>0</v>
      </c>
    </row>
    <row r="3857" spans="1:21" x14ac:dyDescent="0.25">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3.5640000000000001</v>
      </c>
      <c r="S3857" s="1">
        <v>3</v>
      </c>
      <c r="T3857" s="1">
        <v>0.8</v>
      </c>
      <c r="U3857" s="1">
        <v>-6.2370000000000001</v>
      </c>
    </row>
    <row r="3858" spans="1:21" x14ac:dyDescent="0.25">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v>
      </c>
      <c r="S3858" s="1">
        <v>5</v>
      </c>
      <c r="T3858" s="1">
        <v>0.2</v>
      </c>
      <c r="U3858" s="1">
        <v>51.497500000000002</v>
      </c>
    </row>
    <row r="3859" spans="1:21" x14ac:dyDescent="0.25">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v>
      </c>
      <c r="S3859" s="1">
        <v>3</v>
      </c>
      <c r="T3859" s="1">
        <v>0.2</v>
      </c>
      <c r="U3859" s="1">
        <v>0.89880000000000004</v>
      </c>
    </row>
    <row r="3860" spans="1:21" x14ac:dyDescent="0.25">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447.94400000000002</v>
      </c>
      <c r="S3860" s="1">
        <v>7</v>
      </c>
      <c r="T3860" s="1">
        <v>0.2</v>
      </c>
      <c r="U3860" s="1">
        <v>89.588800000000006</v>
      </c>
    </row>
    <row r="3861" spans="1:21" x14ac:dyDescent="0.25">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x14ac:dyDescent="0.25">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v>
      </c>
      <c r="S3862" s="1">
        <v>1</v>
      </c>
      <c r="T3862" s="1">
        <v>0.2</v>
      </c>
      <c r="U3862" s="1">
        <v>10.9193</v>
      </c>
    </row>
    <row r="3863" spans="1:21" x14ac:dyDescent="0.25">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14.563800000000001</v>
      </c>
    </row>
    <row r="3864" spans="1:21" x14ac:dyDescent="0.25">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3.9498000000000002</v>
      </c>
    </row>
    <row r="3865" spans="1:21" x14ac:dyDescent="0.25">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x14ac:dyDescent="0.25">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v>
      </c>
    </row>
    <row r="3867" spans="1:21" x14ac:dyDescent="0.25">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v>
      </c>
    </row>
    <row r="3868" spans="1:21" x14ac:dyDescent="0.25">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55.922400000000003</v>
      </c>
    </row>
    <row r="3869" spans="1:21" x14ac:dyDescent="0.25">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v>
      </c>
    </row>
    <row r="3870" spans="1:21" x14ac:dyDescent="0.25">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240.78399999999999</v>
      </c>
      <c r="S3870" s="1">
        <v>1</v>
      </c>
      <c r="T3870" s="1">
        <v>0.2</v>
      </c>
      <c r="U3870" s="1">
        <v>27.088200000000001</v>
      </c>
    </row>
    <row r="3871" spans="1:21" x14ac:dyDescent="0.25">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191.96799999999999</v>
      </c>
      <c r="S3871" s="1">
        <v>7</v>
      </c>
      <c r="T3871" s="1">
        <v>0.2</v>
      </c>
      <c r="U3871" s="1">
        <v>16.7972</v>
      </c>
    </row>
    <row r="3872" spans="1:21" x14ac:dyDescent="0.25">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5.6643999999999997</v>
      </c>
    </row>
    <row r="3873" spans="1:21" x14ac:dyDescent="0.25">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x14ac:dyDescent="0.25">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842.35199999999998</v>
      </c>
      <c r="S3874" s="1">
        <v>3</v>
      </c>
      <c r="T3874" s="1">
        <v>0.2</v>
      </c>
      <c r="U3874" s="1">
        <v>42.117600000000003</v>
      </c>
    </row>
    <row r="3875" spans="1:21" x14ac:dyDescent="0.25">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7.6284000000000001</v>
      </c>
    </row>
    <row r="3876" spans="1:21" x14ac:dyDescent="0.25">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-63.109200000000001</v>
      </c>
    </row>
    <row r="3877" spans="1:21" x14ac:dyDescent="0.25">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108.78400000000001</v>
      </c>
      <c r="S3877" s="1">
        <v>2</v>
      </c>
      <c r="T3877" s="1">
        <v>0.2</v>
      </c>
      <c r="U3877" s="1">
        <v>6.7990000000000004</v>
      </c>
    </row>
    <row r="3878" spans="1:21" x14ac:dyDescent="0.25">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v>
      </c>
      <c r="S3878" s="1">
        <v>3</v>
      </c>
      <c r="T3878" s="1">
        <v>0.2</v>
      </c>
      <c r="U3878" s="1">
        <v>3.21</v>
      </c>
    </row>
    <row r="3879" spans="1:21" x14ac:dyDescent="0.25">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v>
      </c>
      <c r="S3879" s="1">
        <v>5</v>
      </c>
      <c r="T3879" s="1">
        <v>0.7</v>
      </c>
      <c r="U3879" s="1">
        <v>-26.733000000000001</v>
      </c>
    </row>
    <row r="3880" spans="1:21" x14ac:dyDescent="0.25">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49.631999999999998</v>
      </c>
      <c r="S3880" s="1">
        <v>4</v>
      </c>
      <c r="T3880" s="1">
        <v>0.2</v>
      </c>
      <c r="U3880" s="1">
        <v>3.7223999999999999</v>
      </c>
    </row>
    <row r="3881" spans="1:21" x14ac:dyDescent="0.25">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52.095999999999997</v>
      </c>
      <c r="S3881" s="1">
        <v>4</v>
      </c>
      <c r="T3881" s="1">
        <v>0.2</v>
      </c>
      <c r="U3881" s="1">
        <v>3.9072</v>
      </c>
    </row>
    <row r="3882" spans="1:21" x14ac:dyDescent="0.25">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9.5679999999999996</v>
      </c>
      <c r="S3882" s="1">
        <v>2</v>
      </c>
      <c r="T3882" s="1">
        <v>0.2</v>
      </c>
      <c r="U3882" s="1">
        <v>2.99</v>
      </c>
    </row>
    <row r="3883" spans="1:21" x14ac:dyDescent="0.25">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-19.5624</v>
      </c>
    </row>
    <row r="3884" spans="1:21" x14ac:dyDescent="0.25">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364.70400000000001</v>
      </c>
      <c r="S3884" s="1">
        <v>6</v>
      </c>
      <c r="T3884" s="1">
        <v>0.2</v>
      </c>
      <c r="U3884" s="1">
        <v>-36.470399999999998</v>
      </c>
    </row>
    <row r="3885" spans="1:21" x14ac:dyDescent="0.25">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11.070399999999999</v>
      </c>
    </row>
    <row r="3886" spans="1:21" x14ac:dyDescent="0.25">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0.38219999999999998</v>
      </c>
    </row>
    <row r="3887" spans="1:21" x14ac:dyDescent="0.25">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12.128</v>
      </c>
      <c r="S3887" s="1">
        <v>4</v>
      </c>
      <c r="T3887" s="1">
        <v>0.8</v>
      </c>
      <c r="U3887" s="1">
        <v>-20.617599999999999</v>
      </c>
    </row>
    <row r="3888" spans="1:21" x14ac:dyDescent="0.25">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v>
      </c>
      <c r="S3888" s="1">
        <v>3</v>
      </c>
      <c r="T3888" s="1">
        <v>0</v>
      </c>
      <c r="U3888" s="1">
        <v>37.758000000000003</v>
      </c>
    </row>
    <row r="3889" spans="1:21" x14ac:dyDescent="0.25">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x14ac:dyDescent="0.25">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239.97</v>
      </c>
      <c r="S3890" s="1">
        <v>3</v>
      </c>
      <c r="T3890" s="1">
        <v>0</v>
      </c>
      <c r="U3890" s="1">
        <v>67.191599999999994</v>
      </c>
    </row>
    <row r="3891" spans="1:21" x14ac:dyDescent="0.25">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107.08199999999999</v>
      </c>
    </row>
    <row r="3892" spans="1:21" x14ac:dyDescent="0.25">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217.767</v>
      </c>
    </row>
    <row r="3893" spans="1:21" x14ac:dyDescent="0.25">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v>
      </c>
      <c r="S3893" s="1">
        <v>6</v>
      </c>
      <c r="T3893" s="1">
        <v>0.2</v>
      </c>
      <c r="U3893" s="1">
        <v>210.59399999999999</v>
      </c>
    </row>
    <row r="3894" spans="1:21" x14ac:dyDescent="0.25">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190.37280000000001</v>
      </c>
    </row>
    <row r="3895" spans="1:21" x14ac:dyDescent="0.25">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x14ac:dyDescent="0.25">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9.98</v>
      </c>
      <c r="S3896" s="1">
        <v>5</v>
      </c>
      <c r="T3896" s="1">
        <v>0.8</v>
      </c>
      <c r="U3896" s="1">
        <v>-16.466999999999999</v>
      </c>
    </row>
    <row r="3897" spans="1:21" x14ac:dyDescent="0.25">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x14ac:dyDescent="0.25">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3.552</v>
      </c>
      <c r="S3898" s="1">
        <v>3</v>
      </c>
      <c r="T3898" s="1">
        <v>0.2</v>
      </c>
      <c r="U3898" s="1">
        <v>1.2432000000000001</v>
      </c>
    </row>
    <row r="3899" spans="1:21" x14ac:dyDescent="0.25">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v>
      </c>
      <c r="S3899" s="1">
        <v>3</v>
      </c>
      <c r="T3899" s="1">
        <v>0.2</v>
      </c>
      <c r="U3899" s="1">
        <v>5.4432</v>
      </c>
    </row>
    <row r="3900" spans="1:21" x14ac:dyDescent="0.25">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0.82879999999999998</v>
      </c>
    </row>
    <row r="3901" spans="1:21" x14ac:dyDescent="0.25">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25.596800000000002</v>
      </c>
    </row>
    <row r="3902" spans="1:21" x14ac:dyDescent="0.25">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v>
      </c>
      <c r="S3902" s="1">
        <v>2</v>
      </c>
      <c r="T3902" s="1">
        <v>0.2</v>
      </c>
      <c r="U3902" s="1">
        <v>3.6288</v>
      </c>
    </row>
    <row r="3903" spans="1:21" x14ac:dyDescent="0.25">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v>
      </c>
    </row>
    <row r="3904" spans="1:21" x14ac:dyDescent="0.25">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x14ac:dyDescent="0.25">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x14ac:dyDescent="0.25">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21.142800000000001</v>
      </c>
    </row>
    <row r="3907" spans="1:21" x14ac:dyDescent="0.25">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-6.952</v>
      </c>
    </row>
    <row r="3908" spans="1:21" x14ac:dyDescent="0.25">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-68.391999999999996</v>
      </c>
    </row>
    <row r="3909" spans="1:21" x14ac:dyDescent="0.25">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v>
      </c>
      <c r="S3909" s="1">
        <v>5</v>
      </c>
      <c r="T3909" s="1">
        <v>0.4</v>
      </c>
      <c r="U3909" s="1">
        <v>-3.2174999999999998</v>
      </c>
    </row>
    <row r="3910" spans="1:21" x14ac:dyDescent="0.25">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row>
    <row r="3911" spans="1:21" x14ac:dyDescent="0.25">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7.5839999999999996</v>
      </c>
      <c r="S3911" s="1">
        <v>1</v>
      </c>
      <c r="T3911" s="1">
        <v>0.2</v>
      </c>
      <c r="U3911" s="1">
        <v>2.37</v>
      </c>
    </row>
    <row r="3912" spans="1:21" x14ac:dyDescent="0.25">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x14ac:dyDescent="0.25">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470.37599999999998</v>
      </c>
      <c r="S3913" s="1">
        <v>3</v>
      </c>
      <c r="T3913" s="1">
        <v>0.2</v>
      </c>
      <c r="U3913" s="1">
        <v>52.917299999999997</v>
      </c>
    </row>
    <row r="3914" spans="1:21" x14ac:dyDescent="0.25">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x14ac:dyDescent="0.25">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3.2406000000000001</v>
      </c>
    </row>
    <row r="3916" spans="1:21" x14ac:dyDescent="0.25">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801.6</v>
      </c>
      <c r="S3916" s="1">
        <v>5</v>
      </c>
      <c r="T3916" s="1">
        <v>0.5</v>
      </c>
      <c r="U3916" s="1">
        <v>-448.89600000000002</v>
      </c>
    </row>
    <row r="3917" spans="1:21" x14ac:dyDescent="0.25">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row>
    <row r="3918" spans="1:21" x14ac:dyDescent="0.25">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x14ac:dyDescent="0.25">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7.6559999999999997</v>
      </c>
      <c r="S3919" s="1">
        <v>4</v>
      </c>
      <c r="T3919" s="1">
        <v>0.7</v>
      </c>
      <c r="U3919" s="1">
        <v>-6.1247999999999996</v>
      </c>
    </row>
    <row r="3920" spans="1:21" x14ac:dyDescent="0.25">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row>
    <row r="3921" spans="1:21" x14ac:dyDescent="0.25">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16.653600000000001</v>
      </c>
    </row>
    <row r="3922" spans="1:21" x14ac:dyDescent="0.25">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x14ac:dyDescent="0.25">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v>
      </c>
      <c r="S3923" s="1">
        <v>3</v>
      </c>
      <c r="T3923" s="1">
        <v>0.2</v>
      </c>
      <c r="U3923" s="1">
        <v>35.997599999999998</v>
      </c>
    </row>
    <row r="3924" spans="1:21" x14ac:dyDescent="0.25">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x14ac:dyDescent="0.25">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v>
      </c>
      <c r="S3925" s="1">
        <v>5</v>
      </c>
      <c r="T3925" s="1">
        <v>0.2</v>
      </c>
      <c r="U3925" s="1">
        <v>9.3520000000000003</v>
      </c>
    </row>
    <row r="3926" spans="1:21" x14ac:dyDescent="0.25">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1.2112000000000001</v>
      </c>
    </row>
    <row r="3927" spans="1:21" x14ac:dyDescent="0.25">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57.93</v>
      </c>
      <c r="S3927" s="1">
        <v>3</v>
      </c>
      <c r="T3927" s="1">
        <v>0</v>
      </c>
      <c r="U3927" s="1">
        <v>16.220400000000001</v>
      </c>
    </row>
    <row r="3928" spans="1:21" x14ac:dyDescent="0.25">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v>
      </c>
    </row>
    <row r="3929" spans="1:21" x14ac:dyDescent="0.25">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x14ac:dyDescent="0.25">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-14.196</v>
      </c>
    </row>
    <row r="3931" spans="1:21" x14ac:dyDescent="0.25">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5.1840000000000002</v>
      </c>
      <c r="S3931" s="1">
        <v>1</v>
      </c>
      <c r="T3931" s="1">
        <v>0.2</v>
      </c>
      <c r="U3931" s="1">
        <v>1.8792</v>
      </c>
    </row>
    <row r="3932" spans="1:21" x14ac:dyDescent="0.25">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16.373699999999999</v>
      </c>
    </row>
    <row r="3933" spans="1:21" x14ac:dyDescent="0.25">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5.4720000000000004</v>
      </c>
      <c r="S3933" s="1">
        <v>3</v>
      </c>
      <c r="T3933" s="1">
        <v>0.2</v>
      </c>
      <c r="U3933" s="1">
        <v>1.6415999999999999</v>
      </c>
    </row>
    <row r="3934" spans="1:21" x14ac:dyDescent="0.25">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x14ac:dyDescent="0.25">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9.4</v>
      </c>
      <c r="S3935" s="1">
        <v>5</v>
      </c>
      <c r="T3935" s="1">
        <v>0</v>
      </c>
      <c r="U3935" s="1">
        <v>2.726</v>
      </c>
    </row>
    <row r="3936" spans="1:21" x14ac:dyDescent="0.25">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x14ac:dyDescent="0.25">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v>
      </c>
    </row>
    <row r="3938" spans="1:21" x14ac:dyDescent="0.25">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28.751999999999999</v>
      </c>
      <c r="S3938" s="1">
        <v>3</v>
      </c>
      <c r="T3938" s="1">
        <v>0.2</v>
      </c>
      <c r="U3938" s="1">
        <v>9.3444000000000003</v>
      </c>
    </row>
    <row r="3939" spans="1:21" x14ac:dyDescent="0.25">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9.8658000000000001</v>
      </c>
    </row>
    <row r="3940" spans="1:21" x14ac:dyDescent="0.25">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197.37200000000001</v>
      </c>
      <c r="S3940" s="1">
        <v>2</v>
      </c>
      <c r="T3940" s="1">
        <v>0.3</v>
      </c>
      <c r="U3940" s="1">
        <v>-25.3764</v>
      </c>
    </row>
    <row r="3941" spans="1:21" x14ac:dyDescent="0.25">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x14ac:dyDescent="0.25">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6.2607999999999997</v>
      </c>
    </row>
    <row r="3943" spans="1:21" x14ac:dyDescent="0.25">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1.0286999999999999</v>
      </c>
    </row>
    <row r="3944" spans="1:21" x14ac:dyDescent="0.25">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v>
      </c>
      <c r="S3944" s="1">
        <v>5</v>
      </c>
      <c r="T3944" s="1">
        <v>0.2</v>
      </c>
      <c r="U3944" s="1">
        <v>9.0719999999999992</v>
      </c>
    </row>
    <row r="3945" spans="1:21" x14ac:dyDescent="0.25">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v>
      </c>
      <c r="S3945" s="1">
        <v>7</v>
      </c>
      <c r="T3945" s="1">
        <v>0</v>
      </c>
      <c r="U3945" s="1">
        <v>16.703399999999998</v>
      </c>
    </row>
    <row r="3946" spans="1:21" x14ac:dyDescent="0.25">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x14ac:dyDescent="0.25">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15.5344</v>
      </c>
    </row>
    <row r="3948" spans="1:21" x14ac:dyDescent="0.25">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v>
      </c>
      <c r="S3948" s="1">
        <v>1</v>
      </c>
      <c r="T3948" s="1">
        <v>0.2</v>
      </c>
      <c r="U3948" s="1">
        <v>-0.66239999999999999</v>
      </c>
    </row>
    <row r="3949" spans="1:21" x14ac:dyDescent="0.25">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1.0347999999999999</v>
      </c>
    </row>
    <row r="3950" spans="1:21" x14ac:dyDescent="0.25">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48.847999999999999</v>
      </c>
      <c r="S3950" s="1">
        <v>2</v>
      </c>
      <c r="T3950" s="1">
        <v>0.2</v>
      </c>
      <c r="U3950" s="1">
        <v>15.8756</v>
      </c>
    </row>
    <row r="3951" spans="1:21" x14ac:dyDescent="0.25">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6.6311999999999998</v>
      </c>
    </row>
    <row r="3952" spans="1:21" x14ac:dyDescent="0.25">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-18.222000000000001</v>
      </c>
    </row>
    <row r="3953" spans="1:21" x14ac:dyDescent="0.25">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6.0368000000000004</v>
      </c>
    </row>
    <row r="3954" spans="1:21" x14ac:dyDescent="0.25">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13.9986</v>
      </c>
    </row>
    <row r="3955" spans="1:21" x14ac:dyDescent="0.25">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x14ac:dyDescent="0.25">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x14ac:dyDescent="0.25">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23.808</v>
      </c>
    </row>
    <row r="3958" spans="1:21" x14ac:dyDescent="0.25">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6.4206000000000003</v>
      </c>
    </row>
    <row r="3959" spans="1:21" x14ac:dyDescent="0.25">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11.276999999999999</v>
      </c>
      <c r="S3959" s="1">
        <v>3</v>
      </c>
      <c r="T3959" s="1">
        <v>0.7</v>
      </c>
      <c r="U3959" s="1">
        <v>-8.6456999999999997</v>
      </c>
    </row>
    <row r="3960" spans="1:21" x14ac:dyDescent="0.25">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4.4480000000000004</v>
      </c>
      <c r="S3960" s="1">
        <v>2</v>
      </c>
      <c r="T3960" s="1">
        <v>0.2</v>
      </c>
      <c r="U3960" s="1">
        <v>0.33360000000000001</v>
      </c>
    </row>
    <row r="3961" spans="1:21" x14ac:dyDescent="0.25">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14.547000000000001</v>
      </c>
    </row>
    <row r="3962" spans="1:21" x14ac:dyDescent="0.25">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x14ac:dyDescent="0.25">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44.984999999999999</v>
      </c>
    </row>
    <row r="3964" spans="1:21" x14ac:dyDescent="0.25">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3.4668000000000001</v>
      </c>
    </row>
    <row r="3965" spans="1:21" x14ac:dyDescent="0.25">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v>
      </c>
    </row>
    <row r="3966" spans="1:21" x14ac:dyDescent="0.25">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0.88560000000000005</v>
      </c>
    </row>
    <row r="3967" spans="1:21" x14ac:dyDescent="0.25">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0.88560000000000005</v>
      </c>
    </row>
    <row r="3968" spans="1:21" x14ac:dyDescent="0.25">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x14ac:dyDescent="0.25">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40.634999999999998</v>
      </c>
      <c r="S3969" s="1">
        <v>7</v>
      </c>
      <c r="T3969" s="1">
        <v>0.7</v>
      </c>
      <c r="U3969" s="1">
        <v>-32.508000000000003</v>
      </c>
    </row>
    <row r="3970" spans="1:21" x14ac:dyDescent="0.25">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5.7279999999999998</v>
      </c>
      <c r="S3970" s="1">
        <v>8</v>
      </c>
      <c r="T3970" s="1">
        <v>0.8</v>
      </c>
      <c r="U3970" s="1">
        <v>-9.1647999999999996</v>
      </c>
    </row>
    <row r="3971" spans="1:21" x14ac:dyDescent="0.25">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13.2</v>
      </c>
    </row>
    <row r="3972" spans="1:21" x14ac:dyDescent="0.25">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v>
      </c>
      <c r="S3972" s="1">
        <v>9</v>
      </c>
      <c r="T3972" s="1">
        <v>0</v>
      </c>
      <c r="U3972" s="1">
        <v>24.219000000000001</v>
      </c>
    </row>
    <row r="3973" spans="1:21" x14ac:dyDescent="0.25">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x14ac:dyDescent="0.25">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x14ac:dyDescent="0.25">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v>
      </c>
      <c r="S3975" s="1">
        <v>5</v>
      </c>
      <c r="T3975" s="1">
        <v>0.2</v>
      </c>
      <c r="U3975" s="1">
        <v>9.3125</v>
      </c>
    </row>
    <row r="3976" spans="1:21" x14ac:dyDescent="0.25">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row>
    <row r="3977" spans="1:21" x14ac:dyDescent="0.25">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x14ac:dyDescent="0.25">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v>
      </c>
    </row>
    <row r="3979" spans="1:21" x14ac:dyDescent="0.25">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4.1124000000000001</v>
      </c>
    </row>
    <row r="3980" spans="1:21" x14ac:dyDescent="0.25">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-20.136199999999999</v>
      </c>
    </row>
    <row r="3981" spans="1:21" x14ac:dyDescent="0.25">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53.316000000000003</v>
      </c>
      <c r="S3981" s="1">
        <v>2</v>
      </c>
      <c r="T3981" s="1">
        <v>0.4</v>
      </c>
      <c r="U3981" s="1">
        <v>-19.549199999999999</v>
      </c>
    </row>
    <row r="3982" spans="1:21" x14ac:dyDescent="0.25">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56.52</v>
      </c>
      <c r="S3982" s="1">
        <v>3</v>
      </c>
      <c r="T3982" s="1">
        <v>0</v>
      </c>
      <c r="U3982" s="1">
        <v>15.8256</v>
      </c>
    </row>
    <row r="3983" spans="1:21" x14ac:dyDescent="0.25">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x14ac:dyDescent="0.25">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row>
    <row r="3985" spans="1:21" x14ac:dyDescent="0.25">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v>
      </c>
      <c r="S3985" s="1">
        <v>5</v>
      </c>
      <c r="T3985" s="1">
        <v>0.2</v>
      </c>
      <c r="U3985" s="1">
        <v>944.98649999999998</v>
      </c>
    </row>
    <row r="3986" spans="1:21" x14ac:dyDescent="0.25">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x14ac:dyDescent="0.25">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24.235199999999999</v>
      </c>
    </row>
    <row r="3988" spans="1:21" x14ac:dyDescent="0.25">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621.97439999999995</v>
      </c>
    </row>
    <row r="3989" spans="1:21" x14ac:dyDescent="0.25">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x14ac:dyDescent="0.25">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13.846</v>
      </c>
    </row>
    <row r="3991" spans="1:21" x14ac:dyDescent="0.25">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x14ac:dyDescent="0.25">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286.34399999999999</v>
      </c>
      <c r="S3992" s="1">
        <v>3</v>
      </c>
      <c r="T3992" s="1">
        <v>0.2</v>
      </c>
      <c r="U3992" s="1">
        <v>-64.427400000000006</v>
      </c>
    </row>
    <row r="3993" spans="1:21" x14ac:dyDescent="0.25">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v>
      </c>
      <c r="S3993" s="1">
        <v>3</v>
      </c>
      <c r="T3993" s="1">
        <v>0.2</v>
      </c>
      <c r="U3993" s="1">
        <v>14.299200000000001</v>
      </c>
    </row>
    <row r="3994" spans="1:21" x14ac:dyDescent="0.25">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4.6547999999999998</v>
      </c>
    </row>
    <row r="3995" spans="1:21" x14ac:dyDescent="0.25">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10.794</v>
      </c>
    </row>
    <row r="3996" spans="1:21" x14ac:dyDescent="0.25">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512.94000000000005</v>
      </c>
      <c r="S3996" s="1">
        <v>3</v>
      </c>
      <c r="T3996" s="1">
        <v>0</v>
      </c>
      <c r="U3996" s="1">
        <v>97.458600000000004</v>
      </c>
    </row>
    <row r="3997" spans="1:21" x14ac:dyDescent="0.25">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189.40459999999999</v>
      </c>
    </row>
    <row r="3998" spans="1:21" x14ac:dyDescent="0.25">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223.28550000000001</v>
      </c>
    </row>
    <row r="3999" spans="1:21" x14ac:dyDescent="0.25">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x14ac:dyDescent="0.25">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x14ac:dyDescent="0.25">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v>
      </c>
      <c r="S4001" s="1">
        <v>5</v>
      </c>
      <c r="T4001" s="1">
        <v>0.2</v>
      </c>
      <c r="U4001" s="1">
        <v>5.798</v>
      </c>
    </row>
    <row r="4002" spans="1:21" x14ac:dyDescent="0.25">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19.041</v>
      </c>
    </row>
    <row r="4003" spans="1:21" x14ac:dyDescent="0.25">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58.65</v>
      </c>
    </row>
    <row r="4004" spans="1:21" x14ac:dyDescent="0.25">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-127.5792</v>
      </c>
    </row>
    <row r="4005" spans="1:21" x14ac:dyDescent="0.25">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287.91000000000003</v>
      </c>
      <c r="S4005" s="1">
        <v>3</v>
      </c>
      <c r="T4005" s="1">
        <v>0.4</v>
      </c>
      <c r="U4005" s="1">
        <v>33.589500000000001</v>
      </c>
    </row>
    <row r="4006" spans="1:21" x14ac:dyDescent="0.25">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11.895</v>
      </c>
    </row>
    <row r="4007" spans="1:21" x14ac:dyDescent="0.25">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0.49840000000000001</v>
      </c>
    </row>
    <row r="4008" spans="1:21" x14ac:dyDescent="0.25">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12.441599999999999</v>
      </c>
    </row>
    <row r="4009" spans="1:21" x14ac:dyDescent="0.25">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x14ac:dyDescent="0.25">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6.8479999999999999</v>
      </c>
      <c r="S4010" s="1">
        <v>2</v>
      </c>
      <c r="T4010" s="1">
        <v>0.2</v>
      </c>
      <c r="U4010" s="1">
        <v>0.59919999999999995</v>
      </c>
    </row>
    <row r="4011" spans="1:21" x14ac:dyDescent="0.25">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199.26060000000001</v>
      </c>
    </row>
    <row r="4012" spans="1:21" x14ac:dyDescent="0.25">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2.64</v>
      </c>
    </row>
    <row r="4013" spans="1:21" x14ac:dyDescent="0.25">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3.9296000000000002</v>
      </c>
    </row>
    <row r="4014" spans="1:21" x14ac:dyDescent="0.25">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4.9648000000000003</v>
      </c>
    </row>
    <row r="4015" spans="1:21" x14ac:dyDescent="0.25">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542.94000000000005</v>
      </c>
      <c r="S4015" s="1">
        <v>3</v>
      </c>
      <c r="T4015" s="1">
        <v>0</v>
      </c>
      <c r="U4015" s="1">
        <v>152.0232</v>
      </c>
    </row>
    <row r="4016" spans="1:21" x14ac:dyDescent="0.25">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x14ac:dyDescent="0.25">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193.8</v>
      </c>
      <c r="S4017" s="1">
        <v>5</v>
      </c>
      <c r="T4017" s="1">
        <v>0</v>
      </c>
      <c r="U4017" s="1">
        <v>94.962000000000003</v>
      </c>
    </row>
    <row r="4018" spans="1:21" x14ac:dyDescent="0.25">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v>
      </c>
      <c r="S4018" s="1">
        <v>5</v>
      </c>
      <c r="T4018" s="1">
        <v>0</v>
      </c>
      <c r="U4018" s="1">
        <v>9.6300000000000008</v>
      </c>
    </row>
    <row r="4019" spans="1:21" x14ac:dyDescent="0.25">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x14ac:dyDescent="0.25">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47.862900000000003</v>
      </c>
    </row>
    <row r="4021" spans="1:21" x14ac:dyDescent="0.25">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x14ac:dyDescent="0.25">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-4.8587999999999996</v>
      </c>
    </row>
    <row r="4023" spans="1:21" x14ac:dyDescent="0.25">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82.781999999999996</v>
      </c>
      <c r="S4023" s="1">
        <v>3</v>
      </c>
      <c r="T4023" s="1">
        <v>0.4</v>
      </c>
      <c r="U4023" s="1">
        <v>-15.1767</v>
      </c>
    </row>
    <row r="4024" spans="1:21" x14ac:dyDescent="0.25">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853.93</v>
      </c>
      <c r="S4024" s="1">
        <v>5</v>
      </c>
      <c r="T4024" s="1">
        <v>0.3</v>
      </c>
      <c r="U4024" s="1">
        <v>0</v>
      </c>
    </row>
    <row r="4025" spans="1:21" x14ac:dyDescent="0.25">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6.5490000000000004</v>
      </c>
    </row>
    <row r="4026" spans="1:21" x14ac:dyDescent="0.25">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x14ac:dyDescent="0.25">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10.0116</v>
      </c>
    </row>
    <row r="4028" spans="1:21" x14ac:dyDescent="0.25">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9.1839999999999993</v>
      </c>
      <c r="S4028" s="1">
        <v>7</v>
      </c>
      <c r="T4028" s="1">
        <v>0.2</v>
      </c>
      <c r="U4028" s="1">
        <v>2.87</v>
      </c>
    </row>
    <row r="4029" spans="1:21" x14ac:dyDescent="0.25">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13.438599999999999</v>
      </c>
    </row>
    <row r="4030" spans="1:21" x14ac:dyDescent="0.25">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12.864000000000001</v>
      </c>
      <c r="S4030" s="1">
        <v>8</v>
      </c>
      <c r="T4030" s="1">
        <v>0.8</v>
      </c>
      <c r="U4030" s="1">
        <v>-22.512</v>
      </c>
    </row>
    <row r="4031" spans="1:21" x14ac:dyDescent="0.25">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x14ac:dyDescent="0.25">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x14ac:dyDescent="0.25">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x14ac:dyDescent="0.25">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v>
      </c>
      <c r="S4034" s="1">
        <v>5</v>
      </c>
      <c r="T4034" s="1">
        <v>0</v>
      </c>
      <c r="U4034" s="1">
        <v>14.651</v>
      </c>
    </row>
    <row r="4035" spans="1:21" x14ac:dyDescent="0.25">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x14ac:dyDescent="0.25">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-14.331300000000001</v>
      </c>
    </row>
    <row r="4037" spans="1:21" x14ac:dyDescent="0.25">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76.790400000000005</v>
      </c>
    </row>
    <row r="4038" spans="1:21" x14ac:dyDescent="0.25">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24.815999999999999</v>
      </c>
      <c r="S4038" s="1">
        <v>2</v>
      </c>
      <c r="T4038" s="1">
        <v>0.2</v>
      </c>
      <c r="U4038" s="1">
        <v>1.5509999999999999</v>
      </c>
    </row>
    <row r="4039" spans="1:21" x14ac:dyDescent="0.25">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v>
      </c>
      <c r="S4039" s="1">
        <v>5</v>
      </c>
      <c r="T4039" s="1">
        <v>0</v>
      </c>
      <c r="U4039" s="1">
        <v>8.2170000000000005</v>
      </c>
    </row>
    <row r="4040" spans="1:21" x14ac:dyDescent="0.25">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x14ac:dyDescent="0.25">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v>
      </c>
      <c r="S4041" s="1">
        <v>6</v>
      </c>
      <c r="T4041" s="1">
        <v>0.2</v>
      </c>
      <c r="U4041" s="1">
        <v>287.98200000000003</v>
      </c>
    </row>
    <row r="4042" spans="1:21" x14ac:dyDescent="0.25">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v>
      </c>
      <c r="S4042" s="1">
        <v>3</v>
      </c>
      <c r="T4042" s="1">
        <v>0.2</v>
      </c>
      <c r="U4042" s="1">
        <v>4.6643999999999997</v>
      </c>
    </row>
    <row r="4043" spans="1:21" x14ac:dyDescent="0.25">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19.197600000000001</v>
      </c>
    </row>
    <row r="4044" spans="1:21" x14ac:dyDescent="0.25">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v>
      </c>
    </row>
    <row r="4045" spans="1:21" x14ac:dyDescent="0.25">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23.990400000000001</v>
      </c>
    </row>
    <row r="4046" spans="1:21" x14ac:dyDescent="0.25">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57.357999999999997</v>
      </c>
    </row>
    <row r="4047" spans="1:21" x14ac:dyDescent="0.25">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9.1560000000000006</v>
      </c>
      <c r="S4047" s="1">
        <v>3</v>
      </c>
      <c r="T4047" s="1">
        <v>0.8</v>
      </c>
      <c r="U4047" s="1">
        <v>-13.734</v>
      </c>
    </row>
    <row r="4048" spans="1:21" x14ac:dyDescent="0.25">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23.992000000000001</v>
      </c>
      <c r="S4048" s="1">
        <v>2</v>
      </c>
      <c r="T4048" s="1">
        <v>0.8</v>
      </c>
      <c r="U4048" s="1">
        <v>-62.379199999999997</v>
      </c>
    </row>
    <row r="4049" spans="1:21" x14ac:dyDescent="0.25">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x14ac:dyDescent="0.25">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191.96799999999999</v>
      </c>
    </row>
    <row r="4051" spans="1:21" x14ac:dyDescent="0.25">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49.804200000000002</v>
      </c>
    </row>
    <row r="4052" spans="1:21" x14ac:dyDescent="0.25">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32.633200000000002</v>
      </c>
    </row>
    <row r="4053" spans="1:21" x14ac:dyDescent="0.25">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1.4783999999999999</v>
      </c>
    </row>
    <row r="4054" spans="1:21" x14ac:dyDescent="0.25">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x14ac:dyDescent="0.25">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18.018000000000001</v>
      </c>
    </row>
    <row r="4056" spans="1:21" x14ac:dyDescent="0.25">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x14ac:dyDescent="0.25">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-337.80599999999998</v>
      </c>
    </row>
    <row r="4058" spans="1:21" x14ac:dyDescent="0.25">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67.176000000000002</v>
      </c>
      <c r="S4058" s="1">
        <v>1</v>
      </c>
      <c r="T4058" s="1">
        <v>0.4</v>
      </c>
      <c r="U4058" s="1">
        <v>-20.152799999999999</v>
      </c>
    </row>
    <row r="4059" spans="1:21" x14ac:dyDescent="0.25">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-8.0775000000000006</v>
      </c>
    </row>
    <row r="4060" spans="1:21" x14ac:dyDescent="0.25">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v>
      </c>
      <c r="S4060" s="1">
        <v>7</v>
      </c>
      <c r="T4060" s="1">
        <v>0.2</v>
      </c>
      <c r="U4060" s="1">
        <v>-15.4581</v>
      </c>
    </row>
    <row r="4061" spans="1:21" x14ac:dyDescent="0.25">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v>
      </c>
      <c r="S4061" s="1">
        <v>3</v>
      </c>
      <c r="T4061" s="1">
        <v>0.2</v>
      </c>
      <c r="U4061" s="1">
        <v>35.76</v>
      </c>
    </row>
    <row r="4062" spans="1:21" x14ac:dyDescent="0.25">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17.8794</v>
      </c>
    </row>
    <row r="4063" spans="1:21" x14ac:dyDescent="0.25">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25.032</v>
      </c>
      <c r="S4063" s="1">
        <v>3</v>
      </c>
      <c r="T4063" s="1">
        <v>0.2</v>
      </c>
      <c r="U4063" s="1">
        <v>7.8224999999999998</v>
      </c>
    </row>
    <row r="4064" spans="1:21" x14ac:dyDescent="0.25">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39.991999999999997</v>
      </c>
      <c r="S4064" s="1">
        <v>1</v>
      </c>
      <c r="T4064" s="1">
        <v>0.2</v>
      </c>
      <c r="U4064" s="1">
        <v>7.4984999999999999</v>
      </c>
    </row>
    <row r="4065" spans="1:21" x14ac:dyDescent="0.25">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1.7514000000000001</v>
      </c>
    </row>
    <row r="4066" spans="1:21" x14ac:dyDescent="0.25">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0.34920000000000001</v>
      </c>
    </row>
    <row r="4067" spans="1:21" x14ac:dyDescent="0.25">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1.41</v>
      </c>
    </row>
    <row r="4068" spans="1:21" x14ac:dyDescent="0.25">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v>
      </c>
      <c r="S4068" s="1">
        <v>3</v>
      </c>
      <c r="T4068" s="1">
        <v>0.2</v>
      </c>
      <c r="U4068" s="1">
        <v>0.89880000000000004</v>
      </c>
    </row>
    <row r="4069" spans="1:21" x14ac:dyDescent="0.25">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v>
      </c>
      <c r="S4069" s="1">
        <v>12</v>
      </c>
      <c r="T4069" s="1">
        <v>0.2</v>
      </c>
      <c r="U4069" s="1">
        <v>15.537599999999999</v>
      </c>
    </row>
    <row r="4070" spans="1:21" x14ac:dyDescent="0.25">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978.84</v>
      </c>
      <c r="S4070" s="1">
        <v>9</v>
      </c>
      <c r="T4070" s="1">
        <v>0.2</v>
      </c>
      <c r="U4070" s="1">
        <v>110.1195</v>
      </c>
    </row>
    <row r="4071" spans="1:21" x14ac:dyDescent="0.25">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13.14</v>
      </c>
      <c r="S4071" s="1">
        <v>9</v>
      </c>
      <c r="T4071" s="1">
        <v>0.8</v>
      </c>
      <c r="U4071" s="1">
        <v>-21.681000000000001</v>
      </c>
    </row>
    <row r="4072" spans="1:21" x14ac:dyDescent="0.25">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10.023999999999999</v>
      </c>
      <c r="S4072" s="1">
        <v>4</v>
      </c>
      <c r="T4072" s="1">
        <v>0.8</v>
      </c>
      <c r="U4072" s="1">
        <v>-16.5396</v>
      </c>
    </row>
    <row r="4073" spans="1:21" x14ac:dyDescent="0.25">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156.37280000000001</v>
      </c>
      <c r="S4073" s="1">
        <v>2</v>
      </c>
      <c r="T4073" s="1">
        <v>0.32</v>
      </c>
      <c r="U4073" s="1">
        <v>-52.890799999999999</v>
      </c>
    </row>
    <row r="4074" spans="1:21" x14ac:dyDescent="0.25">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x14ac:dyDescent="0.25">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213.70439999999999</v>
      </c>
    </row>
    <row r="4076" spans="1:21" x14ac:dyDescent="0.25">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55.015999999999998</v>
      </c>
    </row>
    <row r="4077" spans="1:21" x14ac:dyDescent="0.25">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x14ac:dyDescent="0.25">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3.3088000000000002</v>
      </c>
    </row>
    <row r="4079" spans="1:21" x14ac:dyDescent="0.25">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x14ac:dyDescent="0.25">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56.977200000000003</v>
      </c>
    </row>
    <row r="4081" spans="1:21" x14ac:dyDescent="0.25">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4.7976000000000001</v>
      </c>
    </row>
    <row r="4082" spans="1:21" x14ac:dyDescent="0.25">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x14ac:dyDescent="0.25">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-3.5154000000000001</v>
      </c>
    </row>
    <row r="4084" spans="1:21" x14ac:dyDescent="0.25">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182.994</v>
      </c>
      <c r="S4084" s="1">
        <v>3</v>
      </c>
      <c r="T4084" s="1">
        <v>0.8</v>
      </c>
      <c r="U4084" s="1">
        <v>-320.23950000000002</v>
      </c>
    </row>
    <row r="4085" spans="1:21" x14ac:dyDescent="0.25">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v>
      </c>
      <c r="S4085" s="1">
        <v>3</v>
      </c>
      <c r="T4085" s="1">
        <v>0.2</v>
      </c>
      <c r="U4085" s="1">
        <v>3.21</v>
      </c>
    </row>
    <row r="4086" spans="1:21" x14ac:dyDescent="0.25">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row>
    <row r="4087" spans="1:21" x14ac:dyDescent="0.25">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30.238399999999999</v>
      </c>
    </row>
    <row r="4088" spans="1:21" x14ac:dyDescent="0.25">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7.0712999999999999</v>
      </c>
    </row>
    <row r="4089" spans="1:21" x14ac:dyDescent="0.25">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3.9771000000000001</v>
      </c>
    </row>
    <row r="4090" spans="1:21" x14ac:dyDescent="0.25">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x14ac:dyDescent="0.25">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x14ac:dyDescent="0.25">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3.2850000000000001</v>
      </c>
    </row>
    <row r="4093" spans="1:21" x14ac:dyDescent="0.25">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v>
      </c>
      <c r="S4093" s="1">
        <v>3</v>
      </c>
      <c r="T4093" s="1">
        <v>0.2</v>
      </c>
      <c r="U4093" s="1">
        <v>4.6643999999999997</v>
      </c>
    </row>
    <row r="4094" spans="1:21" x14ac:dyDescent="0.25">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x14ac:dyDescent="0.25">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1416.8</v>
      </c>
    </row>
    <row r="4096" spans="1:21" x14ac:dyDescent="0.25">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x14ac:dyDescent="0.25">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170.51130000000001</v>
      </c>
    </row>
    <row r="4098" spans="1:21" x14ac:dyDescent="0.25">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v>
      </c>
      <c r="S4098" s="1">
        <v>5</v>
      </c>
      <c r="T4098" s="1">
        <v>0</v>
      </c>
      <c r="U4098" s="1">
        <v>15.552</v>
      </c>
    </row>
    <row r="4099" spans="1:21" x14ac:dyDescent="0.25">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v>
      </c>
      <c r="S4099" s="1">
        <v>5</v>
      </c>
      <c r="T4099" s="1">
        <v>0</v>
      </c>
      <c r="U4099" s="1">
        <v>16.196000000000002</v>
      </c>
    </row>
    <row r="4100" spans="1:21" x14ac:dyDescent="0.25">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4630.4754999999996</v>
      </c>
    </row>
    <row r="4101" spans="1:21" x14ac:dyDescent="0.25">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x14ac:dyDescent="0.25">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2.2639999999999998</v>
      </c>
      <c r="S4102" s="1">
        <v>1</v>
      </c>
      <c r="T4102" s="1">
        <v>0.8</v>
      </c>
      <c r="U4102" s="1">
        <v>-5.2072000000000003</v>
      </c>
    </row>
    <row r="4103" spans="1:21" x14ac:dyDescent="0.25">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0.44400000000000001</v>
      </c>
      <c r="S4103" s="1">
        <v>1</v>
      </c>
      <c r="T4103" s="1">
        <v>0.8</v>
      </c>
      <c r="U4103" s="1">
        <v>-1.1100000000000001</v>
      </c>
    </row>
    <row r="4104" spans="1:21" x14ac:dyDescent="0.25">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146.17599999999999</v>
      </c>
      <c r="S4104" s="1">
        <v>8</v>
      </c>
      <c r="T4104" s="1">
        <v>0.2</v>
      </c>
      <c r="U4104" s="1">
        <v>47.507199999999997</v>
      </c>
    </row>
    <row r="4105" spans="1:21" x14ac:dyDescent="0.25">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7.0048000000000004</v>
      </c>
    </row>
    <row r="4106" spans="1:21" x14ac:dyDescent="0.25">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v>
      </c>
      <c r="S4106" s="1">
        <v>5</v>
      </c>
      <c r="T4106" s="1">
        <v>0.2</v>
      </c>
      <c r="U4106" s="1">
        <v>17.9955</v>
      </c>
    </row>
    <row r="4107" spans="1:21" x14ac:dyDescent="0.25">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x14ac:dyDescent="0.25">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4.3120000000000003</v>
      </c>
      <c r="S4108" s="1">
        <v>2</v>
      </c>
      <c r="T4108" s="1">
        <v>0.8</v>
      </c>
      <c r="U4108" s="1">
        <v>-6.8992000000000004</v>
      </c>
    </row>
    <row r="4109" spans="1:21" x14ac:dyDescent="0.25">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0.2792</v>
      </c>
    </row>
    <row r="4110" spans="1:21" x14ac:dyDescent="0.25">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v>
      </c>
    </row>
    <row r="4111" spans="1:21" x14ac:dyDescent="0.25">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19.974599999999999</v>
      </c>
    </row>
    <row r="4112" spans="1:21" x14ac:dyDescent="0.25">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20.927399999999999</v>
      </c>
    </row>
    <row r="4113" spans="1:21" x14ac:dyDescent="0.25">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x14ac:dyDescent="0.25">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0.95120000000000005</v>
      </c>
    </row>
    <row r="4115" spans="1:21" x14ac:dyDescent="0.25">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2.9889000000000001</v>
      </c>
    </row>
    <row r="4116" spans="1:21" x14ac:dyDescent="0.25">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13.857900000000001</v>
      </c>
    </row>
    <row r="4117" spans="1:21" x14ac:dyDescent="0.25">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381.23750000000001</v>
      </c>
    </row>
    <row r="4118" spans="1:21" x14ac:dyDescent="0.25">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x14ac:dyDescent="0.25">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x14ac:dyDescent="0.25">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54.583199999999998</v>
      </c>
    </row>
    <row r="4121" spans="1:21" x14ac:dyDescent="0.25">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29.702400000000001</v>
      </c>
    </row>
    <row r="4122" spans="1:21" x14ac:dyDescent="0.25">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v>
      </c>
      <c r="S4122" s="1">
        <v>4</v>
      </c>
      <c r="T4122" s="1">
        <v>0.2</v>
      </c>
      <c r="U4122" s="1">
        <v>-1.4279999999999999</v>
      </c>
    </row>
    <row r="4123" spans="1:21" x14ac:dyDescent="0.25">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x14ac:dyDescent="0.25">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37.590000000000003</v>
      </c>
      <c r="S4124" s="1">
        <v>3</v>
      </c>
      <c r="T4124" s="1">
        <v>0</v>
      </c>
      <c r="U4124" s="1">
        <v>17.667300000000001</v>
      </c>
    </row>
    <row r="4125" spans="1:21" x14ac:dyDescent="0.25">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9.4366000000000003</v>
      </c>
    </row>
    <row r="4126" spans="1:21" x14ac:dyDescent="0.25">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35.909999999999997</v>
      </c>
      <c r="S4126" s="1">
        <v>3</v>
      </c>
      <c r="T4126" s="1">
        <v>0</v>
      </c>
      <c r="U4126" s="1">
        <v>9.6957000000000004</v>
      </c>
    </row>
    <row r="4127" spans="1:21" x14ac:dyDescent="0.25">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91.031999999999996</v>
      </c>
      <c r="S4127" s="1">
        <v>3</v>
      </c>
      <c r="T4127" s="1">
        <v>0.2</v>
      </c>
      <c r="U4127" s="1">
        <v>-2.2757999999999998</v>
      </c>
    </row>
    <row r="4128" spans="1:21" x14ac:dyDescent="0.25">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18.037800000000001</v>
      </c>
    </row>
    <row r="4129" spans="1:21" x14ac:dyDescent="0.25">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7.5762</v>
      </c>
    </row>
    <row r="4130" spans="1:21" x14ac:dyDescent="0.25">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-944.99459999999999</v>
      </c>
    </row>
    <row r="4131" spans="1:21" x14ac:dyDescent="0.25">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21.251200000000001</v>
      </c>
    </row>
    <row r="4132" spans="1:21" x14ac:dyDescent="0.25">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14.48</v>
      </c>
      <c r="S4132" s="1">
        <v>5</v>
      </c>
      <c r="T4132" s="1">
        <v>0.8</v>
      </c>
      <c r="U4132" s="1">
        <v>-23.891999999999999</v>
      </c>
    </row>
    <row r="4133" spans="1:21" x14ac:dyDescent="0.25">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v>
      </c>
      <c r="S4133" s="1">
        <v>3</v>
      </c>
      <c r="T4133" s="1">
        <v>0.2</v>
      </c>
      <c r="U4133" s="1">
        <v>4.0338000000000003</v>
      </c>
    </row>
    <row r="4134" spans="1:21" x14ac:dyDescent="0.25">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v>
      </c>
      <c r="S4134" s="1">
        <v>3</v>
      </c>
      <c r="T4134" s="1">
        <v>0.2</v>
      </c>
      <c r="U4134" s="1">
        <v>5.6375999999999999</v>
      </c>
    </row>
    <row r="4135" spans="1:21" x14ac:dyDescent="0.25">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21.6</v>
      </c>
    </row>
    <row r="4136" spans="1:21" x14ac:dyDescent="0.25">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209.97</v>
      </c>
      <c r="S4136" s="1">
        <v>3</v>
      </c>
      <c r="T4136" s="1">
        <v>0</v>
      </c>
      <c r="U4136" s="1">
        <v>90.287099999999995</v>
      </c>
    </row>
    <row r="4137" spans="1:21" x14ac:dyDescent="0.25">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v>
      </c>
      <c r="S4137" s="1">
        <v>5</v>
      </c>
      <c r="T4137" s="1">
        <v>0.2</v>
      </c>
      <c r="U4137" s="1">
        <v>42.045000000000002</v>
      </c>
    </row>
    <row r="4138" spans="1:21" x14ac:dyDescent="0.25">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x14ac:dyDescent="0.25">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v>
      </c>
      <c r="S4139" s="1">
        <v>7</v>
      </c>
      <c r="T4139" s="1">
        <v>0</v>
      </c>
      <c r="U4139" s="1">
        <v>12.53</v>
      </c>
    </row>
    <row r="4140" spans="1:21" x14ac:dyDescent="0.25">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6.9240000000000004</v>
      </c>
      <c r="S4140" s="1">
        <v>6</v>
      </c>
      <c r="T4140" s="1">
        <v>0.8</v>
      </c>
      <c r="U4140" s="1">
        <v>-10.385999999999999</v>
      </c>
    </row>
    <row r="4141" spans="1:21" x14ac:dyDescent="0.25">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2.3370000000000002</v>
      </c>
    </row>
    <row r="4142" spans="1:21" x14ac:dyDescent="0.25">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13.846</v>
      </c>
    </row>
    <row r="4143" spans="1:21" x14ac:dyDescent="0.25">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8.6940000000000008</v>
      </c>
    </row>
    <row r="4144" spans="1:21" x14ac:dyDescent="0.25">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26.4132</v>
      </c>
    </row>
    <row r="4145" spans="1:21" x14ac:dyDescent="0.25">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x14ac:dyDescent="0.25">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x14ac:dyDescent="0.25">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row>
    <row r="4148" spans="1:21" x14ac:dyDescent="0.25">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322.58999999999997</v>
      </c>
      <c r="S4148" s="1">
        <v>3</v>
      </c>
      <c r="T4148" s="1">
        <v>0</v>
      </c>
      <c r="U4148" s="1">
        <v>64.518000000000001</v>
      </c>
    </row>
    <row r="4149" spans="1:21" x14ac:dyDescent="0.25">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9.7620000000000005</v>
      </c>
      <c r="S4149" s="1">
        <v>3</v>
      </c>
      <c r="T4149" s="1">
        <v>0.8</v>
      </c>
      <c r="U4149" s="1">
        <v>-15.1311</v>
      </c>
    </row>
    <row r="4150" spans="1:21" x14ac:dyDescent="0.25">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13.72</v>
      </c>
      <c r="S4150" s="1">
        <v>1</v>
      </c>
      <c r="T4150" s="1">
        <v>0.2</v>
      </c>
      <c r="U4150" s="1">
        <v>1.2004999999999999</v>
      </c>
    </row>
    <row r="4151" spans="1:21" x14ac:dyDescent="0.25">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-2.0699999999999998</v>
      </c>
    </row>
    <row r="4152" spans="1:21" x14ac:dyDescent="0.25">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-58.305599999999998</v>
      </c>
    </row>
    <row r="4153" spans="1:21" x14ac:dyDescent="0.25">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9.8684999999999992</v>
      </c>
    </row>
    <row r="4154" spans="1:21" x14ac:dyDescent="0.25">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v>
      </c>
      <c r="S4154" s="1">
        <v>3</v>
      </c>
      <c r="T4154" s="1">
        <v>0.2</v>
      </c>
      <c r="U4154" s="1">
        <v>5.4432</v>
      </c>
    </row>
    <row r="4155" spans="1:21" x14ac:dyDescent="0.25">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row>
    <row r="4156" spans="1:21" x14ac:dyDescent="0.25">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-27.9312</v>
      </c>
    </row>
    <row r="4157" spans="1:21" x14ac:dyDescent="0.25">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2.8079999999999998</v>
      </c>
      <c r="S4157" s="1">
        <v>3</v>
      </c>
      <c r="T4157" s="1">
        <v>0.7</v>
      </c>
      <c r="U4157" s="1">
        <v>-1.9656</v>
      </c>
    </row>
    <row r="4158" spans="1:21" x14ac:dyDescent="0.25">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0.5998</v>
      </c>
    </row>
    <row r="4159" spans="1:21" x14ac:dyDescent="0.25">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v>
      </c>
      <c r="S4159" s="1">
        <v>6</v>
      </c>
      <c r="T4159" s="1">
        <v>0.7</v>
      </c>
      <c r="U4159" s="1">
        <v>-19.982399999999998</v>
      </c>
    </row>
    <row r="4160" spans="1:21" x14ac:dyDescent="0.25">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v>
      </c>
      <c r="S4160" s="1">
        <v>3</v>
      </c>
      <c r="T4160" s="1">
        <v>0.2</v>
      </c>
      <c r="U4160" s="1">
        <v>5.1012000000000004</v>
      </c>
    </row>
    <row r="4161" spans="1:21" x14ac:dyDescent="0.25">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3.7235999999999998</v>
      </c>
    </row>
    <row r="4162" spans="1:21" x14ac:dyDescent="0.25">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x14ac:dyDescent="0.25">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5.8708</v>
      </c>
    </row>
    <row r="4164" spans="1:21" x14ac:dyDescent="0.25">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x14ac:dyDescent="0.25">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671.94</v>
      </c>
      <c r="S4165" s="1">
        <v>3</v>
      </c>
      <c r="T4165" s="1">
        <v>0</v>
      </c>
      <c r="U4165" s="1">
        <v>315.81180000000001</v>
      </c>
    </row>
    <row r="4166" spans="1:21" x14ac:dyDescent="0.25">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row>
    <row r="4167" spans="1:21" x14ac:dyDescent="0.25">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14.7546</v>
      </c>
    </row>
    <row r="4168" spans="1:21" x14ac:dyDescent="0.25">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x14ac:dyDescent="0.25">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8.2992000000000008</v>
      </c>
    </row>
    <row r="4170" spans="1:21" x14ac:dyDescent="0.25">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433.56799999999998</v>
      </c>
      <c r="S4170" s="1">
        <v>2</v>
      </c>
      <c r="T4170" s="1">
        <v>0.2</v>
      </c>
      <c r="U4170" s="1">
        <v>-65.035200000000003</v>
      </c>
    </row>
    <row r="4171" spans="1:21" x14ac:dyDescent="0.25">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31.103999999999999</v>
      </c>
      <c r="S4171" s="1">
        <v>6</v>
      </c>
      <c r="T4171" s="1">
        <v>0.2</v>
      </c>
      <c r="U4171" s="1">
        <v>10.8864</v>
      </c>
    </row>
    <row r="4172" spans="1:21" x14ac:dyDescent="0.25">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17.815200000000001</v>
      </c>
    </row>
    <row r="4173" spans="1:21" x14ac:dyDescent="0.25">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0.97719999999999996</v>
      </c>
    </row>
    <row r="4174" spans="1:21" x14ac:dyDescent="0.25">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row>
    <row r="4175" spans="1:21" x14ac:dyDescent="0.25">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6.2207999999999997</v>
      </c>
    </row>
    <row r="4176" spans="1:21" x14ac:dyDescent="0.25">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x14ac:dyDescent="0.25">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15.763999999999999</v>
      </c>
    </row>
    <row r="4178" spans="1:21" x14ac:dyDescent="0.25">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629.95000000000005</v>
      </c>
      <c r="S4178" s="1">
        <v>5</v>
      </c>
      <c r="T4178" s="1">
        <v>0</v>
      </c>
      <c r="U4178" s="1">
        <v>163.78700000000001</v>
      </c>
    </row>
    <row r="4179" spans="1:21" x14ac:dyDescent="0.25">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60.255299999999998</v>
      </c>
    </row>
    <row r="4180" spans="1:21" x14ac:dyDescent="0.25">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46.35</v>
      </c>
      <c r="S4180" s="1">
        <v>5</v>
      </c>
      <c r="T4180" s="1">
        <v>0</v>
      </c>
      <c r="U4180" s="1">
        <v>21.784500000000001</v>
      </c>
    </row>
    <row r="4181" spans="1:21" x14ac:dyDescent="0.25">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row>
    <row r="4182" spans="1:21" x14ac:dyDescent="0.25">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row>
    <row r="4183" spans="1:21" x14ac:dyDescent="0.25">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x14ac:dyDescent="0.25">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7.6680000000000001</v>
      </c>
    </row>
    <row r="4185" spans="1:21" x14ac:dyDescent="0.25">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344.91</v>
      </c>
      <c r="S4185" s="1">
        <v>3</v>
      </c>
      <c r="T4185" s="1">
        <v>0</v>
      </c>
      <c r="U4185" s="1">
        <v>10.347300000000001</v>
      </c>
    </row>
    <row r="4186" spans="1:21" x14ac:dyDescent="0.25">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x14ac:dyDescent="0.25">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9.8160000000000007</v>
      </c>
    </row>
    <row r="4188" spans="1:21" x14ac:dyDescent="0.25">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6.8739999999999997</v>
      </c>
      <c r="S4188" s="1">
        <v>7</v>
      </c>
      <c r="T4188" s="1">
        <v>0.8</v>
      </c>
      <c r="U4188" s="1">
        <v>-10.6547</v>
      </c>
    </row>
    <row r="4189" spans="1:21" x14ac:dyDescent="0.25">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1.996</v>
      </c>
      <c r="S4189" s="1">
        <v>1</v>
      </c>
      <c r="T4189" s="1">
        <v>0.8</v>
      </c>
      <c r="U4189" s="1">
        <v>-3.2934000000000001</v>
      </c>
    </row>
    <row r="4190" spans="1:21" x14ac:dyDescent="0.25">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x14ac:dyDescent="0.25">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x14ac:dyDescent="0.25">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x14ac:dyDescent="0.25">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6.6</v>
      </c>
    </row>
    <row r="4194" spans="1:21" x14ac:dyDescent="0.25">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x14ac:dyDescent="0.25">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22.8582</v>
      </c>
    </row>
    <row r="4196" spans="1:21" x14ac:dyDescent="0.25">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15.074199999999999</v>
      </c>
    </row>
    <row r="4197" spans="1:21" x14ac:dyDescent="0.25">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v>
      </c>
      <c r="S4197" s="1">
        <v>5</v>
      </c>
      <c r="T4197" s="1">
        <v>0</v>
      </c>
      <c r="U4197" s="1">
        <v>10.374000000000001</v>
      </c>
    </row>
    <row r="4198" spans="1:21" x14ac:dyDescent="0.25">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10.3071</v>
      </c>
    </row>
    <row r="4199" spans="1:21" x14ac:dyDescent="0.25">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394.81599999999997</v>
      </c>
      <c r="S4199" s="1">
        <v>4</v>
      </c>
      <c r="T4199" s="1">
        <v>0.2</v>
      </c>
      <c r="U4199" s="1">
        <v>93.768799999999999</v>
      </c>
    </row>
    <row r="4200" spans="1:21" x14ac:dyDescent="0.25">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v>
      </c>
      <c r="S4200" s="1">
        <v>4</v>
      </c>
      <c r="T4200" s="1">
        <v>0.7</v>
      </c>
      <c r="U4200" s="1">
        <v>-14.553599999999999</v>
      </c>
    </row>
    <row r="4201" spans="1:21" x14ac:dyDescent="0.25">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3.4357000000000002</v>
      </c>
    </row>
    <row r="4202" spans="1:21" x14ac:dyDescent="0.25">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249.995</v>
      </c>
    </row>
    <row r="4203" spans="1:21" x14ac:dyDescent="0.25">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18.988800000000001</v>
      </c>
    </row>
    <row r="4204" spans="1:21" x14ac:dyDescent="0.25">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84.943600000000004</v>
      </c>
    </row>
    <row r="4205" spans="1:21" x14ac:dyDescent="0.25">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v>
      </c>
    </row>
    <row r="4206" spans="1:21" x14ac:dyDescent="0.25">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x14ac:dyDescent="0.25">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4.2804000000000002</v>
      </c>
    </row>
    <row r="4208" spans="1:21" x14ac:dyDescent="0.25">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15.6768</v>
      </c>
    </row>
    <row r="4209" spans="1:21" x14ac:dyDescent="0.25">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17.670000000000002</v>
      </c>
      <c r="S4209" s="1">
        <v>3</v>
      </c>
      <c r="T4209" s="1">
        <v>0</v>
      </c>
      <c r="U4209" s="1">
        <v>7.7747999999999999</v>
      </c>
    </row>
    <row r="4210" spans="1:21" x14ac:dyDescent="0.25">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481.47</v>
      </c>
    </row>
    <row r="4211" spans="1:21" x14ac:dyDescent="0.25">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-60.607799999999997</v>
      </c>
    </row>
    <row r="4212" spans="1:21" x14ac:dyDescent="0.25">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row>
    <row r="4213" spans="1:21" x14ac:dyDescent="0.25">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4.2389999999999999</v>
      </c>
    </row>
    <row r="4214" spans="1:21" x14ac:dyDescent="0.25">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1.9024000000000001</v>
      </c>
    </row>
    <row r="4215" spans="1:21" x14ac:dyDescent="0.25">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11.543200000000001</v>
      </c>
    </row>
    <row r="4216" spans="1:21" x14ac:dyDescent="0.25">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128.4</v>
      </c>
      <c r="S4216" s="1">
        <v>3</v>
      </c>
      <c r="T4216" s="1">
        <v>0</v>
      </c>
      <c r="U4216" s="1">
        <v>64.2</v>
      </c>
    </row>
    <row r="4217" spans="1:21" x14ac:dyDescent="0.25">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x14ac:dyDescent="0.25">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x14ac:dyDescent="0.25">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85.176000000000002</v>
      </c>
    </row>
    <row r="4220" spans="1:21" x14ac:dyDescent="0.25">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4799.9840000000004</v>
      </c>
      <c r="S4220" s="1">
        <v>2</v>
      </c>
      <c r="T4220" s="1">
        <v>0.2</v>
      </c>
      <c r="U4220" s="1">
        <v>359.99880000000002</v>
      </c>
    </row>
    <row r="4221" spans="1:21" x14ac:dyDescent="0.25">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18.211200000000002</v>
      </c>
    </row>
    <row r="4222" spans="1:21" x14ac:dyDescent="0.25">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6.6294000000000004</v>
      </c>
    </row>
    <row r="4223" spans="1:21" x14ac:dyDescent="0.25">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v>
      </c>
      <c r="S4223" s="1">
        <v>5</v>
      </c>
      <c r="T4223" s="1">
        <v>0.2</v>
      </c>
      <c r="U4223" s="1">
        <v>130.20750000000001</v>
      </c>
    </row>
    <row r="4224" spans="1:21" x14ac:dyDescent="0.25">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1.0296000000000001</v>
      </c>
    </row>
    <row r="4225" spans="1:21" x14ac:dyDescent="0.25">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v>
      </c>
      <c r="S4225" s="1">
        <v>3</v>
      </c>
      <c r="T4225" s="1">
        <v>0</v>
      </c>
      <c r="U4225" s="1">
        <v>41.860799999999998</v>
      </c>
    </row>
    <row r="4226" spans="1:21" x14ac:dyDescent="0.25">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1.964</v>
      </c>
      <c r="S4226" s="1">
        <v>2</v>
      </c>
      <c r="T4226" s="1">
        <v>0.8</v>
      </c>
      <c r="U4226" s="1">
        <v>-3.2406000000000001</v>
      </c>
    </row>
    <row r="4227" spans="1:21" x14ac:dyDescent="0.25">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-42.492600000000003</v>
      </c>
    </row>
    <row r="4228" spans="1:21" x14ac:dyDescent="0.25">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x14ac:dyDescent="0.25">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-6.9282000000000004</v>
      </c>
    </row>
    <row r="4230" spans="1:21" x14ac:dyDescent="0.25">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x14ac:dyDescent="0.25">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-348.62939999999998</v>
      </c>
    </row>
    <row r="4232" spans="1:21" x14ac:dyDescent="0.25">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11.394</v>
      </c>
      <c r="S4232" s="1">
        <v>9</v>
      </c>
      <c r="T4232" s="1">
        <v>0.8</v>
      </c>
      <c r="U4232" s="1">
        <v>-17.660699999999999</v>
      </c>
    </row>
    <row r="4233" spans="1:21" x14ac:dyDescent="0.25">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v>
      </c>
      <c r="S4233" s="1">
        <v>3</v>
      </c>
      <c r="T4233" s="1">
        <v>0.2</v>
      </c>
      <c r="U4233" s="1">
        <v>5.6375999999999999</v>
      </c>
    </row>
    <row r="4234" spans="1:21" x14ac:dyDescent="0.25">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31.103999999999999</v>
      </c>
      <c r="S4234" s="1">
        <v>6</v>
      </c>
      <c r="T4234" s="1">
        <v>0.2</v>
      </c>
      <c r="U4234" s="1">
        <v>11.2752</v>
      </c>
    </row>
    <row r="4235" spans="1:21" x14ac:dyDescent="0.25">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6.3159999999999998</v>
      </c>
      <c r="S4235" s="1">
        <v>1</v>
      </c>
      <c r="T4235" s="1">
        <v>0.8</v>
      </c>
      <c r="U4235" s="1">
        <v>-10.4214</v>
      </c>
    </row>
    <row r="4236" spans="1:21" x14ac:dyDescent="0.25">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v>
      </c>
      <c r="S4236" s="1">
        <v>3</v>
      </c>
      <c r="T4236" s="1">
        <v>0.2</v>
      </c>
      <c r="U4236" s="1">
        <v>4.1151</v>
      </c>
    </row>
    <row r="4237" spans="1:21" x14ac:dyDescent="0.25">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v>
      </c>
      <c r="S4237" s="1">
        <v>9</v>
      </c>
      <c r="T4237" s="1">
        <v>0.2</v>
      </c>
      <c r="U4237" s="1">
        <v>7.0227000000000004</v>
      </c>
    </row>
    <row r="4238" spans="1:21" x14ac:dyDescent="0.25">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11.416</v>
      </c>
      <c r="S4238" s="1">
        <v>4</v>
      </c>
      <c r="T4238" s="1">
        <v>0.8</v>
      </c>
      <c r="U4238" s="1">
        <v>-18.836400000000001</v>
      </c>
    </row>
    <row r="4239" spans="1:21" x14ac:dyDescent="0.25">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9.4079999999999995</v>
      </c>
      <c r="S4239" s="1">
        <v>7</v>
      </c>
      <c r="T4239" s="1">
        <v>0.2</v>
      </c>
      <c r="U4239" s="1">
        <v>0.7056</v>
      </c>
    </row>
    <row r="4240" spans="1:21" x14ac:dyDescent="0.25">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5.9489999999999998</v>
      </c>
    </row>
    <row r="4241" spans="1:21" x14ac:dyDescent="0.25">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100.65600000000001</v>
      </c>
    </row>
    <row r="4242" spans="1:21" x14ac:dyDescent="0.25">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v>
      </c>
    </row>
    <row r="4243" spans="1:21" x14ac:dyDescent="0.25">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6.5754000000000001</v>
      </c>
    </row>
    <row r="4244" spans="1:21" x14ac:dyDescent="0.25">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5.9988000000000001</v>
      </c>
    </row>
    <row r="4245" spans="1:21" x14ac:dyDescent="0.25">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13.0707</v>
      </c>
    </row>
    <row r="4246" spans="1:21" x14ac:dyDescent="0.25">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v>
      </c>
      <c r="S4246" s="1">
        <v>3</v>
      </c>
      <c r="T4246" s="1">
        <v>0</v>
      </c>
      <c r="U4246" s="1">
        <v>8.6189999999999998</v>
      </c>
    </row>
    <row r="4247" spans="1:21" x14ac:dyDescent="0.25">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0.73799999999999999</v>
      </c>
    </row>
    <row r="4248" spans="1:21" x14ac:dyDescent="0.25">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272.79199999999997</v>
      </c>
    </row>
    <row r="4249" spans="1:21" x14ac:dyDescent="0.25">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7.524</v>
      </c>
    </row>
    <row r="4250" spans="1:21" x14ac:dyDescent="0.25">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40.516800000000003</v>
      </c>
    </row>
    <row r="4251" spans="1:21" x14ac:dyDescent="0.25">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150.38399999999999</v>
      </c>
    </row>
    <row r="4252" spans="1:21" x14ac:dyDescent="0.25">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177.42060000000001</v>
      </c>
    </row>
    <row r="4253" spans="1:21" x14ac:dyDescent="0.25">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v>
      </c>
    </row>
    <row r="4254" spans="1:21" x14ac:dyDescent="0.25">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2.2711999999999999</v>
      </c>
    </row>
    <row r="4255" spans="1:21" x14ac:dyDescent="0.25">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v>
      </c>
    </row>
    <row r="4256" spans="1:21" x14ac:dyDescent="0.25">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20.5764</v>
      </c>
    </row>
    <row r="4257" spans="1:21" x14ac:dyDescent="0.25">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96.784000000000006</v>
      </c>
      <c r="S4257" s="1">
        <v>4</v>
      </c>
      <c r="T4257" s="1">
        <v>0.8</v>
      </c>
      <c r="U4257" s="1">
        <v>-145.17599999999999</v>
      </c>
    </row>
    <row r="4258" spans="1:21" x14ac:dyDescent="0.25">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-6.8094000000000001</v>
      </c>
    </row>
    <row r="4259" spans="1:21" x14ac:dyDescent="0.25">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-6.8334000000000001</v>
      </c>
    </row>
    <row r="4260" spans="1:21" x14ac:dyDescent="0.25">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-22.138200000000001</v>
      </c>
    </row>
    <row r="4261" spans="1:21" x14ac:dyDescent="0.25">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x14ac:dyDescent="0.25">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13.05</v>
      </c>
      <c r="S4262" s="1">
        <v>5</v>
      </c>
      <c r="T4262" s="1">
        <v>0</v>
      </c>
      <c r="U4262" s="1">
        <v>6.0030000000000001</v>
      </c>
    </row>
    <row r="4263" spans="1:21" x14ac:dyDescent="0.25">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19.8276</v>
      </c>
    </row>
    <row r="4264" spans="1:21" x14ac:dyDescent="0.25">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x14ac:dyDescent="0.25">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v>
      </c>
      <c r="S4265" s="1">
        <v>3</v>
      </c>
      <c r="T4265" s="1">
        <v>0.7</v>
      </c>
      <c r="U4265" s="1">
        <v>-7.782</v>
      </c>
    </row>
    <row r="4266" spans="1:21" x14ac:dyDescent="0.25">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863.12800000000004</v>
      </c>
      <c r="S4266" s="1">
        <v>8</v>
      </c>
      <c r="T4266" s="1">
        <v>0.3</v>
      </c>
      <c r="U4266" s="1">
        <v>-160.29519999999999</v>
      </c>
    </row>
    <row r="4267" spans="1:21" x14ac:dyDescent="0.25">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3.5640000000000001</v>
      </c>
      <c r="S4267" s="1">
        <v>3</v>
      </c>
      <c r="T4267" s="1">
        <v>0.8</v>
      </c>
      <c r="U4267" s="1">
        <v>-6.2370000000000001</v>
      </c>
    </row>
    <row r="4268" spans="1:21" x14ac:dyDescent="0.25">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956.66480000000001</v>
      </c>
      <c r="S4268" s="1">
        <v>7</v>
      </c>
      <c r="T4268" s="1">
        <v>0.32</v>
      </c>
      <c r="U4268" s="1">
        <v>-225.0976</v>
      </c>
    </row>
    <row r="4269" spans="1:21" x14ac:dyDescent="0.25">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12.587999999999999</v>
      </c>
      <c r="S4269" s="1">
        <v>3</v>
      </c>
      <c r="T4269" s="1">
        <v>0.8</v>
      </c>
      <c r="U4269" s="1">
        <v>-20.140799999999999</v>
      </c>
    </row>
    <row r="4270" spans="1:21" x14ac:dyDescent="0.25">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45.139499999999998</v>
      </c>
    </row>
    <row r="4271" spans="1:21" x14ac:dyDescent="0.25">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148.13800000000001</v>
      </c>
    </row>
    <row r="4272" spans="1:21" x14ac:dyDescent="0.25">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v>
      </c>
    </row>
    <row r="4273" spans="1:21" x14ac:dyDescent="0.25">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x14ac:dyDescent="0.25">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71.927999999999997</v>
      </c>
      <c r="S4274" s="1">
        <v>9</v>
      </c>
      <c r="T4274" s="1">
        <v>0.2</v>
      </c>
      <c r="U4274" s="1">
        <v>6.2937000000000003</v>
      </c>
    </row>
    <row r="4275" spans="1:21" x14ac:dyDescent="0.25">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7.5370999999999997</v>
      </c>
    </row>
    <row r="4276" spans="1:21" x14ac:dyDescent="0.25">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3.5920000000000001</v>
      </c>
      <c r="S4276" s="1">
        <v>1</v>
      </c>
      <c r="T4276" s="1">
        <v>0.2</v>
      </c>
      <c r="U4276" s="1">
        <v>1.1225000000000001</v>
      </c>
    </row>
    <row r="4277" spans="1:21" x14ac:dyDescent="0.25">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48.631999999999998</v>
      </c>
      <c r="S4277" s="1">
        <v>2</v>
      </c>
      <c r="T4277" s="1">
        <v>0.8</v>
      </c>
      <c r="U4277" s="1">
        <v>-121.58</v>
      </c>
    </row>
    <row r="4278" spans="1:21" x14ac:dyDescent="0.25">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61.389000000000003</v>
      </c>
    </row>
    <row r="4279" spans="1:21" x14ac:dyDescent="0.25">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2365.9818</v>
      </c>
    </row>
    <row r="4280" spans="1:21" x14ac:dyDescent="0.25">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3.2867999999999999</v>
      </c>
    </row>
    <row r="4281" spans="1:21" x14ac:dyDescent="0.25">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25.3</v>
      </c>
      <c r="S4281" s="1">
        <v>5</v>
      </c>
      <c r="T4281" s="1">
        <v>0</v>
      </c>
      <c r="U4281" s="1">
        <v>11.891</v>
      </c>
    </row>
    <row r="4282" spans="1:21" x14ac:dyDescent="0.25">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5.2256</v>
      </c>
    </row>
    <row r="4283" spans="1:21" x14ac:dyDescent="0.25">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14.622400000000001</v>
      </c>
    </row>
    <row r="4284" spans="1:21" x14ac:dyDescent="0.25">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x14ac:dyDescent="0.25">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496.78649999999999</v>
      </c>
    </row>
    <row r="4286" spans="1:21" x14ac:dyDescent="0.25">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246.1328</v>
      </c>
      <c r="S4286" s="1">
        <v>2</v>
      </c>
      <c r="T4286" s="1">
        <v>0.32</v>
      </c>
      <c r="U4286" s="1">
        <v>-76.011600000000001</v>
      </c>
    </row>
    <row r="4287" spans="1:21" x14ac:dyDescent="0.25">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3.9474</v>
      </c>
    </row>
    <row r="4288" spans="1:21" x14ac:dyDescent="0.25">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x14ac:dyDescent="0.25">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-12.956799999999999</v>
      </c>
    </row>
    <row r="4290" spans="1:21" x14ac:dyDescent="0.25">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33.28</v>
      </c>
      <c r="S4290" s="1">
        <v>5</v>
      </c>
      <c r="T4290" s="1">
        <v>0.8</v>
      </c>
      <c r="U4290" s="1">
        <v>-49.92</v>
      </c>
    </row>
    <row r="4291" spans="1:21" x14ac:dyDescent="0.25">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14.087999999999999</v>
      </c>
      <c r="S4291" s="1">
        <v>3</v>
      </c>
      <c r="T4291" s="1">
        <v>0.2</v>
      </c>
      <c r="U4291" s="1">
        <v>4.9307999999999996</v>
      </c>
    </row>
    <row r="4292" spans="1:21" x14ac:dyDescent="0.25">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2.79</v>
      </c>
    </row>
    <row r="4293" spans="1:21" x14ac:dyDescent="0.25">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22.408200000000001</v>
      </c>
    </row>
    <row r="4294" spans="1:21" x14ac:dyDescent="0.25">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68.040000000000006</v>
      </c>
    </row>
    <row r="4295" spans="1:21" x14ac:dyDescent="0.25">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-10.7964</v>
      </c>
    </row>
    <row r="4296" spans="1:21" x14ac:dyDescent="0.25">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-120.51300000000001</v>
      </c>
    </row>
    <row r="4297" spans="1:21" x14ac:dyDescent="0.25">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129.38999999999999</v>
      </c>
      <c r="S4297" s="1">
        <v>3</v>
      </c>
      <c r="T4297" s="1">
        <v>0</v>
      </c>
      <c r="U4297" s="1">
        <v>54.343800000000002</v>
      </c>
    </row>
    <row r="4298" spans="1:21" x14ac:dyDescent="0.25">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0.54320000000000002</v>
      </c>
    </row>
    <row r="4299" spans="1:21" x14ac:dyDescent="0.25">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4367.8959999999997</v>
      </c>
      <c r="S4299" s="1">
        <v>13</v>
      </c>
      <c r="T4299" s="1">
        <v>0.2</v>
      </c>
      <c r="U4299" s="1">
        <v>327.59219999999999</v>
      </c>
    </row>
    <row r="4300" spans="1:21" x14ac:dyDescent="0.25">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49.567999999999998</v>
      </c>
      <c r="S4300" s="1">
        <v>2</v>
      </c>
      <c r="T4300" s="1">
        <v>0.2</v>
      </c>
      <c r="U4300" s="1">
        <v>15.49</v>
      </c>
    </row>
    <row r="4301" spans="1:21" x14ac:dyDescent="0.25">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12.103199999999999</v>
      </c>
    </row>
    <row r="4302" spans="1:21" x14ac:dyDescent="0.25">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2.7839999999999998</v>
      </c>
      <c r="S4302" s="1">
        <v>2</v>
      </c>
      <c r="T4302" s="1">
        <v>0.2</v>
      </c>
      <c r="U4302" s="1">
        <v>0.41760000000000003</v>
      </c>
    </row>
    <row r="4303" spans="1:21" x14ac:dyDescent="0.25">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2.9430000000000001</v>
      </c>
    </row>
    <row r="4304" spans="1:21" x14ac:dyDescent="0.25">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1.0268999999999999</v>
      </c>
    </row>
    <row r="4305" spans="1:21" x14ac:dyDescent="0.25">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59.752000000000002</v>
      </c>
      <c r="S4305" s="1">
        <v>7</v>
      </c>
      <c r="T4305" s="1">
        <v>0.2</v>
      </c>
      <c r="U4305" s="1">
        <v>19.4194</v>
      </c>
    </row>
    <row r="4306" spans="1:21" x14ac:dyDescent="0.25">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3.1960000000000002</v>
      </c>
    </row>
    <row r="4307" spans="1:21" x14ac:dyDescent="0.25">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v>
      </c>
      <c r="S4307" s="1">
        <v>5</v>
      </c>
      <c r="T4307" s="1">
        <v>0.2</v>
      </c>
      <c r="U4307" s="1">
        <v>38.396000000000001</v>
      </c>
    </row>
    <row r="4308" spans="1:21" x14ac:dyDescent="0.25">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7.7519999999999998</v>
      </c>
      <c r="S4308" s="1">
        <v>3</v>
      </c>
      <c r="T4308" s="1">
        <v>0.2</v>
      </c>
      <c r="U4308" s="1">
        <v>2.8100999999999998</v>
      </c>
    </row>
    <row r="4309" spans="1:21" x14ac:dyDescent="0.25">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33.567999999999998</v>
      </c>
      <c r="S4309" s="1">
        <v>2</v>
      </c>
      <c r="T4309" s="1">
        <v>0.2</v>
      </c>
      <c r="U4309" s="1">
        <v>11.748799999999999</v>
      </c>
    </row>
    <row r="4310" spans="1:21" x14ac:dyDescent="0.25">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66.634399999999999</v>
      </c>
    </row>
    <row r="4311" spans="1:21" x14ac:dyDescent="0.25">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-64.544399999999996</v>
      </c>
    </row>
    <row r="4312" spans="1:21" x14ac:dyDescent="0.25">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v>
      </c>
      <c r="S4312" s="1">
        <v>3</v>
      </c>
      <c r="T4312" s="1">
        <v>0.2</v>
      </c>
      <c r="U4312" s="1">
        <v>8.2260000000000009</v>
      </c>
    </row>
    <row r="4313" spans="1:21" x14ac:dyDescent="0.25">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x14ac:dyDescent="0.25">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447.96800000000002</v>
      </c>
      <c r="S4314" s="1">
        <v>4</v>
      </c>
      <c r="T4314" s="1">
        <v>0.2</v>
      </c>
      <c r="U4314" s="1">
        <v>139.99</v>
      </c>
    </row>
    <row r="4315" spans="1:21" x14ac:dyDescent="0.25">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x14ac:dyDescent="0.25">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x14ac:dyDescent="0.25">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27.734999999999999</v>
      </c>
    </row>
    <row r="4318" spans="1:21" x14ac:dyDescent="0.25">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9.1268999999999991</v>
      </c>
    </row>
    <row r="4319" spans="1:21" x14ac:dyDescent="0.25">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x14ac:dyDescent="0.25">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25.537800000000001</v>
      </c>
    </row>
    <row r="4321" spans="1:21" x14ac:dyDescent="0.25">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23.975999999999999</v>
      </c>
      <c r="S4321" s="1">
        <v>3</v>
      </c>
      <c r="T4321" s="1">
        <v>0.2</v>
      </c>
      <c r="U4321" s="1">
        <v>-5.6943000000000001</v>
      </c>
    </row>
    <row r="4322" spans="1:21" x14ac:dyDescent="0.25">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7.9896000000000003</v>
      </c>
    </row>
    <row r="4323" spans="1:21" x14ac:dyDescent="0.25">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v>
      </c>
      <c r="S4323" s="1">
        <v>2</v>
      </c>
      <c r="T4323" s="1">
        <v>0.7</v>
      </c>
      <c r="U4323" s="1">
        <v>-11.961600000000001</v>
      </c>
    </row>
    <row r="4324" spans="1:21" x14ac:dyDescent="0.25">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323.98200000000003</v>
      </c>
      <c r="S4324" s="1">
        <v>3</v>
      </c>
      <c r="T4324" s="1">
        <v>0.4</v>
      </c>
      <c r="U4324" s="1">
        <v>-80.995500000000007</v>
      </c>
    </row>
    <row r="4325" spans="1:21" x14ac:dyDescent="0.25">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v>
      </c>
      <c r="S4325" s="1">
        <v>2</v>
      </c>
      <c r="T4325" s="1">
        <v>0.7</v>
      </c>
      <c r="U4325" s="1">
        <v>-1.6763999999999999</v>
      </c>
    </row>
    <row r="4326" spans="1:21" x14ac:dyDescent="0.25">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v>
      </c>
      <c r="S4326" s="1">
        <v>3</v>
      </c>
      <c r="T4326" s="1">
        <v>0.2</v>
      </c>
      <c r="U4326" s="1">
        <v>0.89700000000000002</v>
      </c>
    </row>
    <row r="4327" spans="1:21" x14ac:dyDescent="0.25">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0.89970000000000006</v>
      </c>
    </row>
    <row r="4328" spans="1:21" x14ac:dyDescent="0.25">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9.2100000000000009</v>
      </c>
      <c r="S4328" s="1">
        <v>3</v>
      </c>
      <c r="T4328" s="1">
        <v>0</v>
      </c>
      <c r="U4328" s="1">
        <v>2.3025000000000002</v>
      </c>
    </row>
    <row r="4329" spans="1:21" x14ac:dyDescent="0.25">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x14ac:dyDescent="0.25">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42.93</v>
      </c>
      <c r="S4330" s="1">
        <v>9</v>
      </c>
      <c r="T4330" s="1">
        <v>0</v>
      </c>
      <c r="U4330" s="1">
        <v>19.3185</v>
      </c>
    </row>
    <row r="4331" spans="1:21" x14ac:dyDescent="0.25">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v>
      </c>
      <c r="S4331" s="1">
        <v>3</v>
      </c>
      <c r="T4331" s="1">
        <v>0.2</v>
      </c>
      <c r="U4331" s="1">
        <v>5.4432</v>
      </c>
    </row>
    <row r="4332" spans="1:21" x14ac:dyDescent="0.25">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x14ac:dyDescent="0.25">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6.7965999999999998</v>
      </c>
    </row>
    <row r="4334" spans="1:21" x14ac:dyDescent="0.25">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8.0220000000000002</v>
      </c>
    </row>
    <row r="4335" spans="1:21" x14ac:dyDescent="0.25">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v>
      </c>
    </row>
    <row r="4336" spans="1:21" x14ac:dyDescent="0.25">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x14ac:dyDescent="0.25">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v>
      </c>
      <c r="S4337" s="1">
        <v>1</v>
      </c>
      <c r="T4337" s="1">
        <v>0.2</v>
      </c>
      <c r="U4337" s="1">
        <v>2.7719999999999998</v>
      </c>
    </row>
    <row r="4338" spans="1:21" x14ac:dyDescent="0.25">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v>
      </c>
      <c r="S4338" s="1">
        <v>2</v>
      </c>
      <c r="T4338" s="1">
        <v>0.2</v>
      </c>
      <c r="U4338" s="1">
        <v>3.9512</v>
      </c>
    </row>
    <row r="4339" spans="1:21" x14ac:dyDescent="0.25">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x14ac:dyDescent="0.25">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row>
    <row r="4341" spans="1:21" x14ac:dyDescent="0.25">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5.1840000000000002</v>
      </c>
      <c r="S4341" s="1">
        <v>1</v>
      </c>
      <c r="T4341" s="1">
        <v>0.2</v>
      </c>
      <c r="U4341" s="1">
        <v>1.8144</v>
      </c>
    </row>
    <row r="4342" spans="1:21" x14ac:dyDescent="0.25">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6.5119999999999996</v>
      </c>
    </row>
    <row r="4343" spans="1:21" x14ac:dyDescent="0.25">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157.87020000000001</v>
      </c>
    </row>
    <row r="4344" spans="1:21" x14ac:dyDescent="0.25">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6.6905999999999999</v>
      </c>
    </row>
    <row r="4345" spans="1:21" x14ac:dyDescent="0.25">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v>
      </c>
    </row>
    <row r="4346" spans="1:21" x14ac:dyDescent="0.25">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row>
    <row r="4347" spans="1:21" x14ac:dyDescent="0.25">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85.982799999999997</v>
      </c>
    </row>
    <row r="4348" spans="1:21" x14ac:dyDescent="0.25">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140.39599999999999</v>
      </c>
    </row>
    <row r="4349" spans="1:21" x14ac:dyDescent="0.25">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x14ac:dyDescent="0.25">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v>
      </c>
      <c r="S4350" s="1">
        <v>2</v>
      </c>
      <c r="T4350" s="1">
        <v>0.7</v>
      </c>
      <c r="U4350" s="1">
        <v>-15.1976</v>
      </c>
    </row>
    <row r="4351" spans="1:21" x14ac:dyDescent="0.25">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415.87200000000001</v>
      </c>
      <c r="S4351" s="1">
        <v>8</v>
      </c>
      <c r="T4351" s="1">
        <v>0.2</v>
      </c>
      <c r="U4351" s="1">
        <v>-41.587200000000003</v>
      </c>
    </row>
    <row r="4352" spans="1:21" x14ac:dyDescent="0.25">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x14ac:dyDescent="0.25">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-4.7460000000000004</v>
      </c>
    </row>
    <row r="4354" spans="1:21" x14ac:dyDescent="0.25">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x14ac:dyDescent="0.25">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6.2207999999999997</v>
      </c>
    </row>
    <row r="4356" spans="1:21" x14ac:dyDescent="0.25">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19.007999999999999</v>
      </c>
      <c r="S4356" s="1">
        <v>8</v>
      </c>
      <c r="T4356" s="1">
        <v>0.7</v>
      </c>
      <c r="U4356" s="1">
        <v>-12.672000000000001</v>
      </c>
    </row>
    <row r="4357" spans="1:21" x14ac:dyDescent="0.25">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v>
      </c>
      <c r="S4357" s="1">
        <v>7</v>
      </c>
      <c r="T4357" s="1">
        <v>0.7</v>
      </c>
      <c r="U4357" s="1">
        <v>-1065.3720000000001</v>
      </c>
    </row>
    <row r="4358" spans="1:21" x14ac:dyDescent="0.25">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12.012</v>
      </c>
    </row>
    <row r="4359" spans="1:21" x14ac:dyDescent="0.25">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v>
      </c>
      <c r="S4359" s="1">
        <v>2</v>
      </c>
      <c r="T4359" s="1">
        <v>0.2</v>
      </c>
      <c r="U4359" s="1">
        <v>3.6288</v>
      </c>
    </row>
    <row r="4360" spans="1:21" x14ac:dyDescent="0.25">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v>
      </c>
      <c r="S4360" s="1">
        <v>1</v>
      </c>
      <c r="T4360" s="1">
        <v>0.6</v>
      </c>
      <c r="U4360" s="1">
        <v>-66.061999999999998</v>
      </c>
    </row>
    <row r="4361" spans="1:21" x14ac:dyDescent="0.25">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520.46400000000006</v>
      </c>
      <c r="S4361" s="1">
        <v>2</v>
      </c>
      <c r="T4361" s="1">
        <v>0.3</v>
      </c>
      <c r="U4361" s="1">
        <v>-14.8704</v>
      </c>
    </row>
    <row r="4362" spans="1:21" x14ac:dyDescent="0.25">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x14ac:dyDescent="0.25">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v>
      </c>
      <c r="S4363" s="1">
        <v>3</v>
      </c>
      <c r="T4363" s="1">
        <v>0</v>
      </c>
      <c r="U4363" s="1">
        <v>8.4564000000000004</v>
      </c>
    </row>
    <row r="4364" spans="1:21" x14ac:dyDescent="0.25">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x14ac:dyDescent="0.25">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x14ac:dyDescent="0.25">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162.09479999999999</v>
      </c>
    </row>
    <row r="4367" spans="1:21" x14ac:dyDescent="0.25">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3.4826999999999999</v>
      </c>
    </row>
    <row r="4368" spans="1:21" x14ac:dyDescent="0.25">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7.0949999999999998</v>
      </c>
    </row>
    <row r="4369" spans="1:21" x14ac:dyDescent="0.25">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3.29</v>
      </c>
    </row>
    <row r="4370" spans="1:21" x14ac:dyDescent="0.25">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v>
      </c>
      <c r="S4370" s="1">
        <v>6</v>
      </c>
      <c r="T4370" s="1">
        <v>0.2</v>
      </c>
      <c r="U4370" s="1">
        <v>6.42</v>
      </c>
    </row>
    <row r="4371" spans="1:21" x14ac:dyDescent="0.25">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x14ac:dyDescent="0.25">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16.268799999999999</v>
      </c>
    </row>
    <row r="4373" spans="1:21" x14ac:dyDescent="0.25">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x14ac:dyDescent="0.25">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5.4896000000000003</v>
      </c>
    </row>
    <row r="4375" spans="1:21" x14ac:dyDescent="0.25">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11.182499999999999</v>
      </c>
    </row>
    <row r="4376" spans="1:21" x14ac:dyDescent="0.25">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103.968</v>
      </c>
      <c r="S4376" s="1">
        <v>6</v>
      </c>
      <c r="T4376" s="1">
        <v>0.2</v>
      </c>
      <c r="U4376" s="1">
        <v>16.8948</v>
      </c>
    </row>
    <row r="4377" spans="1:21" x14ac:dyDescent="0.25">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x14ac:dyDescent="0.25">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270.72000000000003</v>
      </c>
      <c r="S4378" s="1">
        <v>3</v>
      </c>
      <c r="T4378" s="1">
        <v>0</v>
      </c>
      <c r="U4378" s="1">
        <v>78.508799999999994</v>
      </c>
    </row>
    <row r="4379" spans="1:21" x14ac:dyDescent="0.25">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148.70400000000001</v>
      </c>
    </row>
    <row r="4380" spans="1:21" x14ac:dyDescent="0.25">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x14ac:dyDescent="0.25">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x14ac:dyDescent="0.25">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60.45</v>
      </c>
      <c r="S4382" s="1">
        <v>3</v>
      </c>
      <c r="T4382" s="1">
        <v>0</v>
      </c>
      <c r="U4382" s="1">
        <v>16.3215</v>
      </c>
    </row>
    <row r="4383" spans="1:21" x14ac:dyDescent="0.25">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-31.646999999999998</v>
      </c>
    </row>
    <row r="4384" spans="1:21" x14ac:dyDescent="0.25">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2.88</v>
      </c>
      <c r="S4384" s="1">
        <v>5</v>
      </c>
      <c r="T4384" s="1">
        <v>0.8</v>
      </c>
      <c r="U4384" s="1">
        <v>-4.4640000000000004</v>
      </c>
    </row>
    <row r="4385" spans="1:21" x14ac:dyDescent="0.25">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384.94400000000002</v>
      </c>
      <c r="S4385" s="1">
        <v>4</v>
      </c>
      <c r="T4385" s="1">
        <v>0.3</v>
      </c>
      <c r="U4385" s="1">
        <v>-126.4816</v>
      </c>
    </row>
    <row r="4386" spans="1:21" x14ac:dyDescent="0.25">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13.438599999999999</v>
      </c>
    </row>
    <row r="4387" spans="1:21" x14ac:dyDescent="0.25">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v>
      </c>
      <c r="S4387" s="1">
        <v>5</v>
      </c>
      <c r="T4387" s="1">
        <v>0.3</v>
      </c>
      <c r="U4387" s="1">
        <v>-52.195999999999998</v>
      </c>
    </row>
    <row r="4388" spans="1:21" x14ac:dyDescent="0.25">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v>
      </c>
    </row>
    <row r="4389" spans="1:21" x14ac:dyDescent="0.25">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25.032</v>
      </c>
      <c r="S4389" s="1">
        <v>3</v>
      </c>
      <c r="T4389" s="1">
        <v>0.2</v>
      </c>
      <c r="U4389" s="1">
        <v>7.8224999999999998</v>
      </c>
    </row>
    <row r="4390" spans="1:21" x14ac:dyDescent="0.25">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x14ac:dyDescent="0.25">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183.96799999999999</v>
      </c>
      <c r="S4391" s="1">
        <v>2</v>
      </c>
      <c r="T4391" s="1">
        <v>0.2</v>
      </c>
      <c r="U4391" s="1">
        <v>-25.2956</v>
      </c>
    </row>
    <row r="4392" spans="1:21" x14ac:dyDescent="0.25">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327.59219999999999</v>
      </c>
    </row>
    <row r="4393" spans="1:21" x14ac:dyDescent="0.25">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19.311599999999999</v>
      </c>
    </row>
    <row r="4394" spans="1:21" x14ac:dyDescent="0.25">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6.1571999999999996</v>
      </c>
    </row>
    <row r="4395" spans="1:21" x14ac:dyDescent="0.25">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v>
      </c>
      <c r="S4395" s="1">
        <v>5</v>
      </c>
      <c r="T4395" s="1">
        <v>0.2</v>
      </c>
      <c r="U4395" s="1">
        <v>21.735499999999998</v>
      </c>
    </row>
    <row r="4396" spans="1:21" x14ac:dyDescent="0.25">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25.984000000000002</v>
      </c>
      <c r="S4396" s="1">
        <v>1</v>
      </c>
      <c r="T4396" s="1">
        <v>0.2</v>
      </c>
      <c r="U4396" s="1">
        <v>-5.1967999999999996</v>
      </c>
    </row>
    <row r="4397" spans="1:21" x14ac:dyDescent="0.25">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v>
      </c>
      <c r="S4397" s="1">
        <v>3</v>
      </c>
      <c r="T4397" s="1">
        <v>0.7</v>
      </c>
      <c r="U4397" s="1">
        <v>-21.888000000000002</v>
      </c>
    </row>
    <row r="4398" spans="1:21" x14ac:dyDescent="0.25">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361.37599999999998</v>
      </c>
      <c r="S4398" s="1">
        <v>2</v>
      </c>
      <c r="T4398" s="1">
        <v>0.2</v>
      </c>
      <c r="U4398" s="1">
        <v>27.103200000000001</v>
      </c>
    </row>
    <row r="4399" spans="1:21" x14ac:dyDescent="0.25">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172.18600000000001</v>
      </c>
      <c r="S4399" s="1">
        <v>2</v>
      </c>
      <c r="T4399" s="1">
        <v>0.3</v>
      </c>
      <c r="U4399" s="1">
        <v>-46.736199999999997</v>
      </c>
    </row>
    <row r="4400" spans="1:21" x14ac:dyDescent="0.25">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69.007999999999996</v>
      </c>
      <c r="S4400" s="1">
        <v>2</v>
      </c>
      <c r="T4400" s="1">
        <v>0.2</v>
      </c>
      <c r="U4400" s="1">
        <v>12.0764</v>
      </c>
    </row>
    <row r="4401" spans="1:21" x14ac:dyDescent="0.25">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199.9</v>
      </c>
      <c r="S4401" s="1">
        <v>5</v>
      </c>
      <c r="T4401" s="1">
        <v>0</v>
      </c>
      <c r="U4401" s="1">
        <v>89.954999999999998</v>
      </c>
    </row>
    <row r="4402" spans="1:21" x14ac:dyDescent="0.25">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901.95</v>
      </c>
      <c r="S4402" s="1">
        <v>3</v>
      </c>
      <c r="T4402" s="1">
        <v>0</v>
      </c>
      <c r="U4402" s="1">
        <v>297.64350000000002</v>
      </c>
    </row>
    <row r="4403" spans="1:21" x14ac:dyDescent="0.25">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x14ac:dyDescent="0.25">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11.327999999999999</v>
      </c>
      <c r="S4404" s="1">
        <v>2</v>
      </c>
      <c r="T4404" s="1">
        <v>0.2</v>
      </c>
      <c r="U4404" s="1">
        <v>2.5488</v>
      </c>
    </row>
    <row r="4405" spans="1:21" x14ac:dyDescent="0.25">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v>
      </c>
      <c r="S4405" s="1">
        <v>3</v>
      </c>
      <c r="T4405" s="1">
        <v>0</v>
      </c>
      <c r="U4405" s="1">
        <v>8.0711999999999993</v>
      </c>
    </row>
    <row r="4406" spans="1:21" x14ac:dyDescent="0.25">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34.799999999999997</v>
      </c>
      <c r="S4406" s="1">
        <v>3</v>
      </c>
      <c r="T4406" s="1">
        <v>0.2</v>
      </c>
      <c r="U4406" s="1">
        <v>2.1749999999999998</v>
      </c>
    </row>
    <row r="4407" spans="1:21" x14ac:dyDescent="0.25">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x14ac:dyDescent="0.25">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4.0860000000000003</v>
      </c>
    </row>
    <row r="4409" spans="1:21" x14ac:dyDescent="0.25">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314.55</v>
      </c>
      <c r="S4409" s="1">
        <v>3</v>
      </c>
      <c r="T4409" s="1">
        <v>0</v>
      </c>
      <c r="U4409" s="1">
        <v>150.98400000000001</v>
      </c>
    </row>
    <row r="4410" spans="1:21" x14ac:dyDescent="0.25">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x14ac:dyDescent="0.25">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x14ac:dyDescent="0.25">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30.223199999999999</v>
      </c>
    </row>
    <row r="4413" spans="1:21" x14ac:dyDescent="0.25">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x14ac:dyDescent="0.25">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x14ac:dyDescent="0.25">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59.7</v>
      </c>
      <c r="S4415" s="1">
        <v>3</v>
      </c>
      <c r="T4415" s="1">
        <v>0</v>
      </c>
      <c r="U4415" s="1">
        <v>26.864999999999998</v>
      </c>
    </row>
    <row r="4416" spans="1:21" x14ac:dyDescent="0.25">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x14ac:dyDescent="0.25">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71.989999999999995</v>
      </c>
    </row>
    <row r="4418" spans="1:21" x14ac:dyDescent="0.25">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x14ac:dyDescent="0.25">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219.99039999999999</v>
      </c>
    </row>
    <row r="4420" spans="1:21" x14ac:dyDescent="0.25">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-21.470400000000001</v>
      </c>
    </row>
    <row r="4421" spans="1:21" x14ac:dyDescent="0.25">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v>
      </c>
      <c r="S4421" s="1">
        <v>4</v>
      </c>
      <c r="T4421" s="1">
        <v>0.7</v>
      </c>
      <c r="U4421" s="1">
        <v>-4.0216000000000003</v>
      </c>
    </row>
    <row r="4422" spans="1:21" x14ac:dyDescent="0.25">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v>
      </c>
    </row>
    <row r="4423" spans="1:21" x14ac:dyDescent="0.25">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v>
      </c>
      <c r="S4423" s="1">
        <v>3</v>
      </c>
      <c r="T4423" s="1">
        <v>0.2</v>
      </c>
      <c r="U4423" s="1">
        <v>2.3328000000000002</v>
      </c>
    </row>
    <row r="4424" spans="1:21" x14ac:dyDescent="0.25">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x14ac:dyDescent="0.25">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75.734999999999999</v>
      </c>
    </row>
    <row r="4426" spans="1:21" x14ac:dyDescent="0.25">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x14ac:dyDescent="0.25">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54.691200000000002</v>
      </c>
    </row>
    <row r="4428" spans="1:21" x14ac:dyDescent="0.25">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15.6744</v>
      </c>
    </row>
    <row r="4429" spans="1:21" x14ac:dyDescent="0.25">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x14ac:dyDescent="0.25">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523.70519999999999</v>
      </c>
    </row>
    <row r="4431" spans="1:21" x14ac:dyDescent="0.25">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70.95</v>
      </c>
      <c r="S4431" s="1">
        <v>3</v>
      </c>
      <c r="T4431" s="1">
        <v>0</v>
      </c>
      <c r="U4431" s="1">
        <v>18.446999999999999</v>
      </c>
    </row>
    <row r="4432" spans="1:21" x14ac:dyDescent="0.25">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x14ac:dyDescent="0.25">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2.0748000000000002</v>
      </c>
    </row>
    <row r="4434" spans="1:21" x14ac:dyDescent="0.25">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9.1579999999999995</v>
      </c>
    </row>
    <row r="4435" spans="1:21" x14ac:dyDescent="0.25">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2.625</v>
      </c>
    </row>
    <row r="4436" spans="1:21" x14ac:dyDescent="0.25">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x14ac:dyDescent="0.25">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2.1819999999999999</v>
      </c>
      <c r="S4437" s="1">
        <v>1</v>
      </c>
      <c r="T4437" s="1">
        <v>0.8</v>
      </c>
      <c r="U4437" s="1">
        <v>-3.6002999999999998</v>
      </c>
    </row>
    <row r="4438" spans="1:21" x14ac:dyDescent="0.25">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2.7383999999999999</v>
      </c>
    </row>
    <row r="4439" spans="1:21" x14ac:dyDescent="0.25">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26.405999999999999</v>
      </c>
      <c r="S4439" s="1">
        <v>3</v>
      </c>
      <c r="T4439" s="1">
        <v>0.8</v>
      </c>
      <c r="U4439" s="1">
        <v>-71.296199999999999</v>
      </c>
    </row>
    <row r="4440" spans="1:21" x14ac:dyDescent="0.25">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v>
      </c>
      <c r="S4440" s="1">
        <v>2</v>
      </c>
      <c r="T4440" s="1">
        <v>0.2</v>
      </c>
      <c r="U4440" s="1">
        <v>3.6288</v>
      </c>
    </row>
    <row r="4441" spans="1:21" x14ac:dyDescent="0.25">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v>
      </c>
      <c r="S4441" s="1">
        <v>4</v>
      </c>
      <c r="T4441" s="1">
        <v>0.2</v>
      </c>
      <c r="U4441" s="1">
        <v>7.4</v>
      </c>
    </row>
    <row r="4442" spans="1:21" x14ac:dyDescent="0.25">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36.283499999999997</v>
      </c>
    </row>
    <row r="4443" spans="1:21" x14ac:dyDescent="0.25">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965.85</v>
      </c>
      <c r="S4443" s="1">
        <v>5</v>
      </c>
      <c r="T4443" s="1">
        <v>0</v>
      </c>
      <c r="U4443" s="1">
        <v>135.21899999999999</v>
      </c>
    </row>
    <row r="4444" spans="1:21" x14ac:dyDescent="0.25">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10.512</v>
      </c>
    </row>
    <row r="4445" spans="1:21" x14ac:dyDescent="0.25">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v>
      </c>
      <c r="S4445" s="1">
        <v>5</v>
      </c>
      <c r="T4445" s="1">
        <v>0</v>
      </c>
      <c r="U4445" s="1">
        <v>15.552</v>
      </c>
    </row>
    <row r="4446" spans="1:21" x14ac:dyDescent="0.25">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36.8245</v>
      </c>
    </row>
    <row r="4447" spans="1:21" x14ac:dyDescent="0.25">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x14ac:dyDescent="0.25">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x14ac:dyDescent="0.25">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x14ac:dyDescent="0.25">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x14ac:dyDescent="0.25">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3.1103999999999998</v>
      </c>
    </row>
    <row r="4452" spans="1:21" x14ac:dyDescent="0.25">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87.744299999999996</v>
      </c>
    </row>
    <row r="4453" spans="1:21" x14ac:dyDescent="0.25">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x14ac:dyDescent="0.25">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x14ac:dyDescent="0.25">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225.73500000000001</v>
      </c>
    </row>
    <row r="4456" spans="1:21" x14ac:dyDescent="0.25">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0.55840000000000001</v>
      </c>
    </row>
    <row r="4457" spans="1:21" x14ac:dyDescent="0.25">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-12.956799999999999</v>
      </c>
    </row>
    <row r="4458" spans="1:21" x14ac:dyDescent="0.25">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x14ac:dyDescent="0.25">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244.55</v>
      </c>
      <c r="S4459" s="1">
        <v>5</v>
      </c>
      <c r="T4459" s="1">
        <v>0</v>
      </c>
      <c r="U4459" s="1">
        <v>114.9385</v>
      </c>
    </row>
    <row r="4460" spans="1:21" x14ac:dyDescent="0.25">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x14ac:dyDescent="0.25">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3.2776000000000001</v>
      </c>
    </row>
    <row r="4462" spans="1:21" x14ac:dyDescent="0.25">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-29.436800000000002</v>
      </c>
    </row>
    <row r="4463" spans="1:21" x14ac:dyDescent="0.25">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v>
      </c>
      <c r="S4463" s="1">
        <v>2</v>
      </c>
      <c r="T4463" s="1">
        <v>0.2</v>
      </c>
      <c r="U4463" s="1">
        <v>1.3595999999999999</v>
      </c>
    </row>
    <row r="4464" spans="1:21" x14ac:dyDescent="0.25">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76.775999999999996</v>
      </c>
      <c r="S4464" s="1">
        <v>4</v>
      </c>
      <c r="T4464" s="1">
        <v>0.7</v>
      </c>
      <c r="U4464" s="1">
        <v>-58.861600000000003</v>
      </c>
    </row>
    <row r="4465" spans="1:21" x14ac:dyDescent="0.25">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v>
      </c>
      <c r="S4465" s="1">
        <v>3</v>
      </c>
      <c r="T4465" s="1">
        <v>0.2</v>
      </c>
      <c r="U4465" s="1">
        <v>5.2026000000000003</v>
      </c>
    </row>
    <row r="4466" spans="1:21" x14ac:dyDescent="0.25">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v>
      </c>
      <c r="S4466" s="1">
        <v>2</v>
      </c>
      <c r="T4466" s="1">
        <v>0.2</v>
      </c>
      <c r="U4466" s="1">
        <v>26.224</v>
      </c>
    </row>
    <row r="4467" spans="1:21" x14ac:dyDescent="0.25">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3.3039999999999998</v>
      </c>
      <c r="S4467" s="1">
        <v>1</v>
      </c>
      <c r="T4467" s="1">
        <v>0.2</v>
      </c>
      <c r="U4467" s="1">
        <v>1.1151</v>
      </c>
    </row>
    <row r="4468" spans="1:21" x14ac:dyDescent="0.25">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7.3710000000000004</v>
      </c>
    </row>
    <row r="4469" spans="1:21" x14ac:dyDescent="0.25">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x14ac:dyDescent="0.25">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-16.078399999999998</v>
      </c>
    </row>
    <row r="4471" spans="1:21" x14ac:dyDescent="0.25">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6.2207999999999997</v>
      </c>
    </row>
    <row r="4472" spans="1:21" x14ac:dyDescent="0.25">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-23.7822</v>
      </c>
    </row>
    <row r="4473" spans="1:21" x14ac:dyDescent="0.25">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v>
      </c>
    </row>
    <row r="4474" spans="1:21" x14ac:dyDescent="0.25">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65.993399999999994</v>
      </c>
    </row>
    <row r="4475" spans="1:21" x14ac:dyDescent="0.25">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v>
      </c>
    </row>
    <row r="4476" spans="1:21" x14ac:dyDescent="0.25">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v>
      </c>
      <c r="S4476" s="1">
        <v>3</v>
      </c>
      <c r="T4476" s="1">
        <v>0.2</v>
      </c>
      <c r="U4476" s="1">
        <v>5.4432</v>
      </c>
    </row>
    <row r="4477" spans="1:21" x14ac:dyDescent="0.25">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7.4367999999999999</v>
      </c>
    </row>
    <row r="4478" spans="1:21" x14ac:dyDescent="0.25">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2.64</v>
      </c>
    </row>
    <row r="4479" spans="1:21" x14ac:dyDescent="0.25">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v>
      </c>
      <c r="S4479" s="1">
        <v>3</v>
      </c>
      <c r="T4479" s="1">
        <v>0</v>
      </c>
      <c r="U4479" s="1">
        <v>23.316299999999998</v>
      </c>
    </row>
    <row r="4480" spans="1:21" x14ac:dyDescent="0.25">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x14ac:dyDescent="0.25">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v>
      </c>
      <c r="S4481" s="1">
        <v>5</v>
      </c>
      <c r="T4481" s="1">
        <v>0</v>
      </c>
      <c r="U4481" s="1">
        <v>11.702999999999999</v>
      </c>
    </row>
    <row r="4482" spans="1:21" x14ac:dyDescent="0.25">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v>
      </c>
      <c r="S4482" s="1">
        <v>7</v>
      </c>
      <c r="T4482" s="1">
        <v>0</v>
      </c>
      <c r="U4482" s="1">
        <v>5.0358000000000001</v>
      </c>
    </row>
    <row r="4483" spans="1:21" x14ac:dyDescent="0.25">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14.2956</v>
      </c>
    </row>
    <row r="4484" spans="1:21" x14ac:dyDescent="0.25">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row>
    <row r="4485" spans="1:21" x14ac:dyDescent="0.25">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56.977200000000003</v>
      </c>
    </row>
    <row r="4486" spans="1:21" x14ac:dyDescent="0.25">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3.0211999999999999</v>
      </c>
    </row>
    <row r="4487" spans="1:21" x14ac:dyDescent="0.25">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x14ac:dyDescent="0.25">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314.55</v>
      </c>
      <c r="S4488" s="1">
        <v>3</v>
      </c>
      <c r="T4488" s="1">
        <v>0</v>
      </c>
      <c r="U4488" s="1">
        <v>150.98400000000001</v>
      </c>
    </row>
    <row r="4489" spans="1:21" x14ac:dyDescent="0.25">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16.27</v>
      </c>
      <c r="S4489" s="1">
        <v>5</v>
      </c>
      <c r="T4489" s="1">
        <v>0.8</v>
      </c>
      <c r="U4489" s="1">
        <v>-25.218499999999999</v>
      </c>
    </row>
    <row r="4490" spans="1:21" x14ac:dyDescent="0.25">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-14.688000000000001</v>
      </c>
    </row>
    <row r="4491" spans="1:21" x14ac:dyDescent="0.25">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4.47</v>
      </c>
      <c r="S4491" s="1">
        <v>3</v>
      </c>
      <c r="T4491" s="1">
        <v>0.8</v>
      </c>
      <c r="U4491" s="1">
        <v>-7.8224999999999998</v>
      </c>
    </row>
    <row r="4492" spans="1:21" x14ac:dyDescent="0.25">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418.29599999999999</v>
      </c>
      <c r="S4492" s="1">
        <v>3</v>
      </c>
      <c r="T4492" s="1">
        <v>0.2</v>
      </c>
      <c r="U4492" s="1">
        <v>5.2286999999999999</v>
      </c>
    </row>
    <row r="4493" spans="1:21" x14ac:dyDescent="0.25">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659.98800000000006</v>
      </c>
      <c r="S4493" s="1">
        <v>2</v>
      </c>
      <c r="T4493" s="1">
        <v>0.4</v>
      </c>
      <c r="U4493" s="1">
        <v>109.998</v>
      </c>
    </row>
    <row r="4494" spans="1:21" x14ac:dyDescent="0.25">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1.4224000000000001</v>
      </c>
    </row>
    <row r="4495" spans="1:21" x14ac:dyDescent="0.25">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36.287999999999997</v>
      </c>
      <c r="S4495" s="1">
        <v>7</v>
      </c>
      <c r="T4495" s="1">
        <v>0.2</v>
      </c>
      <c r="U4495" s="1">
        <v>12.700799999999999</v>
      </c>
    </row>
    <row r="4496" spans="1:21" x14ac:dyDescent="0.25">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909.72</v>
      </c>
      <c r="S4496" s="1">
        <v>6</v>
      </c>
      <c r="T4496" s="1">
        <v>0.3</v>
      </c>
      <c r="U4496" s="1">
        <v>-51.984000000000002</v>
      </c>
    </row>
    <row r="4497" spans="1:21" x14ac:dyDescent="0.25">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917.92349999999999</v>
      </c>
      <c r="S4497" s="1">
        <v>9</v>
      </c>
      <c r="T4497" s="1">
        <v>0.15</v>
      </c>
      <c r="U4497" s="1">
        <v>75.593699999999998</v>
      </c>
    </row>
    <row r="4498" spans="1:21" x14ac:dyDescent="0.25">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x14ac:dyDescent="0.25">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row>
    <row r="4500" spans="1:21" x14ac:dyDescent="0.25">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6.2207999999999997</v>
      </c>
    </row>
    <row r="4501" spans="1:21" x14ac:dyDescent="0.25">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6.2207999999999997</v>
      </c>
    </row>
    <row r="4502" spans="1:21" x14ac:dyDescent="0.25">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8.1199999999999992</v>
      </c>
    </row>
    <row r="4503" spans="1:21" x14ac:dyDescent="0.25">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v>
      </c>
      <c r="S4503" s="1">
        <v>5</v>
      </c>
      <c r="T4503" s="1">
        <v>0.2</v>
      </c>
      <c r="U4503" s="1">
        <v>9.0719999999999992</v>
      </c>
    </row>
    <row r="4504" spans="1:21" x14ac:dyDescent="0.25">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21.312000000000001</v>
      </c>
      <c r="S4504" s="1">
        <v>6</v>
      </c>
      <c r="T4504" s="1">
        <v>0.2</v>
      </c>
      <c r="U4504" s="1">
        <v>7.1928000000000001</v>
      </c>
    </row>
    <row r="4505" spans="1:21" x14ac:dyDescent="0.25">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173.65600000000001</v>
      </c>
      <c r="S4505" s="1">
        <v>7</v>
      </c>
      <c r="T4505" s="1">
        <v>0.2</v>
      </c>
      <c r="U4505" s="1">
        <v>17.365600000000001</v>
      </c>
    </row>
    <row r="4506" spans="1:21" x14ac:dyDescent="0.25">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101.3488</v>
      </c>
    </row>
    <row r="4507" spans="1:21" x14ac:dyDescent="0.25">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62.85</v>
      </c>
      <c r="S4507" s="1">
        <v>3</v>
      </c>
      <c r="T4507" s="1">
        <v>0</v>
      </c>
      <c r="U4507" s="1">
        <v>13.198499999999999</v>
      </c>
    </row>
    <row r="4508" spans="1:21" x14ac:dyDescent="0.25">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818.37599999999998</v>
      </c>
      <c r="S4508" s="1">
        <v>3</v>
      </c>
      <c r="T4508" s="1">
        <v>0.2</v>
      </c>
      <c r="U4508" s="1">
        <v>51.148499999999999</v>
      </c>
    </row>
    <row r="4509" spans="1:21" x14ac:dyDescent="0.25">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0.2034</v>
      </c>
    </row>
    <row r="4510" spans="1:21" x14ac:dyDescent="0.25">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5.5176999999999996</v>
      </c>
    </row>
    <row r="4511" spans="1:21" x14ac:dyDescent="0.25">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-6.4233000000000002</v>
      </c>
    </row>
    <row r="4512" spans="1:21" x14ac:dyDescent="0.25">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17.158000000000001</v>
      </c>
    </row>
    <row r="4513" spans="1:21" x14ac:dyDescent="0.25">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39.340800000000002</v>
      </c>
    </row>
    <row r="4514" spans="1:21" x14ac:dyDescent="0.25">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54.792000000000002</v>
      </c>
      <c r="S4514" s="1">
        <v>6</v>
      </c>
      <c r="T4514" s="1">
        <v>0.7</v>
      </c>
      <c r="U4514" s="1">
        <v>-40.180799999999998</v>
      </c>
    </row>
    <row r="4515" spans="1:21" x14ac:dyDescent="0.25">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0.80879999999999996</v>
      </c>
    </row>
    <row r="4516" spans="1:21" x14ac:dyDescent="0.25">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x14ac:dyDescent="0.25">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12.0252</v>
      </c>
    </row>
    <row r="4518" spans="1:21" x14ac:dyDescent="0.25">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v>
      </c>
      <c r="S4518" s="1">
        <v>5</v>
      </c>
      <c r="T4518" s="1">
        <v>0</v>
      </c>
      <c r="U4518" s="1">
        <v>10.058</v>
      </c>
    </row>
    <row r="4519" spans="1:21" x14ac:dyDescent="0.25">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x14ac:dyDescent="0.25">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x14ac:dyDescent="0.25">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v>
      </c>
      <c r="S4521" s="1">
        <v>8</v>
      </c>
      <c r="T4521" s="1">
        <v>0.2</v>
      </c>
      <c r="U4521" s="1">
        <v>84.22</v>
      </c>
    </row>
    <row r="4522" spans="1:21" x14ac:dyDescent="0.25">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x14ac:dyDescent="0.25">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6.9088000000000003</v>
      </c>
    </row>
    <row r="4524" spans="1:21" x14ac:dyDescent="0.25">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3.0653999999999999</v>
      </c>
    </row>
    <row r="4525" spans="1:21" x14ac:dyDescent="0.25">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x14ac:dyDescent="0.25">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v>
      </c>
    </row>
    <row r="4527" spans="1:21" x14ac:dyDescent="0.25">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x14ac:dyDescent="0.25">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47.951999999999998</v>
      </c>
    </row>
    <row r="4529" spans="1:21" x14ac:dyDescent="0.25">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14.4596</v>
      </c>
    </row>
    <row r="4530" spans="1:21" x14ac:dyDescent="0.25">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33.589199999999998</v>
      </c>
    </row>
    <row r="4531" spans="1:21" x14ac:dyDescent="0.25">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2.2959999999999998</v>
      </c>
      <c r="S4531" s="1">
        <v>2</v>
      </c>
      <c r="T4531" s="1">
        <v>0.8</v>
      </c>
      <c r="U4531" s="1">
        <v>-3.9032</v>
      </c>
    </row>
    <row r="4532" spans="1:21" x14ac:dyDescent="0.25">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x14ac:dyDescent="0.25">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10.5144</v>
      </c>
    </row>
    <row r="4534" spans="1:21" x14ac:dyDescent="0.25">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13.7646</v>
      </c>
    </row>
    <row r="4535" spans="1:21" x14ac:dyDescent="0.25">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x14ac:dyDescent="0.25">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x14ac:dyDescent="0.25">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4.9104000000000001</v>
      </c>
    </row>
    <row r="4538" spans="1:21" x14ac:dyDescent="0.25">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v>
      </c>
    </row>
    <row r="4539" spans="1:21" x14ac:dyDescent="0.25">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18.239999999999998</v>
      </c>
      <c r="S4539" s="1">
        <v>3</v>
      </c>
      <c r="T4539" s="1">
        <v>0</v>
      </c>
      <c r="U4539" s="1">
        <v>6.2016</v>
      </c>
    </row>
    <row r="4540" spans="1:21" x14ac:dyDescent="0.25">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4.3296000000000001</v>
      </c>
    </row>
    <row r="4541" spans="1:21" x14ac:dyDescent="0.25">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1.0598000000000001</v>
      </c>
    </row>
    <row r="4542" spans="1:21" x14ac:dyDescent="0.25">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493.92</v>
      </c>
      <c r="S4542" s="1">
        <v>7</v>
      </c>
      <c r="T4542" s="1">
        <v>0.3</v>
      </c>
      <c r="U4542" s="1">
        <v>-28.224</v>
      </c>
    </row>
    <row r="4543" spans="1:21" x14ac:dyDescent="0.25">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row>
    <row r="4544" spans="1:21" x14ac:dyDescent="0.25">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x14ac:dyDescent="0.25">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383.60700000000003</v>
      </c>
      <c r="S4545" s="1">
        <v>9</v>
      </c>
      <c r="T4545" s="1">
        <v>0.3</v>
      </c>
      <c r="U4545" s="1">
        <v>-5.4801000000000002</v>
      </c>
    </row>
    <row r="4546" spans="1:21" x14ac:dyDescent="0.25">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16.704000000000001</v>
      </c>
    </row>
    <row r="4547" spans="1:21" x14ac:dyDescent="0.25">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53.754399999999997</v>
      </c>
    </row>
    <row r="4548" spans="1:21" x14ac:dyDescent="0.25">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1.9279999999999999</v>
      </c>
      <c r="S4548" s="1">
        <v>2</v>
      </c>
      <c r="T4548" s="1">
        <v>0.8</v>
      </c>
      <c r="U4548" s="1">
        <v>-2.9883999999999999</v>
      </c>
    </row>
    <row r="4549" spans="1:21" x14ac:dyDescent="0.25">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6.9119999999999999</v>
      </c>
      <c r="S4549" s="1">
        <v>3</v>
      </c>
      <c r="T4549" s="1">
        <v>0.2</v>
      </c>
      <c r="U4549" s="1">
        <v>0.69120000000000004</v>
      </c>
    </row>
    <row r="4550" spans="1:21" x14ac:dyDescent="0.25">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-2.1339999999999999</v>
      </c>
    </row>
    <row r="4551" spans="1:21" x14ac:dyDescent="0.25">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659.16800000000001</v>
      </c>
      <c r="S4551" s="1">
        <v>4</v>
      </c>
      <c r="T4551" s="1">
        <v>0.2</v>
      </c>
      <c r="U4551" s="1">
        <v>49.437600000000003</v>
      </c>
    </row>
    <row r="4552" spans="1:21" x14ac:dyDescent="0.25">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x14ac:dyDescent="0.25">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4.3902000000000001</v>
      </c>
    </row>
    <row r="4554" spans="1:21" x14ac:dyDescent="0.25">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v>
      </c>
      <c r="S4554" s="1">
        <v>3</v>
      </c>
      <c r="T4554" s="1">
        <v>0.2</v>
      </c>
      <c r="U4554" s="1">
        <v>23.027999999999999</v>
      </c>
    </row>
    <row r="4555" spans="1:21" x14ac:dyDescent="0.25">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5.7779999999999996</v>
      </c>
    </row>
    <row r="4556" spans="1:21" x14ac:dyDescent="0.25">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v>
      </c>
      <c r="S4556" s="1">
        <v>3</v>
      </c>
      <c r="T4556" s="1">
        <v>0</v>
      </c>
      <c r="U4556" s="1">
        <v>28.41</v>
      </c>
    </row>
    <row r="4557" spans="1:21" x14ac:dyDescent="0.25">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14.202</v>
      </c>
    </row>
    <row r="4558" spans="1:21" x14ac:dyDescent="0.25">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0.55840000000000001</v>
      </c>
    </row>
    <row r="4559" spans="1:21" x14ac:dyDescent="0.25">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8.5589999999999993</v>
      </c>
      <c r="S4559" s="1">
        <v>1</v>
      </c>
      <c r="T4559" s="1">
        <v>0.7</v>
      </c>
      <c r="U4559" s="1">
        <v>-6.5618999999999996</v>
      </c>
    </row>
    <row r="4560" spans="1:21" x14ac:dyDescent="0.25">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49.567999999999998</v>
      </c>
      <c r="S4560" s="1">
        <v>2</v>
      </c>
      <c r="T4560" s="1">
        <v>0.2</v>
      </c>
      <c r="U4560" s="1">
        <v>17.968399999999999</v>
      </c>
    </row>
    <row r="4561" spans="1:21" x14ac:dyDescent="0.25">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-9.1334999999999997</v>
      </c>
    </row>
    <row r="4562" spans="1:21" x14ac:dyDescent="0.25">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x14ac:dyDescent="0.25">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8.2764000000000006</v>
      </c>
    </row>
    <row r="4564" spans="1:21" x14ac:dyDescent="0.25">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x14ac:dyDescent="0.25">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419.13600000000002</v>
      </c>
      <c r="S4565" s="1">
        <v>4</v>
      </c>
      <c r="T4565" s="1">
        <v>0.2</v>
      </c>
      <c r="U4565" s="1">
        <v>-57.6312</v>
      </c>
    </row>
    <row r="4566" spans="1:21" x14ac:dyDescent="0.25">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100.70399999999999</v>
      </c>
      <c r="S4566" s="1">
        <v>6</v>
      </c>
      <c r="T4566" s="1">
        <v>0.2</v>
      </c>
      <c r="U4566" s="1">
        <v>-1.2587999999999999</v>
      </c>
    </row>
    <row r="4567" spans="1:21" x14ac:dyDescent="0.25">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4.5216000000000003</v>
      </c>
    </row>
    <row r="4568" spans="1:21" x14ac:dyDescent="0.25">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v>
      </c>
      <c r="S4568" s="1">
        <v>6</v>
      </c>
      <c r="T4568" s="1">
        <v>0.7</v>
      </c>
      <c r="U4568" s="1">
        <v>-21.1068</v>
      </c>
    </row>
    <row r="4569" spans="1:21" x14ac:dyDescent="0.25">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x14ac:dyDescent="0.25">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row>
    <row r="4571" spans="1:21" x14ac:dyDescent="0.25">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26.649000000000001</v>
      </c>
    </row>
    <row r="4572" spans="1:21" x14ac:dyDescent="0.25">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v>
      </c>
      <c r="S4572" s="1">
        <v>3</v>
      </c>
      <c r="T4572" s="1">
        <v>0</v>
      </c>
      <c r="U4572" s="1">
        <v>8.0711999999999993</v>
      </c>
    </row>
    <row r="4573" spans="1:21" x14ac:dyDescent="0.25">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x14ac:dyDescent="0.25">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479.98399999999998</v>
      </c>
      <c r="S4574" s="1">
        <v>2</v>
      </c>
      <c r="T4574" s="1">
        <v>0.2</v>
      </c>
      <c r="U4574" s="1">
        <v>89.997</v>
      </c>
    </row>
    <row r="4575" spans="1:21" x14ac:dyDescent="0.25">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184.22040000000001</v>
      </c>
    </row>
    <row r="4576" spans="1:21" x14ac:dyDescent="0.25">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8.7048000000000005</v>
      </c>
    </row>
    <row r="4577" spans="1:21" x14ac:dyDescent="0.25">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13.9</v>
      </c>
      <c r="S4577" s="1">
        <v>5</v>
      </c>
      <c r="T4577" s="1">
        <v>0</v>
      </c>
      <c r="U4577" s="1">
        <v>3.6139999999999999</v>
      </c>
    </row>
    <row r="4578" spans="1:21" x14ac:dyDescent="0.25">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x14ac:dyDescent="0.25">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9.5839999999999996</v>
      </c>
      <c r="S4579" s="1">
        <v>1</v>
      </c>
      <c r="T4579" s="1">
        <v>0.2</v>
      </c>
      <c r="U4579" s="1">
        <v>3.3544</v>
      </c>
    </row>
    <row r="4580" spans="1:21" x14ac:dyDescent="0.25">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v>
      </c>
      <c r="S4580" s="1">
        <v>3</v>
      </c>
      <c r="T4580" s="1">
        <v>0</v>
      </c>
      <c r="U4580" s="1">
        <v>56.55</v>
      </c>
    </row>
    <row r="4581" spans="1:21" x14ac:dyDescent="0.25">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x14ac:dyDescent="0.25">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v>
      </c>
      <c r="S4582" s="1">
        <v>6</v>
      </c>
      <c r="T4582" s="1">
        <v>0</v>
      </c>
      <c r="U4582" s="1">
        <v>105.468</v>
      </c>
    </row>
    <row r="4583" spans="1:21" x14ac:dyDescent="0.25">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3.8448000000000002</v>
      </c>
    </row>
    <row r="4584" spans="1:21" x14ac:dyDescent="0.25">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x14ac:dyDescent="0.25">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x14ac:dyDescent="0.25">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x14ac:dyDescent="0.25">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x14ac:dyDescent="0.25">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206.6232</v>
      </c>
    </row>
    <row r="4589" spans="1:21" x14ac:dyDescent="0.25">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0.16739999999999999</v>
      </c>
    </row>
    <row r="4590" spans="1:21" x14ac:dyDescent="0.25">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v>
      </c>
    </row>
    <row r="4591" spans="1:21" x14ac:dyDescent="0.25">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v>
      </c>
      <c r="S4591" s="1">
        <v>7</v>
      </c>
      <c r="T4591" s="1">
        <v>0</v>
      </c>
      <c r="U4591" s="1">
        <v>22.627500000000001</v>
      </c>
    </row>
    <row r="4592" spans="1:21" x14ac:dyDescent="0.25">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4.9728000000000003</v>
      </c>
    </row>
    <row r="4593" spans="1:21" x14ac:dyDescent="0.25">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row>
    <row r="4594" spans="1:21" x14ac:dyDescent="0.25">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v>
      </c>
    </row>
    <row r="4595" spans="1:21" x14ac:dyDescent="0.25">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2.0539999999999998</v>
      </c>
    </row>
    <row r="4596" spans="1:21" x14ac:dyDescent="0.25">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33.851700000000001</v>
      </c>
    </row>
    <row r="4597" spans="1:21" x14ac:dyDescent="0.25">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15.111599999999999</v>
      </c>
    </row>
    <row r="4598" spans="1:21" x14ac:dyDescent="0.25">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x14ac:dyDescent="0.25">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v>
      </c>
    </row>
    <row r="4600" spans="1:21" x14ac:dyDescent="0.25">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26.564</v>
      </c>
    </row>
    <row r="4601" spans="1:21" x14ac:dyDescent="0.25">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43.784199999999998</v>
      </c>
    </row>
    <row r="4602" spans="1:21" x14ac:dyDescent="0.25">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63.134999999999998</v>
      </c>
    </row>
    <row r="4603" spans="1:21" x14ac:dyDescent="0.25">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x14ac:dyDescent="0.25">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18.271999999999998</v>
      </c>
      <c r="S4604" s="1">
        <v>1</v>
      </c>
      <c r="T4604" s="1">
        <v>0.2</v>
      </c>
      <c r="U4604" s="1">
        <v>5.9383999999999997</v>
      </c>
    </row>
    <row r="4605" spans="1:21" x14ac:dyDescent="0.25">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53.8048</v>
      </c>
    </row>
    <row r="4606" spans="1:21" x14ac:dyDescent="0.25">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x14ac:dyDescent="0.25">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167.94399999999999</v>
      </c>
      <c r="S4607" s="1">
        <v>7</v>
      </c>
      <c r="T4607" s="1">
        <v>0.2</v>
      </c>
      <c r="U4607" s="1">
        <v>50.383200000000002</v>
      </c>
    </row>
    <row r="4608" spans="1:21" x14ac:dyDescent="0.25">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x14ac:dyDescent="0.25">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160.62299999999999</v>
      </c>
    </row>
    <row r="4610" spans="1:21" x14ac:dyDescent="0.25">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2.0573999999999999</v>
      </c>
    </row>
    <row r="4611" spans="1:21" x14ac:dyDescent="0.25">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v>
      </c>
    </row>
    <row r="4612" spans="1:21" x14ac:dyDescent="0.25">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x14ac:dyDescent="0.25">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x14ac:dyDescent="0.25">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3.5712000000000002</v>
      </c>
    </row>
    <row r="4615" spans="1:21" x14ac:dyDescent="0.25">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v>
      </c>
      <c r="S4615" s="1">
        <v>5</v>
      </c>
      <c r="T4615" s="1">
        <v>0.2</v>
      </c>
      <c r="U4615" s="1">
        <v>8.218</v>
      </c>
    </row>
    <row r="4616" spans="1:21" x14ac:dyDescent="0.25">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62.79</v>
      </c>
      <c r="S4616" s="1">
        <v>3</v>
      </c>
      <c r="T4616" s="1">
        <v>0.8</v>
      </c>
      <c r="U4616" s="1">
        <v>-166.39349999999999</v>
      </c>
    </row>
    <row r="4617" spans="1:21" x14ac:dyDescent="0.25">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4.266</v>
      </c>
    </row>
    <row r="4618" spans="1:21" x14ac:dyDescent="0.25">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6.7187999999999999</v>
      </c>
    </row>
    <row r="4619" spans="1:21" x14ac:dyDescent="0.25">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147.47499999999999</v>
      </c>
    </row>
    <row r="4620" spans="1:21" x14ac:dyDescent="0.25">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542.94000000000005</v>
      </c>
      <c r="S4620" s="1">
        <v>3</v>
      </c>
      <c r="T4620" s="1">
        <v>0</v>
      </c>
      <c r="U4620" s="1">
        <v>141.1644</v>
      </c>
    </row>
    <row r="4621" spans="1:21" x14ac:dyDescent="0.25">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1007.9832</v>
      </c>
    </row>
    <row r="4622" spans="1:21" x14ac:dyDescent="0.25">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v>
      </c>
      <c r="S4622" s="1">
        <v>3</v>
      </c>
      <c r="T4622" s="1">
        <v>0.2</v>
      </c>
      <c r="U4622" s="1">
        <v>33.93</v>
      </c>
    </row>
    <row r="4623" spans="1:21" x14ac:dyDescent="0.25">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21.713999999999999</v>
      </c>
    </row>
    <row r="4624" spans="1:21" x14ac:dyDescent="0.25">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-1.9872000000000001</v>
      </c>
    </row>
    <row r="4625" spans="1:21" x14ac:dyDescent="0.25">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62.137599999999999</v>
      </c>
    </row>
    <row r="4626" spans="1:21" x14ac:dyDescent="0.25">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-3.2309999999999999</v>
      </c>
    </row>
    <row r="4627" spans="1:21" x14ac:dyDescent="0.25">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4.2408000000000001</v>
      </c>
    </row>
    <row r="4628" spans="1:21" x14ac:dyDescent="0.25">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v>
      </c>
    </row>
    <row r="4629" spans="1:21" x14ac:dyDescent="0.25">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x14ac:dyDescent="0.25">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39.409999999999997</v>
      </c>
    </row>
    <row r="4631" spans="1:21" x14ac:dyDescent="0.25">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9.8901000000000003</v>
      </c>
    </row>
    <row r="4632" spans="1:21" x14ac:dyDescent="0.25">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6.1703999999999999</v>
      </c>
    </row>
    <row r="4633" spans="1:21" x14ac:dyDescent="0.25">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x14ac:dyDescent="0.25">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v>
      </c>
      <c r="S4634" s="1">
        <v>3</v>
      </c>
      <c r="T4634" s="1">
        <v>0</v>
      </c>
      <c r="U4634" s="1">
        <v>11.1564</v>
      </c>
    </row>
    <row r="4635" spans="1:21" x14ac:dyDescent="0.25">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34.494</v>
      </c>
    </row>
    <row r="4636" spans="1:21" x14ac:dyDescent="0.25">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3.2391999999999999</v>
      </c>
    </row>
    <row r="4637" spans="1:21" x14ac:dyDescent="0.25">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9.7175999999999991</v>
      </c>
    </row>
    <row r="4638" spans="1:21" x14ac:dyDescent="0.25">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x14ac:dyDescent="0.25">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x14ac:dyDescent="0.25">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v>
      </c>
    </row>
    <row r="4641" spans="1:21" x14ac:dyDescent="0.25">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x14ac:dyDescent="0.25">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x14ac:dyDescent="0.25">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3.1680000000000001</v>
      </c>
      <c r="S4643" s="1">
        <v>4</v>
      </c>
      <c r="T4643" s="1">
        <v>0.7</v>
      </c>
      <c r="U4643" s="1">
        <v>-2.5344000000000002</v>
      </c>
    </row>
    <row r="4644" spans="1:21" x14ac:dyDescent="0.25">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-28.956800000000001</v>
      </c>
    </row>
    <row r="4645" spans="1:21" x14ac:dyDescent="0.25">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x14ac:dyDescent="0.25">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v>
      </c>
    </row>
    <row r="4647" spans="1:21" x14ac:dyDescent="0.25">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-8.0980000000000008</v>
      </c>
    </row>
    <row r="4648" spans="1:21" x14ac:dyDescent="0.25">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v>
      </c>
      <c r="S4648" s="1">
        <v>3</v>
      </c>
      <c r="T4648" s="1">
        <v>0</v>
      </c>
      <c r="U4648" s="1">
        <v>6.1289999999999996</v>
      </c>
    </row>
    <row r="4649" spans="1:21" x14ac:dyDescent="0.25">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62.782200000000003</v>
      </c>
    </row>
    <row r="4650" spans="1:21" x14ac:dyDescent="0.25">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440.19</v>
      </c>
      <c r="S4650" s="1">
        <v>9</v>
      </c>
      <c r="T4650" s="1">
        <v>0</v>
      </c>
      <c r="U4650" s="1">
        <v>206.88929999999999</v>
      </c>
    </row>
    <row r="4651" spans="1:21" x14ac:dyDescent="0.25">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1.9319999999999999</v>
      </c>
    </row>
    <row r="4652" spans="1:21" x14ac:dyDescent="0.25">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244.55</v>
      </c>
      <c r="S4652" s="1">
        <v>5</v>
      </c>
      <c r="T4652" s="1">
        <v>0</v>
      </c>
      <c r="U4652" s="1">
        <v>114.9385</v>
      </c>
    </row>
    <row r="4653" spans="1:21" x14ac:dyDescent="0.25">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x14ac:dyDescent="0.25">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5.7624000000000004</v>
      </c>
    </row>
    <row r="4655" spans="1:21" x14ac:dyDescent="0.25">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39.948</v>
      </c>
    </row>
    <row r="4656" spans="1:21" x14ac:dyDescent="0.25">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x14ac:dyDescent="0.25">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45.247999999999998</v>
      </c>
      <c r="S4657" s="1">
        <v>2</v>
      </c>
      <c r="T4657" s="1">
        <v>0.2</v>
      </c>
      <c r="U4657" s="1">
        <v>3.9592000000000001</v>
      </c>
    </row>
    <row r="4658" spans="1:21" x14ac:dyDescent="0.25">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59.904000000000003</v>
      </c>
      <c r="S4658" s="1">
        <v>2</v>
      </c>
      <c r="T4658" s="1">
        <v>0.2</v>
      </c>
      <c r="U4658" s="1">
        <v>14.2272</v>
      </c>
    </row>
    <row r="4659" spans="1:21" x14ac:dyDescent="0.25">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x14ac:dyDescent="0.25">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v>
      </c>
      <c r="S4660" s="1">
        <v>2</v>
      </c>
      <c r="T4660" s="1">
        <v>0.2</v>
      </c>
      <c r="U4660" s="1">
        <v>2.8883999999999999</v>
      </c>
    </row>
    <row r="4661" spans="1:21" x14ac:dyDescent="0.25">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2.0474999999999999</v>
      </c>
    </row>
    <row r="4662" spans="1:21" x14ac:dyDescent="0.25">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v>
      </c>
      <c r="S4662" s="1">
        <v>3</v>
      </c>
      <c r="T4662" s="1">
        <v>0.2</v>
      </c>
      <c r="U4662" s="1">
        <v>-0.34439999999999998</v>
      </c>
    </row>
    <row r="4663" spans="1:21" x14ac:dyDescent="0.25">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844.11599999999999</v>
      </c>
      <c r="S4663" s="1">
        <v>6</v>
      </c>
      <c r="T4663" s="1">
        <v>0.3</v>
      </c>
      <c r="U4663" s="1">
        <v>-36.176400000000001</v>
      </c>
    </row>
    <row r="4664" spans="1:21" x14ac:dyDescent="0.25">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76.751999999999995</v>
      </c>
      <c r="S4664" s="1">
        <v>3</v>
      </c>
      <c r="T4664" s="1">
        <v>0.2</v>
      </c>
      <c r="U4664" s="1">
        <v>-9.5939999999999994</v>
      </c>
    </row>
    <row r="4665" spans="1:21" x14ac:dyDescent="0.25">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1.05</v>
      </c>
    </row>
    <row r="4666" spans="1:21" x14ac:dyDescent="0.25">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-6.0048000000000004</v>
      </c>
    </row>
    <row r="4667" spans="1:21" x14ac:dyDescent="0.25">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x14ac:dyDescent="0.25">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34.365600000000001</v>
      </c>
    </row>
    <row r="4669" spans="1:21" x14ac:dyDescent="0.25">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13.296200000000001</v>
      </c>
    </row>
    <row r="4670" spans="1:21" x14ac:dyDescent="0.25">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11.06</v>
      </c>
      <c r="S4670" s="1">
        <v>10</v>
      </c>
      <c r="T4670" s="1">
        <v>0.8</v>
      </c>
      <c r="U4670" s="1">
        <v>-18.802</v>
      </c>
    </row>
    <row r="4671" spans="1:21" x14ac:dyDescent="0.25">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v>
      </c>
    </row>
    <row r="4672" spans="1:21" x14ac:dyDescent="0.25">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v>
      </c>
      <c r="S4672" s="1">
        <v>5</v>
      </c>
      <c r="T4672" s="1">
        <v>0.2</v>
      </c>
      <c r="U4672" s="1">
        <v>-57.951000000000001</v>
      </c>
    </row>
    <row r="4673" spans="1:21" x14ac:dyDescent="0.25">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v>
      </c>
      <c r="S4673" s="1">
        <v>4</v>
      </c>
      <c r="T4673" s="1">
        <v>0.1</v>
      </c>
      <c r="U4673" s="1">
        <v>72.358000000000004</v>
      </c>
    </row>
    <row r="4674" spans="1:21" x14ac:dyDescent="0.25">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x14ac:dyDescent="0.25">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x14ac:dyDescent="0.25">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30.023399999999999</v>
      </c>
    </row>
    <row r="4677" spans="1:21" x14ac:dyDescent="0.25">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15.007999999999999</v>
      </c>
      <c r="S4677" s="1">
        <v>2</v>
      </c>
      <c r="T4677" s="1">
        <v>0.2</v>
      </c>
      <c r="U4677" s="1">
        <v>1.5007999999999999</v>
      </c>
    </row>
    <row r="4678" spans="1:21" x14ac:dyDescent="0.25">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x14ac:dyDescent="0.25">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3.2391999999999999</v>
      </c>
    </row>
    <row r="4680" spans="1:21" x14ac:dyDescent="0.25">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v>
      </c>
      <c r="S4680" s="1">
        <v>12</v>
      </c>
      <c r="T4680" s="1">
        <v>0</v>
      </c>
      <c r="U4680" s="1">
        <v>6.6239999999999997</v>
      </c>
    </row>
    <row r="4681" spans="1:21" x14ac:dyDescent="0.25">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5.7671999999999999</v>
      </c>
    </row>
    <row r="4682" spans="1:21" x14ac:dyDescent="0.25">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20.165600000000001</v>
      </c>
    </row>
    <row r="4683" spans="1:21" x14ac:dyDescent="0.25">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13.3245</v>
      </c>
    </row>
    <row r="4684" spans="1:21" x14ac:dyDescent="0.25">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x14ac:dyDescent="0.25">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v>
      </c>
    </row>
    <row r="4686" spans="1:21" x14ac:dyDescent="0.25">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x14ac:dyDescent="0.25">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-2.7888000000000002</v>
      </c>
    </row>
    <row r="4688" spans="1:21" x14ac:dyDescent="0.25">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-2.3814000000000002</v>
      </c>
    </row>
    <row r="4689" spans="1:21" x14ac:dyDescent="0.25">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123.45480000000001</v>
      </c>
    </row>
    <row r="4690" spans="1:21" x14ac:dyDescent="0.25">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5.7149999999999999</v>
      </c>
      <c r="S4690" s="1">
        <v>5</v>
      </c>
      <c r="T4690" s="1">
        <v>0.7</v>
      </c>
      <c r="U4690" s="1">
        <v>-4.7625000000000002</v>
      </c>
    </row>
    <row r="4691" spans="1:21" x14ac:dyDescent="0.25">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51.968000000000004</v>
      </c>
      <c r="S4691" s="1">
        <v>2</v>
      </c>
      <c r="T4691" s="1">
        <v>0.2</v>
      </c>
      <c r="U4691" s="1">
        <v>10.393599999999999</v>
      </c>
    </row>
    <row r="4692" spans="1:21" x14ac:dyDescent="0.25">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v>
      </c>
    </row>
    <row r="4693" spans="1:21" x14ac:dyDescent="0.25">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v>
      </c>
      <c r="S4693" s="1">
        <v>3</v>
      </c>
      <c r="T4693" s="1">
        <v>0.2</v>
      </c>
      <c r="U4693" s="1">
        <v>-42.4116</v>
      </c>
    </row>
    <row r="4694" spans="1:21" x14ac:dyDescent="0.25">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v>
      </c>
      <c r="S4694" s="1">
        <v>5</v>
      </c>
      <c r="T4694" s="1">
        <v>0.2</v>
      </c>
      <c r="U4694" s="1">
        <v>77.671999999999997</v>
      </c>
    </row>
    <row r="4695" spans="1:21" x14ac:dyDescent="0.25">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2.64</v>
      </c>
    </row>
    <row r="4696" spans="1:21" x14ac:dyDescent="0.25">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x14ac:dyDescent="0.25">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48.470399999999998</v>
      </c>
    </row>
    <row r="4698" spans="1:21" x14ac:dyDescent="0.25">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38.437199999999997</v>
      </c>
    </row>
    <row r="4699" spans="1:21" x14ac:dyDescent="0.25">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136.66499999999999</v>
      </c>
    </row>
    <row r="4700" spans="1:21" x14ac:dyDescent="0.25">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14.8491</v>
      </c>
    </row>
    <row r="4701" spans="1:21" x14ac:dyDescent="0.25">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0.59040000000000004</v>
      </c>
    </row>
    <row r="4702" spans="1:21" x14ac:dyDescent="0.25">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v>
      </c>
    </row>
    <row r="4703" spans="1:21" x14ac:dyDescent="0.25">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6.8479999999999999</v>
      </c>
      <c r="S4703" s="1">
        <v>2</v>
      </c>
      <c r="T4703" s="1">
        <v>0.2</v>
      </c>
      <c r="U4703" s="1">
        <v>2.14</v>
      </c>
    </row>
    <row r="4704" spans="1:21" x14ac:dyDescent="0.25">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7.9960000000000004</v>
      </c>
      <c r="S4704" s="1">
        <v>1</v>
      </c>
      <c r="T4704" s="1">
        <v>0.6</v>
      </c>
      <c r="U4704" s="1">
        <v>-6.9965000000000002</v>
      </c>
    </row>
    <row r="4705" spans="1:21" x14ac:dyDescent="0.25">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8.7119999999999997</v>
      </c>
      <c r="S4705" s="1">
        <v>2</v>
      </c>
      <c r="T4705" s="1">
        <v>0.8</v>
      </c>
      <c r="U4705" s="1">
        <v>-19.602</v>
      </c>
    </row>
    <row r="4706" spans="1:21" x14ac:dyDescent="0.25">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18.8993</v>
      </c>
    </row>
    <row r="4707" spans="1:21" x14ac:dyDescent="0.25">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6.8714000000000004</v>
      </c>
    </row>
    <row r="4708" spans="1:21" x14ac:dyDescent="0.25">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17.324000000000002</v>
      </c>
    </row>
    <row r="4709" spans="1:21" x14ac:dyDescent="0.25">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302.37299999999999</v>
      </c>
    </row>
    <row r="4710" spans="1:21" x14ac:dyDescent="0.25">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row>
    <row r="4711" spans="1:21" x14ac:dyDescent="0.25">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3.0367999999999999</v>
      </c>
    </row>
    <row r="4712" spans="1:21" x14ac:dyDescent="0.25">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x14ac:dyDescent="0.25">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0.85199999999999998</v>
      </c>
      <c r="S4713" s="1">
        <v>1</v>
      </c>
      <c r="T4713" s="1">
        <v>0.7</v>
      </c>
      <c r="U4713" s="1">
        <v>-0.59640000000000004</v>
      </c>
    </row>
    <row r="4714" spans="1:21" x14ac:dyDescent="0.25">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36.287999999999997</v>
      </c>
      <c r="S4714" s="1">
        <v>7</v>
      </c>
      <c r="T4714" s="1">
        <v>0.2</v>
      </c>
      <c r="U4714" s="1">
        <v>12.700799999999999</v>
      </c>
    </row>
    <row r="4715" spans="1:21" x14ac:dyDescent="0.25">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x14ac:dyDescent="0.25">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38.779200000000003</v>
      </c>
    </row>
    <row r="4717" spans="1:21" x14ac:dyDescent="0.25">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v>
      </c>
    </row>
    <row r="4718" spans="1:21" x14ac:dyDescent="0.25">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88.733199999999997</v>
      </c>
    </row>
    <row r="4719" spans="1:21" x14ac:dyDescent="0.25">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2.2193999999999998</v>
      </c>
    </row>
    <row r="4720" spans="1:21" x14ac:dyDescent="0.25">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v>
      </c>
    </row>
    <row r="4721" spans="1:21" x14ac:dyDescent="0.25">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v>
      </c>
      <c r="S4721" s="1">
        <v>7</v>
      </c>
      <c r="T4721" s="1">
        <v>0</v>
      </c>
      <c r="U4721" s="1">
        <v>9.4717000000000002</v>
      </c>
    </row>
    <row r="4722" spans="1:21" x14ac:dyDescent="0.25">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27.882000000000001</v>
      </c>
    </row>
    <row r="4723" spans="1:21" x14ac:dyDescent="0.25">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x14ac:dyDescent="0.25">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x14ac:dyDescent="0.25">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x14ac:dyDescent="0.25">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9.8879999999999999</v>
      </c>
      <c r="S4726" s="1">
        <v>2</v>
      </c>
      <c r="T4726" s="1">
        <v>0.7</v>
      </c>
      <c r="U4726" s="1">
        <v>-6.9215999999999998</v>
      </c>
    </row>
    <row r="4727" spans="1:21" x14ac:dyDescent="0.25">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671.54399999999998</v>
      </c>
      <c r="S4727" s="1">
        <v>3</v>
      </c>
      <c r="T4727" s="1">
        <v>0.2</v>
      </c>
      <c r="U4727" s="1">
        <v>50.3658</v>
      </c>
    </row>
    <row r="4728" spans="1:21" x14ac:dyDescent="0.25">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55.896000000000001</v>
      </c>
    </row>
    <row r="4729" spans="1:21" x14ac:dyDescent="0.25">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-37.943399999999997</v>
      </c>
    </row>
    <row r="4730" spans="1:21" x14ac:dyDescent="0.25">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123.14400000000001</v>
      </c>
      <c r="S4730" s="1">
        <v>7</v>
      </c>
      <c r="T4730" s="1">
        <v>0.2</v>
      </c>
      <c r="U4730" s="1">
        <v>46.179000000000002</v>
      </c>
    </row>
    <row r="4731" spans="1:21" x14ac:dyDescent="0.25">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x14ac:dyDescent="0.25">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99.940799999999996</v>
      </c>
    </row>
    <row r="4733" spans="1:21" x14ac:dyDescent="0.25">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9.8699999999999992</v>
      </c>
      <c r="S4733" s="1">
        <v>3</v>
      </c>
      <c r="T4733" s="1">
        <v>0</v>
      </c>
      <c r="U4733" s="1">
        <v>4.5401999999999996</v>
      </c>
    </row>
    <row r="4734" spans="1:21" x14ac:dyDescent="0.25">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x14ac:dyDescent="0.25">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19.920000000000002</v>
      </c>
      <c r="S4735" s="1">
        <v>3</v>
      </c>
      <c r="T4735" s="1">
        <v>0</v>
      </c>
      <c r="U4735" s="1">
        <v>9.5616000000000003</v>
      </c>
    </row>
    <row r="4736" spans="1:21" x14ac:dyDescent="0.25">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row>
    <row r="4737" spans="1:21" x14ac:dyDescent="0.25">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x14ac:dyDescent="0.25">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13.428000000000001</v>
      </c>
    </row>
    <row r="4739" spans="1:21" x14ac:dyDescent="0.25">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14.9556</v>
      </c>
    </row>
    <row r="4740" spans="1:21" x14ac:dyDescent="0.25">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28.087599999999998</v>
      </c>
    </row>
    <row r="4741" spans="1:21" x14ac:dyDescent="0.25">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35.543999999999997</v>
      </c>
      <c r="S4741" s="1">
        <v>1</v>
      </c>
      <c r="T4741" s="1">
        <v>0.2</v>
      </c>
      <c r="U4741" s="1">
        <v>-0.88859999999999995</v>
      </c>
    </row>
    <row r="4742" spans="1:21" x14ac:dyDescent="0.25">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x14ac:dyDescent="0.25">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9.2100000000000009</v>
      </c>
      <c r="S4743" s="1">
        <v>3</v>
      </c>
      <c r="T4743" s="1">
        <v>0</v>
      </c>
      <c r="U4743" s="1">
        <v>2.3025000000000002</v>
      </c>
    </row>
    <row r="4744" spans="1:21" x14ac:dyDescent="0.25">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8.0997000000000003</v>
      </c>
    </row>
    <row r="4745" spans="1:21" x14ac:dyDescent="0.25">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2.528</v>
      </c>
    </row>
    <row r="4746" spans="1:21" x14ac:dyDescent="0.25">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57.501600000000003</v>
      </c>
    </row>
    <row r="4747" spans="1:21" x14ac:dyDescent="0.25">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x14ac:dyDescent="0.25">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9.1580999999999992</v>
      </c>
    </row>
    <row r="4749" spans="1:21" x14ac:dyDescent="0.25">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25.35</v>
      </c>
      <c r="S4749" s="1">
        <v>3</v>
      </c>
      <c r="T4749" s="1">
        <v>0</v>
      </c>
      <c r="U4749" s="1">
        <v>7.6050000000000004</v>
      </c>
    </row>
    <row r="4750" spans="1:21" x14ac:dyDescent="0.25">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11.995200000000001</v>
      </c>
    </row>
    <row r="4751" spans="1:21" x14ac:dyDescent="0.25">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x14ac:dyDescent="0.25">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837.6</v>
      </c>
      <c r="S4752" s="1">
        <v>3</v>
      </c>
      <c r="T4752" s="1">
        <v>0.2</v>
      </c>
      <c r="U4752" s="1">
        <v>62.82</v>
      </c>
    </row>
    <row r="4753" spans="1:21" x14ac:dyDescent="0.25">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-9.1530000000000005</v>
      </c>
    </row>
    <row r="4754" spans="1:21" x14ac:dyDescent="0.25">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209.56800000000001</v>
      </c>
      <c r="S4754" s="1">
        <v>2</v>
      </c>
      <c r="T4754" s="1">
        <v>0.2</v>
      </c>
      <c r="U4754" s="1">
        <v>-23.5764</v>
      </c>
    </row>
    <row r="4755" spans="1:21" x14ac:dyDescent="0.25">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22.367999999999999</v>
      </c>
      <c r="S4755" s="1">
        <v>4</v>
      </c>
      <c r="T4755" s="1">
        <v>0.2</v>
      </c>
      <c r="U4755" s="1">
        <v>6.4307999999999996</v>
      </c>
    </row>
    <row r="4756" spans="1:21" x14ac:dyDescent="0.25">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3.8820000000000001</v>
      </c>
      <c r="S4756" s="1">
        <v>2</v>
      </c>
      <c r="T4756" s="1">
        <v>0.7</v>
      </c>
      <c r="U4756" s="1">
        <v>-2.5880000000000001</v>
      </c>
    </row>
    <row r="4757" spans="1:21" x14ac:dyDescent="0.25">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40.3536</v>
      </c>
    </row>
    <row r="4758" spans="1:21" x14ac:dyDescent="0.25">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1.9079999999999999</v>
      </c>
      <c r="S4758" s="1">
        <v>2</v>
      </c>
      <c r="T4758" s="1">
        <v>0.7</v>
      </c>
      <c r="U4758" s="1">
        <v>-1.5264</v>
      </c>
    </row>
    <row r="4759" spans="1:21" x14ac:dyDescent="0.25">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43.372</v>
      </c>
      <c r="S4759" s="1">
        <v>7</v>
      </c>
      <c r="T4759" s="1">
        <v>0.8</v>
      </c>
      <c r="U4759" s="1">
        <v>-69.395200000000003</v>
      </c>
    </row>
    <row r="4760" spans="1:21" x14ac:dyDescent="0.25">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219.50880000000001</v>
      </c>
    </row>
    <row r="4761" spans="1:21" x14ac:dyDescent="0.25">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x14ac:dyDescent="0.25">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7.8559999999999999</v>
      </c>
      <c r="S4762" s="1">
        <v>2</v>
      </c>
      <c r="T4762" s="1">
        <v>0.2</v>
      </c>
      <c r="U4762" s="1">
        <v>2.8477999999999999</v>
      </c>
    </row>
    <row r="4763" spans="1:21" x14ac:dyDescent="0.25">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x14ac:dyDescent="0.25">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v>
      </c>
      <c r="S4764" s="1">
        <v>2</v>
      </c>
      <c r="T4764" s="1">
        <v>0.2</v>
      </c>
      <c r="U4764" s="1">
        <v>1.0284</v>
      </c>
    </row>
    <row r="4765" spans="1:21" x14ac:dyDescent="0.25">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85.981800000000007</v>
      </c>
    </row>
    <row r="4766" spans="1:21" x14ac:dyDescent="0.25">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x14ac:dyDescent="0.25">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7.5370999999999997</v>
      </c>
    </row>
    <row r="4768" spans="1:21" x14ac:dyDescent="0.25">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v>
      </c>
      <c r="S4768" s="1">
        <v>5</v>
      </c>
      <c r="T4768" s="1">
        <v>0.2</v>
      </c>
      <c r="U4768" s="1">
        <v>29.798999999999999</v>
      </c>
    </row>
    <row r="4769" spans="1:21" x14ac:dyDescent="0.25">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22.4925</v>
      </c>
    </row>
    <row r="4770" spans="1:21" x14ac:dyDescent="0.25">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9.1872000000000007</v>
      </c>
    </row>
    <row r="4771" spans="1:21" x14ac:dyDescent="0.25">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v>
      </c>
      <c r="S4771" s="1">
        <v>3</v>
      </c>
      <c r="T4771" s="1">
        <v>0.2</v>
      </c>
      <c r="U4771" s="1">
        <v>4.1832000000000003</v>
      </c>
    </row>
    <row r="4772" spans="1:21" x14ac:dyDescent="0.25">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1.8720000000000001</v>
      </c>
    </row>
    <row r="4773" spans="1:21" x14ac:dyDescent="0.25">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83.512799999999999</v>
      </c>
    </row>
    <row r="4774" spans="1:21" x14ac:dyDescent="0.25">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v>
      </c>
    </row>
    <row r="4775" spans="1:21" x14ac:dyDescent="0.25">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x14ac:dyDescent="0.25">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222.38399999999999</v>
      </c>
      <c r="S4776" s="1">
        <v>2</v>
      </c>
      <c r="T4776" s="1">
        <v>0.2</v>
      </c>
      <c r="U4776" s="1">
        <v>16.678799999999999</v>
      </c>
    </row>
    <row r="4777" spans="1:21" x14ac:dyDescent="0.25">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6.0735999999999999</v>
      </c>
    </row>
    <row r="4778" spans="1:21" x14ac:dyDescent="0.25">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x14ac:dyDescent="0.25">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6.6845999999999997</v>
      </c>
    </row>
    <row r="4780" spans="1:21" x14ac:dyDescent="0.25">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33.310200000000002</v>
      </c>
    </row>
    <row r="4781" spans="1:21" x14ac:dyDescent="0.25">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63.881999999999998</v>
      </c>
      <c r="S4781" s="1">
        <v>1</v>
      </c>
      <c r="T4781" s="1">
        <v>0.1</v>
      </c>
      <c r="U4781" s="1">
        <v>10.647</v>
      </c>
    </row>
    <row r="4782" spans="1:21" x14ac:dyDescent="0.25">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683.14400000000001</v>
      </c>
      <c r="S4782" s="1">
        <v>4</v>
      </c>
      <c r="T4782" s="1">
        <v>0.3</v>
      </c>
      <c r="U4782" s="1">
        <v>0</v>
      </c>
    </row>
    <row r="4783" spans="1:21" x14ac:dyDescent="0.25">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1.476</v>
      </c>
      <c r="S4783" s="1">
        <v>3</v>
      </c>
      <c r="T4783" s="1">
        <v>0.8</v>
      </c>
      <c r="U4783" s="1">
        <v>-2.214</v>
      </c>
    </row>
    <row r="4784" spans="1:21" x14ac:dyDescent="0.25">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40.712000000000003</v>
      </c>
      <c r="S4784" s="1">
        <v>7</v>
      </c>
      <c r="T4784" s="1">
        <v>0.2</v>
      </c>
      <c r="U4784" s="1">
        <v>3.5623</v>
      </c>
    </row>
    <row r="4785" spans="1:21" x14ac:dyDescent="0.25">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x14ac:dyDescent="0.25">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v>
      </c>
      <c r="S4786" s="1">
        <v>5</v>
      </c>
      <c r="T4786" s="1">
        <v>0.2</v>
      </c>
      <c r="U4786" s="1">
        <v>1.1479999999999999</v>
      </c>
    </row>
    <row r="4787" spans="1:21" x14ac:dyDescent="0.25">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69.575999999999993</v>
      </c>
      <c r="S4787" s="1">
        <v>4</v>
      </c>
      <c r="T4787" s="1">
        <v>0.7</v>
      </c>
      <c r="U4787" s="1">
        <v>-143.79040000000001</v>
      </c>
    </row>
    <row r="4788" spans="1:21" x14ac:dyDescent="0.25">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0.47520000000000001</v>
      </c>
    </row>
    <row r="4789" spans="1:21" x14ac:dyDescent="0.25">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-6.5339999999999998</v>
      </c>
    </row>
    <row r="4790" spans="1:21" x14ac:dyDescent="0.25">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52.415999999999997</v>
      </c>
      <c r="S4790" s="1">
        <v>9</v>
      </c>
      <c r="T4790" s="1">
        <v>0.2</v>
      </c>
      <c r="U4790" s="1">
        <v>15.069599999999999</v>
      </c>
    </row>
    <row r="4791" spans="1:21" x14ac:dyDescent="0.25">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v>
      </c>
      <c r="S4791" s="1">
        <v>5</v>
      </c>
      <c r="T4791" s="1">
        <v>0.2</v>
      </c>
      <c r="U4791" s="1">
        <v>10.984</v>
      </c>
    </row>
    <row r="4792" spans="1:21" x14ac:dyDescent="0.25">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-248.166</v>
      </c>
    </row>
    <row r="4793" spans="1:21" x14ac:dyDescent="0.25">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28.706399999999999</v>
      </c>
    </row>
    <row r="4794" spans="1:21" x14ac:dyDescent="0.25">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27.696000000000002</v>
      </c>
      <c r="S4794" s="1">
        <v>3</v>
      </c>
      <c r="T4794" s="1">
        <v>0.2</v>
      </c>
      <c r="U4794" s="1">
        <v>9.6936</v>
      </c>
    </row>
    <row r="4795" spans="1:21" x14ac:dyDescent="0.25">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x14ac:dyDescent="0.25">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18.114599999999999</v>
      </c>
    </row>
    <row r="4797" spans="1:21" x14ac:dyDescent="0.25">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2.7071999999999998</v>
      </c>
    </row>
    <row r="4798" spans="1:21" x14ac:dyDescent="0.25">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57.582000000000001</v>
      </c>
      <c r="S4798" s="1">
        <v>3</v>
      </c>
      <c r="T4798" s="1">
        <v>0.7</v>
      </c>
      <c r="U4798" s="1">
        <v>-44.1462</v>
      </c>
    </row>
    <row r="4799" spans="1:21" x14ac:dyDescent="0.25">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31.103999999999999</v>
      </c>
      <c r="S4799" s="1">
        <v>6</v>
      </c>
      <c r="T4799" s="1">
        <v>0.2</v>
      </c>
      <c r="U4799" s="1">
        <v>10.8864</v>
      </c>
    </row>
    <row r="4800" spans="1:21" x14ac:dyDescent="0.25">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8.3027999999999995</v>
      </c>
    </row>
    <row r="4801" spans="1:21" x14ac:dyDescent="0.25">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4.3600000000000003</v>
      </c>
    </row>
    <row r="4802" spans="1:21" x14ac:dyDescent="0.25">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0.41720000000000002</v>
      </c>
    </row>
    <row r="4803" spans="1:21" x14ac:dyDescent="0.25">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v>
      </c>
      <c r="S4803" s="1">
        <v>2</v>
      </c>
      <c r="T4803" s="1">
        <v>0.7</v>
      </c>
      <c r="U4803" s="1">
        <v>-7.6120000000000001</v>
      </c>
    </row>
    <row r="4804" spans="1:21" x14ac:dyDescent="0.25">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13.391999999999999</v>
      </c>
      <c r="S4804" s="1">
        <v>8</v>
      </c>
      <c r="T4804" s="1">
        <v>0.7</v>
      </c>
      <c r="U4804" s="1">
        <v>-9.8208000000000002</v>
      </c>
    </row>
    <row r="4805" spans="1:21" x14ac:dyDescent="0.25">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39.594000000000001</v>
      </c>
      <c r="S4805" s="1">
        <v>1</v>
      </c>
      <c r="T4805" s="1">
        <v>0.4</v>
      </c>
      <c r="U4805" s="1">
        <v>-7.2588999999999997</v>
      </c>
    </row>
    <row r="4806" spans="1:21" x14ac:dyDescent="0.25">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91.007999999999996</v>
      </c>
      <c r="S4806" s="1">
        <v>9</v>
      </c>
      <c r="T4806" s="1">
        <v>0.2</v>
      </c>
      <c r="U4806" s="1">
        <v>19.339200000000002</v>
      </c>
    </row>
    <row r="4807" spans="1:21" x14ac:dyDescent="0.25">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18.211200000000002</v>
      </c>
    </row>
    <row r="4808" spans="1:21" x14ac:dyDescent="0.25">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v>
      </c>
      <c r="S4808" s="1">
        <v>10</v>
      </c>
      <c r="T4808" s="1">
        <v>0</v>
      </c>
      <c r="U4808" s="1">
        <v>19.260000000000002</v>
      </c>
    </row>
    <row r="4809" spans="1:21" x14ac:dyDescent="0.25">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10.089</v>
      </c>
    </row>
    <row r="4810" spans="1:21" x14ac:dyDescent="0.25">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v>
      </c>
      <c r="S4810" s="1">
        <v>3</v>
      </c>
      <c r="T4810" s="1">
        <v>0.2</v>
      </c>
      <c r="U4810" s="1">
        <v>21.197700000000001</v>
      </c>
    </row>
    <row r="4811" spans="1:21" x14ac:dyDescent="0.25">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91.950800000000001</v>
      </c>
    </row>
    <row r="4812" spans="1:21" x14ac:dyDescent="0.25">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x14ac:dyDescent="0.25">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380.05799999999999</v>
      </c>
      <c r="S4813" s="1">
        <v>3</v>
      </c>
      <c r="T4813" s="1">
        <v>0.3</v>
      </c>
      <c r="U4813" s="1">
        <v>-21.717600000000001</v>
      </c>
    </row>
    <row r="4814" spans="1:21" x14ac:dyDescent="0.25">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1199.9760000000001</v>
      </c>
      <c r="S4814" s="1">
        <v>4</v>
      </c>
      <c r="T4814" s="1">
        <v>0.4</v>
      </c>
      <c r="U4814" s="1">
        <v>179.99639999999999</v>
      </c>
    </row>
    <row r="4815" spans="1:21" x14ac:dyDescent="0.25">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9.7151999999999994</v>
      </c>
    </row>
    <row r="4816" spans="1:21" x14ac:dyDescent="0.25">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x14ac:dyDescent="0.25">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18.263999999999999</v>
      </c>
      <c r="S4817" s="1">
        <v>3</v>
      </c>
      <c r="T4817" s="1">
        <v>0.2</v>
      </c>
      <c r="U4817" s="1">
        <v>6.1641000000000004</v>
      </c>
    </row>
    <row r="4818" spans="1:21" x14ac:dyDescent="0.25">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5.6315999999999997</v>
      </c>
    </row>
    <row r="4819" spans="1:21" x14ac:dyDescent="0.25">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8.1552000000000007</v>
      </c>
    </row>
    <row r="4820" spans="1:21" x14ac:dyDescent="0.25">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v>
      </c>
      <c r="S4820" s="1">
        <v>4</v>
      </c>
      <c r="T4820" s="1">
        <v>0.2</v>
      </c>
      <c r="U4820" s="1">
        <v>-42.588000000000001</v>
      </c>
    </row>
    <row r="4821" spans="1:21" x14ac:dyDescent="0.25">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x14ac:dyDescent="0.25">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463.24799999999999</v>
      </c>
      <c r="S4822" s="1">
        <v>8</v>
      </c>
      <c r="T4822" s="1">
        <v>0.8</v>
      </c>
      <c r="U4822" s="1">
        <v>-1181.2824000000001</v>
      </c>
    </row>
    <row r="4823" spans="1:21" x14ac:dyDescent="0.25">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47.994</v>
      </c>
    </row>
    <row r="4824" spans="1:21" x14ac:dyDescent="0.25">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44.856000000000002</v>
      </c>
      <c r="S4824" s="1">
        <v>6</v>
      </c>
      <c r="T4824" s="1">
        <v>0.7</v>
      </c>
      <c r="U4824" s="1">
        <v>-35.884799999999998</v>
      </c>
    </row>
    <row r="4825" spans="1:21" x14ac:dyDescent="0.25">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30.344999999999999</v>
      </c>
      <c r="S4825" s="1">
        <v>7</v>
      </c>
      <c r="T4825" s="1">
        <v>0.7</v>
      </c>
      <c r="U4825" s="1">
        <v>-24.276</v>
      </c>
    </row>
    <row r="4826" spans="1:21" x14ac:dyDescent="0.25">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-9.1110000000000007</v>
      </c>
    </row>
    <row r="4827" spans="1:21" x14ac:dyDescent="0.25">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15.590400000000001</v>
      </c>
    </row>
    <row r="4828" spans="1:21" x14ac:dyDescent="0.25">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x14ac:dyDescent="0.25">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19.465599999999998</v>
      </c>
    </row>
    <row r="4830" spans="1:21" x14ac:dyDescent="0.25">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1.6355999999999999</v>
      </c>
    </row>
    <row r="4831" spans="1:21" x14ac:dyDescent="0.25">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v>
      </c>
      <c r="S4831" s="1">
        <v>3</v>
      </c>
      <c r="T4831" s="1">
        <v>0.2</v>
      </c>
      <c r="U4831" s="1">
        <v>4.4771999999999998</v>
      </c>
    </row>
    <row r="4832" spans="1:21" x14ac:dyDescent="0.25">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68.846400000000003</v>
      </c>
    </row>
    <row r="4833" spans="1:21" x14ac:dyDescent="0.25">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9.8901000000000003</v>
      </c>
    </row>
    <row r="4834" spans="1:21" x14ac:dyDescent="0.25">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5.8708</v>
      </c>
    </row>
    <row r="4835" spans="1:21" x14ac:dyDescent="0.25">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x14ac:dyDescent="0.25">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13.473000000000001</v>
      </c>
    </row>
    <row r="4837" spans="1:21" x14ac:dyDescent="0.25">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27.882000000000001</v>
      </c>
    </row>
    <row r="4838" spans="1:21" x14ac:dyDescent="0.25">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v>
      </c>
      <c r="S4838" s="1">
        <v>4</v>
      </c>
      <c r="T4838" s="1">
        <v>0.2</v>
      </c>
      <c r="U4838" s="1">
        <v>7.2267999999999999</v>
      </c>
    </row>
    <row r="4839" spans="1:21" x14ac:dyDescent="0.25">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v>
      </c>
      <c r="S4839" s="1">
        <v>2</v>
      </c>
      <c r="T4839" s="1">
        <v>0.7</v>
      </c>
      <c r="U4839" s="1">
        <v>-2.6585999999999999</v>
      </c>
    </row>
    <row r="4840" spans="1:21" x14ac:dyDescent="0.25">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v>
      </c>
      <c r="S4840" s="1">
        <v>6</v>
      </c>
      <c r="T4840" s="1">
        <v>0.2</v>
      </c>
      <c r="U4840" s="1">
        <v>10.0572</v>
      </c>
    </row>
    <row r="4841" spans="1:21" x14ac:dyDescent="0.25">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158.376</v>
      </c>
      <c r="S4841" s="1">
        <v>4</v>
      </c>
      <c r="T4841" s="1">
        <v>0.4</v>
      </c>
      <c r="U4841" s="1">
        <v>-34.314799999999998</v>
      </c>
    </row>
    <row r="4842" spans="1:21" x14ac:dyDescent="0.25">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x14ac:dyDescent="0.25">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5.5529999999999999</v>
      </c>
      <c r="S4843" s="1">
        <v>3</v>
      </c>
      <c r="T4843" s="1">
        <v>0.7</v>
      </c>
      <c r="U4843" s="1">
        <v>-4.0721999999999996</v>
      </c>
    </row>
    <row r="4844" spans="1:21" x14ac:dyDescent="0.25">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x14ac:dyDescent="0.25">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0.29920000000000002</v>
      </c>
    </row>
    <row r="4846" spans="1:21" x14ac:dyDescent="0.25">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7.1840000000000002</v>
      </c>
      <c r="S4846" s="1">
        <v>2</v>
      </c>
      <c r="T4846" s="1">
        <v>0.2</v>
      </c>
      <c r="U4846" s="1">
        <v>2.2450000000000001</v>
      </c>
    </row>
    <row r="4847" spans="1:21" x14ac:dyDescent="0.25">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x14ac:dyDescent="0.25">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263.95999999999998</v>
      </c>
      <c r="S4848" s="1">
        <v>5</v>
      </c>
      <c r="T4848" s="1">
        <v>0.2</v>
      </c>
      <c r="U4848" s="1">
        <v>19.797000000000001</v>
      </c>
    </row>
    <row r="4849" spans="1:21" x14ac:dyDescent="0.25">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x14ac:dyDescent="0.25">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9.3279999999999994</v>
      </c>
      <c r="S4850" s="1">
        <v>1</v>
      </c>
      <c r="T4850" s="1">
        <v>0.2</v>
      </c>
      <c r="U4850" s="1">
        <v>0.81620000000000004</v>
      </c>
    </row>
    <row r="4851" spans="1:21" x14ac:dyDescent="0.25">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x14ac:dyDescent="0.25">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121.99</v>
      </c>
    </row>
    <row r="4853" spans="1:21" x14ac:dyDescent="0.25">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91.152000000000001</v>
      </c>
    </row>
    <row r="4854" spans="1:21" x14ac:dyDescent="0.25">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19.435199999999998</v>
      </c>
    </row>
    <row r="4855" spans="1:21" x14ac:dyDescent="0.25">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x14ac:dyDescent="0.25">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0.62580000000000002</v>
      </c>
    </row>
    <row r="4857" spans="1:21" x14ac:dyDescent="0.25">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x14ac:dyDescent="0.25">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70.007999999999996</v>
      </c>
      <c r="S4858" s="1">
        <v>3</v>
      </c>
      <c r="T4858" s="1">
        <v>0.2</v>
      </c>
      <c r="U4858" s="1">
        <v>24.502800000000001</v>
      </c>
    </row>
    <row r="4859" spans="1:21" x14ac:dyDescent="0.25">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38.024000000000001</v>
      </c>
    </row>
    <row r="4860" spans="1:21" x14ac:dyDescent="0.25">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464.85</v>
      </c>
      <c r="S4860" s="1">
        <v>9</v>
      </c>
      <c r="T4860" s="1">
        <v>0</v>
      </c>
      <c r="U4860" s="1">
        <v>92.97</v>
      </c>
    </row>
    <row r="4861" spans="1:21" x14ac:dyDescent="0.25">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v>
      </c>
      <c r="S4861" s="1">
        <v>7</v>
      </c>
      <c r="T4861" s="1">
        <v>0.2</v>
      </c>
      <c r="U4861" s="1">
        <v>1.0192000000000001</v>
      </c>
    </row>
    <row r="4862" spans="1:21" x14ac:dyDescent="0.25">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843.17060000000004</v>
      </c>
    </row>
    <row r="4863" spans="1:21" x14ac:dyDescent="0.25">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758.35199999999998</v>
      </c>
      <c r="S4863" s="1">
        <v>6</v>
      </c>
      <c r="T4863" s="1">
        <v>0.2</v>
      </c>
      <c r="U4863" s="1">
        <v>265.42320000000001</v>
      </c>
    </row>
    <row r="4864" spans="1:21" x14ac:dyDescent="0.25">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20.367999999999999</v>
      </c>
      <c r="S4864" s="1">
        <v>1</v>
      </c>
      <c r="T4864" s="1">
        <v>0.2</v>
      </c>
      <c r="U4864" s="1">
        <v>7.3834</v>
      </c>
    </row>
    <row r="4865" spans="1:21" x14ac:dyDescent="0.25">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x14ac:dyDescent="0.25">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239.97</v>
      </c>
      <c r="S4866" s="1">
        <v>3</v>
      </c>
      <c r="T4866" s="1">
        <v>0</v>
      </c>
      <c r="U4866" s="1">
        <v>67.191599999999994</v>
      </c>
    </row>
    <row r="4867" spans="1:21" x14ac:dyDescent="0.25">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150.29400000000001</v>
      </c>
    </row>
    <row r="4868" spans="1:21" x14ac:dyDescent="0.25">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190.0206</v>
      </c>
    </row>
    <row r="4869" spans="1:21" x14ac:dyDescent="0.25">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344.91</v>
      </c>
      <c r="S4869" s="1">
        <v>3</v>
      </c>
      <c r="T4869" s="1">
        <v>0</v>
      </c>
      <c r="U4869" s="1">
        <v>10.347300000000001</v>
      </c>
    </row>
    <row r="4870" spans="1:21" x14ac:dyDescent="0.25">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x14ac:dyDescent="0.25">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89.988</v>
      </c>
      <c r="S4871" s="1">
        <v>2</v>
      </c>
      <c r="T4871" s="1">
        <v>0.4</v>
      </c>
      <c r="U4871" s="1">
        <v>-14.997999999999999</v>
      </c>
    </row>
    <row r="4872" spans="1:21" x14ac:dyDescent="0.25">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x14ac:dyDescent="0.25">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1.8240000000000001</v>
      </c>
      <c r="S4873" s="1">
        <v>2</v>
      </c>
      <c r="T4873" s="1">
        <v>0.2</v>
      </c>
      <c r="U4873" s="1">
        <v>0.61560000000000004</v>
      </c>
    </row>
    <row r="4874" spans="1:21" x14ac:dyDescent="0.25">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18.32</v>
      </c>
      <c r="S4874" s="1">
        <v>5</v>
      </c>
      <c r="T4874" s="1">
        <v>0.8</v>
      </c>
      <c r="U4874" s="1">
        <v>-46.716000000000001</v>
      </c>
    </row>
    <row r="4875" spans="1:21" x14ac:dyDescent="0.25">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v>
      </c>
    </row>
    <row r="4876" spans="1:21" x14ac:dyDescent="0.25">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1.1879999999999999</v>
      </c>
      <c r="S4876" s="1">
        <v>1</v>
      </c>
      <c r="T4876" s="1">
        <v>0.8</v>
      </c>
      <c r="U4876" s="1">
        <v>-1.9601999999999999</v>
      </c>
    </row>
    <row r="4877" spans="1:21" x14ac:dyDescent="0.25">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v>
      </c>
      <c r="S4877" s="1">
        <v>5</v>
      </c>
      <c r="T4877" s="1">
        <v>0.2</v>
      </c>
      <c r="U4877" s="1">
        <v>29.95</v>
      </c>
    </row>
    <row r="4878" spans="1:21" x14ac:dyDescent="0.25">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4.6176000000000004</v>
      </c>
    </row>
    <row r="4879" spans="1:21" x14ac:dyDescent="0.25">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0.46439999999999998</v>
      </c>
    </row>
    <row r="4880" spans="1:21" x14ac:dyDescent="0.25">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v>
      </c>
      <c r="S4880" s="1">
        <v>3</v>
      </c>
      <c r="T4880" s="1">
        <v>0.7</v>
      </c>
      <c r="U4880" s="1">
        <v>-1.476</v>
      </c>
    </row>
    <row r="4881" spans="1:21" x14ac:dyDescent="0.25">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2.6067999999999998</v>
      </c>
    </row>
    <row r="4882" spans="1:21" x14ac:dyDescent="0.25">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row>
    <row r="4883" spans="1:21" x14ac:dyDescent="0.25">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517.47929999999997</v>
      </c>
    </row>
    <row r="4884" spans="1:21" x14ac:dyDescent="0.25">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x14ac:dyDescent="0.25">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v>
      </c>
      <c r="S4885" s="1">
        <v>5</v>
      </c>
      <c r="T4885" s="1">
        <v>0.2</v>
      </c>
      <c r="U4885" s="1">
        <v>64.2</v>
      </c>
    </row>
    <row r="4886" spans="1:21" x14ac:dyDescent="0.25">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0.87360000000000004</v>
      </c>
    </row>
    <row r="4887" spans="1:21" x14ac:dyDescent="0.25">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x14ac:dyDescent="0.25">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v>
      </c>
      <c r="S4888" s="1">
        <v>3</v>
      </c>
      <c r="T4888" s="1">
        <v>0</v>
      </c>
      <c r="U4888" s="1">
        <v>52.974299999999999</v>
      </c>
    </row>
    <row r="4889" spans="1:21" x14ac:dyDescent="0.25">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101.7</v>
      </c>
      <c r="S4889" s="1">
        <v>6</v>
      </c>
      <c r="T4889" s="1">
        <v>0</v>
      </c>
      <c r="U4889" s="1">
        <v>6.1020000000000003</v>
      </c>
    </row>
    <row r="4890" spans="1:21" x14ac:dyDescent="0.25">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56.301000000000002</v>
      </c>
    </row>
    <row r="4891" spans="1:21" x14ac:dyDescent="0.25">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v>
      </c>
      <c r="S4891" s="1">
        <v>6</v>
      </c>
      <c r="T4891" s="1">
        <v>0</v>
      </c>
      <c r="U4891" s="1">
        <v>315.82499999999999</v>
      </c>
    </row>
    <row r="4892" spans="1:21" x14ac:dyDescent="0.25">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2.5577999999999999</v>
      </c>
    </row>
    <row r="4893" spans="1:21" x14ac:dyDescent="0.25">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18.211200000000002</v>
      </c>
    </row>
    <row r="4894" spans="1:21" x14ac:dyDescent="0.25">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1.1759999999999999</v>
      </c>
    </row>
    <row r="4895" spans="1:21" x14ac:dyDescent="0.25">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2.2728000000000002</v>
      </c>
    </row>
    <row r="4896" spans="1:21" x14ac:dyDescent="0.25">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22.992000000000001</v>
      </c>
    </row>
    <row r="4897" spans="1:21" x14ac:dyDescent="0.25">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x14ac:dyDescent="0.25">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55.896000000000001</v>
      </c>
    </row>
    <row r="4899" spans="1:21" x14ac:dyDescent="0.25">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183.37200000000001</v>
      </c>
      <c r="S4899" s="1">
        <v>2</v>
      </c>
      <c r="T4899" s="1">
        <v>0.3</v>
      </c>
      <c r="U4899" s="1">
        <v>-7.8587999999999996</v>
      </c>
    </row>
    <row r="4900" spans="1:21" x14ac:dyDescent="0.25">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v>
      </c>
      <c r="S4900" s="1">
        <v>2</v>
      </c>
      <c r="T4900" s="1">
        <v>0.2</v>
      </c>
      <c r="U4900" s="1">
        <v>2.8883999999999999</v>
      </c>
    </row>
    <row r="4901" spans="1:21" x14ac:dyDescent="0.25">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v>
      </c>
      <c r="S4901" s="1">
        <v>8</v>
      </c>
      <c r="T4901" s="1">
        <v>0.7</v>
      </c>
      <c r="U4901" s="1">
        <v>-18.446400000000001</v>
      </c>
    </row>
    <row r="4902" spans="1:21" x14ac:dyDescent="0.25">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125.14319999999999</v>
      </c>
    </row>
    <row r="4903" spans="1:21" x14ac:dyDescent="0.25">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3.6347999999999998</v>
      </c>
    </row>
    <row r="4904" spans="1:21" x14ac:dyDescent="0.25">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x14ac:dyDescent="0.25">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x14ac:dyDescent="0.25">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-19.258800000000001</v>
      </c>
    </row>
    <row r="4907" spans="1:21" x14ac:dyDescent="0.25">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x14ac:dyDescent="0.25">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16.193999999999999</v>
      </c>
    </row>
    <row r="4909" spans="1:21" x14ac:dyDescent="0.25">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v>
      </c>
      <c r="S4909" s="1">
        <v>8</v>
      </c>
      <c r="T4909" s="1">
        <v>0.7</v>
      </c>
      <c r="U4909" s="1">
        <v>-8.6592000000000002</v>
      </c>
    </row>
    <row r="4910" spans="1:21" x14ac:dyDescent="0.25">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x14ac:dyDescent="0.25">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6.6467999999999998</v>
      </c>
    </row>
    <row r="4912" spans="1:21" x14ac:dyDescent="0.25">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36.287999999999997</v>
      </c>
      <c r="S4912" s="1">
        <v>7</v>
      </c>
      <c r="T4912" s="1">
        <v>0.2</v>
      </c>
      <c r="U4912" s="1">
        <v>12.700799999999999</v>
      </c>
    </row>
    <row r="4913" spans="1:21" x14ac:dyDescent="0.25">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6.9989999999999997</v>
      </c>
    </row>
    <row r="4914" spans="1:21" x14ac:dyDescent="0.25">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v>
      </c>
      <c r="S4914" s="1">
        <v>5</v>
      </c>
      <c r="T4914" s="1">
        <v>0.7</v>
      </c>
      <c r="U4914" s="1">
        <v>-4.577</v>
      </c>
    </row>
    <row r="4915" spans="1:21" x14ac:dyDescent="0.25">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x14ac:dyDescent="0.25">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row>
    <row r="4917" spans="1:21" x14ac:dyDescent="0.25">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v>
      </c>
      <c r="S4917" s="1">
        <v>3</v>
      </c>
      <c r="T4917" s="1">
        <v>0.2</v>
      </c>
      <c r="U4917" s="1">
        <v>5.4200999999999997</v>
      </c>
    </row>
    <row r="4918" spans="1:21" x14ac:dyDescent="0.25">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5.8750999999999998</v>
      </c>
    </row>
    <row r="4919" spans="1:21" x14ac:dyDescent="0.25">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-32.6646</v>
      </c>
    </row>
    <row r="4920" spans="1:21" x14ac:dyDescent="0.25">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x14ac:dyDescent="0.25">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67.274199999999993</v>
      </c>
    </row>
    <row r="4922" spans="1:21" x14ac:dyDescent="0.25">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2.2959999999999998</v>
      </c>
      <c r="S4922" s="1">
        <v>2</v>
      </c>
      <c r="T4922" s="1">
        <v>0.8</v>
      </c>
      <c r="U4922" s="1">
        <v>-3.9032</v>
      </c>
    </row>
    <row r="4923" spans="1:21" x14ac:dyDescent="0.25">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46.118400000000001</v>
      </c>
    </row>
    <row r="4924" spans="1:21" x14ac:dyDescent="0.25">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1.1946000000000001</v>
      </c>
    </row>
    <row r="4925" spans="1:21" x14ac:dyDescent="0.25">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629.1</v>
      </c>
      <c r="S4925" s="1">
        <v>6</v>
      </c>
      <c r="T4925" s="1">
        <v>0</v>
      </c>
      <c r="U4925" s="1">
        <v>301.96800000000002</v>
      </c>
    </row>
    <row r="4926" spans="1:21" x14ac:dyDescent="0.25">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x14ac:dyDescent="0.25">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v>
      </c>
    </row>
    <row r="4928" spans="1:21" x14ac:dyDescent="0.25">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x14ac:dyDescent="0.25">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x14ac:dyDescent="0.25">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v>
      </c>
      <c r="S4930" s="1">
        <v>3</v>
      </c>
      <c r="T4930" s="1">
        <v>0</v>
      </c>
      <c r="U4930" s="1">
        <v>251.202</v>
      </c>
    </row>
    <row r="4931" spans="1:21" x14ac:dyDescent="0.25">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x14ac:dyDescent="0.25">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v>
      </c>
      <c r="S4932" s="1">
        <v>3</v>
      </c>
      <c r="T4932" s="1">
        <v>0</v>
      </c>
      <c r="U4932" s="1">
        <v>7.0217999999999998</v>
      </c>
    </row>
    <row r="4933" spans="1:21" x14ac:dyDescent="0.25">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x14ac:dyDescent="0.25">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v>
      </c>
      <c r="S4934" s="1">
        <v>1</v>
      </c>
      <c r="T4934" s="1">
        <v>0.2</v>
      </c>
      <c r="U4934" s="1">
        <v>4.2309000000000001</v>
      </c>
    </row>
    <row r="4935" spans="1:21" x14ac:dyDescent="0.25">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v>
      </c>
      <c r="S4935" s="1">
        <v>2</v>
      </c>
      <c r="T4935" s="1">
        <v>0.7</v>
      </c>
      <c r="U4935" s="1">
        <v>-0.79200000000000004</v>
      </c>
    </row>
    <row r="4936" spans="1:21" x14ac:dyDescent="0.25">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4.5119999999999996</v>
      </c>
      <c r="S4936" s="1">
        <v>3</v>
      </c>
      <c r="T4936" s="1">
        <v>0.2</v>
      </c>
      <c r="U4936" s="1">
        <v>0.84599999999999997</v>
      </c>
    </row>
    <row r="4937" spans="1:21" x14ac:dyDescent="0.25">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v>
      </c>
      <c r="S4937" s="1">
        <v>3</v>
      </c>
      <c r="T4937" s="1">
        <v>0.2</v>
      </c>
      <c r="U4937" s="1">
        <v>1.6776</v>
      </c>
    </row>
    <row r="4938" spans="1:21" x14ac:dyDescent="0.25">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x14ac:dyDescent="0.25">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v>
      </c>
      <c r="S4939" s="1">
        <v>5</v>
      </c>
      <c r="T4939" s="1">
        <v>0</v>
      </c>
      <c r="U4939" s="1">
        <v>238.65299999999999</v>
      </c>
    </row>
    <row r="4940" spans="1:21" x14ac:dyDescent="0.25">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333.99900000000002</v>
      </c>
      <c r="S4940" s="1">
        <v>3</v>
      </c>
      <c r="T4940" s="1">
        <v>0.15</v>
      </c>
      <c r="U4940" s="1">
        <v>3.9293999999999998</v>
      </c>
    </row>
    <row r="4941" spans="1:21" x14ac:dyDescent="0.25">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6.5670000000000002</v>
      </c>
    </row>
    <row r="4942" spans="1:21" x14ac:dyDescent="0.25">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266.4522</v>
      </c>
    </row>
    <row r="4943" spans="1:21" x14ac:dyDescent="0.25">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82.336799999999997</v>
      </c>
    </row>
    <row r="4944" spans="1:21" x14ac:dyDescent="0.25">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1.7607999999999999</v>
      </c>
    </row>
    <row r="4945" spans="1:21" x14ac:dyDescent="0.25">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18.766999999999999</v>
      </c>
    </row>
    <row r="4946" spans="1:21" x14ac:dyDescent="0.25">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46.118400000000001</v>
      </c>
    </row>
    <row r="4947" spans="1:21" x14ac:dyDescent="0.25">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3.9420000000000002</v>
      </c>
    </row>
    <row r="4948" spans="1:21" x14ac:dyDescent="0.25">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1.7876000000000001</v>
      </c>
    </row>
    <row r="4949" spans="1:21" x14ac:dyDescent="0.25">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13.742800000000001</v>
      </c>
    </row>
    <row r="4950" spans="1:21" x14ac:dyDescent="0.25">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v>
      </c>
      <c r="S4950" s="1">
        <v>7</v>
      </c>
      <c r="T4950" s="1">
        <v>0.2</v>
      </c>
      <c r="U4950" s="1">
        <v>41.120800000000003</v>
      </c>
    </row>
    <row r="4951" spans="1:21" x14ac:dyDescent="0.25">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6.0288000000000004</v>
      </c>
    </row>
    <row r="4952" spans="1:21" x14ac:dyDescent="0.25">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12.42</v>
      </c>
      <c r="S4952" s="1">
        <v>3</v>
      </c>
      <c r="T4952" s="1">
        <v>0</v>
      </c>
      <c r="U4952" s="1">
        <v>5.2164000000000001</v>
      </c>
    </row>
    <row r="4953" spans="1:21" x14ac:dyDescent="0.25">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6.2207999999999997</v>
      </c>
    </row>
    <row r="4954" spans="1:21" x14ac:dyDescent="0.25">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20.844000000000001</v>
      </c>
    </row>
    <row r="4955" spans="1:21" x14ac:dyDescent="0.25">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2.577</v>
      </c>
    </row>
    <row r="4956" spans="1:21" x14ac:dyDescent="0.25">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18.059999999999999</v>
      </c>
      <c r="S4956" s="1">
        <v>7</v>
      </c>
      <c r="T4956" s="1">
        <v>0</v>
      </c>
      <c r="U4956" s="1">
        <v>4.6955999999999998</v>
      </c>
    </row>
    <row r="4957" spans="1:21" x14ac:dyDescent="0.25">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36.404400000000003</v>
      </c>
    </row>
    <row r="4958" spans="1:21" x14ac:dyDescent="0.25">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x14ac:dyDescent="0.25">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2.512</v>
      </c>
      <c r="S4959" s="1">
        <v>2</v>
      </c>
      <c r="T4959" s="1">
        <v>0.8</v>
      </c>
      <c r="U4959" s="1">
        <v>-4.3959999999999999</v>
      </c>
    </row>
    <row r="4960" spans="1:21" x14ac:dyDescent="0.25">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x14ac:dyDescent="0.25">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6.1192000000000002</v>
      </c>
    </row>
    <row r="4962" spans="1:21" x14ac:dyDescent="0.25">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x14ac:dyDescent="0.25">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5.4801000000000002</v>
      </c>
    </row>
    <row r="4964" spans="1:21" x14ac:dyDescent="0.25">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4.6643999999999997</v>
      </c>
    </row>
    <row r="4965" spans="1:21" x14ac:dyDescent="0.25">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4.8587999999999996</v>
      </c>
    </row>
    <row r="4966" spans="1:21" x14ac:dyDescent="0.25">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7.7640000000000002</v>
      </c>
      <c r="S4966" s="1">
        <v>4</v>
      </c>
      <c r="T4966" s="1">
        <v>0.7</v>
      </c>
      <c r="U4966" s="1">
        <v>-5.1760000000000002</v>
      </c>
    </row>
    <row r="4967" spans="1:21" x14ac:dyDescent="0.25">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467.04</v>
      </c>
      <c r="S4967" s="1">
        <v>4</v>
      </c>
      <c r="T4967" s="1">
        <v>0.2</v>
      </c>
      <c r="U4967" s="1">
        <v>58.38</v>
      </c>
    </row>
    <row r="4968" spans="1:21" x14ac:dyDescent="0.25">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v>
      </c>
      <c r="S4968" s="1">
        <v>3</v>
      </c>
      <c r="T4968" s="1">
        <v>0</v>
      </c>
      <c r="U4968" s="1">
        <v>3.8654999999999999</v>
      </c>
    </row>
    <row r="4969" spans="1:21" x14ac:dyDescent="0.25">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x14ac:dyDescent="0.25">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x14ac:dyDescent="0.25">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15.5372</v>
      </c>
    </row>
    <row r="4972" spans="1:21" x14ac:dyDescent="0.25">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207.98400000000001</v>
      </c>
      <c r="S4972" s="1">
        <v>2</v>
      </c>
      <c r="T4972" s="1">
        <v>0.2</v>
      </c>
      <c r="U4972" s="1">
        <v>-28.597799999999999</v>
      </c>
    </row>
    <row r="4973" spans="1:21" x14ac:dyDescent="0.25">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x14ac:dyDescent="0.25">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35.567999999999998</v>
      </c>
      <c r="S4974" s="1">
        <v>2</v>
      </c>
      <c r="T4974" s="1">
        <v>0.2</v>
      </c>
      <c r="U4974" s="1">
        <v>5.7797999999999998</v>
      </c>
    </row>
    <row r="4975" spans="1:21" x14ac:dyDescent="0.25">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31.0688</v>
      </c>
    </row>
    <row r="4976" spans="1:21" x14ac:dyDescent="0.25">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x14ac:dyDescent="0.25">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v>
      </c>
      <c r="S4977" s="1">
        <v>9</v>
      </c>
      <c r="T4977" s="1">
        <v>0.2</v>
      </c>
      <c r="U4977" s="1">
        <v>152.38800000000001</v>
      </c>
    </row>
    <row r="4978" spans="1:21" x14ac:dyDescent="0.25">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x14ac:dyDescent="0.25">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2.3408000000000002</v>
      </c>
    </row>
    <row r="4980" spans="1:21" x14ac:dyDescent="0.25">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x14ac:dyDescent="0.25">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v>
      </c>
    </row>
    <row r="4982" spans="1:21" x14ac:dyDescent="0.25">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4.3559999999999999</v>
      </c>
      <c r="S4982" s="1">
        <v>2</v>
      </c>
      <c r="T4982" s="1">
        <v>0.8</v>
      </c>
      <c r="U4982" s="1">
        <v>-11.761200000000001</v>
      </c>
    </row>
    <row r="4983" spans="1:21" x14ac:dyDescent="0.25">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v>
      </c>
      <c r="S4983" s="1">
        <v>4</v>
      </c>
      <c r="T4983" s="1">
        <v>0.2</v>
      </c>
      <c r="U4983" s="1">
        <v>-1.4279999999999999</v>
      </c>
    </row>
    <row r="4984" spans="1:21" x14ac:dyDescent="0.25">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x14ac:dyDescent="0.25">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x14ac:dyDescent="0.25">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v>
      </c>
      <c r="S4986" s="1">
        <v>5</v>
      </c>
      <c r="T4986" s="1">
        <v>0.2</v>
      </c>
      <c r="U4986" s="1">
        <v>1.1765000000000001</v>
      </c>
    </row>
    <row r="4987" spans="1:21" x14ac:dyDescent="0.25">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14.4</v>
      </c>
      <c r="S4987" s="1">
        <v>5</v>
      </c>
      <c r="T4987" s="1">
        <v>0</v>
      </c>
      <c r="U4987" s="1">
        <v>7.056</v>
      </c>
    </row>
    <row r="4988" spans="1:21" x14ac:dyDescent="0.25">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v>
      </c>
      <c r="S4988" s="1">
        <v>3</v>
      </c>
      <c r="T4988" s="1">
        <v>0.2</v>
      </c>
      <c r="U4988" s="1">
        <v>5.4432</v>
      </c>
    </row>
    <row r="4989" spans="1:21" x14ac:dyDescent="0.25">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149.148</v>
      </c>
    </row>
    <row r="4990" spans="1:21" x14ac:dyDescent="0.25">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-2.1756000000000002</v>
      </c>
    </row>
    <row r="4991" spans="1:21" x14ac:dyDescent="0.25">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6.6719999999999997</v>
      </c>
      <c r="S4991" s="1">
        <v>3</v>
      </c>
      <c r="T4991" s="1">
        <v>0.2</v>
      </c>
      <c r="U4991" s="1">
        <v>2.1684000000000001</v>
      </c>
    </row>
    <row r="4992" spans="1:21" x14ac:dyDescent="0.25">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77.558400000000006</v>
      </c>
    </row>
    <row r="4993" spans="1:21" x14ac:dyDescent="0.25">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1889.99</v>
      </c>
      <c r="S4993" s="1">
        <v>5</v>
      </c>
      <c r="T4993" s="1">
        <v>0.8</v>
      </c>
      <c r="U4993" s="1">
        <v>-2929.4845</v>
      </c>
    </row>
    <row r="4994" spans="1:21" x14ac:dyDescent="0.25">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v>
      </c>
      <c r="S4994" s="1">
        <v>8</v>
      </c>
      <c r="T4994" s="1">
        <v>0.2</v>
      </c>
      <c r="U4994" s="1">
        <v>18.878399999999999</v>
      </c>
    </row>
    <row r="4995" spans="1:21" x14ac:dyDescent="0.25">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5.9904000000000002</v>
      </c>
    </row>
    <row r="4996" spans="1:21" x14ac:dyDescent="0.25">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3.556</v>
      </c>
    </row>
    <row r="4997" spans="1:21" x14ac:dyDescent="0.25">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18.873200000000001</v>
      </c>
    </row>
    <row r="4998" spans="1:21" x14ac:dyDescent="0.25">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3.6587999999999998</v>
      </c>
    </row>
    <row r="4999" spans="1:21" x14ac:dyDescent="0.25">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13.092000000000001</v>
      </c>
      <c r="S4999" s="1">
        <v>4</v>
      </c>
      <c r="T4999" s="1">
        <v>0.7</v>
      </c>
      <c r="U4999" s="1">
        <v>-10.0372</v>
      </c>
    </row>
    <row r="5000" spans="1:21" x14ac:dyDescent="0.25">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v>
      </c>
      <c r="S5000" s="1">
        <v>1</v>
      </c>
      <c r="T5000" s="1">
        <v>0.2</v>
      </c>
      <c r="U5000" s="1">
        <v>8.2194000000000003</v>
      </c>
    </row>
    <row r="5001" spans="1:21" x14ac:dyDescent="0.25">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27.783000000000001</v>
      </c>
    </row>
    <row r="5002" spans="1:21" x14ac:dyDescent="0.25">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x14ac:dyDescent="0.25">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20.155000000000001</v>
      </c>
    </row>
    <row r="5004" spans="1:21" x14ac:dyDescent="0.25">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91.968000000000004</v>
      </c>
    </row>
    <row r="5005" spans="1:21" x14ac:dyDescent="0.25">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x14ac:dyDescent="0.25">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x14ac:dyDescent="0.25">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v>
      </c>
      <c r="S5007" s="1">
        <v>5</v>
      </c>
      <c r="T5007" s="1">
        <v>0</v>
      </c>
      <c r="U5007" s="1">
        <v>207.14699999999999</v>
      </c>
    </row>
    <row r="5008" spans="1:21" x14ac:dyDescent="0.25">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x14ac:dyDescent="0.25">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3.0497999999999998</v>
      </c>
    </row>
    <row r="5010" spans="1:21" x14ac:dyDescent="0.25">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-6.9828000000000001</v>
      </c>
    </row>
    <row r="5011" spans="1:21" x14ac:dyDescent="0.25">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791.96400000000006</v>
      </c>
      <c r="S5011" s="1">
        <v>6</v>
      </c>
      <c r="T5011" s="1">
        <v>0.4</v>
      </c>
      <c r="U5011" s="1">
        <v>-131.994</v>
      </c>
    </row>
    <row r="5012" spans="1:21" x14ac:dyDescent="0.25">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v>
      </c>
      <c r="S5012" s="1">
        <v>3</v>
      </c>
      <c r="T5012" s="1">
        <v>0.7</v>
      </c>
      <c r="U5012" s="1">
        <v>-3.9384000000000001</v>
      </c>
    </row>
    <row r="5013" spans="1:21" x14ac:dyDescent="0.25">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x14ac:dyDescent="0.25">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v>
      </c>
      <c r="S5014" s="1">
        <v>3</v>
      </c>
      <c r="T5014" s="1">
        <v>0.7</v>
      </c>
      <c r="U5014" s="1">
        <v>-22.62</v>
      </c>
    </row>
    <row r="5015" spans="1:21" x14ac:dyDescent="0.25">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v>
      </c>
      <c r="S5015" s="1">
        <v>7</v>
      </c>
      <c r="T5015" s="1">
        <v>0.2</v>
      </c>
      <c r="U5015" s="1">
        <v>25.010999999999999</v>
      </c>
    </row>
    <row r="5016" spans="1:21" x14ac:dyDescent="0.25">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210.56399999999999</v>
      </c>
      <c r="S5016" s="1">
        <v>6</v>
      </c>
      <c r="T5016" s="1">
        <v>0.4</v>
      </c>
      <c r="U5016" s="1">
        <v>-52.640999999999998</v>
      </c>
    </row>
    <row r="5017" spans="1:21" x14ac:dyDescent="0.25">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35.167999999999999</v>
      </c>
      <c r="S5017" s="1">
        <v>7</v>
      </c>
      <c r="T5017" s="1">
        <v>0.2</v>
      </c>
      <c r="U5017" s="1">
        <v>9.6712000000000007</v>
      </c>
    </row>
    <row r="5018" spans="1:21" x14ac:dyDescent="0.25">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-250.39599999999999</v>
      </c>
    </row>
    <row r="5019" spans="1:21" x14ac:dyDescent="0.25">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3.2351999999999999</v>
      </c>
    </row>
    <row r="5020" spans="1:21" x14ac:dyDescent="0.25">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146.76929999999999</v>
      </c>
    </row>
    <row r="5021" spans="1:21" x14ac:dyDescent="0.25">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5.3196000000000003</v>
      </c>
    </row>
    <row r="5022" spans="1:21" x14ac:dyDescent="0.25">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17.379000000000001</v>
      </c>
    </row>
    <row r="5023" spans="1:21" x14ac:dyDescent="0.25">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21.792000000000002</v>
      </c>
    </row>
    <row r="5024" spans="1:21" x14ac:dyDescent="0.25">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146.76929999999999</v>
      </c>
    </row>
    <row r="5025" spans="1:21" x14ac:dyDescent="0.25">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v>
      </c>
    </row>
    <row r="5026" spans="1:21" x14ac:dyDescent="0.25">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16.405200000000001</v>
      </c>
    </row>
    <row r="5027" spans="1:21" x14ac:dyDescent="0.25">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133.97130000000001</v>
      </c>
    </row>
    <row r="5028" spans="1:21" x14ac:dyDescent="0.25">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60.552799999999998</v>
      </c>
    </row>
    <row r="5029" spans="1:21" x14ac:dyDescent="0.25">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x14ac:dyDescent="0.25">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53.994599999999998</v>
      </c>
    </row>
    <row r="5031" spans="1:21" x14ac:dyDescent="0.25">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2.1684000000000001</v>
      </c>
    </row>
    <row r="5032" spans="1:21" x14ac:dyDescent="0.25">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x14ac:dyDescent="0.25">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v>
      </c>
      <c r="S5033" s="1">
        <v>8</v>
      </c>
      <c r="T5033" s="1">
        <v>0.2</v>
      </c>
      <c r="U5033" s="1">
        <v>40.370399999999997</v>
      </c>
    </row>
    <row r="5034" spans="1:21" x14ac:dyDescent="0.25">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25.552800000000001</v>
      </c>
    </row>
    <row r="5035" spans="1:21" x14ac:dyDescent="0.25">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7.4172000000000002</v>
      </c>
    </row>
    <row r="5036" spans="1:21" x14ac:dyDescent="0.25">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48.118000000000002</v>
      </c>
    </row>
    <row r="5037" spans="1:21" x14ac:dyDescent="0.25">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111.1035</v>
      </c>
    </row>
    <row r="5038" spans="1:21" x14ac:dyDescent="0.25">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2.0339999999999998</v>
      </c>
    </row>
    <row r="5039" spans="1:21" x14ac:dyDescent="0.25">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v>
      </c>
      <c r="S5039" s="1">
        <v>5</v>
      </c>
      <c r="T5039" s="1">
        <v>0.2</v>
      </c>
      <c r="U5039" s="1">
        <v>83.986000000000004</v>
      </c>
    </row>
    <row r="5040" spans="1:21" x14ac:dyDescent="0.25">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-37.112400000000001</v>
      </c>
    </row>
    <row r="5041" spans="1:21" x14ac:dyDescent="0.25">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v>
      </c>
    </row>
    <row r="5042" spans="1:21" x14ac:dyDescent="0.25">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103.8982</v>
      </c>
    </row>
    <row r="5043" spans="1:21" x14ac:dyDescent="0.25">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67.709999999999994</v>
      </c>
      <c r="S5043" s="1">
        <v>3</v>
      </c>
      <c r="T5043" s="1">
        <v>0</v>
      </c>
      <c r="U5043" s="1">
        <v>32.500799999999998</v>
      </c>
    </row>
    <row r="5044" spans="1:21" x14ac:dyDescent="0.25">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38.975999999999999</v>
      </c>
    </row>
    <row r="5045" spans="1:21" x14ac:dyDescent="0.25">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x14ac:dyDescent="0.25">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28.858000000000001</v>
      </c>
    </row>
    <row r="5047" spans="1:21" x14ac:dyDescent="0.25">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x14ac:dyDescent="0.25">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5.1840000000000002</v>
      </c>
      <c r="S5048" s="1">
        <v>3</v>
      </c>
      <c r="T5048" s="1">
        <v>0.2</v>
      </c>
      <c r="U5048" s="1">
        <v>1.8144</v>
      </c>
    </row>
    <row r="5049" spans="1:21" x14ac:dyDescent="0.25">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3.9689999999999999</v>
      </c>
    </row>
    <row r="5050" spans="1:21" x14ac:dyDescent="0.25">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8.1340000000000003</v>
      </c>
      <c r="S5050" s="1">
        <v>7</v>
      </c>
      <c r="T5050" s="1">
        <v>0.8</v>
      </c>
      <c r="U5050" s="1">
        <v>-13.8278</v>
      </c>
    </row>
    <row r="5051" spans="1:21" x14ac:dyDescent="0.25">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79.983999999999995</v>
      </c>
      <c r="S5051" s="1">
        <v>2</v>
      </c>
      <c r="T5051" s="1">
        <v>0.2</v>
      </c>
      <c r="U5051" s="1">
        <v>13.997199999999999</v>
      </c>
    </row>
    <row r="5052" spans="1:21" x14ac:dyDescent="0.25">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8.7138000000000009</v>
      </c>
    </row>
    <row r="5053" spans="1:21" x14ac:dyDescent="0.25">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v>
      </c>
      <c r="S5053" s="1">
        <v>2</v>
      </c>
      <c r="T5053" s="1">
        <v>0.2</v>
      </c>
      <c r="U5053" s="1">
        <v>7.93</v>
      </c>
    </row>
    <row r="5054" spans="1:21" x14ac:dyDescent="0.25">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91.950800000000001</v>
      </c>
    </row>
    <row r="5055" spans="1:21" x14ac:dyDescent="0.25">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v>
      </c>
      <c r="S5055" s="1">
        <v>5</v>
      </c>
      <c r="T5055" s="1">
        <v>0.2</v>
      </c>
      <c r="U5055" s="1">
        <v>84.66</v>
      </c>
    </row>
    <row r="5056" spans="1:21" x14ac:dyDescent="0.25">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7.056</v>
      </c>
      <c r="S5056" s="1">
        <v>3</v>
      </c>
      <c r="T5056" s="1">
        <v>0.2</v>
      </c>
      <c r="U5056" s="1">
        <v>0.79379999999999995</v>
      </c>
    </row>
    <row r="5057" spans="1:21" x14ac:dyDescent="0.25">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1352.3976</v>
      </c>
      <c r="S5057" s="1">
        <v>9</v>
      </c>
      <c r="T5057" s="1">
        <v>0.32</v>
      </c>
      <c r="U5057" s="1">
        <v>-437.54039999999998</v>
      </c>
    </row>
    <row r="5058" spans="1:21" x14ac:dyDescent="0.25">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v>
      </c>
      <c r="S5058" s="1">
        <v>5</v>
      </c>
      <c r="T5058" s="1">
        <v>0</v>
      </c>
      <c r="U5058" s="1">
        <v>11.88</v>
      </c>
    </row>
    <row r="5059" spans="1:21" x14ac:dyDescent="0.25">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0.83760000000000001</v>
      </c>
    </row>
    <row r="5060" spans="1:21" x14ac:dyDescent="0.25">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-83.204999999999998</v>
      </c>
    </row>
    <row r="5061" spans="1:21" x14ac:dyDescent="0.25">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195.99440000000001</v>
      </c>
    </row>
    <row r="5062" spans="1:21" x14ac:dyDescent="0.25">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70.178399999999996</v>
      </c>
    </row>
    <row r="5063" spans="1:21" x14ac:dyDescent="0.25">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x14ac:dyDescent="0.25">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377.97</v>
      </c>
      <c r="S5064" s="1">
        <v>3</v>
      </c>
      <c r="T5064" s="1">
        <v>0</v>
      </c>
      <c r="U5064" s="1">
        <v>105.83159999999999</v>
      </c>
    </row>
    <row r="5065" spans="1:21" x14ac:dyDescent="0.25">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v>
      </c>
      <c r="S5065" s="1">
        <v>3</v>
      </c>
      <c r="T5065" s="1">
        <v>0</v>
      </c>
      <c r="U5065" s="1">
        <v>11.1564</v>
      </c>
    </row>
    <row r="5066" spans="1:21" x14ac:dyDescent="0.25">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row>
    <row r="5067" spans="1:21" x14ac:dyDescent="0.25">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v>
      </c>
      <c r="S5067" s="1">
        <v>3</v>
      </c>
      <c r="T5067" s="1">
        <v>0.2</v>
      </c>
      <c r="U5067" s="1">
        <v>81.594899999999996</v>
      </c>
    </row>
    <row r="5068" spans="1:21" x14ac:dyDescent="0.25">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1781.682</v>
      </c>
      <c r="S5068" s="1">
        <v>7</v>
      </c>
      <c r="T5068" s="1">
        <v>0.4</v>
      </c>
      <c r="U5068" s="1">
        <v>-653.28340000000003</v>
      </c>
    </row>
    <row r="5069" spans="1:21" x14ac:dyDescent="0.25">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v>
      </c>
      <c r="S5069" s="1">
        <v>5</v>
      </c>
      <c r="T5069" s="1">
        <v>0</v>
      </c>
      <c r="U5069" s="1">
        <v>6.2060000000000004</v>
      </c>
    </row>
    <row r="5070" spans="1:21" x14ac:dyDescent="0.25">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x14ac:dyDescent="0.25">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37.229999999999997</v>
      </c>
    </row>
    <row r="5072" spans="1:21" x14ac:dyDescent="0.25">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38.340000000000003</v>
      </c>
      <c r="S5072" s="1">
        <v>3</v>
      </c>
      <c r="T5072" s="1">
        <v>0</v>
      </c>
      <c r="U5072" s="1">
        <v>17.253</v>
      </c>
    </row>
    <row r="5073" spans="1:21" x14ac:dyDescent="0.25">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v>
      </c>
    </row>
    <row r="5074" spans="1:21" x14ac:dyDescent="0.25">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83.994399999999999</v>
      </c>
    </row>
    <row r="5075" spans="1:21" x14ac:dyDescent="0.25">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v>
      </c>
    </row>
    <row r="5076" spans="1:21" x14ac:dyDescent="0.25">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x14ac:dyDescent="0.25">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744.1</v>
      </c>
      <c r="S5077" s="1">
        <v>5</v>
      </c>
      <c r="T5077" s="1">
        <v>0.3</v>
      </c>
      <c r="U5077" s="1">
        <v>-95.67</v>
      </c>
    </row>
    <row r="5078" spans="1:21" x14ac:dyDescent="0.25">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v>
      </c>
      <c r="S5078" s="1">
        <v>5</v>
      </c>
      <c r="T5078" s="1">
        <v>0.2</v>
      </c>
      <c r="U5078" s="1">
        <v>5.6050000000000004</v>
      </c>
    </row>
    <row r="5079" spans="1:21" x14ac:dyDescent="0.25">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v>
      </c>
      <c r="S5079" s="1">
        <v>2</v>
      </c>
      <c r="T5079" s="1">
        <v>0.3</v>
      </c>
      <c r="U5079" s="1">
        <v>-131.95099999999999</v>
      </c>
    </row>
    <row r="5080" spans="1:21" x14ac:dyDescent="0.25">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18.239999999999998</v>
      </c>
      <c r="S5080" s="1">
        <v>3</v>
      </c>
      <c r="T5080" s="1">
        <v>0</v>
      </c>
      <c r="U5080" s="1">
        <v>8.5728000000000009</v>
      </c>
    </row>
    <row r="5081" spans="1:21" x14ac:dyDescent="0.25">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359.49900000000002</v>
      </c>
      <c r="S5081" s="1">
        <v>3</v>
      </c>
      <c r="T5081" s="1">
        <v>0.15</v>
      </c>
      <c r="U5081" s="1">
        <v>-29.605799999999999</v>
      </c>
    </row>
    <row r="5082" spans="1:21" x14ac:dyDescent="0.25">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x14ac:dyDescent="0.25">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20.736000000000001</v>
      </c>
      <c r="S5083" s="1">
        <v>4</v>
      </c>
      <c r="T5083" s="1">
        <v>0.2</v>
      </c>
      <c r="U5083" s="1">
        <v>7.2576000000000001</v>
      </c>
    </row>
    <row r="5084" spans="1:21" x14ac:dyDescent="0.25">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8.3523999999999994</v>
      </c>
    </row>
    <row r="5085" spans="1:21" x14ac:dyDescent="0.25">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64.703999999999994</v>
      </c>
      <c r="S5085" s="1">
        <v>3</v>
      </c>
      <c r="T5085" s="1">
        <v>0.2</v>
      </c>
      <c r="U5085" s="1">
        <v>23.455200000000001</v>
      </c>
    </row>
    <row r="5086" spans="1:21" x14ac:dyDescent="0.25">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48.539200000000001</v>
      </c>
    </row>
    <row r="5087" spans="1:21" x14ac:dyDescent="0.25">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5.7919999999999998</v>
      </c>
      <c r="S5087" s="1">
        <v>2</v>
      </c>
      <c r="T5087" s="1">
        <v>0.8</v>
      </c>
      <c r="U5087" s="1">
        <v>-9.5568000000000008</v>
      </c>
    </row>
    <row r="5088" spans="1:21" x14ac:dyDescent="0.25">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466.15800000000002</v>
      </c>
      <c r="S5088" s="1">
        <v>7</v>
      </c>
      <c r="T5088" s="1">
        <v>0.4</v>
      </c>
      <c r="U5088" s="1">
        <v>-93.2316</v>
      </c>
    </row>
    <row r="5089" spans="1:21" x14ac:dyDescent="0.25">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10.311999999999999</v>
      </c>
      <c r="S5089" s="1">
        <v>1</v>
      </c>
      <c r="T5089" s="1">
        <v>0.2</v>
      </c>
      <c r="U5089" s="1">
        <v>-1.2889999999999999</v>
      </c>
    </row>
    <row r="5090" spans="1:21" x14ac:dyDescent="0.25">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-1.7891999999999999</v>
      </c>
    </row>
    <row r="5091" spans="1:21" x14ac:dyDescent="0.25">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v>
      </c>
      <c r="S5091" s="1">
        <v>2</v>
      </c>
      <c r="T5091" s="1">
        <v>0.2</v>
      </c>
      <c r="U5091" s="1">
        <v>2.8883999999999999</v>
      </c>
    </row>
    <row r="5092" spans="1:21" x14ac:dyDescent="0.25">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x14ac:dyDescent="0.25">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x14ac:dyDescent="0.25">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51.45</v>
      </c>
      <c r="S5094" s="1">
        <v>3</v>
      </c>
      <c r="T5094" s="1">
        <v>0</v>
      </c>
      <c r="U5094" s="1">
        <v>13.891500000000001</v>
      </c>
    </row>
    <row r="5095" spans="1:21" x14ac:dyDescent="0.25">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14.016</v>
      </c>
      <c r="S5095" s="1">
        <v>4</v>
      </c>
      <c r="T5095" s="1">
        <v>0.8</v>
      </c>
      <c r="U5095" s="1">
        <v>-31.536000000000001</v>
      </c>
    </row>
    <row r="5096" spans="1:21" x14ac:dyDescent="0.25">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v>
      </c>
      <c r="S5096" s="1">
        <v>5</v>
      </c>
      <c r="T5096" s="1">
        <v>0.5</v>
      </c>
      <c r="U5096" s="1">
        <v>-120.372</v>
      </c>
    </row>
    <row r="5097" spans="1:21" x14ac:dyDescent="0.25">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v>
      </c>
    </row>
    <row r="5098" spans="1:21" x14ac:dyDescent="0.25">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v>
      </c>
      <c r="S5098" s="1">
        <v>3</v>
      </c>
      <c r="T5098" s="1">
        <v>0.6</v>
      </c>
      <c r="U5098" s="1">
        <v>-4.8491999999999997</v>
      </c>
    </row>
    <row r="5099" spans="1:21" x14ac:dyDescent="0.25">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4.5999999999999996</v>
      </c>
      <c r="S5099" s="1">
        <v>2</v>
      </c>
      <c r="T5099" s="1">
        <v>0.8</v>
      </c>
      <c r="U5099" s="1">
        <v>-8.0500000000000007</v>
      </c>
    </row>
    <row r="5100" spans="1:21" x14ac:dyDescent="0.25">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-8.3523999999999994</v>
      </c>
    </row>
    <row r="5101" spans="1:21" x14ac:dyDescent="0.25">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v>
      </c>
    </row>
    <row r="5102" spans="1:21" x14ac:dyDescent="0.25">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4.4480000000000004</v>
      </c>
      <c r="S5102" s="1">
        <v>2</v>
      </c>
      <c r="T5102" s="1">
        <v>0.2</v>
      </c>
      <c r="U5102" s="1">
        <v>0.33360000000000001</v>
      </c>
    </row>
    <row r="5103" spans="1:21" x14ac:dyDescent="0.25">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5.1840000000000002</v>
      </c>
      <c r="S5103" s="1">
        <v>1</v>
      </c>
      <c r="T5103" s="1">
        <v>0.2</v>
      </c>
      <c r="U5103" s="1">
        <v>1.8792</v>
      </c>
    </row>
    <row r="5104" spans="1:21" x14ac:dyDescent="0.25">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v>
      </c>
      <c r="S5104" s="1">
        <v>3</v>
      </c>
      <c r="T5104" s="1">
        <v>0.2</v>
      </c>
      <c r="U5104" s="1">
        <v>5.4432</v>
      </c>
    </row>
    <row r="5105" spans="1:21" x14ac:dyDescent="0.25">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40.031999999999996</v>
      </c>
      <c r="S5105" s="1">
        <v>6</v>
      </c>
      <c r="T5105" s="1">
        <v>0.2</v>
      </c>
      <c r="U5105" s="1">
        <v>12.51</v>
      </c>
    </row>
    <row r="5106" spans="1:21" x14ac:dyDescent="0.25">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row>
    <row r="5107" spans="1:21" x14ac:dyDescent="0.25">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x14ac:dyDescent="0.25">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x14ac:dyDescent="0.25">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42.048000000000002</v>
      </c>
      <c r="S5109" s="1">
        <v>9</v>
      </c>
      <c r="T5109" s="1">
        <v>0.2</v>
      </c>
      <c r="U5109" s="1">
        <v>5.2560000000000002</v>
      </c>
    </row>
    <row r="5110" spans="1:21" x14ac:dyDescent="0.25">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6.7919999999999998</v>
      </c>
    </row>
    <row r="5111" spans="1:21" x14ac:dyDescent="0.25">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x14ac:dyDescent="0.25">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row>
    <row r="5113" spans="1:21" x14ac:dyDescent="0.25">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v>
      </c>
      <c r="S5113" s="1">
        <v>4</v>
      </c>
      <c r="T5113" s="1">
        <v>0.2</v>
      </c>
      <c r="U5113" s="1">
        <v>3.14</v>
      </c>
    </row>
    <row r="5114" spans="1:21" x14ac:dyDescent="0.25">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17.495999999999999</v>
      </c>
      <c r="S5114" s="1">
        <v>9</v>
      </c>
      <c r="T5114" s="1">
        <v>0.6</v>
      </c>
      <c r="U5114" s="1">
        <v>-7.4358000000000004</v>
      </c>
    </row>
    <row r="5115" spans="1:21" x14ac:dyDescent="0.25">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v>
      </c>
      <c r="S5115" s="1">
        <v>3</v>
      </c>
      <c r="T5115" s="1">
        <v>0.2</v>
      </c>
      <c r="U5115" s="1">
        <v>5.4432</v>
      </c>
    </row>
    <row r="5116" spans="1:21" x14ac:dyDescent="0.25">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v>
      </c>
      <c r="S5116" s="1">
        <v>3</v>
      </c>
      <c r="T5116" s="1">
        <v>0.2</v>
      </c>
      <c r="U5116" s="1">
        <v>3.3675000000000002</v>
      </c>
    </row>
    <row r="5117" spans="1:21" x14ac:dyDescent="0.25">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3.3039999999999998</v>
      </c>
      <c r="S5117" s="1">
        <v>1</v>
      </c>
      <c r="T5117" s="1">
        <v>0.2</v>
      </c>
      <c r="U5117" s="1">
        <v>1.0738000000000001</v>
      </c>
    </row>
    <row r="5118" spans="1:21" x14ac:dyDescent="0.25">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x14ac:dyDescent="0.25">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16.186800000000002</v>
      </c>
    </row>
    <row r="5120" spans="1:21" x14ac:dyDescent="0.25">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x14ac:dyDescent="0.25">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79.055999999999997</v>
      </c>
      <c r="S5121" s="1">
        <v>9</v>
      </c>
      <c r="T5121" s="1">
        <v>0.2</v>
      </c>
      <c r="U5121" s="1">
        <v>28.657800000000002</v>
      </c>
    </row>
    <row r="5122" spans="1:21" x14ac:dyDescent="0.25">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232.55</v>
      </c>
      <c r="S5122" s="1">
        <v>5</v>
      </c>
      <c r="T5122" s="1">
        <v>0</v>
      </c>
      <c r="U5122" s="1">
        <v>9.3019999999999996</v>
      </c>
    </row>
    <row r="5123" spans="1:21" x14ac:dyDescent="0.25">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42.991399999999999</v>
      </c>
    </row>
    <row r="5124" spans="1:21" x14ac:dyDescent="0.25">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x14ac:dyDescent="0.25">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6.3503999999999996</v>
      </c>
    </row>
    <row r="5126" spans="1:21" x14ac:dyDescent="0.25">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464.29199999999997</v>
      </c>
      <c r="S5126" s="1">
        <v>9</v>
      </c>
      <c r="T5126" s="1">
        <v>0.4</v>
      </c>
      <c r="U5126" s="1">
        <v>-108.3348</v>
      </c>
    </row>
    <row r="5127" spans="1:21" x14ac:dyDescent="0.25">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31.491599999999998</v>
      </c>
    </row>
    <row r="5128" spans="1:21" x14ac:dyDescent="0.25">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x14ac:dyDescent="0.25">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198.429</v>
      </c>
    </row>
    <row r="5130" spans="1:21" x14ac:dyDescent="0.25">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4.4173999999999998</v>
      </c>
    </row>
    <row r="5131" spans="1:21" x14ac:dyDescent="0.25">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287.97000000000003</v>
      </c>
      <c r="S5131" s="1">
        <v>3</v>
      </c>
      <c r="T5131" s="1">
        <v>0</v>
      </c>
      <c r="U5131" s="1">
        <v>80.631600000000006</v>
      </c>
    </row>
    <row r="5132" spans="1:21" x14ac:dyDescent="0.25">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v>
      </c>
      <c r="S5132" s="1">
        <v>9</v>
      </c>
      <c r="T5132" s="1">
        <v>0</v>
      </c>
      <c r="U5132" s="1">
        <v>21.0654</v>
      </c>
    </row>
    <row r="5133" spans="1:21" x14ac:dyDescent="0.25">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x14ac:dyDescent="0.25">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v>
      </c>
      <c r="S5134" s="1">
        <v>3</v>
      </c>
      <c r="T5134" s="1">
        <v>0.2</v>
      </c>
      <c r="U5134" s="1">
        <v>37.791600000000003</v>
      </c>
    </row>
    <row r="5135" spans="1:21" x14ac:dyDescent="0.25">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v>
      </c>
      <c r="S5135" s="1">
        <v>7</v>
      </c>
      <c r="T5135" s="1">
        <v>0</v>
      </c>
      <c r="U5135" s="1">
        <v>14.682499999999999</v>
      </c>
    </row>
    <row r="5136" spans="1:21" x14ac:dyDescent="0.25">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93.343999999999994</v>
      </c>
      <c r="S5136" s="1">
        <v>4</v>
      </c>
      <c r="T5136" s="1">
        <v>0.2</v>
      </c>
      <c r="U5136" s="1">
        <v>32.670400000000001</v>
      </c>
    </row>
    <row r="5137" spans="1:21" x14ac:dyDescent="0.25">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8.1839999999999993</v>
      </c>
    </row>
    <row r="5138" spans="1:21" x14ac:dyDescent="0.25">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2.7324000000000002</v>
      </c>
    </row>
    <row r="5139" spans="1:21" x14ac:dyDescent="0.25">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x14ac:dyDescent="0.25">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x14ac:dyDescent="0.25">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v>
      </c>
      <c r="S5141" s="1">
        <v>5</v>
      </c>
      <c r="T5141" s="1">
        <v>0</v>
      </c>
      <c r="U5141" s="1">
        <v>24.2285</v>
      </c>
    </row>
    <row r="5142" spans="1:21" x14ac:dyDescent="0.25">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x14ac:dyDescent="0.25">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row>
    <row r="5144" spans="1:21" x14ac:dyDescent="0.25">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18.5136</v>
      </c>
    </row>
    <row r="5145" spans="1:21" x14ac:dyDescent="0.25">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3.5920000000000001</v>
      </c>
      <c r="S5145" s="1">
        <v>1</v>
      </c>
      <c r="T5145" s="1">
        <v>0.2</v>
      </c>
      <c r="U5145" s="1">
        <v>1.1225000000000001</v>
      </c>
    </row>
    <row r="5146" spans="1:21" x14ac:dyDescent="0.25">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29.328399999999998</v>
      </c>
    </row>
    <row r="5147" spans="1:21" x14ac:dyDescent="0.25">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38.931199999999997</v>
      </c>
    </row>
    <row r="5148" spans="1:21" x14ac:dyDescent="0.25">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x14ac:dyDescent="0.25">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1.9224000000000001</v>
      </c>
    </row>
    <row r="5150" spans="1:21" x14ac:dyDescent="0.25">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842.37599999999998</v>
      </c>
      <c r="S5150" s="1">
        <v>3</v>
      </c>
      <c r="T5150" s="1">
        <v>0.2</v>
      </c>
      <c r="U5150" s="1">
        <v>105.297</v>
      </c>
    </row>
    <row r="5151" spans="1:21" x14ac:dyDescent="0.25">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352.30650000000003</v>
      </c>
    </row>
    <row r="5152" spans="1:21" x14ac:dyDescent="0.25">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x14ac:dyDescent="0.25">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v>
      </c>
      <c r="S5153" s="1">
        <v>5</v>
      </c>
      <c r="T5153" s="1">
        <v>0</v>
      </c>
      <c r="U5153" s="1">
        <v>10.374000000000001</v>
      </c>
    </row>
    <row r="5154" spans="1:21" x14ac:dyDescent="0.25">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0.84</v>
      </c>
    </row>
    <row r="5155" spans="1:21" x14ac:dyDescent="0.25">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v>
      </c>
      <c r="S5155" s="1">
        <v>3</v>
      </c>
      <c r="T5155" s="1">
        <v>0</v>
      </c>
      <c r="U5155" s="1">
        <v>2.9039999999999999</v>
      </c>
    </row>
    <row r="5156" spans="1:21" x14ac:dyDescent="0.25">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13.064</v>
      </c>
    </row>
    <row r="5157" spans="1:21" x14ac:dyDescent="0.25">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x14ac:dyDescent="0.25">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1001.5839999999999</v>
      </c>
      <c r="S5158" s="1">
        <v>2</v>
      </c>
      <c r="T5158" s="1">
        <v>0.2</v>
      </c>
      <c r="U5158" s="1">
        <v>125.19799999999999</v>
      </c>
    </row>
    <row r="5159" spans="1:21" x14ac:dyDescent="0.25">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v>
      </c>
    </row>
    <row r="5160" spans="1:21" x14ac:dyDescent="0.25">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row>
    <row r="5161" spans="1:21" x14ac:dyDescent="0.25">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9.2385999999999999</v>
      </c>
    </row>
    <row r="5162" spans="1:21" x14ac:dyDescent="0.25">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v>
      </c>
      <c r="S5162" s="1">
        <v>2</v>
      </c>
      <c r="T5162" s="1">
        <v>0.2</v>
      </c>
      <c r="U5162" s="1">
        <v>-14.603</v>
      </c>
    </row>
    <row r="5163" spans="1:21" x14ac:dyDescent="0.25">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x14ac:dyDescent="0.25">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33.215600000000002</v>
      </c>
    </row>
    <row r="5165" spans="1:21" x14ac:dyDescent="0.25">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v>
      </c>
      <c r="S5165" s="1">
        <v>3</v>
      </c>
      <c r="T5165" s="1">
        <v>0.2</v>
      </c>
      <c r="U5165" s="1">
        <v>-17.0352</v>
      </c>
    </row>
    <row r="5166" spans="1:21" x14ac:dyDescent="0.25">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x14ac:dyDescent="0.25">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5.7779999999999996</v>
      </c>
    </row>
    <row r="5168" spans="1:21" x14ac:dyDescent="0.25">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x14ac:dyDescent="0.25">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563.94000000000005</v>
      </c>
      <c r="S5169" s="1">
        <v>3</v>
      </c>
      <c r="T5169" s="1">
        <v>0</v>
      </c>
      <c r="U5169" s="1">
        <v>112.788</v>
      </c>
    </row>
    <row r="5170" spans="1:21" x14ac:dyDescent="0.25">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x14ac:dyDescent="0.25">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160.62299999999999</v>
      </c>
    </row>
    <row r="5172" spans="1:21" x14ac:dyDescent="0.25">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v>
      </c>
    </row>
    <row r="5173" spans="1:21" x14ac:dyDescent="0.25">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69.177599999999998</v>
      </c>
    </row>
    <row r="5174" spans="1:21" x14ac:dyDescent="0.25">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314.55</v>
      </c>
      <c r="S5174" s="1">
        <v>3</v>
      </c>
      <c r="T5174" s="1">
        <v>0</v>
      </c>
      <c r="U5174" s="1">
        <v>150.98400000000001</v>
      </c>
    </row>
    <row r="5175" spans="1:21" x14ac:dyDescent="0.25">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x14ac:dyDescent="0.25">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2.0720000000000001</v>
      </c>
      <c r="S5176" s="1">
        <v>2</v>
      </c>
      <c r="T5176" s="1">
        <v>0.8</v>
      </c>
      <c r="U5176" s="1">
        <v>-3.5224000000000002</v>
      </c>
    </row>
    <row r="5177" spans="1:21" x14ac:dyDescent="0.25">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328.39920000000001</v>
      </c>
      <c r="S5177" s="1">
        <v>3</v>
      </c>
      <c r="T5177" s="1">
        <v>0.32</v>
      </c>
      <c r="U5177" s="1">
        <v>-91.758600000000001</v>
      </c>
    </row>
    <row r="5178" spans="1:21" x14ac:dyDescent="0.25">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53.247999999999998</v>
      </c>
      <c r="S5178" s="1">
        <v>2</v>
      </c>
      <c r="T5178" s="1">
        <v>0.2</v>
      </c>
      <c r="U5178" s="1">
        <v>19.968</v>
      </c>
    </row>
    <row r="5179" spans="1:21" x14ac:dyDescent="0.25">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v>
      </c>
      <c r="S5179" s="1">
        <v>3</v>
      </c>
      <c r="T5179" s="1">
        <v>0.2</v>
      </c>
      <c r="U5179" s="1">
        <v>1.6848000000000001</v>
      </c>
    </row>
    <row r="5180" spans="1:21" x14ac:dyDescent="0.25">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v>
      </c>
    </row>
    <row r="5181" spans="1:21" x14ac:dyDescent="0.25">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v>
      </c>
    </row>
    <row r="5182" spans="1:21" x14ac:dyDescent="0.25">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v>
      </c>
    </row>
    <row r="5183" spans="1:21" x14ac:dyDescent="0.25">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v>
      </c>
    </row>
    <row r="5184" spans="1:21" x14ac:dyDescent="0.25">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x14ac:dyDescent="0.25">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x14ac:dyDescent="0.25">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x14ac:dyDescent="0.25">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-337.80599999999998</v>
      </c>
    </row>
    <row r="5188" spans="1:21" x14ac:dyDescent="0.25">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748.75199999999995</v>
      </c>
      <c r="S5188" s="1">
        <v>8</v>
      </c>
      <c r="T5188" s="1">
        <v>0.4</v>
      </c>
      <c r="U5188" s="1">
        <v>-162.2296</v>
      </c>
    </row>
    <row r="5189" spans="1:21" x14ac:dyDescent="0.25">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15.9968</v>
      </c>
    </row>
    <row r="5190" spans="1:21" x14ac:dyDescent="0.25">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x14ac:dyDescent="0.25">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v>
      </c>
      <c r="S5191" s="1">
        <v>6</v>
      </c>
      <c r="T5191" s="1">
        <v>0.2</v>
      </c>
      <c r="U5191" s="1">
        <v>-27.292200000000001</v>
      </c>
    </row>
    <row r="5192" spans="1:21" x14ac:dyDescent="0.25">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4.5039999999999996</v>
      </c>
    </row>
    <row r="5193" spans="1:21" x14ac:dyDescent="0.25">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x14ac:dyDescent="0.25">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row>
    <row r="5195" spans="1:21" x14ac:dyDescent="0.25">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40.401200000000003</v>
      </c>
    </row>
    <row r="5196" spans="1:21" x14ac:dyDescent="0.25">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4.3296000000000001</v>
      </c>
    </row>
    <row r="5197" spans="1:21" x14ac:dyDescent="0.25">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v>
      </c>
      <c r="S5197" s="1">
        <v>3</v>
      </c>
      <c r="T5197" s="1">
        <v>0</v>
      </c>
      <c r="U5197" s="1">
        <v>22.3734</v>
      </c>
    </row>
    <row r="5198" spans="1:21" x14ac:dyDescent="0.25">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x14ac:dyDescent="0.25">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4.3600000000000003</v>
      </c>
    </row>
    <row r="5200" spans="1:21" x14ac:dyDescent="0.25">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-786.01440000000002</v>
      </c>
    </row>
    <row r="5201" spans="1:21" x14ac:dyDescent="0.25">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x14ac:dyDescent="0.25">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v>
      </c>
      <c r="S5202" s="1">
        <v>3</v>
      </c>
      <c r="T5202" s="1">
        <v>0.2</v>
      </c>
      <c r="U5202" s="1">
        <v>32.398200000000003</v>
      </c>
    </row>
    <row r="5203" spans="1:21" x14ac:dyDescent="0.25">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v>
      </c>
      <c r="S5203" s="1">
        <v>7</v>
      </c>
      <c r="T5203" s="1">
        <v>0.2</v>
      </c>
      <c r="U5203" s="1">
        <v>5.7365000000000004</v>
      </c>
    </row>
    <row r="5204" spans="1:21" x14ac:dyDescent="0.25">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28.142099999999999</v>
      </c>
    </row>
    <row r="5205" spans="1:21" x14ac:dyDescent="0.25">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x14ac:dyDescent="0.25">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3.0558000000000001</v>
      </c>
    </row>
    <row r="5207" spans="1:21" x14ac:dyDescent="0.25">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4.2392000000000003</v>
      </c>
    </row>
    <row r="5208" spans="1:21" x14ac:dyDescent="0.25">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x14ac:dyDescent="0.25">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x14ac:dyDescent="0.25">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v>
      </c>
      <c r="S5210" s="1">
        <v>5</v>
      </c>
      <c r="T5210" s="1">
        <v>0</v>
      </c>
      <c r="U5210" s="1">
        <v>14.161</v>
      </c>
    </row>
    <row r="5211" spans="1:21" x14ac:dyDescent="0.25">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x14ac:dyDescent="0.25">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v>
      </c>
    </row>
    <row r="5213" spans="1:21" x14ac:dyDescent="0.25">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9.8901000000000003</v>
      </c>
    </row>
    <row r="5214" spans="1:21" x14ac:dyDescent="0.25">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51.45</v>
      </c>
      <c r="S5214" s="1">
        <v>3</v>
      </c>
      <c r="T5214" s="1">
        <v>0</v>
      </c>
      <c r="U5214" s="1">
        <v>13.891500000000001</v>
      </c>
    </row>
    <row r="5215" spans="1:21" x14ac:dyDescent="0.25">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x14ac:dyDescent="0.25">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v>
      </c>
    </row>
    <row r="5217" spans="1:21" x14ac:dyDescent="0.25">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v>
      </c>
      <c r="S5217" s="1">
        <v>5</v>
      </c>
      <c r="T5217" s="1">
        <v>0</v>
      </c>
      <c r="U5217" s="1">
        <v>13.455</v>
      </c>
    </row>
    <row r="5218" spans="1:21" x14ac:dyDescent="0.25">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x14ac:dyDescent="0.25">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36.404400000000003</v>
      </c>
    </row>
    <row r="5220" spans="1:21" x14ac:dyDescent="0.25">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x14ac:dyDescent="0.25">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v>
      </c>
      <c r="S5221" s="1">
        <v>7</v>
      </c>
      <c r="T5221" s="1">
        <v>0</v>
      </c>
      <c r="U5221" s="1">
        <v>134.53020000000001</v>
      </c>
    </row>
    <row r="5222" spans="1:21" x14ac:dyDescent="0.25">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x14ac:dyDescent="0.25">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197.92080000000001</v>
      </c>
    </row>
    <row r="5224" spans="1:21" x14ac:dyDescent="0.25">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114.95</v>
      </c>
      <c r="S5224" s="1">
        <v>5</v>
      </c>
      <c r="T5224" s="1">
        <v>0</v>
      </c>
      <c r="U5224" s="1">
        <v>2.2989999999999999</v>
      </c>
    </row>
    <row r="5225" spans="1:21" x14ac:dyDescent="0.25">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20.731200000000001</v>
      </c>
    </row>
    <row r="5226" spans="1:21" x14ac:dyDescent="0.25">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x14ac:dyDescent="0.25">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x14ac:dyDescent="0.25">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60.4968</v>
      </c>
    </row>
    <row r="5229" spans="1:21" x14ac:dyDescent="0.25">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-44.195999999999998</v>
      </c>
    </row>
    <row r="5230" spans="1:21" x14ac:dyDescent="0.25">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x14ac:dyDescent="0.25">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14.624000000000001</v>
      </c>
      <c r="S5231" s="1">
        <v>2</v>
      </c>
      <c r="T5231" s="1">
        <v>0.2</v>
      </c>
      <c r="U5231" s="1">
        <v>5.1184000000000003</v>
      </c>
    </row>
    <row r="5232" spans="1:21" x14ac:dyDescent="0.25">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8.7144999999999992</v>
      </c>
    </row>
    <row r="5233" spans="1:21" x14ac:dyDescent="0.25">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x14ac:dyDescent="0.25">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27.495999999999999</v>
      </c>
      <c r="S5234" s="1">
        <v>7</v>
      </c>
      <c r="T5234" s="1">
        <v>0.2</v>
      </c>
      <c r="U5234" s="1">
        <v>9.2798999999999996</v>
      </c>
    </row>
    <row r="5235" spans="1:21" x14ac:dyDescent="0.25">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x14ac:dyDescent="0.25">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row>
    <row r="5237" spans="1:21" x14ac:dyDescent="0.25">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15.9384</v>
      </c>
    </row>
    <row r="5238" spans="1:21" x14ac:dyDescent="0.25">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x14ac:dyDescent="0.25">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x14ac:dyDescent="0.25">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26.391200000000001</v>
      </c>
    </row>
    <row r="5241" spans="1:21" x14ac:dyDescent="0.25">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6.6588000000000003</v>
      </c>
    </row>
    <row r="5242" spans="1:21" x14ac:dyDescent="0.25">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v>
      </c>
      <c r="S5242" s="1">
        <v>2</v>
      </c>
      <c r="T5242" s="1">
        <v>0.2</v>
      </c>
      <c r="U5242" s="1">
        <v>12.958399999999999</v>
      </c>
    </row>
    <row r="5243" spans="1:21" x14ac:dyDescent="0.25">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x14ac:dyDescent="0.25">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3.3180000000000001</v>
      </c>
      <c r="S5244" s="1">
        <v>3</v>
      </c>
      <c r="T5244" s="1">
        <v>0.8</v>
      </c>
      <c r="U5244" s="1">
        <v>-5.6406000000000001</v>
      </c>
    </row>
    <row r="5245" spans="1:21" x14ac:dyDescent="0.25">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x14ac:dyDescent="0.25">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v>
      </c>
      <c r="S5246" s="1">
        <v>2</v>
      </c>
      <c r="T5246" s="1">
        <v>0.2</v>
      </c>
      <c r="U5246" s="1">
        <v>15.3522</v>
      </c>
    </row>
    <row r="5247" spans="1:21" x14ac:dyDescent="0.25">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33.357599999999998</v>
      </c>
    </row>
    <row r="5248" spans="1:21" x14ac:dyDescent="0.25">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x14ac:dyDescent="0.25">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20.768000000000001</v>
      </c>
      <c r="S5249" s="1">
        <v>8</v>
      </c>
      <c r="T5249" s="1">
        <v>0.8</v>
      </c>
      <c r="U5249" s="1">
        <v>-52.958399999999997</v>
      </c>
    </row>
    <row r="5250" spans="1:21" x14ac:dyDescent="0.25">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x14ac:dyDescent="0.25">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4.0872000000000002</v>
      </c>
    </row>
    <row r="5252" spans="1:21" x14ac:dyDescent="0.25">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v>
      </c>
      <c r="S5252" s="1">
        <v>5</v>
      </c>
      <c r="T5252" s="1">
        <v>0</v>
      </c>
      <c r="U5252" s="1">
        <v>19.995999999999999</v>
      </c>
    </row>
    <row r="5253" spans="1:21" x14ac:dyDescent="0.25">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23.086400000000001</v>
      </c>
    </row>
    <row r="5254" spans="1:21" x14ac:dyDescent="0.25">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53.043900000000001</v>
      </c>
    </row>
    <row r="5255" spans="1:21" x14ac:dyDescent="0.25">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v>
      </c>
      <c r="S5255" s="1">
        <v>2</v>
      </c>
      <c r="T5255" s="1">
        <v>0.2</v>
      </c>
      <c r="U5255" s="1">
        <v>33.64</v>
      </c>
    </row>
    <row r="5256" spans="1:21" x14ac:dyDescent="0.25">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-7.0979999999999999</v>
      </c>
    </row>
    <row r="5257" spans="1:21" x14ac:dyDescent="0.25">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33.567999999999998</v>
      </c>
      <c r="S5257" s="1">
        <v>2</v>
      </c>
      <c r="T5257" s="1">
        <v>0.2</v>
      </c>
      <c r="U5257" s="1">
        <v>-5.4547999999999996</v>
      </c>
    </row>
    <row r="5258" spans="1:21" x14ac:dyDescent="0.25">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x14ac:dyDescent="0.25">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x14ac:dyDescent="0.25">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16.544</v>
      </c>
    </row>
    <row r="5261" spans="1:21" x14ac:dyDescent="0.25">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15.934799999999999</v>
      </c>
    </row>
    <row r="5262" spans="1:21" x14ac:dyDescent="0.25">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14.7582</v>
      </c>
    </row>
    <row r="5263" spans="1:21" x14ac:dyDescent="0.25">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2.92</v>
      </c>
      <c r="S5263" s="1">
        <v>2</v>
      </c>
      <c r="T5263" s="1">
        <v>0.8</v>
      </c>
      <c r="U5263" s="1">
        <v>-4.8179999999999996</v>
      </c>
    </row>
    <row r="5264" spans="1:21" x14ac:dyDescent="0.25">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200.79499999999999</v>
      </c>
      <c r="S5264" s="1">
        <v>1</v>
      </c>
      <c r="T5264" s="1">
        <v>0.3</v>
      </c>
      <c r="U5264" s="1">
        <v>-22.948</v>
      </c>
    </row>
    <row r="5265" spans="1:21" x14ac:dyDescent="0.25">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-2.9180000000000001</v>
      </c>
    </row>
    <row r="5266" spans="1:21" x14ac:dyDescent="0.25">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3.5529000000000002</v>
      </c>
    </row>
    <row r="5267" spans="1:21" x14ac:dyDescent="0.25">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5.7624000000000004</v>
      </c>
    </row>
    <row r="5268" spans="1:21" x14ac:dyDescent="0.25">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x14ac:dyDescent="0.25">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x14ac:dyDescent="0.25">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24.122399999999999</v>
      </c>
    </row>
    <row r="5271" spans="1:21" x14ac:dyDescent="0.25">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x14ac:dyDescent="0.25">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406.6</v>
      </c>
      <c r="S5272" s="1">
        <v>5</v>
      </c>
      <c r="T5272" s="1">
        <v>0</v>
      </c>
      <c r="U5272" s="1">
        <v>113.848</v>
      </c>
    </row>
    <row r="5273" spans="1:21" x14ac:dyDescent="0.25">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row>
    <row r="5274" spans="1:21" x14ac:dyDescent="0.25">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v>
      </c>
    </row>
    <row r="5275" spans="1:21" x14ac:dyDescent="0.25">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3.7440000000000002</v>
      </c>
      <c r="S5275" s="1">
        <v>4</v>
      </c>
      <c r="T5275" s="1">
        <v>0.7</v>
      </c>
      <c r="U5275" s="1">
        <v>-2.6208</v>
      </c>
    </row>
    <row r="5276" spans="1:21" x14ac:dyDescent="0.25">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
        <v>715.2</v>
      </c>
      <c r="S5276" s="1">
        <v>3</v>
      </c>
      <c r="T5276" s="1">
        <v>0</v>
      </c>
      <c r="U5276" s="1">
        <v>178.8</v>
      </c>
    </row>
    <row r="5277" spans="1:21" x14ac:dyDescent="0.25">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70.311999999999998</v>
      </c>
    </row>
    <row r="5278" spans="1:21" x14ac:dyDescent="0.25">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8.5024999999999995</v>
      </c>
    </row>
    <row r="5279" spans="1:21" x14ac:dyDescent="0.25">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-9.7175999999999991</v>
      </c>
    </row>
    <row r="5280" spans="1:21" x14ac:dyDescent="0.25">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48.539200000000001</v>
      </c>
    </row>
    <row r="5281" spans="1:21" x14ac:dyDescent="0.25">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x14ac:dyDescent="0.25">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x14ac:dyDescent="0.25">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x14ac:dyDescent="0.25">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36.840000000000003</v>
      </c>
      <c r="S5284" s="1">
        <v>3</v>
      </c>
      <c r="T5284" s="1">
        <v>0</v>
      </c>
      <c r="U5284" s="1">
        <v>17.314800000000002</v>
      </c>
    </row>
    <row r="5285" spans="1:21" x14ac:dyDescent="0.25">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x14ac:dyDescent="0.25">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v>
      </c>
      <c r="S5286" s="1">
        <v>3</v>
      </c>
      <c r="T5286" s="1">
        <v>0</v>
      </c>
      <c r="U5286" s="1">
        <v>22.2</v>
      </c>
    </row>
    <row r="5287" spans="1:21" x14ac:dyDescent="0.25">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v>
      </c>
      <c r="S5287" s="1">
        <v>9</v>
      </c>
      <c r="T5287" s="1">
        <v>0.2</v>
      </c>
      <c r="U5287" s="1">
        <v>7.4340000000000002</v>
      </c>
    </row>
    <row r="5288" spans="1:21" x14ac:dyDescent="0.25">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9.5519999999999996</v>
      </c>
      <c r="S5288" s="1">
        <v>8</v>
      </c>
      <c r="T5288" s="1">
        <v>0.7</v>
      </c>
      <c r="U5288" s="1">
        <v>-7.3231999999999999</v>
      </c>
    </row>
    <row r="5289" spans="1:21" x14ac:dyDescent="0.25">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v>
      </c>
      <c r="S5289" s="1">
        <v>3</v>
      </c>
      <c r="T5289" s="1">
        <v>0.7</v>
      </c>
      <c r="U5289" s="1">
        <v>-152.9847</v>
      </c>
    </row>
    <row r="5290" spans="1:21" x14ac:dyDescent="0.25">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x14ac:dyDescent="0.25">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x14ac:dyDescent="0.25">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966.7</v>
      </c>
      <c r="S5292" s="1">
        <v>5</v>
      </c>
      <c r="T5292" s="1">
        <v>0.3</v>
      </c>
      <c r="U5292" s="1">
        <v>-13.81</v>
      </c>
    </row>
    <row r="5293" spans="1:21" x14ac:dyDescent="0.25">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row>
    <row r="5294" spans="1:21" x14ac:dyDescent="0.25">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x14ac:dyDescent="0.25">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v>
      </c>
    </row>
    <row r="5296" spans="1:21" x14ac:dyDescent="0.25">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23.184000000000001</v>
      </c>
    </row>
    <row r="5297" spans="1:21" x14ac:dyDescent="0.25">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x14ac:dyDescent="0.25">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4.0202999999999998</v>
      </c>
    </row>
    <row r="5299" spans="1:21" x14ac:dyDescent="0.25">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135.97999999999999</v>
      </c>
    </row>
    <row r="5300" spans="1:21" x14ac:dyDescent="0.25">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1.9176</v>
      </c>
    </row>
    <row r="5301" spans="1:21" x14ac:dyDescent="0.25">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8.6940000000000008</v>
      </c>
    </row>
    <row r="5302" spans="1:21" x14ac:dyDescent="0.25">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386.83499999999998</v>
      </c>
    </row>
    <row r="5303" spans="1:21" x14ac:dyDescent="0.25">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1979.7</v>
      </c>
      <c r="S5303" s="1">
        <v>6</v>
      </c>
      <c r="T5303" s="1">
        <v>0</v>
      </c>
      <c r="U5303" s="1">
        <v>653.30100000000004</v>
      </c>
    </row>
    <row r="5304" spans="1:21" x14ac:dyDescent="0.25">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62.1</v>
      </c>
      <c r="S5304" s="1">
        <v>6</v>
      </c>
      <c r="T5304" s="1">
        <v>0</v>
      </c>
      <c r="U5304" s="1">
        <v>29.808</v>
      </c>
    </row>
    <row r="5305" spans="1:21" x14ac:dyDescent="0.25">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-1.0656000000000001</v>
      </c>
    </row>
    <row r="5306" spans="1:21" x14ac:dyDescent="0.25">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-7.476</v>
      </c>
    </row>
    <row r="5307" spans="1:21" x14ac:dyDescent="0.25">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68.95</v>
      </c>
      <c r="S5307" s="1">
        <v>5</v>
      </c>
      <c r="T5307" s="1">
        <v>0</v>
      </c>
      <c r="U5307" s="1">
        <v>28.959</v>
      </c>
    </row>
    <row r="5308" spans="1:21" x14ac:dyDescent="0.25">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80.019900000000007</v>
      </c>
    </row>
    <row r="5309" spans="1:21" x14ac:dyDescent="0.25">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1.9990000000000001</v>
      </c>
    </row>
    <row r="5310" spans="1:21" x14ac:dyDescent="0.25">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-46.399799999999999</v>
      </c>
    </row>
    <row r="5311" spans="1:21" x14ac:dyDescent="0.25">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v>
      </c>
      <c r="S5311" s="1">
        <v>5</v>
      </c>
      <c r="T5311" s="1">
        <v>0.2</v>
      </c>
      <c r="U5311" s="1">
        <v>3.9119999999999999</v>
      </c>
    </row>
    <row r="5312" spans="1:21" x14ac:dyDescent="0.25">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1525.1880000000001</v>
      </c>
      <c r="S5312" s="1">
        <v>6</v>
      </c>
      <c r="T5312" s="1">
        <v>0.8</v>
      </c>
      <c r="U5312" s="1">
        <v>-2287.7820000000002</v>
      </c>
    </row>
    <row r="5313" spans="1:21" x14ac:dyDescent="0.25">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x14ac:dyDescent="0.25">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28.047999999999998</v>
      </c>
      <c r="S5314" s="1">
        <v>2</v>
      </c>
      <c r="T5314" s="1">
        <v>0.2</v>
      </c>
      <c r="U5314" s="1">
        <v>3.5059999999999998</v>
      </c>
    </row>
    <row r="5315" spans="1:21" x14ac:dyDescent="0.25">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21.436800000000002</v>
      </c>
    </row>
    <row r="5316" spans="1:21" x14ac:dyDescent="0.25">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x14ac:dyDescent="0.25">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11.691000000000001</v>
      </c>
    </row>
    <row r="5318" spans="1:21" x14ac:dyDescent="0.25">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1.3284</v>
      </c>
    </row>
    <row r="5319" spans="1:21" x14ac:dyDescent="0.25">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1.5690999999999999</v>
      </c>
    </row>
    <row r="5320" spans="1:21" x14ac:dyDescent="0.25">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20.736000000000001</v>
      </c>
      <c r="S5320" s="1">
        <v>4</v>
      </c>
      <c r="T5320" s="1">
        <v>0.2</v>
      </c>
      <c r="U5320" s="1">
        <v>7.2576000000000001</v>
      </c>
    </row>
    <row r="5321" spans="1:21" x14ac:dyDescent="0.25">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v>
      </c>
      <c r="S5321" s="1">
        <v>3</v>
      </c>
      <c r="T5321" s="1">
        <v>0.7</v>
      </c>
      <c r="U5321" s="1">
        <v>-21.888000000000002</v>
      </c>
    </row>
    <row r="5322" spans="1:21" x14ac:dyDescent="0.25">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v>
      </c>
    </row>
    <row r="5323" spans="1:21" x14ac:dyDescent="0.25">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34.235999999999997</v>
      </c>
      <c r="S5323" s="1">
        <v>4</v>
      </c>
      <c r="T5323" s="1">
        <v>0.7</v>
      </c>
      <c r="U5323" s="1">
        <v>-26.247599999999998</v>
      </c>
    </row>
    <row r="5324" spans="1:21" x14ac:dyDescent="0.25">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x14ac:dyDescent="0.25">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x14ac:dyDescent="0.25">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x14ac:dyDescent="0.25">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x14ac:dyDescent="0.25">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2.004</v>
      </c>
    </row>
    <row r="5329" spans="1:21" x14ac:dyDescent="0.25">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x14ac:dyDescent="0.25">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2.3940000000000001</v>
      </c>
    </row>
    <row r="5331" spans="1:21" x14ac:dyDescent="0.25">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33.567999999999998</v>
      </c>
      <c r="S5331" s="1">
        <v>2</v>
      </c>
      <c r="T5331" s="1">
        <v>0.2</v>
      </c>
      <c r="U5331" s="1">
        <v>11.748799999999999</v>
      </c>
    </row>
    <row r="5332" spans="1:21" x14ac:dyDescent="0.25">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x14ac:dyDescent="0.25">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row>
    <row r="5334" spans="1:21" x14ac:dyDescent="0.25">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6.5888</v>
      </c>
    </row>
    <row r="5335" spans="1:21" x14ac:dyDescent="0.25">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x14ac:dyDescent="0.25">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x14ac:dyDescent="0.25">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1.5548</v>
      </c>
    </row>
    <row r="5338" spans="1:21" x14ac:dyDescent="0.25">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8.7672000000000008</v>
      </c>
    </row>
    <row r="5339" spans="1:21" x14ac:dyDescent="0.25">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x14ac:dyDescent="0.25">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244.55</v>
      </c>
      <c r="S5340" s="1">
        <v>5</v>
      </c>
      <c r="T5340" s="1">
        <v>0</v>
      </c>
      <c r="U5340" s="1">
        <v>4.891</v>
      </c>
    </row>
    <row r="5341" spans="1:21" x14ac:dyDescent="0.25">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5.7527999999999997</v>
      </c>
    </row>
    <row r="5342" spans="1:21" x14ac:dyDescent="0.25">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6.0114000000000001</v>
      </c>
    </row>
    <row r="5343" spans="1:21" x14ac:dyDescent="0.25">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53.997</v>
      </c>
    </row>
    <row r="5344" spans="1:21" x14ac:dyDescent="0.25">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1.6319999999999999</v>
      </c>
      <c r="S5344" s="1">
        <v>1</v>
      </c>
      <c r="T5344" s="1">
        <v>0.2</v>
      </c>
      <c r="U5344" s="1">
        <v>0.55079999999999996</v>
      </c>
    </row>
    <row r="5345" spans="1:21" x14ac:dyDescent="0.25">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16.747499999999999</v>
      </c>
    </row>
    <row r="5346" spans="1:21" x14ac:dyDescent="0.25">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2.2364999999999999</v>
      </c>
    </row>
    <row r="5347" spans="1:21" x14ac:dyDescent="0.25">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210.49359999999999</v>
      </c>
    </row>
    <row r="5348" spans="1:21" x14ac:dyDescent="0.25">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row>
    <row r="5349" spans="1:21" x14ac:dyDescent="0.25">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2.8835999999999999</v>
      </c>
    </row>
    <row r="5350" spans="1:21" x14ac:dyDescent="0.25">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32.340000000000003</v>
      </c>
      <c r="S5350" s="1">
        <v>3</v>
      </c>
      <c r="T5350" s="1">
        <v>0</v>
      </c>
      <c r="U5350" s="1">
        <v>15.523199999999999</v>
      </c>
    </row>
    <row r="5351" spans="1:21" x14ac:dyDescent="0.25">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v>
      </c>
      <c r="S5351" s="1">
        <v>5</v>
      </c>
      <c r="T5351" s="1">
        <v>0</v>
      </c>
      <c r="U5351" s="1">
        <v>19.95</v>
      </c>
    </row>
    <row r="5352" spans="1:21" x14ac:dyDescent="0.25">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143.85599999999999</v>
      </c>
      <c r="S5352" s="1">
        <v>9</v>
      </c>
      <c r="T5352" s="1">
        <v>0.2</v>
      </c>
      <c r="U5352" s="1">
        <v>48.551400000000001</v>
      </c>
    </row>
    <row r="5353" spans="1:21" x14ac:dyDescent="0.25">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15.196</v>
      </c>
    </row>
    <row r="5354" spans="1:21" x14ac:dyDescent="0.25">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v>
      </c>
      <c r="S5354" s="1">
        <v>2</v>
      </c>
      <c r="T5354" s="1">
        <v>0.2</v>
      </c>
      <c r="U5354" s="1">
        <v>37.078200000000002</v>
      </c>
    </row>
    <row r="5355" spans="1:21" x14ac:dyDescent="0.25">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x14ac:dyDescent="0.25">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20.959199999999999</v>
      </c>
    </row>
    <row r="5357" spans="1:21" x14ac:dyDescent="0.25">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x14ac:dyDescent="0.25">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v>
      </c>
      <c r="S5358" s="1">
        <v>5</v>
      </c>
      <c r="T5358" s="1">
        <v>0.2</v>
      </c>
      <c r="U5358" s="1">
        <v>9.5340000000000007</v>
      </c>
    </row>
    <row r="5359" spans="1:21" x14ac:dyDescent="0.25">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1.6359999999999999</v>
      </c>
    </row>
    <row r="5360" spans="1:21" x14ac:dyDescent="0.25">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0.63119999999999998</v>
      </c>
    </row>
    <row r="5361" spans="1:21" x14ac:dyDescent="0.25">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v>
      </c>
    </row>
    <row r="5362" spans="1:21" x14ac:dyDescent="0.25">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198.27199999999999</v>
      </c>
      <c r="S5362" s="1">
        <v>8</v>
      </c>
      <c r="T5362" s="1">
        <v>0.2</v>
      </c>
      <c r="U5362" s="1">
        <v>-32.219200000000001</v>
      </c>
    </row>
    <row r="5363" spans="1:21" x14ac:dyDescent="0.25">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v>
      </c>
      <c r="S5363" s="1">
        <v>5</v>
      </c>
      <c r="T5363" s="1">
        <v>0.2</v>
      </c>
      <c r="U5363" s="1">
        <v>54.057000000000002</v>
      </c>
    </row>
    <row r="5364" spans="1:21" x14ac:dyDescent="0.25">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23.990400000000001</v>
      </c>
    </row>
    <row r="5365" spans="1:21" x14ac:dyDescent="0.25">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x14ac:dyDescent="0.25">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6.4863999999999997</v>
      </c>
    </row>
    <row r="5367" spans="1:21" x14ac:dyDescent="0.25">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13.2293</v>
      </c>
    </row>
    <row r="5368" spans="1:21" x14ac:dyDescent="0.25">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88.775999999999996</v>
      </c>
      <c r="S5368" s="1">
        <v>3</v>
      </c>
      <c r="T5368" s="1">
        <v>0.2</v>
      </c>
      <c r="U5368" s="1">
        <v>7.7679</v>
      </c>
    </row>
    <row r="5369" spans="1:21" x14ac:dyDescent="0.25">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x14ac:dyDescent="0.25">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3.895</v>
      </c>
    </row>
    <row r="5371" spans="1:21" x14ac:dyDescent="0.25">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28.706399999999999</v>
      </c>
    </row>
    <row r="5372" spans="1:21" x14ac:dyDescent="0.25">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x14ac:dyDescent="0.25">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x14ac:dyDescent="0.25">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row>
    <row r="5375" spans="1:21" x14ac:dyDescent="0.25">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-69.472200000000001</v>
      </c>
    </row>
    <row r="5376" spans="1:21" x14ac:dyDescent="0.25">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v>
      </c>
      <c r="S5376" s="1">
        <v>2</v>
      </c>
      <c r="T5376" s="1">
        <v>0.2</v>
      </c>
      <c r="U5376" s="1">
        <v>3.6288</v>
      </c>
    </row>
    <row r="5377" spans="1:21" x14ac:dyDescent="0.25">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9.8160000000000007</v>
      </c>
    </row>
    <row r="5378" spans="1:21" x14ac:dyDescent="0.25">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x14ac:dyDescent="0.25">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117.6147</v>
      </c>
    </row>
    <row r="5380" spans="1:21" x14ac:dyDescent="0.25">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v>
      </c>
    </row>
    <row r="5381" spans="1:21" x14ac:dyDescent="0.25">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7.6146000000000003</v>
      </c>
    </row>
    <row r="5382" spans="1:21" x14ac:dyDescent="0.25">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105.55200000000001</v>
      </c>
      <c r="S5382" s="1">
        <v>6</v>
      </c>
      <c r="T5382" s="1">
        <v>0.2</v>
      </c>
      <c r="U5382" s="1">
        <v>35.623800000000003</v>
      </c>
    </row>
    <row r="5383" spans="1:21" x14ac:dyDescent="0.25">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v>
      </c>
      <c r="S5383" s="1">
        <v>5</v>
      </c>
      <c r="T5383" s="1">
        <v>0.2</v>
      </c>
      <c r="U5383" s="1">
        <v>9.0719999999999992</v>
      </c>
    </row>
    <row r="5384" spans="1:21" x14ac:dyDescent="0.25">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v>
      </c>
      <c r="S5384" s="1">
        <v>8</v>
      </c>
      <c r="T5384" s="1">
        <v>0.2</v>
      </c>
      <c r="U5384" s="1">
        <v>5.3352000000000004</v>
      </c>
    </row>
    <row r="5385" spans="1:21" x14ac:dyDescent="0.25">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v>
      </c>
      <c r="S5385" s="1">
        <v>2</v>
      </c>
      <c r="T5385" s="1">
        <v>0.2</v>
      </c>
      <c r="U5385" s="1">
        <v>3.7584</v>
      </c>
    </row>
    <row r="5386" spans="1:21" x14ac:dyDescent="0.25">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v>
      </c>
    </row>
    <row r="5387" spans="1:21" x14ac:dyDescent="0.25">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545.91600000000005</v>
      </c>
      <c r="S5387" s="1">
        <v>14</v>
      </c>
      <c r="T5387" s="1">
        <v>0.4</v>
      </c>
      <c r="U5387" s="1">
        <v>72.788799999999995</v>
      </c>
    </row>
    <row r="5388" spans="1:21" x14ac:dyDescent="0.25">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40.409999999999997</v>
      </c>
      <c r="S5388" s="1">
        <v>9</v>
      </c>
      <c r="T5388" s="1">
        <v>0</v>
      </c>
      <c r="U5388" s="1">
        <v>18.5886</v>
      </c>
    </row>
    <row r="5389" spans="1:21" x14ac:dyDescent="0.25">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v>
      </c>
    </row>
    <row r="5390" spans="1:21" x14ac:dyDescent="0.25">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x14ac:dyDescent="0.25">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x14ac:dyDescent="0.25">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v>
      </c>
      <c r="S5392" s="1">
        <v>3</v>
      </c>
      <c r="T5392" s="1">
        <v>0.2</v>
      </c>
      <c r="U5392" s="1">
        <v>9.5526</v>
      </c>
    </row>
    <row r="5393" spans="1:21" x14ac:dyDescent="0.25">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10.8</v>
      </c>
    </row>
    <row r="5394" spans="1:21" x14ac:dyDescent="0.25">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x14ac:dyDescent="0.25">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x14ac:dyDescent="0.25">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1025.8800000000001</v>
      </c>
      <c r="S5396" s="1">
        <v>6</v>
      </c>
      <c r="T5396" s="1">
        <v>0</v>
      </c>
      <c r="U5396" s="1">
        <v>235.95240000000001</v>
      </c>
    </row>
    <row r="5397" spans="1:21" x14ac:dyDescent="0.25">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9.891</v>
      </c>
    </row>
    <row r="5398" spans="1:21" x14ac:dyDescent="0.25">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x14ac:dyDescent="0.25">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11.31</v>
      </c>
    </row>
    <row r="5400" spans="1:21" x14ac:dyDescent="0.25">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-2.0348999999999999</v>
      </c>
    </row>
    <row r="5401" spans="1:21" x14ac:dyDescent="0.25">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row>
    <row r="5402" spans="1:21" x14ac:dyDescent="0.25">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x14ac:dyDescent="0.25">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x14ac:dyDescent="0.25">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x14ac:dyDescent="0.25">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3.7440000000000002</v>
      </c>
      <c r="S5405" s="1">
        <v>1</v>
      </c>
      <c r="T5405" s="1">
        <v>0.2</v>
      </c>
      <c r="U5405" s="1">
        <v>1.3104</v>
      </c>
    </row>
    <row r="5406" spans="1:21" x14ac:dyDescent="0.25">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v>
      </c>
      <c r="S5406" s="1">
        <v>5</v>
      </c>
      <c r="T5406" s="1">
        <v>0.2</v>
      </c>
      <c r="U5406" s="1">
        <v>55.744999999999997</v>
      </c>
    </row>
    <row r="5407" spans="1:21" x14ac:dyDescent="0.25">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x14ac:dyDescent="0.25">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10.65</v>
      </c>
      <c r="S5408" s="1">
        <v>3</v>
      </c>
      <c r="T5408" s="1">
        <v>0</v>
      </c>
      <c r="U5408" s="1">
        <v>5.0054999999999996</v>
      </c>
    </row>
    <row r="5409" spans="1:21" x14ac:dyDescent="0.25">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x14ac:dyDescent="0.25">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22.423999999999999</v>
      </c>
      <c r="S5410" s="1">
        <v>1</v>
      </c>
      <c r="T5410" s="1">
        <v>0.2</v>
      </c>
      <c r="U5410" s="1">
        <v>8.4090000000000007</v>
      </c>
    </row>
    <row r="5411" spans="1:21" x14ac:dyDescent="0.25">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v>
      </c>
      <c r="S5411" s="1">
        <v>3</v>
      </c>
      <c r="T5411" s="1">
        <v>0.2</v>
      </c>
      <c r="U5411" s="1">
        <v>33.93</v>
      </c>
    </row>
    <row r="5412" spans="1:21" x14ac:dyDescent="0.25">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x14ac:dyDescent="0.25">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v>
      </c>
      <c r="S5413" s="1">
        <v>7</v>
      </c>
      <c r="T5413" s="1">
        <v>0.2</v>
      </c>
      <c r="U5413" s="1">
        <v>3.528</v>
      </c>
    </row>
    <row r="5414" spans="1:21" x14ac:dyDescent="0.25">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8.1072000000000006</v>
      </c>
    </row>
    <row r="5415" spans="1:21" x14ac:dyDescent="0.25">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62.93</v>
      </c>
    </row>
    <row r="5416" spans="1:21" x14ac:dyDescent="0.25">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73.176000000000002</v>
      </c>
      <c r="S5416" s="1">
        <v>6</v>
      </c>
      <c r="T5416" s="1">
        <v>0.8</v>
      </c>
      <c r="U5416" s="1">
        <v>-197.5752</v>
      </c>
    </row>
    <row r="5417" spans="1:21" x14ac:dyDescent="0.25">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20.736000000000001</v>
      </c>
      <c r="S5417" s="1">
        <v>4</v>
      </c>
      <c r="T5417" s="1">
        <v>0.2</v>
      </c>
      <c r="U5417" s="1">
        <v>7.2576000000000001</v>
      </c>
    </row>
    <row r="5418" spans="1:21" x14ac:dyDescent="0.25">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x14ac:dyDescent="0.25">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x14ac:dyDescent="0.25">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36.287999999999997</v>
      </c>
      <c r="S5420" s="1">
        <v>7</v>
      </c>
      <c r="T5420" s="1">
        <v>0.2</v>
      </c>
      <c r="U5420" s="1">
        <v>12.700799999999999</v>
      </c>
    </row>
    <row r="5421" spans="1:21" x14ac:dyDescent="0.25">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15.038399999999999</v>
      </c>
    </row>
    <row r="5422" spans="1:21" x14ac:dyDescent="0.25">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280.78199999999998</v>
      </c>
      <c r="S5422" s="1">
        <v>3</v>
      </c>
      <c r="T5422" s="1">
        <v>0.4</v>
      </c>
      <c r="U5422" s="1">
        <v>-60.836100000000002</v>
      </c>
    </row>
    <row r="5423" spans="1:21" x14ac:dyDescent="0.25">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31.984000000000002</v>
      </c>
      <c r="S5423" s="1">
        <v>2</v>
      </c>
      <c r="T5423" s="1">
        <v>0.2</v>
      </c>
      <c r="U5423" s="1">
        <v>1.1994</v>
      </c>
    </row>
    <row r="5424" spans="1:21" x14ac:dyDescent="0.25">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v>
      </c>
    </row>
    <row r="5425" spans="1:21" x14ac:dyDescent="0.25">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v>
      </c>
      <c r="S5425" s="1">
        <v>5</v>
      </c>
      <c r="T5425" s="1">
        <v>0</v>
      </c>
      <c r="U5425" s="1">
        <v>11.88</v>
      </c>
    </row>
    <row r="5426" spans="1:21" x14ac:dyDescent="0.25">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x14ac:dyDescent="0.25">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x14ac:dyDescent="0.25">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111.9</v>
      </c>
      <c r="S5428" s="1">
        <v>6</v>
      </c>
      <c r="T5428" s="1">
        <v>0</v>
      </c>
      <c r="U5428" s="1">
        <v>51.473999999999997</v>
      </c>
    </row>
    <row r="5429" spans="1:21" x14ac:dyDescent="0.25">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35.244999999999997</v>
      </c>
    </row>
    <row r="5430" spans="1:21" x14ac:dyDescent="0.25">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12.097799999999999</v>
      </c>
    </row>
    <row r="5431" spans="1:21" x14ac:dyDescent="0.25">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31.984000000000002</v>
      </c>
      <c r="S5431" s="1">
        <v>2</v>
      </c>
      <c r="T5431" s="1">
        <v>0.2</v>
      </c>
      <c r="U5431" s="1">
        <v>1.9990000000000001</v>
      </c>
    </row>
    <row r="5432" spans="1:21" x14ac:dyDescent="0.25">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16.1568</v>
      </c>
    </row>
    <row r="5433" spans="1:21" x14ac:dyDescent="0.25">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x14ac:dyDescent="0.25">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-4.9728000000000003</v>
      </c>
    </row>
    <row r="5435" spans="1:21" x14ac:dyDescent="0.25">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8.8960000000000008</v>
      </c>
      <c r="S5435" s="1">
        <v>4</v>
      </c>
      <c r="T5435" s="1">
        <v>0.2</v>
      </c>
      <c r="U5435" s="1">
        <v>0.66720000000000002</v>
      </c>
    </row>
    <row r="5436" spans="1:21" x14ac:dyDescent="0.25">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1640.7</v>
      </c>
      <c r="S5436" s="1">
        <v>5</v>
      </c>
      <c r="T5436" s="1">
        <v>0</v>
      </c>
      <c r="U5436" s="1">
        <v>459.39600000000002</v>
      </c>
    </row>
    <row r="5437" spans="1:21" x14ac:dyDescent="0.25">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97.2</v>
      </c>
    </row>
    <row r="5438" spans="1:21" x14ac:dyDescent="0.25">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5.3680000000000003</v>
      </c>
    </row>
    <row r="5439" spans="1:21" x14ac:dyDescent="0.25">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v>
      </c>
      <c r="S5439" s="1">
        <v>5</v>
      </c>
      <c r="T5439" s="1">
        <v>0.7</v>
      </c>
      <c r="U5439" s="1">
        <v>-6.867</v>
      </c>
    </row>
    <row r="5440" spans="1:21" x14ac:dyDescent="0.25">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15.991199999999999</v>
      </c>
    </row>
    <row r="5441" spans="1:21" x14ac:dyDescent="0.25">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183.995</v>
      </c>
    </row>
    <row r="5442" spans="1:21" x14ac:dyDescent="0.25">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0.15479999999999999</v>
      </c>
    </row>
    <row r="5443" spans="1:21" x14ac:dyDescent="0.25">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x14ac:dyDescent="0.25">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x14ac:dyDescent="0.25">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62.295999999999999</v>
      </c>
      <c r="S5445" s="1">
        <v>13</v>
      </c>
      <c r="T5445" s="1">
        <v>0.2</v>
      </c>
      <c r="U5445" s="1">
        <v>21.024899999999999</v>
      </c>
    </row>
    <row r="5446" spans="1:21" x14ac:dyDescent="0.25">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10.71</v>
      </c>
      <c r="S5446" s="1">
        <v>3</v>
      </c>
      <c r="T5446" s="1">
        <v>0</v>
      </c>
      <c r="U5446" s="1">
        <v>2.7846000000000002</v>
      </c>
    </row>
    <row r="5447" spans="1:21" x14ac:dyDescent="0.25">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v>
      </c>
      <c r="S5447" s="1">
        <v>1</v>
      </c>
      <c r="T5447" s="1">
        <v>0.2</v>
      </c>
      <c r="U5447" s="1">
        <v>7.0659000000000001</v>
      </c>
    </row>
    <row r="5448" spans="1:21" x14ac:dyDescent="0.25">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x14ac:dyDescent="0.25">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v>
      </c>
      <c r="S5449" s="1">
        <v>5</v>
      </c>
      <c r="T5449" s="1">
        <v>0</v>
      </c>
      <c r="U5449" s="1">
        <v>87.482500000000002</v>
      </c>
    </row>
    <row r="5450" spans="1:21" x14ac:dyDescent="0.25">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7.1585999999999999</v>
      </c>
    </row>
    <row r="5451" spans="1:21" x14ac:dyDescent="0.25">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v>
      </c>
      <c r="S5451" s="1">
        <v>5</v>
      </c>
      <c r="T5451" s="1">
        <v>0</v>
      </c>
      <c r="U5451" s="1">
        <v>10.906000000000001</v>
      </c>
    </row>
    <row r="5452" spans="1:21" x14ac:dyDescent="0.25">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149.38200000000001</v>
      </c>
    </row>
    <row r="5453" spans="1:21" x14ac:dyDescent="0.25">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12.979200000000001</v>
      </c>
    </row>
    <row r="5454" spans="1:21" x14ac:dyDescent="0.25">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86.2</v>
      </c>
      <c r="S5454" s="1">
        <v>5</v>
      </c>
      <c r="T5454" s="1">
        <v>0</v>
      </c>
      <c r="U5454" s="1">
        <v>24.998000000000001</v>
      </c>
    </row>
    <row r="5455" spans="1:21" x14ac:dyDescent="0.25">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38.015999999999998</v>
      </c>
      <c r="S5455" s="1">
        <v>6</v>
      </c>
      <c r="T5455" s="1">
        <v>0.2</v>
      </c>
      <c r="U5455" s="1">
        <v>13.780799999999999</v>
      </c>
    </row>
    <row r="5456" spans="1:21" x14ac:dyDescent="0.25">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x14ac:dyDescent="0.25">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row>
    <row r="5458" spans="1:21" x14ac:dyDescent="0.25">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x14ac:dyDescent="0.25">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20.538</v>
      </c>
    </row>
    <row r="5460" spans="1:21" x14ac:dyDescent="0.25">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13.343999999999999</v>
      </c>
      <c r="S5460" s="1">
        <v>6</v>
      </c>
      <c r="T5460" s="1">
        <v>0.2</v>
      </c>
      <c r="U5460" s="1">
        <v>4.3368000000000002</v>
      </c>
    </row>
    <row r="5461" spans="1:21" x14ac:dyDescent="0.25">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92.391999999999996</v>
      </c>
    </row>
    <row r="5462" spans="1:21" x14ac:dyDescent="0.25">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16.271999999999998</v>
      </c>
      <c r="S5462" s="1">
        <v>1</v>
      </c>
      <c r="T5462" s="1">
        <v>0.2</v>
      </c>
      <c r="U5462" s="1">
        <v>-3.8645999999999998</v>
      </c>
    </row>
    <row r="5463" spans="1:21" x14ac:dyDescent="0.25">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x14ac:dyDescent="0.25">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x14ac:dyDescent="0.25">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x14ac:dyDescent="0.25">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x14ac:dyDescent="0.25">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v>
      </c>
      <c r="S5467" s="1">
        <v>5</v>
      </c>
      <c r="T5467" s="1">
        <v>0.7</v>
      </c>
      <c r="U5467" s="1">
        <v>-320.59699999999998</v>
      </c>
    </row>
    <row r="5468" spans="1:21" x14ac:dyDescent="0.25">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16.175999999999998</v>
      </c>
      <c r="S5468" s="1">
        <v>3</v>
      </c>
      <c r="T5468" s="1">
        <v>0.2</v>
      </c>
      <c r="U5468" s="1">
        <v>6.0659999999999998</v>
      </c>
    </row>
    <row r="5469" spans="1:21" x14ac:dyDescent="0.25">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row>
    <row r="5470" spans="1:21" x14ac:dyDescent="0.25">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73.194000000000003</v>
      </c>
    </row>
    <row r="5471" spans="1:21" x14ac:dyDescent="0.25">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x14ac:dyDescent="0.25">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v>
      </c>
      <c r="S5472" s="1">
        <v>5</v>
      </c>
      <c r="T5472" s="1">
        <v>0.2</v>
      </c>
      <c r="U5472" s="1">
        <v>9.2940000000000005</v>
      </c>
    </row>
    <row r="5473" spans="1:21" x14ac:dyDescent="0.25">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v>
      </c>
      <c r="S5473" s="1">
        <v>5</v>
      </c>
      <c r="T5473" s="1">
        <v>0.2</v>
      </c>
      <c r="U5473" s="1">
        <v>4.008</v>
      </c>
    </row>
    <row r="5474" spans="1:21" x14ac:dyDescent="0.25">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-17.607600000000001</v>
      </c>
    </row>
    <row r="5475" spans="1:21" x14ac:dyDescent="0.25">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v>
      </c>
      <c r="S5475" s="1">
        <v>7</v>
      </c>
      <c r="T5475" s="1">
        <v>0.7</v>
      </c>
      <c r="U5475" s="1">
        <v>-183.63239999999999</v>
      </c>
    </row>
    <row r="5476" spans="1:21" x14ac:dyDescent="0.25">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37.533999999999999</v>
      </c>
    </row>
    <row r="5477" spans="1:21" x14ac:dyDescent="0.25">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v>
      </c>
      <c r="S5477" s="1">
        <v>3</v>
      </c>
      <c r="T5477" s="1">
        <v>0</v>
      </c>
      <c r="U5477" s="1">
        <v>22.2</v>
      </c>
    </row>
    <row r="5478" spans="1:21" x14ac:dyDescent="0.25">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x14ac:dyDescent="0.25">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8.7905999999999995</v>
      </c>
    </row>
    <row r="5480" spans="1:21" x14ac:dyDescent="0.25">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128.4</v>
      </c>
      <c r="S5480" s="1">
        <v>3</v>
      </c>
      <c r="T5480" s="1">
        <v>0</v>
      </c>
      <c r="U5480" s="1">
        <v>62.915999999999997</v>
      </c>
    </row>
    <row r="5481" spans="1:21" x14ac:dyDescent="0.25">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v>
      </c>
      <c r="S5481" s="1">
        <v>1</v>
      </c>
      <c r="T5481" s="1">
        <v>0.7</v>
      </c>
      <c r="U5481" s="1">
        <v>-1.3083</v>
      </c>
    </row>
    <row r="5482" spans="1:21" x14ac:dyDescent="0.25">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103.19199999999999</v>
      </c>
      <c r="S5482" s="1">
        <v>1</v>
      </c>
      <c r="T5482" s="1">
        <v>0.2</v>
      </c>
      <c r="U5482" s="1">
        <v>11.6091</v>
      </c>
    </row>
    <row r="5483" spans="1:21" x14ac:dyDescent="0.25">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6.48</v>
      </c>
    </row>
    <row r="5484" spans="1:21" x14ac:dyDescent="0.25">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x14ac:dyDescent="0.25">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0.40679999999999999</v>
      </c>
    </row>
    <row r="5486" spans="1:21" x14ac:dyDescent="0.25">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419.13600000000002</v>
      </c>
      <c r="S5486" s="1">
        <v>4</v>
      </c>
      <c r="T5486" s="1">
        <v>0.2</v>
      </c>
      <c r="U5486" s="1">
        <v>-68.1096</v>
      </c>
    </row>
    <row r="5487" spans="1:21" x14ac:dyDescent="0.25">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7.6284000000000001</v>
      </c>
    </row>
    <row r="5488" spans="1:21" x14ac:dyDescent="0.25">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3.5920000000000001</v>
      </c>
      <c r="S5488" s="1">
        <v>4</v>
      </c>
      <c r="T5488" s="1">
        <v>0.8</v>
      </c>
      <c r="U5488" s="1">
        <v>-6.2859999999999996</v>
      </c>
    </row>
    <row r="5489" spans="1:21" x14ac:dyDescent="0.25">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23.975999999999999</v>
      </c>
      <c r="S5489" s="1">
        <v>3</v>
      </c>
      <c r="T5489" s="1">
        <v>0.2</v>
      </c>
      <c r="U5489" s="1">
        <v>-5.6943000000000001</v>
      </c>
    </row>
    <row r="5490" spans="1:21" x14ac:dyDescent="0.25">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x14ac:dyDescent="0.25">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v>
      </c>
    </row>
    <row r="5492" spans="1:21" x14ac:dyDescent="0.25">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v>
      </c>
      <c r="S5492" s="1">
        <v>3</v>
      </c>
      <c r="T5492" s="1">
        <v>0.2</v>
      </c>
      <c r="U5492" s="1">
        <v>-19.105799999999999</v>
      </c>
    </row>
    <row r="5493" spans="1:21" x14ac:dyDescent="0.25">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row>
    <row r="5494" spans="1:21" x14ac:dyDescent="0.25">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0.1472</v>
      </c>
    </row>
    <row r="5495" spans="1:21" x14ac:dyDescent="0.25">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x14ac:dyDescent="0.25">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-4.8391999999999999</v>
      </c>
    </row>
    <row r="5497" spans="1:21" x14ac:dyDescent="0.25">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7.6559999999999997</v>
      </c>
      <c r="S5497" s="1">
        <v>4</v>
      </c>
      <c r="T5497" s="1">
        <v>0.7</v>
      </c>
      <c r="U5497" s="1">
        <v>-6.1247999999999996</v>
      </c>
    </row>
    <row r="5498" spans="1:21" x14ac:dyDescent="0.25">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v>
      </c>
      <c r="S5498" s="1">
        <v>2</v>
      </c>
      <c r="T5498" s="1">
        <v>0.2</v>
      </c>
      <c r="U5498" s="1">
        <v>19.175999999999998</v>
      </c>
    </row>
    <row r="5499" spans="1:21" x14ac:dyDescent="0.25">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1.9024000000000001</v>
      </c>
    </row>
    <row r="5500" spans="1:21" x14ac:dyDescent="0.25">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x14ac:dyDescent="0.25">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x14ac:dyDescent="0.25">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x14ac:dyDescent="0.25">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4.3903999999999996</v>
      </c>
    </row>
    <row r="5504" spans="1:21" x14ac:dyDescent="0.25">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0.66239999999999999</v>
      </c>
    </row>
    <row r="5505" spans="1:21" x14ac:dyDescent="0.25">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20.135999999999999</v>
      </c>
      <c r="S5505" s="1">
        <v>3</v>
      </c>
      <c r="T5505" s="1">
        <v>0.2</v>
      </c>
      <c r="U5505" s="1">
        <v>1.2585</v>
      </c>
    </row>
    <row r="5506" spans="1:21" x14ac:dyDescent="0.25">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2.8782000000000001</v>
      </c>
    </row>
    <row r="5507" spans="1:21" x14ac:dyDescent="0.25">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859.2</v>
      </c>
      <c r="S5507" s="1">
        <v>4</v>
      </c>
      <c r="T5507" s="1">
        <v>0.4</v>
      </c>
      <c r="U5507" s="1">
        <v>-186.16</v>
      </c>
    </row>
    <row r="5508" spans="1:21" x14ac:dyDescent="0.25">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27.882000000000001</v>
      </c>
    </row>
    <row r="5509" spans="1:21" x14ac:dyDescent="0.25">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8.6015999999999995</v>
      </c>
    </row>
    <row r="5510" spans="1:21" x14ac:dyDescent="0.25">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62.737000000000002</v>
      </c>
    </row>
    <row r="5511" spans="1:21" x14ac:dyDescent="0.25">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19.137599999999999</v>
      </c>
    </row>
    <row r="5512" spans="1:21" x14ac:dyDescent="0.25">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v>
      </c>
      <c r="S5512" s="1">
        <v>2</v>
      </c>
      <c r="T5512" s="1">
        <v>0.2</v>
      </c>
      <c r="U5512" s="1">
        <v>3.4750000000000001</v>
      </c>
    </row>
    <row r="5513" spans="1:21" x14ac:dyDescent="0.25">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11.102399999999999</v>
      </c>
    </row>
    <row r="5514" spans="1:21" x14ac:dyDescent="0.25">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v>
      </c>
      <c r="S5514" s="1">
        <v>3</v>
      </c>
      <c r="T5514" s="1">
        <v>0.2</v>
      </c>
      <c r="U5514" s="1">
        <v>7.6868999999999996</v>
      </c>
    </row>
    <row r="5515" spans="1:21" x14ac:dyDescent="0.25">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239.97</v>
      </c>
      <c r="S5515" s="1">
        <v>3</v>
      </c>
      <c r="T5515" s="1">
        <v>0</v>
      </c>
      <c r="U5515" s="1">
        <v>2.3997000000000002</v>
      </c>
    </row>
    <row r="5516" spans="1:21" x14ac:dyDescent="0.25">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x14ac:dyDescent="0.25">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v>
      </c>
      <c r="S5517" s="1">
        <v>3</v>
      </c>
      <c r="T5517" s="1">
        <v>0</v>
      </c>
      <c r="U5517" s="1">
        <v>3.8654999999999999</v>
      </c>
    </row>
    <row r="5518" spans="1:21" x14ac:dyDescent="0.25">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x14ac:dyDescent="0.25">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239.96</v>
      </c>
      <c r="S5519" s="1">
        <v>10</v>
      </c>
      <c r="T5519" s="1">
        <v>0.3</v>
      </c>
      <c r="U5519" s="1">
        <v>-10.284000000000001</v>
      </c>
    </row>
    <row r="5520" spans="1:21" x14ac:dyDescent="0.25">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6.8460000000000001</v>
      </c>
    </row>
    <row r="5521" spans="1:21" x14ac:dyDescent="0.25">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13.391999999999999</v>
      </c>
      <c r="S5521" s="1">
        <v>3</v>
      </c>
      <c r="T5521" s="1">
        <v>0.2</v>
      </c>
      <c r="U5521" s="1">
        <v>3.1806000000000001</v>
      </c>
    </row>
    <row r="5522" spans="1:21" x14ac:dyDescent="0.25">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x14ac:dyDescent="0.25">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-28.796399999999998</v>
      </c>
    </row>
    <row r="5524" spans="1:21" x14ac:dyDescent="0.25">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v>
      </c>
      <c r="S5524" s="1">
        <v>6</v>
      </c>
      <c r="T5524" s="1">
        <v>0.2</v>
      </c>
      <c r="U5524" s="1">
        <v>7.0044000000000004</v>
      </c>
    </row>
    <row r="5525" spans="1:21" x14ac:dyDescent="0.25">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v>
      </c>
    </row>
    <row r="5526" spans="1:21" x14ac:dyDescent="0.25">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36.928800000000003</v>
      </c>
    </row>
    <row r="5527" spans="1:21" x14ac:dyDescent="0.25">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x14ac:dyDescent="0.25">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x14ac:dyDescent="0.25">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18.211200000000002</v>
      </c>
    </row>
    <row r="5530" spans="1:21" x14ac:dyDescent="0.25">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27.986000000000001</v>
      </c>
    </row>
    <row r="5531" spans="1:21" x14ac:dyDescent="0.25">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40.3536</v>
      </c>
    </row>
    <row r="5532" spans="1:21" x14ac:dyDescent="0.25">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743.98800000000006</v>
      </c>
    </row>
    <row r="5533" spans="1:21" x14ac:dyDescent="0.25">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75.574799999999996</v>
      </c>
    </row>
    <row r="5534" spans="1:21" x14ac:dyDescent="0.25">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26.85</v>
      </c>
      <c r="S5534" s="1">
        <v>3</v>
      </c>
      <c r="T5534" s="1">
        <v>0</v>
      </c>
      <c r="U5534" s="1">
        <v>5.1014999999999997</v>
      </c>
    </row>
    <row r="5535" spans="1:21" x14ac:dyDescent="0.25">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x14ac:dyDescent="0.25">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28.171800000000001</v>
      </c>
    </row>
    <row r="5537" spans="1:21" x14ac:dyDescent="0.25">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x14ac:dyDescent="0.25">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5.6016000000000004</v>
      </c>
    </row>
    <row r="5539" spans="1:21" x14ac:dyDescent="0.25">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6.2207999999999997</v>
      </c>
    </row>
    <row r="5540" spans="1:21" x14ac:dyDescent="0.25">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x14ac:dyDescent="0.25">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x14ac:dyDescent="0.25">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row>
    <row r="5543" spans="1:21" x14ac:dyDescent="0.25">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2.5137</v>
      </c>
    </row>
    <row r="5544" spans="1:21" x14ac:dyDescent="0.25">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-218.8656</v>
      </c>
    </row>
    <row r="5545" spans="1:21" x14ac:dyDescent="0.25">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v>
      </c>
      <c r="S5545" s="1">
        <v>6</v>
      </c>
      <c r="T5545" s="1">
        <v>0.7</v>
      </c>
      <c r="U5545" s="1">
        <v>-7.6559999999999997</v>
      </c>
    </row>
    <row r="5546" spans="1:21" x14ac:dyDescent="0.25">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-4.1711999999999998</v>
      </c>
    </row>
    <row r="5547" spans="1:21" x14ac:dyDescent="0.25">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17.524000000000001</v>
      </c>
    </row>
    <row r="5548" spans="1:21" x14ac:dyDescent="0.25">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v>
      </c>
    </row>
    <row r="5549" spans="1:21" x14ac:dyDescent="0.25">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47.46</v>
      </c>
    </row>
    <row r="5550" spans="1:21" x14ac:dyDescent="0.25">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v>
      </c>
    </row>
    <row r="5551" spans="1:21" x14ac:dyDescent="0.25">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139.93</v>
      </c>
      <c r="S5551" s="1">
        <v>7</v>
      </c>
      <c r="T5551" s="1">
        <v>0</v>
      </c>
      <c r="U5551" s="1">
        <v>34.982500000000002</v>
      </c>
    </row>
    <row r="5552" spans="1:21" x14ac:dyDescent="0.25">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0.33400000000000002</v>
      </c>
    </row>
    <row r="5553" spans="1:21" x14ac:dyDescent="0.25">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16.655999999999999</v>
      </c>
      <c r="S5553" s="1">
        <v>6</v>
      </c>
      <c r="T5553" s="1">
        <v>0.2</v>
      </c>
      <c r="U5553" s="1">
        <v>-3.1230000000000002</v>
      </c>
    </row>
    <row r="5554" spans="1:21" x14ac:dyDescent="0.25">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v>
      </c>
      <c r="S5554" s="1">
        <v>3</v>
      </c>
      <c r="T5554" s="1">
        <v>0.2</v>
      </c>
      <c r="U5554" s="1">
        <v>20.8719</v>
      </c>
    </row>
    <row r="5555" spans="1:21" x14ac:dyDescent="0.25">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36.287999999999997</v>
      </c>
      <c r="S5555" s="1">
        <v>7</v>
      </c>
      <c r="T5555" s="1">
        <v>0.2</v>
      </c>
      <c r="U5555" s="1">
        <v>12.700799999999999</v>
      </c>
    </row>
    <row r="5556" spans="1:21" x14ac:dyDescent="0.25">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67.993200000000002</v>
      </c>
      <c r="S5556" s="1">
        <v>1</v>
      </c>
      <c r="T5556" s="1">
        <v>0.32</v>
      </c>
      <c r="U5556" s="1">
        <v>-12.998699999999999</v>
      </c>
    </row>
    <row r="5557" spans="1:21" x14ac:dyDescent="0.25">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3.4544000000000001</v>
      </c>
    </row>
    <row r="5558" spans="1:21" x14ac:dyDescent="0.25">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1.9712000000000001</v>
      </c>
    </row>
    <row r="5559" spans="1:21" x14ac:dyDescent="0.25">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15.763999999999999</v>
      </c>
    </row>
    <row r="5560" spans="1:21" x14ac:dyDescent="0.25">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3.1103999999999998</v>
      </c>
    </row>
    <row r="5561" spans="1:21" x14ac:dyDescent="0.25">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v>
      </c>
      <c r="S5561" s="1">
        <v>5</v>
      </c>
      <c r="T5561" s="1">
        <v>0</v>
      </c>
      <c r="U5561" s="1">
        <v>238.65299999999999</v>
      </c>
    </row>
    <row r="5562" spans="1:21" x14ac:dyDescent="0.25">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v>
      </c>
      <c r="S5562" s="1">
        <v>3</v>
      </c>
      <c r="T5562" s="1">
        <v>0</v>
      </c>
      <c r="U5562" s="1">
        <v>6.8723999999999998</v>
      </c>
    </row>
    <row r="5563" spans="1:21" x14ac:dyDescent="0.25">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x14ac:dyDescent="0.25">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x14ac:dyDescent="0.25">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x14ac:dyDescent="0.25">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v>
      </c>
      <c r="S5566" s="1">
        <v>4</v>
      </c>
      <c r="T5566" s="1">
        <v>0.2</v>
      </c>
      <c r="U5566" s="1">
        <v>2.1888000000000001</v>
      </c>
    </row>
    <row r="5567" spans="1:21" x14ac:dyDescent="0.25">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8.9993999999999996</v>
      </c>
    </row>
    <row r="5568" spans="1:21" x14ac:dyDescent="0.25">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v>
      </c>
      <c r="S5568" s="1">
        <v>5</v>
      </c>
      <c r="T5568" s="1">
        <v>0.2</v>
      </c>
      <c r="U5568" s="1">
        <v>1.86</v>
      </c>
    </row>
    <row r="5569" spans="1:21" x14ac:dyDescent="0.25">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-2.5648</v>
      </c>
    </row>
    <row r="5570" spans="1:21" x14ac:dyDescent="0.25">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335.99439999999998</v>
      </c>
    </row>
    <row r="5571" spans="1:21" x14ac:dyDescent="0.25">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v>
      </c>
      <c r="S5571" s="1">
        <v>3</v>
      </c>
      <c r="T5571" s="1">
        <v>0.2</v>
      </c>
      <c r="U5571" s="1">
        <v>5.6375999999999999</v>
      </c>
    </row>
    <row r="5572" spans="1:21" x14ac:dyDescent="0.25">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v>
      </c>
      <c r="S5572" s="1">
        <v>1</v>
      </c>
      <c r="T5572" s="1">
        <v>0.2</v>
      </c>
      <c r="U5572" s="1">
        <v>-7.3014999999999999</v>
      </c>
    </row>
    <row r="5573" spans="1:21" x14ac:dyDescent="0.25">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35.661299999999997</v>
      </c>
    </row>
    <row r="5574" spans="1:21" x14ac:dyDescent="0.25">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v>
      </c>
      <c r="S5574" s="1">
        <v>4</v>
      </c>
      <c r="T5574" s="1">
        <v>0.7</v>
      </c>
      <c r="U5574" s="1">
        <v>-23.952000000000002</v>
      </c>
    </row>
    <row r="5575" spans="1:21" x14ac:dyDescent="0.25">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5.6783999999999999</v>
      </c>
    </row>
    <row r="5576" spans="1:21" x14ac:dyDescent="0.25">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-9.1844999999999999</v>
      </c>
    </row>
    <row r="5577" spans="1:21" x14ac:dyDescent="0.25">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179.94</v>
      </c>
      <c r="S5577" s="1">
        <v>2</v>
      </c>
      <c r="T5577" s="1">
        <v>0.4</v>
      </c>
      <c r="U5577" s="1">
        <v>-44.984999999999999</v>
      </c>
    </row>
    <row r="5578" spans="1:21" x14ac:dyDescent="0.25">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x14ac:dyDescent="0.25">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56.52</v>
      </c>
      <c r="S5579" s="1">
        <v>3</v>
      </c>
      <c r="T5579" s="1">
        <v>0</v>
      </c>
      <c r="U5579" s="1">
        <v>15.8256</v>
      </c>
    </row>
    <row r="5580" spans="1:21" x14ac:dyDescent="0.25">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1.9024000000000001</v>
      </c>
    </row>
    <row r="5581" spans="1:21" x14ac:dyDescent="0.25">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-15.244999999999999</v>
      </c>
    </row>
    <row r="5582" spans="1:21" x14ac:dyDescent="0.25">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v>
      </c>
    </row>
    <row r="5583" spans="1:21" x14ac:dyDescent="0.25">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8.5914000000000001</v>
      </c>
    </row>
    <row r="5584" spans="1:21" x14ac:dyDescent="0.25">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v>
      </c>
    </row>
    <row r="5585" spans="1:21" x14ac:dyDescent="0.25">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1.9712000000000001</v>
      </c>
    </row>
    <row r="5586" spans="1:21" x14ac:dyDescent="0.25">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1.6712</v>
      </c>
    </row>
    <row r="5587" spans="1:21" x14ac:dyDescent="0.25">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546.05999999999995</v>
      </c>
      <c r="S5587" s="1">
        <v>3</v>
      </c>
      <c r="T5587" s="1">
        <v>0</v>
      </c>
      <c r="U5587" s="1">
        <v>163.81800000000001</v>
      </c>
    </row>
    <row r="5588" spans="1:21" x14ac:dyDescent="0.25">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5.3898000000000001</v>
      </c>
    </row>
    <row r="5589" spans="1:21" x14ac:dyDescent="0.25">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v>
      </c>
    </row>
    <row r="5590" spans="1:21" x14ac:dyDescent="0.25">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x14ac:dyDescent="0.25">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row>
    <row r="5592" spans="1:21" x14ac:dyDescent="0.25">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81.047399999999996</v>
      </c>
    </row>
    <row r="5593" spans="1:21" x14ac:dyDescent="0.25">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27.0578</v>
      </c>
    </row>
    <row r="5594" spans="1:21" x14ac:dyDescent="0.25">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x14ac:dyDescent="0.25">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59.912999999999997</v>
      </c>
      <c r="S5595" s="1">
        <v>7</v>
      </c>
      <c r="T5595" s="1">
        <v>0.7</v>
      </c>
      <c r="U5595" s="1">
        <v>-45.933300000000003</v>
      </c>
    </row>
    <row r="5596" spans="1:21" x14ac:dyDescent="0.25">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v>
      </c>
    </row>
    <row r="5597" spans="1:21" x14ac:dyDescent="0.25">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437.85</v>
      </c>
      <c r="S5597" s="1">
        <v>3</v>
      </c>
      <c r="T5597" s="1">
        <v>0</v>
      </c>
      <c r="U5597" s="1">
        <v>131.35499999999999</v>
      </c>
    </row>
    <row r="5598" spans="1:21" x14ac:dyDescent="0.25">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32.251399999999997</v>
      </c>
    </row>
    <row r="5599" spans="1:21" x14ac:dyDescent="0.25">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x14ac:dyDescent="0.25">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10.71</v>
      </c>
      <c r="S5600" s="1">
        <v>3</v>
      </c>
      <c r="T5600" s="1">
        <v>0</v>
      </c>
      <c r="U5600" s="1">
        <v>2.7846000000000002</v>
      </c>
    </row>
    <row r="5601" spans="1:21" x14ac:dyDescent="0.25">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55.984000000000002</v>
      </c>
      <c r="S5601" s="1">
        <v>2</v>
      </c>
      <c r="T5601" s="1">
        <v>0.2</v>
      </c>
      <c r="U5601" s="1">
        <v>4.1988000000000003</v>
      </c>
    </row>
    <row r="5602" spans="1:21" x14ac:dyDescent="0.25">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v>
      </c>
      <c r="S5602" s="1">
        <v>5</v>
      </c>
      <c r="T5602" s="1">
        <v>0.2</v>
      </c>
      <c r="U5602" s="1">
        <v>4.8869999999999996</v>
      </c>
    </row>
    <row r="5603" spans="1:21" x14ac:dyDescent="0.25">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-3.5621999999999998</v>
      </c>
    </row>
    <row r="5604" spans="1:21" x14ac:dyDescent="0.25">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1.0620000000000001</v>
      </c>
    </row>
    <row r="5605" spans="1:21" x14ac:dyDescent="0.25">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v>
      </c>
      <c r="S5605" s="1">
        <v>5</v>
      </c>
      <c r="T5605" s="1">
        <v>0.2</v>
      </c>
      <c r="U5605" s="1">
        <v>27.972000000000001</v>
      </c>
    </row>
    <row r="5606" spans="1:21" x14ac:dyDescent="0.25">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206.6232</v>
      </c>
    </row>
    <row r="5607" spans="1:21" x14ac:dyDescent="0.25">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1.0680000000000001</v>
      </c>
    </row>
    <row r="5608" spans="1:21" x14ac:dyDescent="0.25">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-11.069100000000001</v>
      </c>
    </row>
    <row r="5609" spans="1:21" x14ac:dyDescent="0.25">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2.9834999999999998</v>
      </c>
    </row>
    <row r="5610" spans="1:21" x14ac:dyDescent="0.25">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x14ac:dyDescent="0.25">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217.767</v>
      </c>
    </row>
    <row r="5612" spans="1:21" x14ac:dyDescent="0.25">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v>
      </c>
      <c r="S5612" s="1">
        <v>3</v>
      </c>
      <c r="T5612" s="1">
        <v>0.2</v>
      </c>
      <c r="U5612" s="1">
        <v>-4.641</v>
      </c>
    </row>
    <row r="5613" spans="1:21" x14ac:dyDescent="0.25">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371.31599999999997</v>
      </c>
    </row>
    <row r="5614" spans="1:21" x14ac:dyDescent="0.25">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224.42400000000001</v>
      </c>
    </row>
    <row r="5615" spans="1:21" x14ac:dyDescent="0.25">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5.8979999999999997</v>
      </c>
    </row>
    <row r="5616" spans="1:21" x14ac:dyDescent="0.25">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21.3</v>
      </c>
      <c r="S5616" s="1">
        <v>5</v>
      </c>
      <c r="T5616" s="1">
        <v>0</v>
      </c>
      <c r="U5616" s="1">
        <v>8.7330000000000005</v>
      </c>
    </row>
    <row r="5617" spans="1:21" x14ac:dyDescent="0.25">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row>
    <row r="5618" spans="1:21" x14ac:dyDescent="0.25">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29.34</v>
      </c>
      <c r="S5618" s="1">
        <v>6</v>
      </c>
      <c r="T5618" s="1">
        <v>0</v>
      </c>
      <c r="U5618" s="1">
        <v>7.9218000000000002</v>
      </c>
    </row>
    <row r="5619" spans="1:21" x14ac:dyDescent="0.25">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5.3680000000000003</v>
      </c>
    </row>
    <row r="5620" spans="1:21" x14ac:dyDescent="0.25">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x14ac:dyDescent="0.25">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x14ac:dyDescent="0.25">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1.0336000000000001</v>
      </c>
    </row>
    <row r="5623" spans="1:21" x14ac:dyDescent="0.25">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v>
      </c>
    </row>
    <row r="5624" spans="1:21" x14ac:dyDescent="0.25">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v>
      </c>
    </row>
    <row r="5625" spans="1:21" x14ac:dyDescent="0.25">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x14ac:dyDescent="0.25">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21.598800000000001</v>
      </c>
    </row>
    <row r="5627" spans="1:21" x14ac:dyDescent="0.25">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x14ac:dyDescent="0.25">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399.29939999999999</v>
      </c>
    </row>
    <row r="5629" spans="1:21" x14ac:dyDescent="0.25">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v>
      </c>
      <c r="S5629" s="1">
        <v>6</v>
      </c>
      <c r="T5629" s="1">
        <v>0.2</v>
      </c>
      <c r="U5629" s="1">
        <v>4.6818</v>
      </c>
    </row>
    <row r="5630" spans="1:21" x14ac:dyDescent="0.25">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-13.6776</v>
      </c>
    </row>
    <row r="5631" spans="1:21" x14ac:dyDescent="0.25">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815.29200000000003</v>
      </c>
      <c r="S5631" s="1">
        <v>9</v>
      </c>
      <c r="T5631" s="1">
        <v>0.4</v>
      </c>
      <c r="U5631" s="1">
        <v>-339.70499999999998</v>
      </c>
    </row>
    <row r="5632" spans="1:21" x14ac:dyDescent="0.25">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v>
      </c>
      <c r="S5632" s="1">
        <v>3</v>
      </c>
      <c r="T5632" s="1">
        <v>0</v>
      </c>
      <c r="U5632" s="1">
        <v>103.158</v>
      </c>
    </row>
    <row r="5633" spans="1:21" x14ac:dyDescent="0.25">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75.373199999999997</v>
      </c>
    </row>
    <row r="5634" spans="1:21" x14ac:dyDescent="0.25">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8.2062000000000008</v>
      </c>
    </row>
    <row r="5635" spans="1:21" x14ac:dyDescent="0.25">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3.6848000000000001</v>
      </c>
    </row>
    <row r="5636" spans="1:21" x14ac:dyDescent="0.25">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152.80000000000001</v>
      </c>
      <c r="S5636" s="1">
        <v>5</v>
      </c>
      <c r="T5636" s="1">
        <v>0</v>
      </c>
      <c r="U5636" s="1">
        <v>76.400000000000006</v>
      </c>
    </row>
    <row r="5637" spans="1:21" x14ac:dyDescent="0.25">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x14ac:dyDescent="0.25">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284.97000000000003</v>
      </c>
      <c r="S5638" s="1">
        <v>3</v>
      </c>
      <c r="T5638" s="1">
        <v>0</v>
      </c>
      <c r="U5638" s="1">
        <v>85.491</v>
      </c>
    </row>
    <row r="5639" spans="1:21" x14ac:dyDescent="0.25">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x14ac:dyDescent="0.25">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149.148</v>
      </c>
    </row>
    <row r="5641" spans="1:21" x14ac:dyDescent="0.25">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v>
      </c>
      <c r="S5641" s="1">
        <v>3</v>
      </c>
      <c r="T5641" s="1">
        <v>0.2</v>
      </c>
      <c r="U5641" s="1">
        <v>35.76</v>
      </c>
    </row>
    <row r="5642" spans="1:21" x14ac:dyDescent="0.25">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v>
      </c>
    </row>
    <row r="5643" spans="1:21" x14ac:dyDescent="0.25">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2.8912</v>
      </c>
    </row>
    <row r="5644" spans="1:21" x14ac:dyDescent="0.25">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3.0975999999999999</v>
      </c>
    </row>
    <row r="5645" spans="1:21" x14ac:dyDescent="0.25">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8.7905999999999995</v>
      </c>
    </row>
    <row r="5646" spans="1:21" x14ac:dyDescent="0.25">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11.297000000000001</v>
      </c>
    </row>
    <row r="5647" spans="1:21" x14ac:dyDescent="0.25">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x14ac:dyDescent="0.25">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x14ac:dyDescent="0.25">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x14ac:dyDescent="0.25">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v>
      </c>
      <c r="S5650" s="1">
        <v>5</v>
      </c>
      <c r="T5650" s="1">
        <v>0</v>
      </c>
      <c r="U5650" s="1">
        <v>15.552</v>
      </c>
    </row>
    <row r="5651" spans="1:21" x14ac:dyDescent="0.25">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x14ac:dyDescent="0.25">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x14ac:dyDescent="0.25">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210.73500000000001</v>
      </c>
    </row>
    <row r="5654" spans="1:21" x14ac:dyDescent="0.25">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x14ac:dyDescent="0.25">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0.79379999999999995</v>
      </c>
    </row>
    <row r="5656" spans="1:21" x14ac:dyDescent="0.25">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v>
      </c>
      <c r="S5656" s="1">
        <v>4</v>
      </c>
      <c r="T5656" s="1">
        <v>0.7</v>
      </c>
      <c r="U5656" s="1">
        <v>-30.16</v>
      </c>
    </row>
    <row r="5657" spans="1:21" x14ac:dyDescent="0.25">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2.3359999999999999</v>
      </c>
    </row>
    <row r="5658" spans="1:21" x14ac:dyDescent="0.25">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v>
      </c>
      <c r="S5658" s="1">
        <v>2</v>
      </c>
      <c r="T5658" s="1">
        <v>0.2</v>
      </c>
      <c r="U5658" s="1">
        <v>3.7856000000000001</v>
      </c>
    </row>
    <row r="5659" spans="1:21" x14ac:dyDescent="0.25">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v>
      </c>
      <c r="S5659" s="1">
        <v>3</v>
      </c>
      <c r="T5659" s="1">
        <v>0.2</v>
      </c>
      <c r="U5659" s="1">
        <v>-8.4581999999999997</v>
      </c>
    </row>
    <row r="5660" spans="1:21" x14ac:dyDescent="0.25">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-264.21499999999997</v>
      </c>
    </row>
    <row r="5661" spans="1:21" x14ac:dyDescent="0.25">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v>
      </c>
      <c r="S5661" s="1">
        <v>4</v>
      </c>
      <c r="T5661" s="1">
        <v>0.2</v>
      </c>
      <c r="U5661" s="1">
        <v>5.1791999999999998</v>
      </c>
    </row>
    <row r="5662" spans="1:21" x14ac:dyDescent="0.25">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x14ac:dyDescent="0.25">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7.5039999999999996</v>
      </c>
    </row>
    <row r="5664" spans="1:21" x14ac:dyDescent="0.25">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511.05599999999998</v>
      </c>
      <c r="S5664" s="1">
        <v>9</v>
      </c>
      <c r="T5664" s="1">
        <v>0.2</v>
      </c>
      <c r="U5664" s="1">
        <v>-95.822999999999993</v>
      </c>
    </row>
    <row r="5665" spans="1:21" x14ac:dyDescent="0.25">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18.655999999999999</v>
      </c>
      <c r="S5665" s="1">
        <v>2</v>
      </c>
      <c r="T5665" s="1">
        <v>0.2</v>
      </c>
      <c r="U5665" s="1">
        <v>1.3992</v>
      </c>
    </row>
    <row r="5666" spans="1:21" x14ac:dyDescent="0.25">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11.087999999999999</v>
      </c>
      <c r="S5666" s="1">
        <v>7</v>
      </c>
      <c r="T5666" s="1">
        <v>0.7</v>
      </c>
      <c r="U5666" s="1">
        <v>-8.1311999999999998</v>
      </c>
    </row>
    <row r="5667" spans="1:21" x14ac:dyDescent="0.25">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4.1680000000000001</v>
      </c>
    </row>
    <row r="5668" spans="1:21" x14ac:dyDescent="0.25">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8.7051999999999996</v>
      </c>
    </row>
    <row r="5669" spans="1:21" x14ac:dyDescent="0.25">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6.8714000000000004</v>
      </c>
    </row>
    <row r="5670" spans="1:21" x14ac:dyDescent="0.25">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17.544799999999999</v>
      </c>
    </row>
    <row r="5671" spans="1:21" x14ac:dyDescent="0.25">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v>
      </c>
    </row>
    <row r="5672" spans="1:21" x14ac:dyDescent="0.25">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92.393600000000006</v>
      </c>
    </row>
    <row r="5673" spans="1:21" x14ac:dyDescent="0.25">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8.7735000000000003</v>
      </c>
    </row>
    <row r="5674" spans="1:21" x14ac:dyDescent="0.25">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v>
      </c>
      <c r="S5674" s="1">
        <v>2</v>
      </c>
      <c r="T5674" s="1">
        <v>0.2</v>
      </c>
      <c r="U5674" s="1">
        <v>5.5439999999999996</v>
      </c>
    </row>
    <row r="5675" spans="1:21" x14ac:dyDescent="0.25">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2.64</v>
      </c>
    </row>
    <row r="5676" spans="1:21" x14ac:dyDescent="0.25">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6.2207999999999997</v>
      </c>
    </row>
    <row r="5677" spans="1:21" x14ac:dyDescent="0.25">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57.408000000000001</v>
      </c>
      <c r="S5677" s="1">
        <v>6</v>
      </c>
      <c r="T5677" s="1">
        <v>0.2</v>
      </c>
      <c r="U5677" s="1">
        <v>5.7408000000000001</v>
      </c>
    </row>
    <row r="5678" spans="1:21" x14ac:dyDescent="0.25">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2.2080000000000002</v>
      </c>
    </row>
    <row r="5679" spans="1:21" x14ac:dyDescent="0.25">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-50.668799999999997</v>
      </c>
    </row>
    <row r="5680" spans="1:21" x14ac:dyDescent="0.25">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20.440000000000001</v>
      </c>
      <c r="S5680" s="1">
        <v>7</v>
      </c>
      <c r="T5680" s="1">
        <v>0</v>
      </c>
      <c r="U5680" s="1">
        <v>9.1980000000000004</v>
      </c>
    </row>
    <row r="5681" spans="1:21" x14ac:dyDescent="0.25">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x14ac:dyDescent="0.25">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2.9348000000000001</v>
      </c>
    </row>
    <row r="5683" spans="1:21" x14ac:dyDescent="0.25">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3.1103999999999998</v>
      </c>
    </row>
    <row r="5684" spans="1:21" x14ac:dyDescent="0.25">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x14ac:dyDescent="0.25">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293.98039999999997</v>
      </c>
    </row>
    <row r="5686" spans="1:21" x14ac:dyDescent="0.25">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x14ac:dyDescent="0.25">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row>
    <row r="5688" spans="1:21" x14ac:dyDescent="0.25">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v>
      </c>
      <c r="S5688" s="1">
        <v>5</v>
      </c>
      <c r="T5688" s="1">
        <v>0.2</v>
      </c>
      <c r="U5688" s="1">
        <v>5.1909999999999998</v>
      </c>
    </row>
    <row r="5689" spans="1:21" x14ac:dyDescent="0.25">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12.988799999999999</v>
      </c>
    </row>
    <row r="5690" spans="1:21" x14ac:dyDescent="0.25">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x14ac:dyDescent="0.25">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x14ac:dyDescent="0.25">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9.3024000000000004</v>
      </c>
    </row>
    <row r="5693" spans="1:21" x14ac:dyDescent="0.25">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20.585000000000001</v>
      </c>
    </row>
    <row r="5694" spans="1:21" x14ac:dyDescent="0.25">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x14ac:dyDescent="0.25">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v>
      </c>
      <c r="S5695" s="1">
        <v>5</v>
      </c>
      <c r="T5695" s="1">
        <v>0</v>
      </c>
      <c r="U5695" s="1">
        <v>12.672000000000001</v>
      </c>
    </row>
    <row r="5696" spans="1:21" x14ac:dyDescent="0.25">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542.94000000000005</v>
      </c>
      <c r="S5696" s="1">
        <v>3</v>
      </c>
      <c r="T5696" s="1">
        <v>0</v>
      </c>
      <c r="U5696" s="1">
        <v>141.1644</v>
      </c>
    </row>
    <row r="5697" spans="1:21" x14ac:dyDescent="0.25">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71.087999999999994</v>
      </c>
      <c r="S5697" s="1">
        <v>2</v>
      </c>
      <c r="T5697" s="1">
        <v>0.2</v>
      </c>
      <c r="U5697" s="1">
        <v>-1.7771999999999999</v>
      </c>
    </row>
    <row r="5698" spans="1:21" x14ac:dyDescent="0.25">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27.396000000000001</v>
      </c>
      <c r="S5698" s="1">
        <v>9</v>
      </c>
      <c r="T5698" s="1">
        <v>0.8</v>
      </c>
      <c r="U5698" s="1">
        <v>-42.463799999999999</v>
      </c>
    </row>
    <row r="5699" spans="1:21" x14ac:dyDescent="0.25">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13.456</v>
      </c>
      <c r="S5699" s="1">
        <v>1</v>
      </c>
      <c r="T5699" s="1">
        <v>0.8</v>
      </c>
      <c r="U5699" s="1">
        <v>-23.547999999999998</v>
      </c>
    </row>
    <row r="5700" spans="1:21" x14ac:dyDescent="0.25">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v>
      </c>
      <c r="S5700" s="1">
        <v>1</v>
      </c>
      <c r="T5700" s="1">
        <v>0.2</v>
      </c>
      <c r="U5700" s="1">
        <v>4.4400000000000004</v>
      </c>
    </row>
    <row r="5701" spans="1:21" x14ac:dyDescent="0.25">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17.581199999999999</v>
      </c>
    </row>
    <row r="5702" spans="1:21" x14ac:dyDescent="0.25">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15.282</v>
      </c>
    </row>
    <row r="5703" spans="1:21" x14ac:dyDescent="0.25">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v>
      </c>
      <c r="S5703" s="1">
        <v>5</v>
      </c>
      <c r="T5703" s="1">
        <v>0.2</v>
      </c>
      <c r="U5703" s="1">
        <v>-22.743500000000001</v>
      </c>
    </row>
    <row r="5704" spans="1:21" x14ac:dyDescent="0.25">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0.29520000000000002</v>
      </c>
    </row>
    <row r="5705" spans="1:21" x14ac:dyDescent="0.25">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-52.336500000000001</v>
      </c>
    </row>
    <row r="5706" spans="1:21" x14ac:dyDescent="0.25">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42.893500000000003</v>
      </c>
    </row>
    <row r="5707" spans="1:21" x14ac:dyDescent="0.25">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3.3755999999999999</v>
      </c>
    </row>
    <row r="5708" spans="1:21" x14ac:dyDescent="0.25">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14.563800000000001</v>
      </c>
    </row>
    <row r="5709" spans="1:21" x14ac:dyDescent="0.25">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x14ac:dyDescent="0.25">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7.1585999999999999</v>
      </c>
    </row>
    <row r="5711" spans="1:21" x14ac:dyDescent="0.25">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v>
      </c>
      <c r="S5711" s="1">
        <v>2</v>
      </c>
      <c r="T5711" s="1">
        <v>0.1</v>
      </c>
      <c r="U5711" s="1">
        <v>21.294</v>
      </c>
    </row>
    <row r="5712" spans="1:21" x14ac:dyDescent="0.25">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x14ac:dyDescent="0.25">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x14ac:dyDescent="0.25">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4.1391</v>
      </c>
    </row>
    <row r="5715" spans="1:21" x14ac:dyDescent="0.25">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5.94</v>
      </c>
      <c r="S5715" s="1">
        <v>3</v>
      </c>
      <c r="T5715" s="1">
        <v>0</v>
      </c>
      <c r="U5715" s="1">
        <v>1.6037999999999999</v>
      </c>
    </row>
    <row r="5716" spans="1:21" x14ac:dyDescent="0.25">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177.55</v>
      </c>
      <c r="S5716" s="1">
        <v>5</v>
      </c>
      <c r="T5716" s="1">
        <v>0</v>
      </c>
      <c r="U5716" s="1">
        <v>47.938499999999998</v>
      </c>
    </row>
    <row r="5717" spans="1:21" x14ac:dyDescent="0.25">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619.95000000000005</v>
      </c>
      <c r="S5717" s="1">
        <v>5</v>
      </c>
      <c r="T5717" s="1">
        <v>0</v>
      </c>
      <c r="U5717" s="1">
        <v>111.59099999999999</v>
      </c>
    </row>
    <row r="5718" spans="1:21" x14ac:dyDescent="0.25">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v>
      </c>
      <c r="S5718" s="1">
        <v>3</v>
      </c>
      <c r="T5718" s="1">
        <v>0</v>
      </c>
      <c r="U5718" s="1">
        <v>8.4564000000000004</v>
      </c>
    </row>
    <row r="5719" spans="1:21" x14ac:dyDescent="0.25">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57.96</v>
      </c>
      <c r="S5719" s="1">
        <v>7</v>
      </c>
      <c r="T5719" s="1">
        <v>0</v>
      </c>
      <c r="U5719" s="1">
        <v>27.241199999999999</v>
      </c>
    </row>
    <row r="5720" spans="1:21" x14ac:dyDescent="0.25">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5.2271999999999998</v>
      </c>
    </row>
    <row r="5721" spans="1:21" x14ac:dyDescent="0.25">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21.164000000000001</v>
      </c>
    </row>
    <row r="5722" spans="1:21" x14ac:dyDescent="0.25">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row>
    <row r="5723" spans="1:21" x14ac:dyDescent="0.25">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91.176000000000002</v>
      </c>
      <c r="S5723" s="1">
        <v>3</v>
      </c>
      <c r="T5723" s="1">
        <v>0.2</v>
      </c>
      <c r="U5723" s="1">
        <v>4.5587999999999997</v>
      </c>
    </row>
    <row r="5724" spans="1:21" x14ac:dyDescent="0.25">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159.96799999999999</v>
      </c>
      <c r="S5724" s="1">
        <v>4</v>
      </c>
      <c r="T5724" s="1">
        <v>0.2</v>
      </c>
      <c r="U5724" s="1">
        <v>29.994</v>
      </c>
    </row>
    <row r="5725" spans="1:21" x14ac:dyDescent="0.25">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6.2207999999999997</v>
      </c>
    </row>
    <row r="5726" spans="1:21" x14ac:dyDescent="0.25">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x14ac:dyDescent="0.25">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395.96039999999999</v>
      </c>
    </row>
    <row r="5728" spans="1:21" x14ac:dyDescent="0.25">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118.29300000000001</v>
      </c>
    </row>
    <row r="5729" spans="1:21" x14ac:dyDescent="0.25">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178.11</v>
      </c>
      <c r="S5729" s="1">
        <v>3</v>
      </c>
      <c r="T5729" s="1">
        <v>0</v>
      </c>
      <c r="U5729" s="1">
        <v>32.059800000000003</v>
      </c>
    </row>
    <row r="5730" spans="1:21" x14ac:dyDescent="0.25">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v>
      </c>
    </row>
    <row r="5731" spans="1:21" x14ac:dyDescent="0.25">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28.087599999999998</v>
      </c>
    </row>
    <row r="5732" spans="1:21" x14ac:dyDescent="0.25">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41.392800000000001</v>
      </c>
    </row>
    <row r="5733" spans="1:21" x14ac:dyDescent="0.25">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12.6592</v>
      </c>
    </row>
    <row r="5734" spans="1:21" x14ac:dyDescent="0.25">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185.2578</v>
      </c>
    </row>
    <row r="5735" spans="1:21" x14ac:dyDescent="0.25">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v>
      </c>
    </row>
    <row r="5736" spans="1:21" x14ac:dyDescent="0.25">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8.5543999999999993</v>
      </c>
    </row>
    <row r="5737" spans="1:21" x14ac:dyDescent="0.25">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13.92</v>
      </c>
      <c r="S5737" s="1">
        <v>3</v>
      </c>
      <c r="T5737" s="1">
        <v>0.2</v>
      </c>
      <c r="U5737" s="1">
        <v>4.8719999999999999</v>
      </c>
    </row>
    <row r="5738" spans="1:21" x14ac:dyDescent="0.25">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x14ac:dyDescent="0.25">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row>
    <row r="5740" spans="1:21" x14ac:dyDescent="0.25">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38.375999999999998</v>
      </c>
      <c r="S5740" s="1">
        <v>3</v>
      </c>
      <c r="T5740" s="1">
        <v>0.2</v>
      </c>
      <c r="U5740" s="1">
        <v>13.4316</v>
      </c>
    </row>
    <row r="5741" spans="1:21" x14ac:dyDescent="0.25">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6.3503999999999996</v>
      </c>
    </row>
    <row r="5742" spans="1:21" x14ac:dyDescent="0.25">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x14ac:dyDescent="0.25">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53.271999999999998</v>
      </c>
    </row>
    <row r="5744" spans="1:21" x14ac:dyDescent="0.25">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x14ac:dyDescent="0.25">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x14ac:dyDescent="0.25">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7.9547999999999996</v>
      </c>
    </row>
    <row r="5747" spans="1:21" x14ac:dyDescent="0.25">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v>
      </c>
      <c r="S5747" s="1">
        <v>7</v>
      </c>
      <c r="T5747" s="1">
        <v>0</v>
      </c>
      <c r="U5747" s="1">
        <v>6.8992000000000004</v>
      </c>
    </row>
    <row r="5748" spans="1:21" x14ac:dyDescent="0.25">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v>
      </c>
      <c r="S5748" s="1">
        <v>2</v>
      </c>
      <c r="T5748" s="1">
        <v>0.2</v>
      </c>
      <c r="U5748" s="1">
        <v>31.198</v>
      </c>
    </row>
    <row r="5749" spans="1:21" x14ac:dyDescent="0.25">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17.8794</v>
      </c>
    </row>
    <row r="5750" spans="1:21" x14ac:dyDescent="0.25">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16.559999999999999</v>
      </c>
      <c r="S5750" s="1">
        <v>3</v>
      </c>
      <c r="T5750" s="1">
        <v>0.2</v>
      </c>
      <c r="U5750" s="1">
        <v>-2.484</v>
      </c>
    </row>
    <row r="5751" spans="1:21" x14ac:dyDescent="0.25">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36.725499999999997</v>
      </c>
    </row>
    <row r="5752" spans="1:21" x14ac:dyDescent="0.25">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v>
      </c>
    </row>
    <row r="5753" spans="1:21" x14ac:dyDescent="0.25">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v>
      </c>
      <c r="S5753" s="1">
        <v>3</v>
      </c>
      <c r="T5753" s="1">
        <v>0</v>
      </c>
      <c r="U5753" s="1">
        <v>22.2</v>
      </c>
    </row>
    <row r="5754" spans="1:21" x14ac:dyDescent="0.25">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9.4990000000000006</v>
      </c>
    </row>
    <row r="5755" spans="1:21" x14ac:dyDescent="0.25">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x14ac:dyDescent="0.25">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1.4456</v>
      </c>
    </row>
    <row r="5757" spans="1:21" x14ac:dyDescent="0.25">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3.16</v>
      </c>
      <c r="S5757" s="1">
        <v>4</v>
      </c>
      <c r="T5757" s="1">
        <v>0.8</v>
      </c>
      <c r="U5757" s="1">
        <v>-8.532</v>
      </c>
    </row>
    <row r="5758" spans="1:21" x14ac:dyDescent="0.25">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x14ac:dyDescent="0.25">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v>
      </c>
    </row>
    <row r="5760" spans="1:21" x14ac:dyDescent="0.25">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-1.9791000000000001</v>
      </c>
    </row>
    <row r="5761" spans="1:21" x14ac:dyDescent="0.25">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125.14319999999999</v>
      </c>
    </row>
    <row r="5762" spans="1:21" x14ac:dyDescent="0.25">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2.1545999999999998</v>
      </c>
    </row>
    <row r="5763" spans="1:21" x14ac:dyDescent="0.25">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542.94000000000005</v>
      </c>
      <c r="S5763" s="1">
        <v>3</v>
      </c>
      <c r="T5763" s="1">
        <v>0</v>
      </c>
      <c r="U5763" s="1">
        <v>152.0232</v>
      </c>
    </row>
    <row r="5764" spans="1:21" x14ac:dyDescent="0.25">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x14ac:dyDescent="0.25">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v>
      </c>
      <c r="S5765" s="1">
        <v>10</v>
      </c>
      <c r="T5765" s="1">
        <v>0.1</v>
      </c>
      <c r="U5765" s="1">
        <v>209.274</v>
      </c>
    </row>
    <row r="5766" spans="1:21" x14ac:dyDescent="0.25">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17.693999999999999</v>
      </c>
    </row>
    <row r="5767" spans="1:21" x14ac:dyDescent="0.25">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25.0182</v>
      </c>
    </row>
    <row r="5768" spans="1:21" x14ac:dyDescent="0.25">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60.143999999999998</v>
      </c>
      <c r="S5768" s="1">
        <v>6</v>
      </c>
      <c r="T5768" s="1">
        <v>0.2</v>
      </c>
      <c r="U5768" s="1">
        <v>20.2986</v>
      </c>
    </row>
    <row r="5769" spans="1:21" x14ac:dyDescent="0.25">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20.234999999999999</v>
      </c>
    </row>
    <row r="5770" spans="1:21" x14ac:dyDescent="0.25">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x14ac:dyDescent="0.25">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10.224</v>
      </c>
    </row>
    <row r="5772" spans="1:21" x14ac:dyDescent="0.25">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x14ac:dyDescent="0.25">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335.85480000000001</v>
      </c>
    </row>
    <row r="5774" spans="1:21" x14ac:dyDescent="0.25">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x14ac:dyDescent="0.25">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v>
      </c>
      <c r="S5775" s="1">
        <v>2</v>
      </c>
      <c r="T5775" s="1">
        <v>0.2</v>
      </c>
      <c r="U5775" s="1">
        <v>2.3967999999999998</v>
      </c>
    </row>
    <row r="5776" spans="1:21" x14ac:dyDescent="0.25">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638.28800000000001</v>
      </c>
      <c r="S5776" s="1">
        <v>7</v>
      </c>
      <c r="T5776" s="1">
        <v>0.2</v>
      </c>
      <c r="U5776" s="1">
        <v>-31.914400000000001</v>
      </c>
    </row>
    <row r="5777" spans="1:21" x14ac:dyDescent="0.25">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v>
      </c>
      <c r="S5777" s="1">
        <v>1</v>
      </c>
      <c r="T5777" s="1">
        <v>0.2</v>
      </c>
      <c r="U5777" s="1">
        <v>4.6227999999999998</v>
      </c>
    </row>
    <row r="5778" spans="1:21" x14ac:dyDescent="0.25">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x14ac:dyDescent="0.25">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50.328000000000003</v>
      </c>
    </row>
    <row r="5780" spans="1:21" x14ac:dyDescent="0.25">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7.9248000000000003</v>
      </c>
    </row>
    <row r="5781" spans="1:21" x14ac:dyDescent="0.25">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v>
      </c>
      <c r="S5781" s="1">
        <v>1</v>
      </c>
      <c r="T5781" s="1">
        <v>0.2</v>
      </c>
      <c r="U5781" s="1">
        <v>11.264799999999999</v>
      </c>
    </row>
    <row r="5782" spans="1:21" x14ac:dyDescent="0.25">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x14ac:dyDescent="0.25">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x14ac:dyDescent="0.25">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x14ac:dyDescent="0.25">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16.398</v>
      </c>
    </row>
    <row r="5786" spans="1:21" x14ac:dyDescent="0.25">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x14ac:dyDescent="0.25">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4.3956</v>
      </c>
    </row>
    <row r="5788" spans="1:21" x14ac:dyDescent="0.25">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x14ac:dyDescent="0.25">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95.144000000000005</v>
      </c>
      <c r="S5789" s="1">
        <v>7</v>
      </c>
      <c r="T5789" s="1">
        <v>0.2</v>
      </c>
      <c r="U5789" s="1">
        <v>10.7037</v>
      </c>
    </row>
    <row r="5790" spans="1:21" x14ac:dyDescent="0.25">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v>
      </c>
      <c r="S5790" s="1">
        <v>5</v>
      </c>
      <c r="T5790" s="1">
        <v>0.2</v>
      </c>
      <c r="U5790" s="1">
        <v>1.8480000000000001</v>
      </c>
    </row>
    <row r="5791" spans="1:21" x14ac:dyDescent="0.25">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4.4189999999999996</v>
      </c>
      <c r="S5791" s="1">
        <v>3</v>
      </c>
      <c r="T5791" s="1">
        <v>0.7</v>
      </c>
      <c r="U5791" s="1">
        <v>-3.0933000000000002</v>
      </c>
    </row>
    <row r="5792" spans="1:21" x14ac:dyDescent="0.25">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x14ac:dyDescent="0.25">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x14ac:dyDescent="0.25">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x14ac:dyDescent="0.25">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15.525</v>
      </c>
    </row>
    <row r="5796" spans="1:21" x14ac:dyDescent="0.25">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46.671999999999997</v>
      </c>
      <c r="S5796" s="1">
        <v>2</v>
      </c>
      <c r="T5796" s="1">
        <v>0.2</v>
      </c>
      <c r="U5796" s="1">
        <v>16.3352</v>
      </c>
    </row>
    <row r="5797" spans="1:21" x14ac:dyDescent="0.25">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362.84039999999999</v>
      </c>
    </row>
    <row r="5798" spans="1:21" x14ac:dyDescent="0.25">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36.381599999999999</v>
      </c>
    </row>
    <row r="5799" spans="1:21" x14ac:dyDescent="0.25">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8.6940000000000008</v>
      </c>
    </row>
    <row r="5800" spans="1:21" x14ac:dyDescent="0.25">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x14ac:dyDescent="0.25">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-6.0195999999999996</v>
      </c>
    </row>
    <row r="5802" spans="1:21" x14ac:dyDescent="0.25">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575.96799999999996</v>
      </c>
      <c r="S5802" s="1">
        <v>4</v>
      </c>
      <c r="T5802" s="1">
        <v>0.2</v>
      </c>
      <c r="U5802" s="1">
        <v>43.197600000000001</v>
      </c>
    </row>
    <row r="5803" spans="1:21" x14ac:dyDescent="0.25">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v>
      </c>
      <c r="S5803" s="1">
        <v>2</v>
      </c>
      <c r="T5803" s="1">
        <v>0.2</v>
      </c>
      <c r="U5803" s="1">
        <v>3.6288</v>
      </c>
    </row>
    <row r="5804" spans="1:21" x14ac:dyDescent="0.25">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v>
      </c>
      <c r="S5804" s="1">
        <v>2</v>
      </c>
      <c r="T5804" s="1">
        <v>0.2</v>
      </c>
      <c r="U5804" s="1">
        <v>1.1988000000000001</v>
      </c>
    </row>
    <row r="5805" spans="1:21" x14ac:dyDescent="0.25">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v>
      </c>
      <c r="S5805" s="1">
        <v>3</v>
      </c>
      <c r="T5805" s="1">
        <v>0.2</v>
      </c>
      <c r="U5805" s="1">
        <v>1.1556</v>
      </c>
    </row>
    <row r="5806" spans="1:21" x14ac:dyDescent="0.25">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6.1791999999999998</v>
      </c>
    </row>
    <row r="5807" spans="1:21" x14ac:dyDescent="0.25">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205.9992</v>
      </c>
      <c r="S5807" s="1">
        <v>3</v>
      </c>
      <c r="T5807" s="1">
        <v>0.32</v>
      </c>
      <c r="U5807" s="1">
        <v>-27.264600000000002</v>
      </c>
    </row>
    <row r="5808" spans="1:21" x14ac:dyDescent="0.25">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x14ac:dyDescent="0.25">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8.7167999999999992</v>
      </c>
    </row>
    <row r="5810" spans="1:21" x14ac:dyDescent="0.25">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8.3328000000000007</v>
      </c>
    </row>
    <row r="5811" spans="1:21" x14ac:dyDescent="0.25">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132.22399999999999</v>
      </c>
      <c r="S5811" s="1">
        <v>4</v>
      </c>
      <c r="T5811" s="1">
        <v>0.2</v>
      </c>
      <c r="U5811" s="1">
        <v>-18.180800000000001</v>
      </c>
    </row>
    <row r="5812" spans="1:21" x14ac:dyDescent="0.25">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48.539200000000001</v>
      </c>
    </row>
    <row r="5813" spans="1:21" x14ac:dyDescent="0.25">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15.6332</v>
      </c>
    </row>
    <row r="5814" spans="1:21" x14ac:dyDescent="0.25">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185.99700000000001</v>
      </c>
    </row>
    <row r="5815" spans="1:21" x14ac:dyDescent="0.25">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x14ac:dyDescent="0.25">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-0.72950000000000004</v>
      </c>
    </row>
    <row r="5817" spans="1:21" x14ac:dyDescent="0.25">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x14ac:dyDescent="0.25">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x14ac:dyDescent="0.25">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5.7671999999999999</v>
      </c>
    </row>
    <row r="5820" spans="1:21" x14ac:dyDescent="0.25">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93.15</v>
      </c>
      <c r="S5820" s="1">
        <v>9</v>
      </c>
      <c r="T5820" s="1">
        <v>0</v>
      </c>
      <c r="U5820" s="1">
        <v>44.712000000000003</v>
      </c>
    </row>
    <row r="5821" spans="1:21" x14ac:dyDescent="0.25">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x14ac:dyDescent="0.25">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4.7724000000000002</v>
      </c>
    </row>
    <row r="5823" spans="1:21" x14ac:dyDescent="0.25">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x14ac:dyDescent="0.25">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-10.705500000000001</v>
      </c>
    </row>
    <row r="5825" spans="1:21" x14ac:dyDescent="0.25">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19.167999999999999</v>
      </c>
      <c r="S5825" s="1">
        <v>4</v>
      </c>
      <c r="T5825" s="1">
        <v>0.2</v>
      </c>
      <c r="U5825" s="1">
        <v>6.4691999999999998</v>
      </c>
    </row>
    <row r="5826" spans="1:21" x14ac:dyDescent="0.25">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26.135999999999999</v>
      </c>
      <c r="S5826" s="1">
        <v>3</v>
      </c>
      <c r="T5826" s="1">
        <v>0.2</v>
      </c>
      <c r="U5826" s="1">
        <v>1.9601999999999999</v>
      </c>
    </row>
    <row r="5827" spans="1:21" x14ac:dyDescent="0.25">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201.31200000000001</v>
      </c>
    </row>
    <row r="5828" spans="1:21" x14ac:dyDescent="0.25">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x14ac:dyDescent="0.25">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-8.0784000000000002</v>
      </c>
    </row>
    <row r="5830" spans="1:21" x14ac:dyDescent="0.25">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2.2240000000000002</v>
      </c>
    </row>
    <row r="5831" spans="1:21" x14ac:dyDescent="0.25">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104.75279999999999</v>
      </c>
    </row>
    <row r="5832" spans="1:21" x14ac:dyDescent="0.25">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x14ac:dyDescent="0.25">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176.78639999999999</v>
      </c>
    </row>
    <row r="5834" spans="1:21" x14ac:dyDescent="0.25">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x14ac:dyDescent="0.25">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x14ac:dyDescent="0.25">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-42.8</v>
      </c>
    </row>
    <row r="5837" spans="1:21" x14ac:dyDescent="0.25">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x14ac:dyDescent="0.25">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-8.1675000000000004</v>
      </c>
    </row>
    <row r="5839" spans="1:21" x14ac:dyDescent="0.25">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5.7568000000000001</v>
      </c>
    </row>
    <row r="5840" spans="1:21" x14ac:dyDescent="0.25">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83.7</v>
      </c>
      <c r="S5840" s="1">
        <v>5</v>
      </c>
      <c r="T5840" s="1">
        <v>0</v>
      </c>
      <c r="U5840" s="1">
        <v>3.3479999999999999</v>
      </c>
    </row>
    <row r="5841" spans="1:21" x14ac:dyDescent="0.25">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v>
      </c>
      <c r="S5841" s="1">
        <v>5</v>
      </c>
      <c r="T5841" s="1">
        <v>0</v>
      </c>
      <c r="U5841" s="1">
        <v>15.552</v>
      </c>
    </row>
    <row r="5842" spans="1:21" x14ac:dyDescent="0.25">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11.035399999999999</v>
      </c>
    </row>
    <row r="5843" spans="1:21" x14ac:dyDescent="0.25">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415.96800000000002</v>
      </c>
      <c r="S5843" s="1">
        <v>4</v>
      </c>
      <c r="T5843" s="1">
        <v>0.2</v>
      </c>
      <c r="U5843" s="1">
        <v>51.996000000000002</v>
      </c>
    </row>
    <row r="5844" spans="1:21" x14ac:dyDescent="0.25">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6.0979999999999999</v>
      </c>
    </row>
    <row r="5845" spans="1:21" x14ac:dyDescent="0.25">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29.145600000000002</v>
      </c>
    </row>
    <row r="5846" spans="1:21" x14ac:dyDescent="0.25">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54.404699999999998</v>
      </c>
    </row>
    <row r="5847" spans="1:21" x14ac:dyDescent="0.25">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v>
      </c>
      <c r="S5847" s="1">
        <v>5</v>
      </c>
      <c r="T5847" s="1">
        <v>0</v>
      </c>
      <c r="U5847" s="1">
        <v>15.552</v>
      </c>
    </row>
    <row r="5848" spans="1:21" x14ac:dyDescent="0.25">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225.56800000000001</v>
      </c>
      <c r="S5848" s="1">
        <v>2</v>
      </c>
      <c r="T5848" s="1">
        <v>0.2</v>
      </c>
      <c r="U5848" s="1">
        <v>2.8195999999999999</v>
      </c>
    </row>
    <row r="5849" spans="1:21" x14ac:dyDescent="0.25">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36.6</v>
      </c>
      <c r="S5849" s="1">
        <v>3</v>
      </c>
      <c r="T5849" s="1">
        <v>0</v>
      </c>
      <c r="U5849" s="1">
        <v>15.372</v>
      </c>
    </row>
    <row r="5850" spans="1:21" x14ac:dyDescent="0.25">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178.91</v>
      </c>
    </row>
    <row r="5851" spans="1:21" x14ac:dyDescent="0.25">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143.1918</v>
      </c>
    </row>
    <row r="5852" spans="1:21" x14ac:dyDescent="0.25">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x14ac:dyDescent="0.25">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x14ac:dyDescent="0.25">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v>
      </c>
    </row>
    <row r="5855" spans="1:21" x14ac:dyDescent="0.25">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x14ac:dyDescent="0.25">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v>
      </c>
      <c r="S5856" s="1">
        <v>7</v>
      </c>
      <c r="T5856" s="1">
        <v>0.2</v>
      </c>
      <c r="U5856" s="1">
        <v>-1.2558</v>
      </c>
    </row>
    <row r="5857" spans="1:21" x14ac:dyDescent="0.25">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-4.8959999999999999</v>
      </c>
    </row>
    <row r="5858" spans="1:21" x14ac:dyDescent="0.25">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1.3620000000000001</v>
      </c>
      <c r="S5858" s="1">
        <v>1</v>
      </c>
      <c r="T5858" s="1">
        <v>0.8</v>
      </c>
      <c r="U5858" s="1">
        <v>-2.1791999999999998</v>
      </c>
    </row>
    <row r="5859" spans="1:21" x14ac:dyDescent="0.25">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v>
      </c>
    </row>
    <row r="5860" spans="1:21" x14ac:dyDescent="0.25">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239.666</v>
      </c>
      <c r="S5860" s="1">
        <v>2</v>
      </c>
      <c r="T5860" s="1">
        <v>0.15</v>
      </c>
      <c r="U5860" s="1">
        <v>14.098000000000001</v>
      </c>
    </row>
    <row r="5861" spans="1:21" x14ac:dyDescent="0.25">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45.293999999999997</v>
      </c>
    </row>
    <row r="5862" spans="1:21" x14ac:dyDescent="0.25">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v>
      </c>
      <c r="S5862" s="1">
        <v>2</v>
      </c>
      <c r="T5862" s="1">
        <v>0.2</v>
      </c>
      <c r="U5862" s="1">
        <v>2.8883999999999999</v>
      </c>
    </row>
    <row r="5863" spans="1:21" x14ac:dyDescent="0.25">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x14ac:dyDescent="0.25">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x14ac:dyDescent="0.25">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x14ac:dyDescent="0.25">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v>
      </c>
    </row>
    <row r="5867" spans="1:21" x14ac:dyDescent="0.25">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x14ac:dyDescent="0.25">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294.67099999999999</v>
      </c>
    </row>
    <row r="5869" spans="1:21" x14ac:dyDescent="0.25">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0.58399999999999996</v>
      </c>
    </row>
    <row r="5870" spans="1:21" x14ac:dyDescent="0.25">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v>
      </c>
      <c r="S5870" s="1">
        <v>6</v>
      </c>
      <c r="T5870" s="1">
        <v>0.7</v>
      </c>
      <c r="U5870" s="1">
        <v>-80.177999999999997</v>
      </c>
    </row>
    <row r="5871" spans="1:21" x14ac:dyDescent="0.25">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v>
      </c>
      <c r="S5871" s="1">
        <v>4</v>
      </c>
      <c r="T5871" s="1">
        <v>0.2</v>
      </c>
      <c r="U5871" s="1">
        <v>100.196</v>
      </c>
    </row>
    <row r="5872" spans="1:21" x14ac:dyDescent="0.25">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1293.4880000000001</v>
      </c>
      <c r="S5872" s="1">
        <v>7</v>
      </c>
      <c r="T5872" s="1">
        <v>0.2</v>
      </c>
      <c r="U5872" s="1">
        <v>80.843000000000004</v>
      </c>
    </row>
    <row r="5873" spans="1:21" x14ac:dyDescent="0.25">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row>
    <row r="5874" spans="1:21" x14ac:dyDescent="0.25">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16.732800000000001</v>
      </c>
    </row>
    <row r="5875" spans="1:21" x14ac:dyDescent="0.25">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x14ac:dyDescent="0.25">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9.5399999999999991</v>
      </c>
      <c r="S5876" s="1">
        <v>3</v>
      </c>
      <c r="T5876" s="1">
        <v>0</v>
      </c>
      <c r="U5876" s="1">
        <v>4.3883999999999999</v>
      </c>
    </row>
    <row r="5877" spans="1:21" x14ac:dyDescent="0.25">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x14ac:dyDescent="0.25">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447.86</v>
      </c>
      <c r="S5878" s="1">
        <v>7</v>
      </c>
      <c r="T5878" s="1">
        <v>0</v>
      </c>
      <c r="U5878" s="1">
        <v>219.45140000000001</v>
      </c>
    </row>
    <row r="5879" spans="1:21" x14ac:dyDescent="0.25">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8.7905999999999995</v>
      </c>
    </row>
    <row r="5880" spans="1:21" x14ac:dyDescent="0.25">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68.846400000000003</v>
      </c>
    </row>
    <row r="5881" spans="1:21" x14ac:dyDescent="0.25">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92.236800000000002</v>
      </c>
    </row>
    <row r="5882" spans="1:21" x14ac:dyDescent="0.25">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801.56799999999998</v>
      </c>
      <c r="S5882" s="1">
        <v>2</v>
      </c>
      <c r="T5882" s="1">
        <v>0.2</v>
      </c>
      <c r="U5882" s="1">
        <v>50.097999999999999</v>
      </c>
    </row>
    <row r="5883" spans="1:21" x14ac:dyDescent="0.25">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180.76589999999999</v>
      </c>
    </row>
    <row r="5884" spans="1:21" x14ac:dyDescent="0.25">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-99.621899999999997</v>
      </c>
    </row>
    <row r="5885" spans="1:21" x14ac:dyDescent="0.25">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7.3528000000000002</v>
      </c>
    </row>
    <row r="5886" spans="1:21" x14ac:dyDescent="0.25">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196.50360000000001</v>
      </c>
    </row>
    <row r="5887" spans="1:21" x14ac:dyDescent="0.25">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v>
      </c>
      <c r="S5887" s="1">
        <v>3</v>
      </c>
      <c r="T5887" s="1">
        <v>0.2</v>
      </c>
      <c r="U5887" s="1">
        <v>5.0232000000000001</v>
      </c>
    </row>
    <row r="5888" spans="1:21" x14ac:dyDescent="0.25">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86.385599999999997</v>
      </c>
    </row>
    <row r="5889" spans="1:21" x14ac:dyDescent="0.25">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x14ac:dyDescent="0.25">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x14ac:dyDescent="0.25">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11.7782</v>
      </c>
    </row>
    <row r="5892" spans="1:21" x14ac:dyDescent="0.25">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13.4512</v>
      </c>
    </row>
    <row r="5893" spans="1:21" x14ac:dyDescent="0.25">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1.6175999999999999</v>
      </c>
    </row>
    <row r="5894" spans="1:21" x14ac:dyDescent="0.25">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81.575999999999993</v>
      </c>
      <c r="S5894" s="1">
        <v>3</v>
      </c>
      <c r="T5894" s="1">
        <v>0.2</v>
      </c>
      <c r="U5894" s="1">
        <v>2.0394000000000001</v>
      </c>
    </row>
    <row r="5895" spans="1:21" x14ac:dyDescent="0.25">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1.3622000000000001</v>
      </c>
    </row>
    <row r="5896" spans="1:21" x14ac:dyDescent="0.25">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23.968800000000002</v>
      </c>
    </row>
    <row r="5897" spans="1:21" x14ac:dyDescent="0.25">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v>
      </c>
      <c r="S5897" s="1">
        <v>3</v>
      </c>
      <c r="T5897" s="1">
        <v>0</v>
      </c>
      <c r="U5897" s="1">
        <v>22.2</v>
      </c>
    </row>
    <row r="5898" spans="1:21" x14ac:dyDescent="0.25">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v>
      </c>
      <c r="S5898" s="1">
        <v>5</v>
      </c>
      <c r="T5898" s="1">
        <v>0</v>
      </c>
      <c r="U5898" s="1">
        <v>9.6300000000000008</v>
      </c>
    </row>
    <row r="5899" spans="1:21" x14ac:dyDescent="0.25">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22.0472</v>
      </c>
    </row>
    <row r="5900" spans="1:21" x14ac:dyDescent="0.25">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x14ac:dyDescent="0.25">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x14ac:dyDescent="0.25">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7.56</v>
      </c>
    </row>
    <row r="5903" spans="1:21" x14ac:dyDescent="0.25">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x14ac:dyDescent="0.25">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28.171800000000001</v>
      </c>
    </row>
    <row r="5905" spans="1:21" x14ac:dyDescent="0.25">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22.226400000000002</v>
      </c>
    </row>
    <row r="5906" spans="1:21" x14ac:dyDescent="0.25">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v>
      </c>
      <c r="S5906" s="1">
        <v>5</v>
      </c>
      <c r="T5906" s="1">
        <v>0</v>
      </c>
      <c r="U5906" s="1">
        <v>12.672000000000001</v>
      </c>
    </row>
    <row r="5907" spans="1:21" x14ac:dyDescent="0.25">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x14ac:dyDescent="0.25">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1.0169999999999999</v>
      </c>
    </row>
    <row r="5909" spans="1:21" x14ac:dyDescent="0.25">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x14ac:dyDescent="0.25">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59.7</v>
      </c>
      <c r="S5910" s="1">
        <v>3</v>
      </c>
      <c r="T5910" s="1">
        <v>0</v>
      </c>
      <c r="U5910" s="1">
        <v>26.864999999999998</v>
      </c>
    </row>
    <row r="5911" spans="1:21" x14ac:dyDescent="0.25">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x14ac:dyDescent="0.25">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x14ac:dyDescent="0.25">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v>
      </c>
    </row>
    <row r="5914" spans="1:21" x14ac:dyDescent="0.25">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x14ac:dyDescent="0.25">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1.0429999999999999</v>
      </c>
    </row>
    <row r="5916" spans="1:21" x14ac:dyDescent="0.25">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row>
    <row r="5917" spans="1:21" x14ac:dyDescent="0.25">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8.8783999999999992</v>
      </c>
    </row>
    <row r="5918" spans="1:21" x14ac:dyDescent="0.25">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27.434000000000001</v>
      </c>
    </row>
    <row r="5919" spans="1:21" x14ac:dyDescent="0.25">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row>
    <row r="5920" spans="1:21" x14ac:dyDescent="0.25">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v>
      </c>
      <c r="S5920" s="1">
        <v>5</v>
      </c>
      <c r="T5920" s="1">
        <v>0.2</v>
      </c>
      <c r="U5920" s="1">
        <v>-25.048999999999999</v>
      </c>
    </row>
    <row r="5921" spans="1:21" x14ac:dyDescent="0.25">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209.97</v>
      </c>
      <c r="S5921" s="1">
        <v>3</v>
      </c>
      <c r="T5921" s="1">
        <v>0</v>
      </c>
      <c r="U5921" s="1">
        <v>58.791600000000003</v>
      </c>
    </row>
    <row r="5922" spans="1:21" x14ac:dyDescent="0.25">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217.767</v>
      </c>
    </row>
    <row r="5923" spans="1:21" x14ac:dyDescent="0.25">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53.260800000000003</v>
      </c>
    </row>
    <row r="5924" spans="1:21" x14ac:dyDescent="0.25">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1.3560000000000001</v>
      </c>
    </row>
    <row r="5925" spans="1:21" x14ac:dyDescent="0.25">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v>
      </c>
    </row>
    <row r="5926" spans="1:21" x14ac:dyDescent="0.25">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22.96</v>
      </c>
      <c r="S5926" s="1">
        <v>7</v>
      </c>
      <c r="T5926" s="1">
        <v>0</v>
      </c>
      <c r="U5926" s="1">
        <v>6.6584000000000003</v>
      </c>
    </row>
    <row r="5927" spans="1:21" x14ac:dyDescent="0.25">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362.83499999999998</v>
      </c>
    </row>
    <row r="5928" spans="1:21" x14ac:dyDescent="0.25">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316.13920000000002</v>
      </c>
    </row>
    <row r="5929" spans="1:21" x14ac:dyDescent="0.25">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3.4357000000000002</v>
      </c>
    </row>
    <row r="5930" spans="1:21" x14ac:dyDescent="0.25">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3.9247999999999998</v>
      </c>
    </row>
    <row r="5931" spans="1:21" x14ac:dyDescent="0.25">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v>
      </c>
      <c r="S5931" s="1">
        <v>3</v>
      </c>
      <c r="T5931" s="1">
        <v>0.5</v>
      </c>
      <c r="U5931" s="1">
        <v>-45.349200000000003</v>
      </c>
    </row>
    <row r="5932" spans="1:21" x14ac:dyDescent="0.25">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v>
      </c>
      <c r="S5932" s="1">
        <v>3</v>
      </c>
      <c r="T5932" s="1">
        <v>0.2</v>
      </c>
      <c r="U5932" s="1">
        <v>5.4432</v>
      </c>
    </row>
    <row r="5933" spans="1:21" x14ac:dyDescent="0.25">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683.98800000000006</v>
      </c>
      <c r="S5933" s="1">
        <v>2</v>
      </c>
      <c r="T5933" s="1">
        <v>0.4</v>
      </c>
      <c r="U5933" s="1">
        <v>-113.998</v>
      </c>
    </row>
    <row r="5934" spans="1:21" x14ac:dyDescent="0.25">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13.391999999999999</v>
      </c>
      <c r="S5934" s="1">
        <v>3</v>
      </c>
      <c r="T5934" s="1">
        <v>0.2</v>
      </c>
      <c r="U5934" s="1">
        <v>1.0044</v>
      </c>
    </row>
    <row r="5935" spans="1:21" x14ac:dyDescent="0.25">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v>
      </c>
      <c r="S5935" s="1">
        <v>3</v>
      </c>
      <c r="T5935" s="1">
        <v>0.2</v>
      </c>
      <c r="U5935" s="1">
        <v>4.8231000000000002</v>
      </c>
    </row>
    <row r="5936" spans="1:21" x14ac:dyDescent="0.25">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85.787000000000006</v>
      </c>
    </row>
    <row r="5937" spans="1:21" x14ac:dyDescent="0.25">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x14ac:dyDescent="0.25">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v>
      </c>
      <c r="S5938" s="1">
        <v>3</v>
      </c>
      <c r="T5938" s="1">
        <v>0.2</v>
      </c>
      <c r="U5938" s="1">
        <v>19.9665</v>
      </c>
    </row>
    <row r="5939" spans="1:21" x14ac:dyDescent="0.25">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8.9969999999999999</v>
      </c>
    </row>
    <row r="5940" spans="1:21" x14ac:dyDescent="0.25">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x14ac:dyDescent="0.25">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13.215999999999999</v>
      </c>
      <c r="S5941" s="1">
        <v>4</v>
      </c>
      <c r="T5941" s="1">
        <v>0.2</v>
      </c>
      <c r="U5941" s="1">
        <v>4.2952000000000004</v>
      </c>
    </row>
    <row r="5942" spans="1:21" x14ac:dyDescent="0.25">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v>
      </c>
      <c r="S5942" s="1">
        <v>12</v>
      </c>
      <c r="T5942" s="1">
        <v>0</v>
      </c>
      <c r="U5942" s="1">
        <v>130.75200000000001</v>
      </c>
    </row>
    <row r="5943" spans="1:21" x14ac:dyDescent="0.25">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1.5875999999999999</v>
      </c>
    </row>
    <row r="5944" spans="1:21" x14ac:dyDescent="0.25">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v>
      </c>
    </row>
    <row r="5945" spans="1:21" x14ac:dyDescent="0.25">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2.6375999999999999</v>
      </c>
    </row>
    <row r="5946" spans="1:21" x14ac:dyDescent="0.25">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30.431999999999999</v>
      </c>
    </row>
    <row r="5947" spans="1:21" x14ac:dyDescent="0.25">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12.441599999999999</v>
      </c>
    </row>
    <row r="5948" spans="1:21" x14ac:dyDescent="0.25">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v>
      </c>
    </row>
    <row r="5949" spans="1:21" x14ac:dyDescent="0.25">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12.691000000000001</v>
      </c>
    </row>
    <row r="5950" spans="1:21" x14ac:dyDescent="0.25">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x14ac:dyDescent="0.25">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299.97000000000003</v>
      </c>
      <c r="S5951" s="1">
        <v>3</v>
      </c>
      <c r="T5951" s="1">
        <v>0</v>
      </c>
      <c r="U5951" s="1">
        <v>125.98739999999999</v>
      </c>
    </row>
    <row r="5952" spans="1:21" x14ac:dyDescent="0.25">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x14ac:dyDescent="0.25">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112.4928</v>
      </c>
    </row>
    <row r="5954" spans="1:21" x14ac:dyDescent="0.25">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20.736000000000001</v>
      </c>
      <c r="S5954" s="1">
        <v>4</v>
      </c>
      <c r="T5954" s="1">
        <v>0.2</v>
      </c>
      <c r="U5954" s="1">
        <v>7.2576000000000001</v>
      </c>
    </row>
    <row r="5955" spans="1:21" x14ac:dyDescent="0.25">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v>
      </c>
    </row>
    <row r="5956" spans="1:21" x14ac:dyDescent="0.25">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v>
      </c>
      <c r="S5956" s="1">
        <v>2</v>
      </c>
      <c r="T5956" s="1">
        <v>0.2</v>
      </c>
      <c r="U5956" s="1">
        <v>7.7896000000000001</v>
      </c>
    </row>
    <row r="5957" spans="1:21" x14ac:dyDescent="0.25">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x14ac:dyDescent="0.25">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6.7655000000000003</v>
      </c>
    </row>
    <row r="5959" spans="1:21" x14ac:dyDescent="0.25">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x14ac:dyDescent="0.25">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x14ac:dyDescent="0.25">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770.35199999999998</v>
      </c>
      <c r="S5961" s="1">
        <v>3</v>
      </c>
      <c r="T5961" s="1">
        <v>0.2</v>
      </c>
      <c r="U5961" s="1">
        <v>77.035200000000003</v>
      </c>
    </row>
    <row r="5962" spans="1:21" x14ac:dyDescent="0.25">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6.5472000000000001</v>
      </c>
    </row>
    <row r="5963" spans="1:21" x14ac:dyDescent="0.25">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57.592799999999997</v>
      </c>
    </row>
    <row r="5964" spans="1:21" x14ac:dyDescent="0.25">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x14ac:dyDescent="0.25">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55.764000000000003</v>
      </c>
    </row>
    <row r="5966" spans="1:21" x14ac:dyDescent="0.25">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5.1660000000000004</v>
      </c>
    </row>
    <row r="5967" spans="1:21" x14ac:dyDescent="0.25">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row>
    <row r="5968" spans="1:21" x14ac:dyDescent="0.25">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10.788</v>
      </c>
    </row>
    <row r="5969" spans="1:21" x14ac:dyDescent="0.25">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x14ac:dyDescent="0.25">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50.328000000000003</v>
      </c>
    </row>
    <row r="5971" spans="1:21" x14ac:dyDescent="0.25">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x14ac:dyDescent="0.25">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9.7607999999999997</v>
      </c>
    </row>
    <row r="5973" spans="1:21" x14ac:dyDescent="0.25">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43.02</v>
      </c>
      <c r="S5973" s="1">
        <v>3</v>
      </c>
      <c r="T5973" s="1">
        <v>0</v>
      </c>
      <c r="U5973" s="1">
        <v>15.4872</v>
      </c>
    </row>
    <row r="5974" spans="1:21" x14ac:dyDescent="0.25">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240.78399999999999</v>
      </c>
      <c r="S5974" s="1">
        <v>1</v>
      </c>
      <c r="T5974" s="1">
        <v>0.2</v>
      </c>
      <c r="U5974" s="1">
        <v>30.097999999999999</v>
      </c>
    </row>
    <row r="5975" spans="1:21" x14ac:dyDescent="0.25">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124.488</v>
      </c>
    </row>
    <row r="5976" spans="1:21" x14ac:dyDescent="0.25">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-67.850999999999999</v>
      </c>
    </row>
    <row r="5977" spans="1:21" x14ac:dyDescent="0.25">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x14ac:dyDescent="0.25">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x14ac:dyDescent="0.25">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x14ac:dyDescent="0.25">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v>
      </c>
      <c r="S5980" s="1">
        <v>5</v>
      </c>
      <c r="T5980" s="1">
        <v>0</v>
      </c>
      <c r="U5980" s="1">
        <v>111.774</v>
      </c>
    </row>
    <row r="5981" spans="1:21" x14ac:dyDescent="0.25">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x14ac:dyDescent="0.25">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45.348799999999997</v>
      </c>
    </row>
    <row r="5983" spans="1:21" x14ac:dyDescent="0.25">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5.7594000000000003</v>
      </c>
    </row>
    <row r="5984" spans="1:21" x14ac:dyDescent="0.25">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6.3503999999999996</v>
      </c>
    </row>
    <row r="5985" spans="1:21" x14ac:dyDescent="0.25">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v>
      </c>
      <c r="S5985" s="1">
        <v>6</v>
      </c>
      <c r="T5985" s="1">
        <v>0.2</v>
      </c>
      <c r="U5985" s="1">
        <v>6.42</v>
      </c>
    </row>
    <row r="5986" spans="1:21" x14ac:dyDescent="0.25">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185.58</v>
      </c>
      <c r="S5986" s="1">
        <v>6</v>
      </c>
      <c r="T5986" s="1">
        <v>0</v>
      </c>
      <c r="U5986" s="1">
        <v>76.087800000000001</v>
      </c>
    </row>
    <row r="5987" spans="1:21" x14ac:dyDescent="0.25">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x14ac:dyDescent="0.25">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0.87919999999999998</v>
      </c>
    </row>
    <row r="5989" spans="1:21" x14ac:dyDescent="0.25">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v>
      </c>
    </row>
    <row r="5990" spans="1:21" x14ac:dyDescent="0.25">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x14ac:dyDescent="0.25">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v>
      </c>
      <c r="S5991" s="1">
        <v>5</v>
      </c>
      <c r="T5991" s="1">
        <v>0</v>
      </c>
      <c r="U5991" s="1">
        <v>126.22499999999999</v>
      </c>
    </row>
    <row r="5992" spans="1:21" x14ac:dyDescent="0.25">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2357.4879999999998</v>
      </c>
      <c r="S5992" s="1">
        <v>7</v>
      </c>
      <c r="T5992" s="1">
        <v>0.2</v>
      </c>
      <c r="U5992" s="1">
        <v>884.05799999999999</v>
      </c>
    </row>
    <row r="5993" spans="1:21" x14ac:dyDescent="0.25">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32.335099999999997</v>
      </c>
    </row>
    <row r="5994" spans="1:21" x14ac:dyDescent="0.25">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-20.784600000000001</v>
      </c>
    </row>
    <row r="5995" spans="1:21" x14ac:dyDescent="0.25">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-4.0599999999999996</v>
      </c>
    </row>
    <row r="5996" spans="1:21" x14ac:dyDescent="0.25">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1.69</v>
      </c>
    </row>
    <row r="5997" spans="1:21" x14ac:dyDescent="0.25">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458.43</v>
      </c>
      <c r="S5997" s="1">
        <v>5</v>
      </c>
      <c r="T5997" s="1">
        <v>0.3</v>
      </c>
      <c r="U5997" s="1">
        <v>-137.529</v>
      </c>
    </row>
    <row r="5998" spans="1:21" x14ac:dyDescent="0.25">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24.196000000000002</v>
      </c>
    </row>
    <row r="5999" spans="1:21" x14ac:dyDescent="0.25">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v>
      </c>
      <c r="S5999" s="1">
        <v>3</v>
      </c>
      <c r="T5999" s="1">
        <v>0.4</v>
      </c>
      <c r="U5999" s="1">
        <v>-147.8655</v>
      </c>
    </row>
    <row r="6000" spans="1:21" x14ac:dyDescent="0.25">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4.2294</v>
      </c>
    </row>
    <row r="6001" spans="1:21" x14ac:dyDescent="0.25">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12.441599999999999</v>
      </c>
    </row>
    <row r="6002" spans="1:21" x14ac:dyDescent="0.25">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x14ac:dyDescent="0.25">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v>
      </c>
      <c r="S6003" s="1">
        <v>3</v>
      </c>
      <c r="T6003" s="1">
        <v>0.2</v>
      </c>
      <c r="U6003" s="1">
        <v>7.6965000000000003</v>
      </c>
    </row>
    <row r="6004" spans="1:21" x14ac:dyDescent="0.25">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-4.1711999999999998</v>
      </c>
    </row>
    <row r="6005" spans="1:21" x14ac:dyDescent="0.25">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-8.6058000000000003</v>
      </c>
    </row>
    <row r="6006" spans="1:21" x14ac:dyDescent="0.25">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x14ac:dyDescent="0.25">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8.5372000000000003</v>
      </c>
    </row>
    <row r="6008" spans="1:21" x14ac:dyDescent="0.25">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v>
      </c>
      <c r="S6008" s="1">
        <v>3</v>
      </c>
      <c r="T6008" s="1">
        <v>0</v>
      </c>
      <c r="U6008" s="1">
        <v>3.8654999999999999</v>
      </c>
    </row>
    <row r="6009" spans="1:21" x14ac:dyDescent="0.25">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127.95</v>
      </c>
      <c r="S6009" s="1">
        <v>3</v>
      </c>
      <c r="T6009" s="1">
        <v>0</v>
      </c>
      <c r="U6009" s="1">
        <v>21.7515</v>
      </c>
    </row>
    <row r="6010" spans="1:21" x14ac:dyDescent="0.25">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31.519200000000001</v>
      </c>
    </row>
    <row r="6011" spans="1:21" x14ac:dyDescent="0.25">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14.2386</v>
      </c>
    </row>
    <row r="6012" spans="1:21" x14ac:dyDescent="0.25">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v>
      </c>
      <c r="S6012" s="1">
        <v>6</v>
      </c>
      <c r="T6012" s="1">
        <v>0.2</v>
      </c>
      <c r="U6012" s="1">
        <v>286.71300000000002</v>
      </c>
    </row>
    <row r="6013" spans="1:21" x14ac:dyDescent="0.25">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x14ac:dyDescent="0.25">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x14ac:dyDescent="0.25">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7.1520000000000001</v>
      </c>
    </row>
    <row r="6016" spans="1:21" x14ac:dyDescent="0.25">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363.90480000000002</v>
      </c>
    </row>
    <row r="6017" spans="1:21" x14ac:dyDescent="0.25">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15.6332</v>
      </c>
    </row>
    <row r="6018" spans="1:21" x14ac:dyDescent="0.25">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v>
      </c>
    </row>
    <row r="6019" spans="1:21" x14ac:dyDescent="0.25">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x14ac:dyDescent="0.25">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26.630400000000002</v>
      </c>
    </row>
    <row r="6021" spans="1:21" x14ac:dyDescent="0.25">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row>
    <row r="6022" spans="1:21" x14ac:dyDescent="0.25">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v>
      </c>
    </row>
    <row r="6023" spans="1:21" x14ac:dyDescent="0.25">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x14ac:dyDescent="0.25">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v>
      </c>
      <c r="S6024" s="1">
        <v>3</v>
      </c>
      <c r="T6024" s="1">
        <v>0.2</v>
      </c>
      <c r="U6024" s="1">
        <v>2.4780000000000002</v>
      </c>
    </row>
    <row r="6025" spans="1:21" x14ac:dyDescent="0.25">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4.8986000000000001</v>
      </c>
    </row>
    <row r="6026" spans="1:21" x14ac:dyDescent="0.25">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64.627200000000002</v>
      </c>
    </row>
    <row r="6027" spans="1:21" x14ac:dyDescent="0.25">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v>
      </c>
      <c r="S6027" s="1">
        <v>2</v>
      </c>
      <c r="T6027" s="1">
        <v>0.2</v>
      </c>
      <c r="U6027" s="1">
        <v>3.7584</v>
      </c>
    </row>
    <row r="6028" spans="1:21" x14ac:dyDescent="0.25">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0.33600000000000002</v>
      </c>
    </row>
    <row r="6029" spans="1:21" x14ac:dyDescent="0.25">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25.186</v>
      </c>
    </row>
    <row r="6030" spans="1:21" x14ac:dyDescent="0.25">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6.0060000000000002</v>
      </c>
    </row>
    <row r="6031" spans="1:21" x14ac:dyDescent="0.25">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2.8536000000000001</v>
      </c>
    </row>
    <row r="6032" spans="1:21" x14ac:dyDescent="0.25">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23.923999999999999</v>
      </c>
    </row>
    <row r="6033" spans="1:21" x14ac:dyDescent="0.25">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6.5472000000000001</v>
      </c>
    </row>
    <row r="6034" spans="1:21" x14ac:dyDescent="0.25">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v>
      </c>
      <c r="S6034" s="1">
        <v>5</v>
      </c>
      <c r="T6034" s="1">
        <v>0</v>
      </c>
      <c r="U6034" s="1">
        <v>15.372</v>
      </c>
    </row>
    <row r="6035" spans="1:21" x14ac:dyDescent="0.25">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5.1816000000000004</v>
      </c>
    </row>
    <row r="6036" spans="1:21" x14ac:dyDescent="0.25">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19.568000000000001</v>
      </c>
      <c r="S6036" s="1">
        <v>2</v>
      </c>
      <c r="T6036" s="1">
        <v>0.8</v>
      </c>
      <c r="U6036" s="1">
        <v>-52.833599999999997</v>
      </c>
    </row>
    <row r="6037" spans="1:21" x14ac:dyDescent="0.25">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310.392</v>
      </c>
      <c r="S6037" s="1">
        <v>4</v>
      </c>
      <c r="T6037" s="1">
        <v>0.8</v>
      </c>
      <c r="U6037" s="1">
        <v>-512.14679999999998</v>
      </c>
    </row>
    <row r="6038" spans="1:21" x14ac:dyDescent="0.25">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42.6</v>
      </c>
      <c r="S6038" s="1">
        <v>3</v>
      </c>
      <c r="T6038" s="1">
        <v>0</v>
      </c>
      <c r="U6038" s="1">
        <v>16.614000000000001</v>
      </c>
    </row>
    <row r="6039" spans="1:21" x14ac:dyDescent="0.25">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54.691200000000002</v>
      </c>
    </row>
    <row r="6040" spans="1:21" x14ac:dyDescent="0.25">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5.1967999999999996</v>
      </c>
    </row>
    <row r="6041" spans="1:21" x14ac:dyDescent="0.25">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2.5344000000000002</v>
      </c>
    </row>
    <row r="6042" spans="1:21" x14ac:dyDescent="0.25">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75.180000000000007</v>
      </c>
    </row>
    <row r="6043" spans="1:21" x14ac:dyDescent="0.25">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177.19800000000001</v>
      </c>
    </row>
    <row r="6044" spans="1:21" x14ac:dyDescent="0.25">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v>
      </c>
      <c r="S6044" s="1">
        <v>2</v>
      </c>
      <c r="T6044" s="1">
        <v>0.2</v>
      </c>
      <c r="U6044" s="1">
        <v>3.9512</v>
      </c>
    </row>
    <row r="6045" spans="1:21" x14ac:dyDescent="0.25">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-35.364600000000003</v>
      </c>
    </row>
    <row r="6046" spans="1:21" x14ac:dyDescent="0.25">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x14ac:dyDescent="0.25">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238.15199999999999</v>
      </c>
      <c r="S6047" s="1">
        <v>3</v>
      </c>
      <c r="T6047" s="1">
        <v>0.2</v>
      </c>
      <c r="U6047" s="1">
        <v>89.307000000000002</v>
      </c>
    </row>
    <row r="6048" spans="1:21" x14ac:dyDescent="0.25">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692.94</v>
      </c>
      <c r="S6048" s="1">
        <v>3</v>
      </c>
      <c r="T6048" s="1">
        <v>0</v>
      </c>
      <c r="U6048" s="1">
        <v>173.23500000000001</v>
      </c>
    </row>
    <row r="6049" spans="1:21" x14ac:dyDescent="0.25">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16.146000000000001</v>
      </c>
      <c r="S6049" s="1">
        <v>9</v>
      </c>
      <c r="T6049" s="1">
        <v>0.7</v>
      </c>
      <c r="U6049" s="1">
        <v>-12.9168</v>
      </c>
    </row>
    <row r="6050" spans="1:21" x14ac:dyDescent="0.25">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1345.4849999999999</v>
      </c>
      <c r="S6050" s="1">
        <v>5</v>
      </c>
      <c r="T6050" s="1">
        <v>0.7</v>
      </c>
      <c r="U6050" s="1">
        <v>-1031.5385000000001</v>
      </c>
    </row>
    <row r="6051" spans="1:21" x14ac:dyDescent="0.25">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v>
      </c>
      <c r="S6051" s="1">
        <v>7</v>
      </c>
      <c r="T6051" s="1">
        <v>0.2</v>
      </c>
      <c r="U6051" s="1">
        <v>54.215000000000003</v>
      </c>
    </row>
    <row r="6052" spans="1:21" x14ac:dyDescent="0.25">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x14ac:dyDescent="0.25">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76.272000000000006</v>
      </c>
    </row>
    <row r="6054" spans="1:21" x14ac:dyDescent="0.25">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v>
      </c>
      <c r="S6054" s="1">
        <v>3</v>
      </c>
      <c r="T6054" s="1">
        <v>0.2</v>
      </c>
      <c r="U6054" s="1">
        <v>4.0338000000000003</v>
      </c>
    </row>
    <row r="6055" spans="1:21" x14ac:dyDescent="0.25">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v>
      </c>
    </row>
    <row r="6056" spans="1:21" x14ac:dyDescent="0.25">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-9.7607999999999997</v>
      </c>
    </row>
    <row r="6057" spans="1:21" x14ac:dyDescent="0.25">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2.0680000000000001</v>
      </c>
      <c r="S6057" s="1">
        <v>1</v>
      </c>
      <c r="T6057" s="1">
        <v>0.8</v>
      </c>
      <c r="U6057" s="1">
        <v>-3.4121999999999999</v>
      </c>
    </row>
    <row r="6058" spans="1:21" x14ac:dyDescent="0.25">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30.391999999999999</v>
      </c>
    </row>
    <row r="6059" spans="1:21" x14ac:dyDescent="0.25">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5.3391999999999999</v>
      </c>
    </row>
    <row r="6060" spans="1:21" x14ac:dyDescent="0.25">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x14ac:dyDescent="0.25">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v>
      </c>
      <c r="S6061" s="1">
        <v>2</v>
      </c>
      <c r="T6061" s="1">
        <v>0.2</v>
      </c>
      <c r="U6061" s="1">
        <v>6.992</v>
      </c>
    </row>
    <row r="6062" spans="1:21" x14ac:dyDescent="0.25">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v>
      </c>
    </row>
    <row r="6063" spans="1:21" x14ac:dyDescent="0.25">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14.67</v>
      </c>
      <c r="S6063" s="1">
        <v>3</v>
      </c>
      <c r="T6063" s="1">
        <v>0</v>
      </c>
      <c r="U6063" s="1">
        <v>6.0147000000000004</v>
      </c>
    </row>
    <row r="6064" spans="1:21" x14ac:dyDescent="0.25">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224.99250000000001</v>
      </c>
    </row>
    <row r="6065" spans="1:21" x14ac:dyDescent="0.25">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v>
      </c>
      <c r="S6065" s="1">
        <v>3</v>
      </c>
      <c r="T6065" s="1">
        <v>0</v>
      </c>
      <c r="U6065" s="1">
        <v>6.1740000000000004</v>
      </c>
    </row>
    <row r="6066" spans="1:21" x14ac:dyDescent="0.25">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x14ac:dyDescent="0.25">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v>
      </c>
      <c r="S6067" s="1">
        <v>6</v>
      </c>
      <c r="T6067" s="1">
        <v>0.2</v>
      </c>
      <c r="U6067" s="1">
        <v>7.7687999999999997</v>
      </c>
    </row>
    <row r="6068" spans="1:21" x14ac:dyDescent="0.25">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v>
      </c>
      <c r="S6068" s="1">
        <v>8</v>
      </c>
      <c r="T6068" s="1">
        <v>0.2</v>
      </c>
      <c r="U6068" s="1">
        <v>10.007999999999999</v>
      </c>
    </row>
    <row r="6069" spans="1:21" x14ac:dyDescent="0.25">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-97.176000000000002</v>
      </c>
    </row>
    <row r="6070" spans="1:21" x14ac:dyDescent="0.25">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x14ac:dyDescent="0.25">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v>
      </c>
      <c r="S6071" s="1">
        <v>1</v>
      </c>
      <c r="T6071" s="1">
        <v>0.2</v>
      </c>
      <c r="U6071" s="1">
        <v>38.61</v>
      </c>
    </row>
    <row r="6072" spans="1:21" x14ac:dyDescent="0.25">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5.9211</v>
      </c>
    </row>
    <row r="6073" spans="1:21" x14ac:dyDescent="0.25">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152.68799999999999</v>
      </c>
      <c r="S6073" s="1">
        <v>2</v>
      </c>
      <c r="T6073" s="1">
        <v>0.2</v>
      </c>
      <c r="U6073" s="1">
        <v>-26.720400000000001</v>
      </c>
    </row>
    <row r="6074" spans="1:21" x14ac:dyDescent="0.25">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v>
      </c>
      <c r="S6074" s="1">
        <v>2</v>
      </c>
      <c r="T6074" s="1">
        <v>0.2</v>
      </c>
      <c r="U6074" s="1">
        <v>0.56679999999999997</v>
      </c>
    </row>
    <row r="6075" spans="1:21" x14ac:dyDescent="0.25">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5.8879999999999999</v>
      </c>
      <c r="S6075" s="1">
        <v>2</v>
      </c>
      <c r="T6075" s="1">
        <v>0.2</v>
      </c>
      <c r="U6075" s="1">
        <v>-1.3248</v>
      </c>
    </row>
    <row r="6076" spans="1:21" x14ac:dyDescent="0.25">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x14ac:dyDescent="0.25">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2.7061999999999999</v>
      </c>
    </row>
    <row r="6078" spans="1:21" x14ac:dyDescent="0.25">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v>
      </c>
      <c r="S6078" s="1">
        <v>6</v>
      </c>
      <c r="T6078" s="1">
        <v>0</v>
      </c>
      <c r="U6078" s="1">
        <v>206.316</v>
      </c>
    </row>
    <row r="6079" spans="1:21" x14ac:dyDescent="0.25">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x14ac:dyDescent="0.25">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3.2850000000000001</v>
      </c>
    </row>
    <row r="6081" spans="1:21" x14ac:dyDescent="0.25">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x14ac:dyDescent="0.25">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7.5528000000000004</v>
      </c>
    </row>
    <row r="6083" spans="1:21" x14ac:dyDescent="0.25">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x14ac:dyDescent="0.25">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6.2160000000000002</v>
      </c>
      <c r="S6084" s="1">
        <v>6</v>
      </c>
      <c r="T6084" s="1">
        <v>0.8</v>
      </c>
      <c r="U6084" s="1">
        <v>-9.6348000000000003</v>
      </c>
    </row>
    <row r="6085" spans="1:21" x14ac:dyDescent="0.25">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2.6568000000000001</v>
      </c>
    </row>
    <row r="6086" spans="1:21" x14ac:dyDescent="0.25">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v>
      </c>
    </row>
    <row r="6087" spans="1:21" x14ac:dyDescent="0.25">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0.67859999999999998</v>
      </c>
    </row>
    <row r="6088" spans="1:21" x14ac:dyDescent="0.25">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4.4880000000000004</v>
      </c>
      <c r="S6088" s="1">
        <v>6</v>
      </c>
      <c r="T6088" s="1">
        <v>0.8</v>
      </c>
      <c r="U6088" s="1">
        <v>-6.7320000000000002</v>
      </c>
    </row>
    <row r="6089" spans="1:21" x14ac:dyDescent="0.25">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v>
      </c>
    </row>
    <row r="6090" spans="1:21" x14ac:dyDescent="0.25">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3.1103999999999998</v>
      </c>
    </row>
    <row r="6091" spans="1:21" x14ac:dyDescent="0.25">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1.1879999999999999</v>
      </c>
      <c r="S6091" s="1">
        <v>2</v>
      </c>
      <c r="T6091" s="1">
        <v>0.7</v>
      </c>
      <c r="U6091" s="1">
        <v>-0.99</v>
      </c>
    </row>
    <row r="6092" spans="1:21" x14ac:dyDescent="0.25">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18.176400000000001</v>
      </c>
    </row>
    <row r="6093" spans="1:21" x14ac:dyDescent="0.25">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95.76</v>
      </c>
    </row>
    <row r="6094" spans="1:21" x14ac:dyDescent="0.25">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18.104399999999998</v>
      </c>
    </row>
    <row r="6095" spans="1:21" x14ac:dyDescent="0.25">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21.792000000000002</v>
      </c>
    </row>
    <row r="6096" spans="1:21" x14ac:dyDescent="0.25">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row>
    <row r="6097" spans="1:21" x14ac:dyDescent="0.25">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6.3296000000000001</v>
      </c>
    </row>
    <row r="6098" spans="1:21" x14ac:dyDescent="0.25">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row>
    <row r="6099" spans="1:21" x14ac:dyDescent="0.25">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3.9771000000000001</v>
      </c>
    </row>
    <row r="6100" spans="1:21" x14ac:dyDescent="0.25">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row>
    <row r="6101" spans="1:21" x14ac:dyDescent="0.25">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v>
      </c>
      <c r="S6101" s="1">
        <v>11</v>
      </c>
      <c r="T6101" s="1">
        <v>0.1</v>
      </c>
      <c r="U6101" s="1">
        <v>609.71569999999997</v>
      </c>
    </row>
    <row r="6102" spans="1:21" x14ac:dyDescent="0.25">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350.90820000000002</v>
      </c>
    </row>
    <row r="6103" spans="1:21" x14ac:dyDescent="0.25">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x14ac:dyDescent="0.25">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v>
      </c>
      <c r="S6104" s="1">
        <v>3</v>
      </c>
      <c r="T6104" s="1">
        <v>0</v>
      </c>
      <c r="U6104" s="1">
        <v>28.3095</v>
      </c>
    </row>
    <row r="6105" spans="1:21" x14ac:dyDescent="0.25">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row>
    <row r="6106" spans="1:21" x14ac:dyDescent="0.25">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-83.875200000000007</v>
      </c>
    </row>
    <row r="6107" spans="1:21" x14ac:dyDescent="0.25">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x14ac:dyDescent="0.25">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19.431999999999999</v>
      </c>
      <c r="S6108" s="1">
        <v>2</v>
      </c>
      <c r="T6108" s="1">
        <v>0.8</v>
      </c>
      <c r="U6108" s="1">
        <v>-49.551600000000001</v>
      </c>
    </row>
    <row r="6109" spans="1:21" x14ac:dyDescent="0.25">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v>
      </c>
    </row>
    <row r="6110" spans="1:21" x14ac:dyDescent="0.25">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2.1</v>
      </c>
    </row>
    <row r="6111" spans="1:21" x14ac:dyDescent="0.25">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1.9079999999999999</v>
      </c>
      <c r="S6111" s="1">
        <v>3</v>
      </c>
      <c r="T6111" s="1">
        <v>0.8</v>
      </c>
      <c r="U6111" s="1">
        <v>-3.2435999999999998</v>
      </c>
    </row>
    <row r="6112" spans="1:21" x14ac:dyDescent="0.25">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1474.8019999999999</v>
      </c>
      <c r="S6112" s="1">
        <v>7</v>
      </c>
      <c r="T6112" s="1">
        <v>0.3</v>
      </c>
      <c r="U6112" s="1">
        <v>-21.0686</v>
      </c>
    </row>
    <row r="6113" spans="1:21" x14ac:dyDescent="0.25">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33.028799999999997</v>
      </c>
    </row>
    <row r="6114" spans="1:21" x14ac:dyDescent="0.25">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16.751999999999999</v>
      </c>
      <c r="S6114" s="1">
        <v>6</v>
      </c>
      <c r="T6114" s="1">
        <v>0.2</v>
      </c>
      <c r="U6114" s="1">
        <v>5.4443999999999999</v>
      </c>
    </row>
    <row r="6115" spans="1:21" x14ac:dyDescent="0.25">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1537.0740000000001</v>
      </c>
      <c r="S6115" s="1">
        <v>9</v>
      </c>
      <c r="T6115" s="1">
        <v>0.3</v>
      </c>
      <c r="U6115" s="1">
        <v>0</v>
      </c>
    </row>
    <row r="6116" spans="1:21" x14ac:dyDescent="0.25">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-12.8392</v>
      </c>
    </row>
    <row r="6117" spans="1:21" x14ac:dyDescent="0.25">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14.1426</v>
      </c>
    </row>
    <row r="6118" spans="1:21" x14ac:dyDescent="0.25">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592.78959999999995</v>
      </c>
    </row>
    <row r="6119" spans="1:21" x14ac:dyDescent="0.25">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v>
      </c>
      <c r="S6119" s="1">
        <v>3</v>
      </c>
      <c r="T6119" s="1">
        <v>0</v>
      </c>
      <c r="U6119" s="1">
        <v>6.8723999999999998</v>
      </c>
    </row>
    <row r="6120" spans="1:21" x14ac:dyDescent="0.25">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19.197600000000001</v>
      </c>
    </row>
    <row r="6121" spans="1:21" x14ac:dyDescent="0.25">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6.5537999999999998</v>
      </c>
    </row>
    <row r="6122" spans="1:21" x14ac:dyDescent="0.25">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61.382399999999997</v>
      </c>
    </row>
    <row r="6123" spans="1:21" x14ac:dyDescent="0.25">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72.587999999999994</v>
      </c>
      <c r="S6123" s="1">
        <v>2</v>
      </c>
      <c r="T6123" s="1">
        <v>0.7</v>
      </c>
      <c r="U6123" s="1">
        <v>-128.2388</v>
      </c>
    </row>
    <row r="6124" spans="1:21" x14ac:dyDescent="0.25">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4.6176000000000004</v>
      </c>
    </row>
    <row r="6125" spans="1:21" x14ac:dyDescent="0.25">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6.8120000000000003</v>
      </c>
    </row>
    <row r="6126" spans="1:21" x14ac:dyDescent="0.25">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8.5024999999999995</v>
      </c>
    </row>
    <row r="6127" spans="1:21" x14ac:dyDescent="0.25">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x14ac:dyDescent="0.25">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1.2714000000000001</v>
      </c>
    </row>
    <row r="6129" spans="1:21" x14ac:dyDescent="0.25">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327.99599999999998</v>
      </c>
      <c r="S6129" s="1">
        <v>6</v>
      </c>
      <c r="T6129" s="1">
        <v>0.1</v>
      </c>
      <c r="U6129" s="1">
        <v>54.665999999999997</v>
      </c>
    </row>
    <row r="6130" spans="1:21" x14ac:dyDescent="0.25">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x14ac:dyDescent="0.25">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x14ac:dyDescent="0.25">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1.3160000000000001</v>
      </c>
    </row>
    <row r="6133" spans="1:21" x14ac:dyDescent="0.25">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161.9674</v>
      </c>
    </row>
    <row r="6134" spans="1:21" x14ac:dyDescent="0.25">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x14ac:dyDescent="0.25">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12.096</v>
      </c>
    </row>
    <row r="6136" spans="1:21" x14ac:dyDescent="0.25">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55.911999999999999</v>
      </c>
    </row>
    <row r="6137" spans="1:21" x14ac:dyDescent="0.25">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27.696000000000002</v>
      </c>
      <c r="S6137" s="1">
        <v>3</v>
      </c>
      <c r="T6137" s="1">
        <v>0.2</v>
      </c>
      <c r="U6137" s="1">
        <v>3.4620000000000002</v>
      </c>
    </row>
    <row r="6138" spans="1:21" x14ac:dyDescent="0.25">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73.164000000000001</v>
      </c>
      <c r="S6138" s="1">
        <v>6</v>
      </c>
      <c r="T6138" s="1">
        <v>0.8</v>
      </c>
      <c r="U6138" s="1">
        <v>-186.56819999999999</v>
      </c>
    </row>
    <row r="6139" spans="1:21" x14ac:dyDescent="0.25">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11.2224</v>
      </c>
    </row>
    <row r="6140" spans="1:21" x14ac:dyDescent="0.25">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-12.098000000000001</v>
      </c>
    </row>
    <row r="6141" spans="1:21" x14ac:dyDescent="0.25">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x14ac:dyDescent="0.25">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x14ac:dyDescent="0.25">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3.9127999999999998</v>
      </c>
    </row>
    <row r="6144" spans="1:21" x14ac:dyDescent="0.25">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x14ac:dyDescent="0.25">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119.04</v>
      </c>
      <c r="S6145" s="1">
        <v>6</v>
      </c>
      <c r="T6145" s="1">
        <v>0</v>
      </c>
      <c r="U6145" s="1">
        <v>48.806399999999996</v>
      </c>
    </row>
    <row r="6146" spans="1:21" x14ac:dyDescent="0.25">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9.2322000000000006</v>
      </c>
    </row>
    <row r="6147" spans="1:21" x14ac:dyDescent="0.25">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3.1751999999999998</v>
      </c>
    </row>
    <row r="6148" spans="1:21" x14ac:dyDescent="0.25">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3.1751999999999998</v>
      </c>
    </row>
    <row r="6149" spans="1:21" x14ac:dyDescent="0.25">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40.735999999999997</v>
      </c>
      <c r="S6149" s="1">
        <v>2</v>
      </c>
      <c r="T6149" s="1">
        <v>0.2</v>
      </c>
      <c r="U6149" s="1">
        <v>14.7668</v>
      </c>
    </row>
    <row r="6150" spans="1:21" x14ac:dyDescent="0.25">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v>
      </c>
    </row>
    <row r="6151" spans="1:21" x14ac:dyDescent="0.25">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340.70400000000001</v>
      </c>
      <c r="S6151" s="1">
        <v>6</v>
      </c>
      <c r="T6151" s="1">
        <v>0.2</v>
      </c>
      <c r="U6151" s="1">
        <v>-34.070399999999999</v>
      </c>
    </row>
    <row r="6152" spans="1:21" x14ac:dyDescent="0.25">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v>
      </c>
      <c r="S6152" s="1">
        <v>5</v>
      </c>
      <c r="T6152" s="1">
        <v>0</v>
      </c>
      <c r="U6152" s="1">
        <v>88.724999999999994</v>
      </c>
    </row>
    <row r="6153" spans="1:21" x14ac:dyDescent="0.25">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70.489999999999995</v>
      </c>
    </row>
    <row r="6154" spans="1:21" x14ac:dyDescent="0.25">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0.87919999999999998</v>
      </c>
    </row>
    <row r="6155" spans="1:21" x14ac:dyDescent="0.25">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51.968000000000004</v>
      </c>
      <c r="S6155" s="1">
        <v>2</v>
      </c>
      <c r="T6155" s="1">
        <v>0.2</v>
      </c>
      <c r="U6155" s="1">
        <v>10.393599999999999</v>
      </c>
    </row>
    <row r="6156" spans="1:21" x14ac:dyDescent="0.25">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row>
    <row r="6157" spans="1:21" x14ac:dyDescent="0.25">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33.270400000000002</v>
      </c>
    </row>
    <row r="6158" spans="1:21" x14ac:dyDescent="0.25">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42.408000000000001</v>
      </c>
      <c r="S6158" s="1">
        <v>3</v>
      </c>
      <c r="T6158" s="1">
        <v>0.2</v>
      </c>
      <c r="U6158" s="1">
        <v>9.5418000000000003</v>
      </c>
    </row>
    <row r="6159" spans="1:21" x14ac:dyDescent="0.25">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81.540000000000006</v>
      </c>
      <c r="S6159" s="1">
        <v>3</v>
      </c>
      <c r="T6159" s="1">
        <v>0</v>
      </c>
      <c r="U6159" s="1">
        <v>38.323799999999999</v>
      </c>
    </row>
    <row r="6160" spans="1:21" x14ac:dyDescent="0.25">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v>
      </c>
    </row>
    <row r="6161" spans="1:21" x14ac:dyDescent="0.25">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v>
      </c>
    </row>
    <row r="6162" spans="1:21" x14ac:dyDescent="0.25">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v>
      </c>
      <c r="S6162" s="1">
        <v>3</v>
      </c>
      <c r="T6162" s="1">
        <v>0.2</v>
      </c>
      <c r="U6162" s="1">
        <v>28.347899999999999</v>
      </c>
    </row>
    <row r="6163" spans="1:21" x14ac:dyDescent="0.25">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x14ac:dyDescent="0.25">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v>
      </c>
      <c r="S6164" s="1">
        <v>3</v>
      </c>
      <c r="T6164" s="1">
        <v>0.2</v>
      </c>
      <c r="U6164" s="1">
        <v>1.962</v>
      </c>
    </row>
    <row r="6165" spans="1:21" x14ac:dyDescent="0.25">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-25.736999999999998</v>
      </c>
    </row>
    <row r="6166" spans="1:21" x14ac:dyDescent="0.25">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v>
      </c>
      <c r="S6166" s="1">
        <v>3</v>
      </c>
      <c r="T6166" s="1">
        <v>0.2</v>
      </c>
      <c r="U6166" s="1">
        <v>1.3728</v>
      </c>
    </row>
    <row r="6167" spans="1:21" x14ac:dyDescent="0.25">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20.015999999999998</v>
      </c>
      <c r="S6167" s="1">
        <v>3</v>
      </c>
      <c r="T6167" s="1">
        <v>0.2</v>
      </c>
      <c r="U6167" s="1">
        <v>5.5044000000000004</v>
      </c>
    </row>
    <row r="6168" spans="1:21" x14ac:dyDescent="0.25">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53.2</v>
      </c>
    </row>
    <row r="6169" spans="1:21" x14ac:dyDescent="0.25">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row>
    <row r="6170" spans="1:21" x14ac:dyDescent="0.25">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x14ac:dyDescent="0.25">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x14ac:dyDescent="0.25">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34.247999999999998</v>
      </c>
      <c r="S6172" s="1">
        <v>3</v>
      </c>
      <c r="T6172" s="1">
        <v>0.2</v>
      </c>
      <c r="U6172" s="1">
        <v>11.5587</v>
      </c>
    </row>
    <row r="6173" spans="1:21" x14ac:dyDescent="0.25">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x14ac:dyDescent="0.25">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x14ac:dyDescent="0.25">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9.1159999999999997</v>
      </c>
    </row>
    <row r="6176" spans="1:21" x14ac:dyDescent="0.25">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226.36259999999999</v>
      </c>
    </row>
    <row r="6177" spans="1:21" x14ac:dyDescent="0.25">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x14ac:dyDescent="0.25">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24.0688</v>
      </c>
    </row>
    <row r="6179" spans="1:21" x14ac:dyDescent="0.25">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57.321199999999997</v>
      </c>
    </row>
    <row r="6180" spans="1:21" x14ac:dyDescent="0.25">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x14ac:dyDescent="0.25">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6.3959999999999999</v>
      </c>
    </row>
    <row r="6182" spans="1:21" x14ac:dyDescent="0.25">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629.95000000000005</v>
      </c>
      <c r="S6182" s="1">
        <v>5</v>
      </c>
      <c r="T6182" s="1">
        <v>0</v>
      </c>
      <c r="U6182" s="1">
        <v>176.386</v>
      </c>
    </row>
    <row r="6183" spans="1:21" x14ac:dyDescent="0.25">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113.73</v>
      </c>
      <c r="S6183" s="1">
        <v>3</v>
      </c>
      <c r="T6183" s="1">
        <v>0</v>
      </c>
      <c r="U6183" s="1">
        <v>32.981699999999996</v>
      </c>
    </row>
    <row r="6184" spans="1:21" x14ac:dyDescent="0.25">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6.8620000000000001</v>
      </c>
    </row>
    <row r="6185" spans="1:21" x14ac:dyDescent="0.25">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x14ac:dyDescent="0.25">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row>
    <row r="6187" spans="1:21" x14ac:dyDescent="0.25">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10.68</v>
      </c>
    </row>
    <row r="6188" spans="1:21" x14ac:dyDescent="0.25">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70.95</v>
      </c>
      <c r="S6188" s="1">
        <v>3</v>
      </c>
      <c r="T6188" s="1">
        <v>0</v>
      </c>
      <c r="U6188" s="1">
        <v>20.575500000000002</v>
      </c>
    </row>
    <row r="6189" spans="1:21" x14ac:dyDescent="0.25">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11.7936</v>
      </c>
    </row>
    <row r="6190" spans="1:21" x14ac:dyDescent="0.25">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119.04</v>
      </c>
      <c r="S6190" s="1">
        <v>6</v>
      </c>
      <c r="T6190" s="1">
        <v>0</v>
      </c>
      <c r="U6190" s="1">
        <v>35.712000000000003</v>
      </c>
    </row>
    <row r="6191" spans="1:21" x14ac:dyDescent="0.25">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v>
      </c>
      <c r="S6191" s="1">
        <v>4</v>
      </c>
      <c r="T6191" s="1">
        <v>0.2</v>
      </c>
      <c r="U6191" s="1">
        <v>47.98</v>
      </c>
    </row>
    <row r="6192" spans="1:21" x14ac:dyDescent="0.25">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v>
      </c>
      <c r="S6192" s="1">
        <v>9</v>
      </c>
      <c r="T6192" s="1">
        <v>0</v>
      </c>
      <c r="U6192" s="1">
        <v>207.88560000000001</v>
      </c>
    </row>
    <row r="6193" spans="1:21" x14ac:dyDescent="0.25">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8.4887999999999995</v>
      </c>
    </row>
    <row r="6194" spans="1:21" x14ac:dyDescent="0.25">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v>
      </c>
      <c r="S6194" s="1">
        <v>5</v>
      </c>
      <c r="T6194" s="1">
        <v>0.2</v>
      </c>
      <c r="U6194" s="1">
        <v>9.0719999999999992</v>
      </c>
    </row>
    <row r="6195" spans="1:21" x14ac:dyDescent="0.25">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6.33</v>
      </c>
      <c r="S6195" s="1">
        <v>5</v>
      </c>
      <c r="T6195" s="1">
        <v>0.8</v>
      </c>
      <c r="U6195" s="1">
        <v>-9.8115000000000006</v>
      </c>
    </row>
    <row r="6196" spans="1:21" x14ac:dyDescent="0.25">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26.558</v>
      </c>
    </row>
    <row r="6197" spans="1:21" x14ac:dyDescent="0.25">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-76.997200000000007</v>
      </c>
    </row>
    <row r="6198" spans="1:21" x14ac:dyDescent="0.25">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-4.4610000000000003</v>
      </c>
    </row>
    <row r="6199" spans="1:21" x14ac:dyDescent="0.25">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63.77</v>
      </c>
      <c r="S6199" s="1">
        <v>7</v>
      </c>
      <c r="T6199" s="1">
        <v>0</v>
      </c>
      <c r="U6199" s="1">
        <v>28.6965</v>
      </c>
    </row>
    <row r="6200" spans="1:21" x14ac:dyDescent="0.25">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13.2522</v>
      </c>
    </row>
    <row r="6201" spans="1:21" x14ac:dyDescent="0.25">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46.118400000000001</v>
      </c>
    </row>
    <row r="6202" spans="1:21" x14ac:dyDescent="0.25">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485.98919999999998</v>
      </c>
    </row>
    <row r="6203" spans="1:21" x14ac:dyDescent="0.25">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-4.9005000000000001</v>
      </c>
    </row>
    <row r="6204" spans="1:21" x14ac:dyDescent="0.25">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7.0490000000000004</v>
      </c>
    </row>
    <row r="6205" spans="1:21" x14ac:dyDescent="0.25">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-47.0304</v>
      </c>
    </row>
    <row r="6206" spans="1:21" x14ac:dyDescent="0.25">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7.7119999999999997</v>
      </c>
      <c r="S6206" s="1">
        <v>2</v>
      </c>
      <c r="T6206" s="1">
        <v>0.2</v>
      </c>
      <c r="U6206" s="1">
        <v>1.7352000000000001</v>
      </c>
    </row>
    <row r="6207" spans="1:21" x14ac:dyDescent="0.25">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51.015999999999998</v>
      </c>
      <c r="S6207" s="1">
        <v>7</v>
      </c>
      <c r="T6207" s="1">
        <v>0.2</v>
      </c>
      <c r="U6207" s="1">
        <v>15.942500000000001</v>
      </c>
    </row>
    <row r="6208" spans="1:21" x14ac:dyDescent="0.25">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7.89</v>
      </c>
    </row>
    <row r="6209" spans="1:21" x14ac:dyDescent="0.25">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-14.5764</v>
      </c>
    </row>
    <row r="6210" spans="1:21" x14ac:dyDescent="0.25">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51.167999999999999</v>
      </c>
      <c r="S6210" s="1">
        <v>2</v>
      </c>
      <c r="T6210" s="1">
        <v>0.2</v>
      </c>
      <c r="U6210" s="1">
        <v>-6.3959999999999999</v>
      </c>
    </row>
    <row r="6211" spans="1:21" x14ac:dyDescent="0.25">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2793.5279999999998</v>
      </c>
      <c r="S6211" s="1">
        <v>9</v>
      </c>
      <c r="T6211" s="1">
        <v>0.2</v>
      </c>
      <c r="U6211" s="1">
        <v>942.81569999999999</v>
      </c>
    </row>
    <row r="6212" spans="1:21" x14ac:dyDescent="0.25">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v>
      </c>
      <c r="S6212" s="1">
        <v>7</v>
      </c>
      <c r="T6212" s="1">
        <v>0</v>
      </c>
      <c r="U6212" s="1">
        <v>290.00580000000002</v>
      </c>
    </row>
    <row r="6213" spans="1:21" x14ac:dyDescent="0.25">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22.419599999999999</v>
      </c>
    </row>
    <row r="6214" spans="1:21" x14ac:dyDescent="0.25">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18.239999999999998</v>
      </c>
      <c r="S6214" s="1">
        <v>3</v>
      </c>
      <c r="T6214" s="1">
        <v>0</v>
      </c>
      <c r="U6214" s="1">
        <v>9.1199999999999992</v>
      </c>
    </row>
    <row r="6215" spans="1:21" x14ac:dyDescent="0.25">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22.0748</v>
      </c>
    </row>
    <row r="6216" spans="1:21" x14ac:dyDescent="0.25">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x14ac:dyDescent="0.25">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27.945599999999999</v>
      </c>
    </row>
    <row r="6218" spans="1:21" x14ac:dyDescent="0.25">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x14ac:dyDescent="0.25">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0.29970000000000002</v>
      </c>
    </row>
    <row r="6220" spans="1:21" x14ac:dyDescent="0.25">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125.7</v>
      </c>
      <c r="S6220" s="1">
        <v>6</v>
      </c>
      <c r="T6220" s="1">
        <v>0</v>
      </c>
      <c r="U6220" s="1">
        <v>35.195999999999998</v>
      </c>
    </row>
    <row r="6221" spans="1:21" x14ac:dyDescent="0.25">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51.834600000000002</v>
      </c>
    </row>
    <row r="6222" spans="1:21" x14ac:dyDescent="0.25">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1.4601999999999999</v>
      </c>
    </row>
    <row r="6223" spans="1:21" x14ac:dyDescent="0.25">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56.7</v>
      </c>
      <c r="S6223" s="1">
        <v>9</v>
      </c>
      <c r="T6223" s="1">
        <v>0</v>
      </c>
      <c r="U6223" s="1">
        <v>26.082000000000001</v>
      </c>
    </row>
    <row r="6224" spans="1:21" x14ac:dyDescent="0.25">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19.084800000000001</v>
      </c>
    </row>
    <row r="6225" spans="1:21" x14ac:dyDescent="0.25">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1.0730999999999999</v>
      </c>
    </row>
    <row r="6226" spans="1:21" x14ac:dyDescent="0.25">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v>
      </c>
      <c r="S6226" s="1">
        <v>3</v>
      </c>
      <c r="T6226" s="1">
        <v>0.2</v>
      </c>
      <c r="U6226" s="1">
        <v>-54.588000000000001</v>
      </c>
    </row>
    <row r="6227" spans="1:21" x14ac:dyDescent="0.25">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66.293999999999997</v>
      </c>
      <c r="S6227" s="1">
        <v>1</v>
      </c>
      <c r="T6227" s="1">
        <v>0.7</v>
      </c>
      <c r="U6227" s="1">
        <v>-103.86060000000001</v>
      </c>
    </row>
    <row r="6228" spans="1:21" x14ac:dyDescent="0.25">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-14.558400000000001</v>
      </c>
    </row>
    <row r="6229" spans="1:21" x14ac:dyDescent="0.25">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88.775999999999996</v>
      </c>
      <c r="S6229" s="1">
        <v>3</v>
      </c>
      <c r="T6229" s="1">
        <v>0.2</v>
      </c>
      <c r="U6229" s="1">
        <v>7.7679</v>
      </c>
    </row>
    <row r="6230" spans="1:21" x14ac:dyDescent="0.25">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-20.235600000000002</v>
      </c>
    </row>
    <row r="6231" spans="1:21" x14ac:dyDescent="0.25">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x14ac:dyDescent="0.25">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x14ac:dyDescent="0.25">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8.8783999999999992</v>
      </c>
    </row>
    <row r="6234" spans="1:21" x14ac:dyDescent="0.25">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x14ac:dyDescent="0.25">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34.214399999999998</v>
      </c>
    </row>
    <row r="6236" spans="1:21" x14ac:dyDescent="0.25">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459.98750000000001</v>
      </c>
    </row>
    <row r="6237" spans="1:21" x14ac:dyDescent="0.25">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v>
      </c>
    </row>
    <row r="6238" spans="1:21" x14ac:dyDescent="0.25">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x14ac:dyDescent="0.25">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26.335999999999999</v>
      </c>
      <c r="S6239" s="1">
        <v>4</v>
      </c>
      <c r="T6239" s="1">
        <v>0.2</v>
      </c>
      <c r="U6239" s="1">
        <v>9.2175999999999991</v>
      </c>
    </row>
    <row r="6240" spans="1:21" x14ac:dyDescent="0.25">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v>
      </c>
    </row>
    <row r="6241" spans="1:21" x14ac:dyDescent="0.25">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x14ac:dyDescent="0.25">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3.8168000000000002</v>
      </c>
    </row>
    <row r="6243" spans="1:21" x14ac:dyDescent="0.25">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x14ac:dyDescent="0.25">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18.239999999999998</v>
      </c>
      <c r="S6244" s="1">
        <v>2</v>
      </c>
      <c r="T6244" s="1">
        <v>0.7</v>
      </c>
      <c r="U6244" s="1">
        <v>-14.592000000000001</v>
      </c>
    </row>
    <row r="6245" spans="1:21" x14ac:dyDescent="0.25">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25.35</v>
      </c>
      <c r="S6245" s="1">
        <v>3</v>
      </c>
      <c r="T6245" s="1">
        <v>0</v>
      </c>
      <c r="U6245" s="1">
        <v>7.6050000000000004</v>
      </c>
    </row>
    <row r="6246" spans="1:21" x14ac:dyDescent="0.25">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119.04</v>
      </c>
      <c r="S6246" s="1">
        <v>6</v>
      </c>
      <c r="T6246" s="1">
        <v>0</v>
      </c>
      <c r="U6246" s="1">
        <v>30.950399999999998</v>
      </c>
    </row>
    <row r="6247" spans="1:21" x14ac:dyDescent="0.25">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6.4206000000000003</v>
      </c>
    </row>
    <row r="6248" spans="1:21" x14ac:dyDescent="0.25">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6.0114000000000001</v>
      </c>
    </row>
    <row r="6249" spans="1:21" x14ac:dyDescent="0.25">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x14ac:dyDescent="0.25">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v>
      </c>
    </row>
    <row r="6251" spans="1:21" x14ac:dyDescent="0.25">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x14ac:dyDescent="0.25">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x14ac:dyDescent="0.25">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2.3940000000000001</v>
      </c>
      <c r="S6253" s="1">
        <v>1</v>
      </c>
      <c r="T6253" s="1">
        <v>0.8</v>
      </c>
      <c r="U6253" s="1">
        <v>-6.3441000000000001</v>
      </c>
    </row>
    <row r="6254" spans="1:21" x14ac:dyDescent="0.25">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v>
      </c>
      <c r="S6254" s="1">
        <v>9</v>
      </c>
      <c r="T6254" s="1">
        <v>0</v>
      </c>
      <c r="U6254" s="1">
        <v>27.993600000000001</v>
      </c>
    </row>
    <row r="6255" spans="1:21" x14ac:dyDescent="0.25">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200.97</v>
      </c>
      <c r="S6255" s="1">
        <v>3</v>
      </c>
      <c r="T6255" s="1">
        <v>0</v>
      </c>
      <c r="U6255" s="1">
        <v>50.2425</v>
      </c>
    </row>
    <row r="6256" spans="1:21" x14ac:dyDescent="0.25">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x14ac:dyDescent="0.25">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9.8559999999999999</v>
      </c>
      <c r="S6257" s="1">
        <v>4</v>
      </c>
      <c r="T6257" s="1">
        <v>0.2</v>
      </c>
      <c r="U6257" s="1">
        <v>3.4496000000000002</v>
      </c>
    </row>
    <row r="6258" spans="1:21" x14ac:dyDescent="0.25">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v>
      </c>
      <c r="S6258" s="1">
        <v>1</v>
      </c>
      <c r="T6258" s="1">
        <v>0.7</v>
      </c>
      <c r="U6258" s="1">
        <v>-2.5255999999999998</v>
      </c>
    </row>
    <row r="6259" spans="1:21" x14ac:dyDescent="0.25">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384.59199999999998</v>
      </c>
      <c r="S6259" s="1">
        <v>2</v>
      </c>
      <c r="T6259" s="1">
        <v>0.2</v>
      </c>
      <c r="U6259" s="1">
        <v>-81.725800000000007</v>
      </c>
    </row>
    <row r="6260" spans="1:21" x14ac:dyDescent="0.25">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22.92</v>
      </c>
      <c r="S6260" s="1">
        <v>3</v>
      </c>
      <c r="T6260" s="1">
        <v>0</v>
      </c>
      <c r="U6260" s="1">
        <v>11.2308</v>
      </c>
    </row>
    <row r="6261" spans="1:21" x14ac:dyDescent="0.25">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x14ac:dyDescent="0.25">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14.592000000000001</v>
      </c>
      <c r="S6262" s="1">
        <v>3</v>
      </c>
      <c r="T6262" s="1">
        <v>0.2</v>
      </c>
      <c r="U6262" s="1">
        <v>4.9248000000000003</v>
      </c>
    </row>
    <row r="6263" spans="1:21" x14ac:dyDescent="0.25">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x14ac:dyDescent="0.25">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442.37200000000001</v>
      </c>
      <c r="S6264" s="1">
        <v>7</v>
      </c>
      <c r="T6264" s="1">
        <v>0.8</v>
      </c>
      <c r="U6264" s="1">
        <v>-729.91380000000004</v>
      </c>
    </row>
    <row r="6265" spans="1:21" x14ac:dyDescent="0.25">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15.525</v>
      </c>
    </row>
    <row r="6266" spans="1:21" x14ac:dyDescent="0.25">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28.85</v>
      </c>
      <c r="S6266" s="1">
        <v>5</v>
      </c>
      <c r="T6266" s="1">
        <v>0</v>
      </c>
      <c r="U6266" s="1">
        <v>14.425000000000001</v>
      </c>
    </row>
    <row r="6267" spans="1:21" x14ac:dyDescent="0.25">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v>
      </c>
      <c r="S6267" s="1">
        <v>2</v>
      </c>
      <c r="T6267" s="1">
        <v>0.2</v>
      </c>
      <c r="U6267" s="1">
        <v>1.1772</v>
      </c>
    </row>
    <row r="6268" spans="1:21" x14ac:dyDescent="0.25">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143.85599999999999</v>
      </c>
      <c r="S6268" s="1">
        <v>9</v>
      </c>
      <c r="T6268" s="1">
        <v>0.2</v>
      </c>
      <c r="U6268" s="1">
        <v>48.551400000000001</v>
      </c>
    </row>
    <row r="6269" spans="1:21" x14ac:dyDescent="0.25">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x14ac:dyDescent="0.25">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v>
      </c>
      <c r="S6270" s="1">
        <v>5</v>
      </c>
      <c r="T6270" s="1">
        <v>0</v>
      </c>
      <c r="U6270" s="1">
        <v>10.327</v>
      </c>
    </row>
    <row r="6271" spans="1:21" x14ac:dyDescent="0.25">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39.991999999999997</v>
      </c>
      <c r="S6271" s="1">
        <v>1</v>
      </c>
      <c r="T6271" s="1">
        <v>0.2</v>
      </c>
      <c r="U6271" s="1">
        <v>-7.9984000000000002</v>
      </c>
    </row>
    <row r="6272" spans="1:21" x14ac:dyDescent="0.25">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43.464599999999997</v>
      </c>
    </row>
    <row r="6273" spans="1:21" x14ac:dyDescent="0.25">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179.9</v>
      </c>
      <c r="S6273" s="1">
        <v>5</v>
      </c>
      <c r="T6273" s="1">
        <v>0</v>
      </c>
      <c r="U6273" s="1">
        <v>44.975000000000001</v>
      </c>
    </row>
    <row r="6274" spans="1:21" x14ac:dyDescent="0.25">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v>
      </c>
    </row>
    <row r="6275" spans="1:21" x14ac:dyDescent="0.25">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12.42</v>
      </c>
      <c r="S6275" s="1">
        <v>3</v>
      </c>
      <c r="T6275" s="1">
        <v>0</v>
      </c>
      <c r="U6275" s="1">
        <v>4.4711999999999996</v>
      </c>
    </row>
    <row r="6276" spans="1:21" x14ac:dyDescent="0.25">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v>
      </c>
      <c r="S6276" s="1">
        <v>3</v>
      </c>
      <c r="T6276" s="1">
        <v>0</v>
      </c>
      <c r="U6276" s="1">
        <v>89.963999999999999</v>
      </c>
    </row>
    <row r="6277" spans="1:21" x14ac:dyDescent="0.25">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v>
      </c>
    </row>
    <row r="6278" spans="1:21" x14ac:dyDescent="0.25">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41.223700000000001</v>
      </c>
    </row>
    <row r="6279" spans="1:21" x14ac:dyDescent="0.25">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row>
    <row r="6280" spans="1:21" x14ac:dyDescent="0.25">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20.783999999999999</v>
      </c>
      <c r="S6280" s="1">
        <v>2</v>
      </c>
      <c r="T6280" s="1">
        <v>0.2</v>
      </c>
      <c r="U6280" s="1">
        <v>-4.6764000000000001</v>
      </c>
    </row>
    <row r="6281" spans="1:21" x14ac:dyDescent="0.25">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4.1651999999999996</v>
      </c>
    </row>
    <row r="6282" spans="1:21" x14ac:dyDescent="0.25">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x14ac:dyDescent="0.25">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63.823999999999998</v>
      </c>
      <c r="S6283" s="1">
        <v>2</v>
      </c>
      <c r="T6283" s="1">
        <v>0.2</v>
      </c>
      <c r="U6283" s="1">
        <v>9.5736000000000008</v>
      </c>
    </row>
    <row r="6284" spans="1:21" x14ac:dyDescent="0.25">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v>
      </c>
    </row>
    <row r="6285" spans="1:21" x14ac:dyDescent="0.25">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143.303</v>
      </c>
    </row>
    <row r="6286" spans="1:21" x14ac:dyDescent="0.25">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56.323999999999998</v>
      </c>
    </row>
    <row r="6287" spans="1:21" x14ac:dyDescent="0.25">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-231.41159999999999</v>
      </c>
    </row>
    <row r="6288" spans="1:21" x14ac:dyDescent="0.25">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17.998200000000001</v>
      </c>
    </row>
    <row r="6289" spans="1:21" x14ac:dyDescent="0.25">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v>
      </c>
      <c r="S6289" s="1">
        <v>3</v>
      </c>
      <c r="T6289" s="1">
        <v>0.2</v>
      </c>
      <c r="U6289" s="1">
        <v>-87.935400000000001</v>
      </c>
    </row>
    <row r="6290" spans="1:21" x14ac:dyDescent="0.25">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68.846400000000003</v>
      </c>
    </row>
    <row r="6291" spans="1:21" x14ac:dyDescent="0.25">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915.13599999999997</v>
      </c>
      <c r="S6291" s="1">
        <v>4</v>
      </c>
      <c r="T6291" s="1">
        <v>0.2</v>
      </c>
      <c r="U6291" s="1">
        <v>102.9528</v>
      </c>
    </row>
    <row r="6292" spans="1:21" x14ac:dyDescent="0.25">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91.772800000000004</v>
      </c>
    </row>
    <row r="6293" spans="1:21" x14ac:dyDescent="0.25">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168.47040000000001</v>
      </c>
    </row>
    <row r="6294" spans="1:21" x14ac:dyDescent="0.25">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88.775999999999996</v>
      </c>
      <c r="S6294" s="1">
        <v>3</v>
      </c>
      <c r="T6294" s="1">
        <v>0.2</v>
      </c>
      <c r="U6294" s="1">
        <v>7.7679</v>
      </c>
    </row>
    <row r="6295" spans="1:21" x14ac:dyDescent="0.25">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x14ac:dyDescent="0.25">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12.582000000000001</v>
      </c>
    </row>
    <row r="6297" spans="1:21" x14ac:dyDescent="0.25">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1737.18</v>
      </c>
      <c r="S6297" s="1">
        <v>6</v>
      </c>
      <c r="T6297" s="1">
        <v>0</v>
      </c>
      <c r="U6297" s="1">
        <v>503.78219999999999</v>
      </c>
    </row>
    <row r="6298" spans="1:21" x14ac:dyDescent="0.25">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x14ac:dyDescent="0.25">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66.627200000000002</v>
      </c>
    </row>
    <row r="6300" spans="1:21" x14ac:dyDescent="0.25">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x14ac:dyDescent="0.25">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9.5571000000000002</v>
      </c>
    </row>
    <row r="6302" spans="1:21" x14ac:dyDescent="0.25">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row>
    <row r="6303" spans="1:21" x14ac:dyDescent="0.25">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v>
      </c>
      <c r="S6303" s="1">
        <v>2</v>
      </c>
      <c r="T6303" s="1">
        <v>0.2</v>
      </c>
      <c r="U6303" s="1">
        <v>4.7195999999999998</v>
      </c>
    </row>
    <row r="6304" spans="1:21" x14ac:dyDescent="0.25">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v>
      </c>
      <c r="S6304" s="1">
        <v>5</v>
      </c>
      <c r="T6304" s="1">
        <v>0.2</v>
      </c>
      <c r="U6304" s="1">
        <v>19.596</v>
      </c>
    </row>
    <row r="6305" spans="1:21" x14ac:dyDescent="0.25">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23.234999999999999</v>
      </c>
    </row>
    <row r="6306" spans="1:21" x14ac:dyDescent="0.25">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x14ac:dyDescent="0.25">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v>
      </c>
      <c r="S6307" s="1">
        <v>7</v>
      </c>
      <c r="T6307" s="1">
        <v>0.2</v>
      </c>
      <c r="U6307" s="1">
        <v>-4.1761999999999997</v>
      </c>
    </row>
    <row r="6308" spans="1:21" x14ac:dyDescent="0.25">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104.78400000000001</v>
      </c>
      <c r="S6308" s="1">
        <v>1</v>
      </c>
      <c r="T6308" s="1">
        <v>0.2</v>
      </c>
      <c r="U6308" s="1">
        <v>-14.4078</v>
      </c>
    </row>
    <row r="6309" spans="1:21" x14ac:dyDescent="0.25">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47.951999999999998</v>
      </c>
      <c r="S6309" s="1">
        <v>3</v>
      </c>
      <c r="T6309" s="1">
        <v>0.2</v>
      </c>
      <c r="U6309" s="1">
        <v>16.783200000000001</v>
      </c>
    </row>
    <row r="6310" spans="1:21" x14ac:dyDescent="0.25">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650.35199999999998</v>
      </c>
      <c r="S6310" s="1">
        <v>3</v>
      </c>
      <c r="T6310" s="1">
        <v>0.2</v>
      </c>
      <c r="U6310" s="1">
        <v>-97.552800000000005</v>
      </c>
    </row>
    <row r="6311" spans="1:21" x14ac:dyDescent="0.25">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629.18399999999997</v>
      </c>
      <c r="S6311" s="1">
        <v>8</v>
      </c>
      <c r="T6311" s="1">
        <v>0.2</v>
      </c>
      <c r="U6311" s="1">
        <v>228.07919999999999</v>
      </c>
    </row>
    <row r="6312" spans="1:21" x14ac:dyDescent="0.25">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5.3116000000000003</v>
      </c>
    </row>
    <row r="6313" spans="1:21" x14ac:dyDescent="0.25">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127.95</v>
      </c>
      <c r="S6313" s="1">
        <v>3</v>
      </c>
      <c r="T6313" s="1">
        <v>0</v>
      </c>
      <c r="U6313" s="1">
        <v>21.7515</v>
      </c>
    </row>
    <row r="6314" spans="1:21" x14ac:dyDescent="0.25">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81.131399999999999</v>
      </c>
    </row>
    <row r="6315" spans="1:21" x14ac:dyDescent="0.25">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x14ac:dyDescent="0.25">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row>
    <row r="6317" spans="1:21" x14ac:dyDescent="0.25">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x14ac:dyDescent="0.25">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69.177599999999998</v>
      </c>
    </row>
    <row r="6319" spans="1:21" x14ac:dyDescent="0.25">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x14ac:dyDescent="0.25">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v>
      </c>
      <c r="S6320" s="1">
        <v>5</v>
      </c>
      <c r="T6320" s="1">
        <v>0.2</v>
      </c>
      <c r="U6320" s="1">
        <v>3.4965000000000002</v>
      </c>
    </row>
    <row r="6321" spans="1:21" x14ac:dyDescent="0.25">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15.336</v>
      </c>
    </row>
    <row r="6322" spans="1:21" x14ac:dyDescent="0.25">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v>
      </c>
      <c r="S6322" s="1">
        <v>2</v>
      </c>
      <c r="T6322" s="1">
        <v>0.2</v>
      </c>
      <c r="U6322" s="1">
        <v>3.6288</v>
      </c>
    </row>
    <row r="6323" spans="1:21" x14ac:dyDescent="0.25">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7.7519999999999998</v>
      </c>
      <c r="S6323" s="1">
        <v>3</v>
      </c>
      <c r="T6323" s="1">
        <v>0.2</v>
      </c>
      <c r="U6323" s="1">
        <v>2.8100999999999998</v>
      </c>
    </row>
    <row r="6324" spans="1:21" x14ac:dyDescent="0.25">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x14ac:dyDescent="0.25">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31.0059</v>
      </c>
    </row>
    <row r="6326" spans="1:21" x14ac:dyDescent="0.25">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x14ac:dyDescent="0.25">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x14ac:dyDescent="0.25">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x14ac:dyDescent="0.25">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30.023399999999999</v>
      </c>
    </row>
    <row r="6330" spans="1:21" x14ac:dyDescent="0.25">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8.9535</v>
      </c>
    </row>
    <row r="6331" spans="1:21" x14ac:dyDescent="0.25">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row>
    <row r="6332" spans="1:21" x14ac:dyDescent="0.25">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15.979200000000001</v>
      </c>
    </row>
    <row r="6333" spans="1:21" x14ac:dyDescent="0.25">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12.736800000000001</v>
      </c>
    </row>
    <row r="6334" spans="1:21" x14ac:dyDescent="0.25">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4.8609</v>
      </c>
    </row>
    <row r="6335" spans="1:21" x14ac:dyDescent="0.25">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v>
      </c>
      <c r="S6335" s="1">
        <v>5</v>
      </c>
      <c r="T6335" s="1">
        <v>0</v>
      </c>
      <c r="U6335" s="1">
        <v>13.365</v>
      </c>
    </row>
    <row r="6336" spans="1:21" x14ac:dyDescent="0.25">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23.086400000000001</v>
      </c>
    </row>
    <row r="6337" spans="1:21" x14ac:dyDescent="0.25">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x14ac:dyDescent="0.25">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15.993600000000001</v>
      </c>
    </row>
    <row r="6339" spans="1:21" x14ac:dyDescent="0.25">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v>
      </c>
      <c r="S6339" s="1">
        <v>5</v>
      </c>
      <c r="T6339" s="1">
        <v>0.2</v>
      </c>
      <c r="U6339" s="1">
        <v>42.494999999999997</v>
      </c>
    </row>
    <row r="6340" spans="1:21" x14ac:dyDescent="0.25">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x14ac:dyDescent="0.25">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2.4598</v>
      </c>
    </row>
    <row r="6342" spans="1:21" x14ac:dyDescent="0.25">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1351.9896000000001</v>
      </c>
    </row>
    <row r="6343" spans="1:21" x14ac:dyDescent="0.25">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-35.215200000000003</v>
      </c>
    </row>
    <row r="6344" spans="1:21" x14ac:dyDescent="0.25">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v>
      </c>
      <c r="S6344" s="1">
        <v>3</v>
      </c>
      <c r="T6344" s="1">
        <v>0</v>
      </c>
      <c r="U6344" s="1">
        <v>52.734000000000002</v>
      </c>
    </row>
    <row r="6345" spans="1:21" x14ac:dyDescent="0.25">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x14ac:dyDescent="0.25">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x14ac:dyDescent="0.25">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170.51130000000001</v>
      </c>
    </row>
    <row r="6348" spans="1:21" x14ac:dyDescent="0.25">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12.029500000000001</v>
      </c>
    </row>
    <row r="6349" spans="1:21" x14ac:dyDescent="0.25">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v>
      </c>
      <c r="S6349" s="1">
        <v>1</v>
      </c>
      <c r="T6349" s="1">
        <v>0.2</v>
      </c>
      <c r="U6349" s="1">
        <v>4.4138000000000002</v>
      </c>
    </row>
    <row r="6350" spans="1:21" x14ac:dyDescent="0.25">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x14ac:dyDescent="0.25">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10.518000000000001</v>
      </c>
    </row>
    <row r="6352" spans="1:21" x14ac:dyDescent="0.25">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v>
      </c>
      <c r="S6352" s="1">
        <v>5</v>
      </c>
      <c r="T6352" s="1">
        <v>0.6</v>
      </c>
      <c r="U6352" s="1">
        <v>-105.69</v>
      </c>
    </row>
    <row r="6353" spans="1:21" x14ac:dyDescent="0.25">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361.37599999999998</v>
      </c>
      <c r="S6353" s="1">
        <v>2</v>
      </c>
      <c r="T6353" s="1">
        <v>0.2</v>
      </c>
      <c r="U6353" s="1">
        <v>27.103200000000001</v>
      </c>
    </row>
    <row r="6354" spans="1:21" x14ac:dyDescent="0.25">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x14ac:dyDescent="0.25">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x14ac:dyDescent="0.25">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101.39400000000001</v>
      </c>
    </row>
    <row r="6357" spans="1:21" x14ac:dyDescent="0.25">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v>
      </c>
      <c r="S6357" s="1">
        <v>5</v>
      </c>
      <c r="T6357" s="1">
        <v>0.2</v>
      </c>
      <c r="U6357" s="1">
        <v>-13.637</v>
      </c>
    </row>
    <row r="6358" spans="1:21" x14ac:dyDescent="0.25">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6.8879999999999999</v>
      </c>
    </row>
    <row r="6359" spans="1:21" x14ac:dyDescent="0.25">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12.441599999999999</v>
      </c>
    </row>
    <row r="6360" spans="1:21" x14ac:dyDescent="0.25">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3.1103999999999998</v>
      </c>
    </row>
    <row r="6361" spans="1:21" x14ac:dyDescent="0.25">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8.6351999999999993</v>
      </c>
    </row>
    <row r="6362" spans="1:21" x14ac:dyDescent="0.25">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15.763999999999999</v>
      </c>
    </row>
    <row r="6363" spans="1:21" x14ac:dyDescent="0.25">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51.015999999999998</v>
      </c>
      <c r="S6363" s="1">
        <v>7</v>
      </c>
      <c r="T6363" s="1">
        <v>0.2</v>
      </c>
      <c r="U6363" s="1">
        <v>8.2901000000000007</v>
      </c>
    </row>
    <row r="6364" spans="1:21" x14ac:dyDescent="0.25">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x14ac:dyDescent="0.25">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v>
      </c>
    </row>
    <row r="6366" spans="1:21" x14ac:dyDescent="0.25">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24.883199999999999</v>
      </c>
    </row>
    <row r="6367" spans="1:21" x14ac:dyDescent="0.25">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x14ac:dyDescent="0.25">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7.2111000000000001</v>
      </c>
    </row>
    <row r="6369" spans="1:21" x14ac:dyDescent="0.25">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33.325600000000001</v>
      </c>
    </row>
    <row r="6370" spans="1:21" x14ac:dyDescent="0.25">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x14ac:dyDescent="0.25">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v>
      </c>
    </row>
    <row r="6372" spans="1:21" x14ac:dyDescent="0.25">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v>
      </c>
      <c r="S6372" s="1">
        <v>2</v>
      </c>
      <c r="T6372" s="1">
        <v>0.2</v>
      </c>
      <c r="U6372" s="1">
        <v>12.776400000000001</v>
      </c>
    </row>
    <row r="6373" spans="1:21" x14ac:dyDescent="0.25">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row>
    <row r="6374" spans="1:21" x14ac:dyDescent="0.25">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x14ac:dyDescent="0.25">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371.97</v>
      </c>
      <c r="S6375" s="1">
        <v>3</v>
      </c>
      <c r="T6375" s="1">
        <v>0</v>
      </c>
      <c r="U6375" s="1">
        <v>66.954599999999999</v>
      </c>
    </row>
    <row r="6376" spans="1:21" x14ac:dyDescent="0.25">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561.58399999999995</v>
      </c>
      <c r="S6376" s="1">
        <v>2</v>
      </c>
      <c r="T6376" s="1">
        <v>0.2</v>
      </c>
      <c r="U6376" s="1">
        <v>70.197999999999993</v>
      </c>
    </row>
    <row r="6377" spans="1:21" x14ac:dyDescent="0.25">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v>
      </c>
      <c r="S6377" s="1">
        <v>5</v>
      </c>
      <c r="T6377" s="1">
        <v>0.2</v>
      </c>
      <c r="U6377" s="1">
        <v>-1.2490000000000001</v>
      </c>
    </row>
    <row r="6378" spans="1:21" x14ac:dyDescent="0.25">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row>
    <row r="6379" spans="1:21" x14ac:dyDescent="0.25">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4.2804000000000002</v>
      </c>
    </row>
    <row r="6380" spans="1:21" x14ac:dyDescent="0.25">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x14ac:dyDescent="0.25">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x14ac:dyDescent="0.25">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v>
      </c>
    </row>
    <row r="6383" spans="1:21" x14ac:dyDescent="0.25">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299.97500000000002</v>
      </c>
      <c r="S6383" s="1">
        <v>5</v>
      </c>
      <c r="T6383" s="1">
        <v>0.5</v>
      </c>
      <c r="U6383" s="1">
        <v>-167.98599999999999</v>
      </c>
    </row>
    <row r="6384" spans="1:21" x14ac:dyDescent="0.25">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158.376</v>
      </c>
      <c r="S6384" s="1">
        <v>4</v>
      </c>
      <c r="T6384" s="1">
        <v>0.4</v>
      </c>
      <c r="U6384" s="1">
        <v>-36.9544</v>
      </c>
    </row>
    <row r="6385" spans="1:21" x14ac:dyDescent="0.25">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32.783999999999999</v>
      </c>
      <c r="S6385" s="1">
        <v>4</v>
      </c>
      <c r="T6385" s="1">
        <v>0.8</v>
      </c>
      <c r="U6385" s="1">
        <v>-52.4544</v>
      </c>
    </row>
    <row r="6386" spans="1:21" x14ac:dyDescent="0.25">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14.395200000000001</v>
      </c>
    </row>
    <row r="6387" spans="1:21" x14ac:dyDescent="0.25">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13.300800000000001</v>
      </c>
    </row>
    <row r="6388" spans="1:21" x14ac:dyDescent="0.25">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4.2759999999999998</v>
      </c>
      <c r="S6388" s="1">
        <v>1</v>
      </c>
      <c r="T6388" s="1">
        <v>0.8</v>
      </c>
      <c r="U6388" s="1">
        <v>-6.6277999999999997</v>
      </c>
    </row>
    <row r="6389" spans="1:21" x14ac:dyDescent="0.25">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x14ac:dyDescent="0.25">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6.8982000000000001</v>
      </c>
    </row>
    <row r="6391" spans="1:21" x14ac:dyDescent="0.25">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146.2405</v>
      </c>
    </row>
    <row r="6392" spans="1:21" x14ac:dyDescent="0.25">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6.3503999999999996</v>
      </c>
    </row>
    <row r="6393" spans="1:21" x14ac:dyDescent="0.25">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6.7252000000000001</v>
      </c>
    </row>
    <row r="6394" spans="1:21" x14ac:dyDescent="0.25">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x14ac:dyDescent="0.25">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x14ac:dyDescent="0.25">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x14ac:dyDescent="0.25">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x14ac:dyDescent="0.25">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7.8029999999999999</v>
      </c>
    </row>
    <row r="6399" spans="1:21" x14ac:dyDescent="0.25">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0.59040000000000004</v>
      </c>
    </row>
    <row r="6400" spans="1:21" x14ac:dyDescent="0.25">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247.48500000000001</v>
      </c>
    </row>
    <row r="6401" spans="1:21" x14ac:dyDescent="0.25">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x14ac:dyDescent="0.25">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68.364000000000004</v>
      </c>
    </row>
    <row r="6403" spans="1:21" x14ac:dyDescent="0.25">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33.874400000000001</v>
      </c>
    </row>
    <row r="6404" spans="1:21" x14ac:dyDescent="0.25">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x14ac:dyDescent="0.25">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x14ac:dyDescent="0.25">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v>
      </c>
      <c r="S6406" s="1">
        <v>3</v>
      </c>
      <c r="T6406" s="1">
        <v>0.2</v>
      </c>
      <c r="U6406" s="1">
        <v>19.9665</v>
      </c>
    </row>
    <row r="6407" spans="1:21" x14ac:dyDescent="0.25">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569.56799999999998</v>
      </c>
      <c r="S6407" s="1">
        <v>2</v>
      </c>
      <c r="T6407" s="1">
        <v>0.2</v>
      </c>
      <c r="U6407" s="1">
        <v>7.1196000000000002</v>
      </c>
    </row>
    <row r="6408" spans="1:21" x14ac:dyDescent="0.25">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149.72999999999999</v>
      </c>
      <c r="S6408" s="1">
        <v>7</v>
      </c>
      <c r="T6408" s="1">
        <v>0</v>
      </c>
      <c r="U6408" s="1">
        <v>43.421700000000001</v>
      </c>
    </row>
    <row r="6409" spans="1:21" x14ac:dyDescent="0.25">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v>
      </c>
    </row>
    <row r="6410" spans="1:21" x14ac:dyDescent="0.25">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5.7750000000000004</v>
      </c>
    </row>
    <row r="6411" spans="1:21" x14ac:dyDescent="0.25">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47.951999999999998</v>
      </c>
      <c r="S6411" s="1">
        <v>3</v>
      </c>
      <c r="T6411" s="1">
        <v>0.2</v>
      </c>
      <c r="U6411" s="1">
        <v>16.183800000000002</v>
      </c>
    </row>
    <row r="6412" spans="1:21" x14ac:dyDescent="0.25">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v>
      </c>
      <c r="S6412" s="1">
        <v>1</v>
      </c>
      <c r="T6412" s="1">
        <v>0.2</v>
      </c>
      <c r="U6412" s="1">
        <v>0.69930000000000003</v>
      </c>
    </row>
    <row r="6413" spans="1:21" x14ac:dyDescent="0.25">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26.9024</v>
      </c>
    </row>
    <row r="6414" spans="1:21" x14ac:dyDescent="0.25">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48.377099999999999</v>
      </c>
    </row>
    <row r="6415" spans="1:21" x14ac:dyDescent="0.25">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9.8160000000000007</v>
      </c>
    </row>
    <row r="6416" spans="1:21" x14ac:dyDescent="0.25">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v>
      </c>
      <c r="S6416" s="1">
        <v>5</v>
      </c>
      <c r="T6416" s="1">
        <v>0.7</v>
      </c>
      <c r="U6416" s="1">
        <v>-7.68</v>
      </c>
    </row>
    <row r="6417" spans="1:21" x14ac:dyDescent="0.25">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29.358000000000001</v>
      </c>
    </row>
    <row r="6418" spans="1:21" x14ac:dyDescent="0.25">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108.57599999999999</v>
      </c>
      <c r="S6418" s="1">
        <v>4</v>
      </c>
      <c r="T6418" s="1">
        <v>0.4</v>
      </c>
      <c r="U6418" s="1">
        <v>-25.334399999999999</v>
      </c>
    </row>
    <row r="6419" spans="1:21" x14ac:dyDescent="0.25">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v>
      </c>
      <c r="S6419" s="1">
        <v>2</v>
      </c>
      <c r="T6419" s="1">
        <v>0.2</v>
      </c>
      <c r="U6419" s="1">
        <v>-1.3464</v>
      </c>
    </row>
    <row r="6420" spans="1:21" x14ac:dyDescent="0.25">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6.1487999999999996</v>
      </c>
    </row>
    <row r="6421" spans="1:21" x14ac:dyDescent="0.25">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368.97</v>
      </c>
      <c r="S6421" s="1">
        <v>3</v>
      </c>
      <c r="T6421" s="1">
        <v>0</v>
      </c>
      <c r="U6421" s="1">
        <v>81.173400000000001</v>
      </c>
    </row>
    <row r="6422" spans="1:21" x14ac:dyDescent="0.25">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3.4691999999999998</v>
      </c>
    </row>
    <row r="6423" spans="1:21" x14ac:dyDescent="0.25">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9.9882000000000009</v>
      </c>
    </row>
    <row r="6424" spans="1:21" x14ac:dyDescent="0.25">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34.698300000000003</v>
      </c>
    </row>
    <row r="6425" spans="1:21" x14ac:dyDescent="0.25">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454.27199999999999</v>
      </c>
      <c r="S6425" s="1">
        <v>8</v>
      </c>
      <c r="T6425" s="1">
        <v>0.2</v>
      </c>
      <c r="U6425" s="1">
        <v>-73.819199999999995</v>
      </c>
    </row>
    <row r="6426" spans="1:21" x14ac:dyDescent="0.25">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x14ac:dyDescent="0.25">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8399.9760000000006</v>
      </c>
      <c r="S6427" s="1">
        <v>4</v>
      </c>
      <c r="T6427" s="1">
        <v>0.4</v>
      </c>
      <c r="U6427" s="1">
        <v>1119.9967999999999</v>
      </c>
    </row>
    <row r="6428" spans="1:21" x14ac:dyDescent="0.25">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6.2939999999999996</v>
      </c>
      <c r="S6428" s="1">
        <v>1</v>
      </c>
      <c r="T6428" s="1">
        <v>0.7</v>
      </c>
      <c r="U6428" s="1">
        <v>-4.1959999999999997</v>
      </c>
    </row>
    <row r="6429" spans="1:21" x14ac:dyDescent="0.25">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v>
      </c>
      <c r="S6429" s="1">
        <v>2</v>
      </c>
      <c r="T6429" s="1">
        <v>0.2</v>
      </c>
      <c r="U6429" s="1">
        <v>3.6288</v>
      </c>
    </row>
    <row r="6430" spans="1:21" x14ac:dyDescent="0.25">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122.38200000000001</v>
      </c>
      <c r="S6430" s="1">
        <v>3</v>
      </c>
      <c r="T6430" s="1">
        <v>0.4</v>
      </c>
      <c r="U6430" s="1">
        <v>-24.476400000000002</v>
      </c>
    </row>
    <row r="6431" spans="1:21" x14ac:dyDescent="0.25">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25.984000000000002</v>
      </c>
      <c r="S6431" s="1">
        <v>2</v>
      </c>
      <c r="T6431" s="1">
        <v>0.2</v>
      </c>
      <c r="U6431" s="1">
        <v>-1.6240000000000001</v>
      </c>
    </row>
    <row r="6432" spans="1:21" x14ac:dyDescent="0.25">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945.03599999999994</v>
      </c>
      <c r="S6432" s="1">
        <v>6</v>
      </c>
      <c r="T6432" s="1">
        <v>0.4</v>
      </c>
      <c r="U6432" s="1">
        <v>-299.26139999999998</v>
      </c>
    </row>
    <row r="6433" spans="1:21" x14ac:dyDescent="0.25">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v>
      </c>
      <c r="S6433" s="1">
        <v>7</v>
      </c>
      <c r="T6433" s="1">
        <v>0.7</v>
      </c>
      <c r="U6433" s="1">
        <v>-10.487399999999999</v>
      </c>
    </row>
    <row r="6434" spans="1:21" x14ac:dyDescent="0.25">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-51.293999999999997</v>
      </c>
    </row>
    <row r="6435" spans="1:21" x14ac:dyDescent="0.25">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x14ac:dyDescent="0.25">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13.571999999999999</v>
      </c>
    </row>
    <row r="6437" spans="1:21" x14ac:dyDescent="0.25">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v>
      </c>
    </row>
    <row r="6438" spans="1:21" x14ac:dyDescent="0.25">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v>
      </c>
      <c r="S6438" s="1">
        <v>5</v>
      </c>
      <c r="T6438" s="1">
        <v>0</v>
      </c>
      <c r="U6438" s="1">
        <v>28.629000000000001</v>
      </c>
    </row>
    <row r="6439" spans="1:21" x14ac:dyDescent="0.25">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v>
      </c>
    </row>
    <row r="6440" spans="1:21" x14ac:dyDescent="0.25">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974.98800000000006</v>
      </c>
      <c r="S6440" s="1">
        <v>4</v>
      </c>
      <c r="T6440" s="1">
        <v>0.3</v>
      </c>
      <c r="U6440" s="1">
        <v>-97.498800000000003</v>
      </c>
    </row>
    <row r="6441" spans="1:21" x14ac:dyDescent="0.25">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-6.5490000000000004</v>
      </c>
    </row>
    <row r="6442" spans="1:21" x14ac:dyDescent="0.25">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x14ac:dyDescent="0.25">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23.968800000000002</v>
      </c>
    </row>
    <row r="6444" spans="1:21" x14ac:dyDescent="0.25">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18.211200000000002</v>
      </c>
    </row>
    <row r="6445" spans="1:21" x14ac:dyDescent="0.25">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v>
      </c>
      <c r="S6445" s="1">
        <v>5</v>
      </c>
      <c r="T6445" s="1">
        <v>0</v>
      </c>
      <c r="U6445" s="1">
        <v>11.454000000000001</v>
      </c>
    </row>
    <row r="6446" spans="1:21" x14ac:dyDescent="0.25">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33.726599999999998</v>
      </c>
    </row>
    <row r="6447" spans="1:21" x14ac:dyDescent="0.25">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7.1040000000000001</v>
      </c>
      <c r="S6447" s="1">
        <v>6</v>
      </c>
      <c r="T6447" s="1">
        <v>0.2</v>
      </c>
      <c r="U6447" s="1">
        <v>2.4864000000000002</v>
      </c>
    </row>
    <row r="6448" spans="1:21" x14ac:dyDescent="0.25">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row>
    <row r="6449" spans="1:21" x14ac:dyDescent="0.25">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v>
      </c>
      <c r="S6449" s="1">
        <v>1</v>
      </c>
      <c r="T6449" s="1">
        <v>0.2</v>
      </c>
      <c r="U6449" s="1">
        <v>0.86240000000000006</v>
      </c>
    </row>
    <row r="6450" spans="1:21" x14ac:dyDescent="0.25">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0.65400000000000003</v>
      </c>
    </row>
    <row r="6451" spans="1:21" x14ac:dyDescent="0.25">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x14ac:dyDescent="0.25">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x14ac:dyDescent="0.25">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2.2109999999999999</v>
      </c>
    </row>
    <row r="6454" spans="1:21" x14ac:dyDescent="0.25">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13.857900000000001</v>
      </c>
    </row>
    <row r="6455" spans="1:21" x14ac:dyDescent="0.25">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0.55900000000000005</v>
      </c>
    </row>
    <row r="6456" spans="1:21" x14ac:dyDescent="0.25">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x14ac:dyDescent="0.25">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11.457599999999999</v>
      </c>
    </row>
    <row r="6458" spans="1:21" x14ac:dyDescent="0.25">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36.717300000000002</v>
      </c>
    </row>
    <row r="6459" spans="1:21" x14ac:dyDescent="0.25">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15.96</v>
      </c>
      <c r="S6459" s="1">
        <v>7</v>
      </c>
      <c r="T6459" s="1">
        <v>0</v>
      </c>
      <c r="U6459" s="1">
        <v>7.0224000000000002</v>
      </c>
    </row>
    <row r="6460" spans="1:21" x14ac:dyDescent="0.25">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1.0904</v>
      </c>
    </row>
    <row r="6461" spans="1:21" x14ac:dyDescent="0.25">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x14ac:dyDescent="0.25">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x14ac:dyDescent="0.25">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18.893699999999999</v>
      </c>
    </row>
    <row r="6464" spans="1:21" x14ac:dyDescent="0.25">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23.5764</v>
      </c>
    </row>
    <row r="6465" spans="1:21" x14ac:dyDescent="0.25">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x14ac:dyDescent="0.25">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x14ac:dyDescent="0.25">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v>
      </c>
      <c r="S6467" s="1">
        <v>6</v>
      </c>
      <c r="T6467" s="1">
        <v>0.2</v>
      </c>
      <c r="U6467" s="1">
        <v>6.3719999999999999</v>
      </c>
    </row>
    <row r="6468" spans="1:21" x14ac:dyDescent="0.25">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25.330200000000001</v>
      </c>
    </row>
    <row r="6469" spans="1:21" x14ac:dyDescent="0.25">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x14ac:dyDescent="0.25">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629.95000000000005</v>
      </c>
      <c r="S6470" s="1">
        <v>5</v>
      </c>
      <c r="T6470" s="1">
        <v>0</v>
      </c>
      <c r="U6470" s="1">
        <v>176.386</v>
      </c>
    </row>
    <row r="6471" spans="1:21" x14ac:dyDescent="0.25">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23.898599999999998</v>
      </c>
    </row>
    <row r="6472" spans="1:21" x14ac:dyDescent="0.25">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35.634599999999999</v>
      </c>
    </row>
    <row r="6473" spans="1:21" x14ac:dyDescent="0.25">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11.452</v>
      </c>
    </row>
    <row r="6474" spans="1:21" x14ac:dyDescent="0.25">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v>
      </c>
      <c r="S6474" s="1">
        <v>10</v>
      </c>
      <c r="T6474" s="1">
        <v>0.2</v>
      </c>
      <c r="U6474" s="1">
        <v>33.831000000000003</v>
      </c>
    </row>
    <row r="6475" spans="1:21" x14ac:dyDescent="0.25">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v>
      </c>
      <c r="S6475" s="1">
        <v>3</v>
      </c>
      <c r="T6475" s="1">
        <v>0.2</v>
      </c>
      <c r="U6475" s="1">
        <v>87.18</v>
      </c>
    </row>
    <row r="6476" spans="1:21" x14ac:dyDescent="0.25">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-53.285600000000002</v>
      </c>
    </row>
    <row r="6477" spans="1:21" x14ac:dyDescent="0.25">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-3.4914000000000001</v>
      </c>
    </row>
    <row r="6478" spans="1:21" x14ac:dyDescent="0.25">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0.58499999999999996</v>
      </c>
    </row>
    <row r="6479" spans="1:21" x14ac:dyDescent="0.25">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205.99199999999999</v>
      </c>
      <c r="S6479" s="1">
        <v>1</v>
      </c>
      <c r="T6479" s="1">
        <v>0.2</v>
      </c>
      <c r="U6479" s="1">
        <v>-2.5749</v>
      </c>
    </row>
    <row r="6480" spans="1:21" x14ac:dyDescent="0.25">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v>
      </c>
      <c r="S6480" s="1">
        <v>3</v>
      </c>
      <c r="T6480" s="1">
        <v>0.2</v>
      </c>
      <c r="U6480" s="1">
        <v>5.4432</v>
      </c>
    </row>
    <row r="6481" spans="1:21" x14ac:dyDescent="0.25">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v>
      </c>
      <c r="S6481" s="1">
        <v>5</v>
      </c>
      <c r="T6481" s="1">
        <v>0.2</v>
      </c>
      <c r="U6481" s="1">
        <v>50.396000000000001</v>
      </c>
    </row>
    <row r="6482" spans="1:21" x14ac:dyDescent="0.25">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x14ac:dyDescent="0.25">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241.56800000000001</v>
      </c>
      <c r="S6483" s="1">
        <v>2</v>
      </c>
      <c r="T6483" s="1">
        <v>0.2</v>
      </c>
      <c r="U6483" s="1">
        <v>0</v>
      </c>
    </row>
    <row r="6484" spans="1:21" x14ac:dyDescent="0.25">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-4.1399999999999997</v>
      </c>
    </row>
    <row r="6485" spans="1:21" x14ac:dyDescent="0.25">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-115.43040000000001</v>
      </c>
    </row>
    <row r="6486" spans="1:21" x14ac:dyDescent="0.25">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36.183599999999998</v>
      </c>
    </row>
    <row r="6487" spans="1:21" x14ac:dyDescent="0.25">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22.226400000000002</v>
      </c>
    </row>
    <row r="6488" spans="1:21" x14ac:dyDescent="0.25">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962.08</v>
      </c>
      <c r="S6488" s="1">
        <v>4</v>
      </c>
      <c r="T6488" s="1">
        <v>0.2</v>
      </c>
      <c r="U6488" s="1">
        <v>156.33799999999999</v>
      </c>
    </row>
    <row r="6489" spans="1:21" x14ac:dyDescent="0.25">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v>
      </c>
      <c r="S6489" s="1">
        <v>3</v>
      </c>
      <c r="T6489" s="1">
        <v>0.7</v>
      </c>
      <c r="U6489" s="1">
        <v>-9.8462999999999994</v>
      </c>
    </row>
    <row r="6490" spans="1:21" x14ac:dyDescent="0.25">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96.023200000000003</v>
      </c>
    </row>
    <row r="6491" spans="1:21" x14ac:dyDescent="0.25">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v>
      </c>
      <c r="S6491" s="1">
        <v>5</v>
      </c>
      <c r="T6491" s="1">
        <v>0</v>
      </c>
      <c r="U6491" s="1">
        <v>15.552</v>
      </c>
    </row>
    <row r="6492" spans="1:21" x14ac:dyDescent="0.25">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103.93600000000001</v>
      </c>
      <c r="S6492" s="1">
        <v>4</v>
      </c>
      <c r="T6492" s="1">
        <v>0.2</v>
      </c>
      <c r="U6492" s="1">
        <v>16.889600000000002</v>
      </c>
    </row>
    <row r="6493" spans="1:21" x14ac:dyDescent="0.25">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10.8588</v>
      </c>
    </row>
    <row r="6494" spans="1:21" x14ac:dyDescent="0.25">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4.4684999999999997</v>
      </c>
    </row>
    <row r="6495" spans="1:21" x14ac:dyDescent="0.25">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24.476800000000001</v>
      </c>
    </row>
    <row r="6496" spans="1:21" x14ac:dyDescent="0.25">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row>
    <row r="6497" spans="1:21" x14ac:dyDescent="0.25">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v>
      </c>
      <c r="S6497" s="1">
        <v>3</v>
      </c>
      <c r="T6497" s="1">
        <v>0.2</v>
      </c>
      <c r="U6497" s="1">
        <v>5.4432</v>
      </c>
    </row>
    <row r="6498" spans="1:21" x14ac:dyDescent="0.25">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26.175999999999998</v>
      </c>
      <c r="S6498" s="1">
        <v>2</v>
      </c>
      <c r="T6498" s="1">
        <v>0.2</v>
      </c>
      <c r="U6498" s="1">
        <v>-3.2719999999999998</v>
      </c>
    </row>
    <row r="6499" spans="1:21" x14ac:dyDescent="0.25">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6.0726000000000004</v>
      </c>
    </row>
    <row r="6500" spans="1:21" x14ac:dyDescent="0.25">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62.141399999999997</v>
      </c>
    </row>
    <row r="6501" spans="1:21" x14ac:dyDescent="0.25">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279.86</v>
      </c>
      <c r="S6501" s="1">
        <v>14</v>
      </c>
      <c r="T6501" s="1">
        <v>0</v>
      </c>
      <c r="U6501" s="1">
        <v>64.367800000000003</v>
      </c>
    </row>
    <row r="6502" spans="1:21" x14ac:dyDescent="0.25">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41.427599999999998</v>
      </c>
    </row>
    <row r="6503" spans="1:21" x14ac:dyDescent="0.25">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539.96400000000006</v>
      </c>
      <c r="S6503" s="1">
        <v>6</v>
      </c>
      <c r="T6503" s="1">
        <v>0.4</v>
      </c>
      <c r="U6503" s="1">
        <v>-107.9928</v>
      </c>
    </row>
    <row r="6504" spans="1:21" x14ac:dyDescent="0.25">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v>
      </c>
    </row>
    <row r="6505" spans="1:21" x14ac:dyDescent="0.25">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x14ac:dyDescent="0.25">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1247.6400000000001</v>
      </c>
      <c r="S6506" s="1">
        <v>3</v>
      </c>
      <c r="T6506" s="1">
        <v>0</v>
      </c>
      <c r="U6506" s="1">
        <v>349.33920000000001</v>
      </c>
    </row>
    <row r="6507" spans="1:21" x14ac:dyDescent="0.25">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0.46410000000000001</v>
      </c>
    </row>
    <row r="6508" spans="1:21" x14ac:dyDescent="0.25">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19.135999999999999</v>
      </c>
      <c r="S6508" s="1">
        <v>4</v>
      </c>
      <c r="T6508" s="1">
        <v>0.2</v>
      </c>
      <c r="U6508" s="1">
        <v>5.98</v>
      </c>
    </row>
    <row r="6509" spans="1:21" x14ac:dyDescent="0.25">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332.83199999999999</v>
      </c>
      <c r="S6509" s="1">
        <v>4</v>
      </c>
      <c r="T6509" s="1">
        <v>0.2</v>
      </c>
      <c r="U6509" s="1">
        <v>-24.962399999999999</v>
      </c>
    </row>
    <row r="6510" spans="1:21" x14ac:dyDescent="0.25">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x14ac:dyDescent="0.25">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50.351999999999997</v>
      </c>
      <c r="S6511" s="1">
        <v>3</v>
      </c>
      <c r="T6511" s="1">
        <v>0.2</v>
      </c>
      <c r="U6511" s="1">
        <v>17.623200000000001</v>
      </c>
    </row>
    <row r="6512" spans="1:21" x14ac:dyDescent="0.25">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34.020000000000003</v>
      </c>
      <c r="S6512" s="1">
        <v>3</v>
      </c>
      <c r="T6512" s="1">
        <v>0</v>
      </c>
      <c r="U6512" s="1">
        <v>16.669799999999999</v>
      </c>
    </row>
    <row r="6513" spans="1:21" x14ac:dyDescent="0.25">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x14ac:dyDescent="0.25">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x14ac:dyDescent="0.25">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x14ac:dyDescent="0.25">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206.38399999999999</v>
      </c>
      <c r="S6516" s="1">
        <v>2</v>
      </c>
      <c r="T6516" s="1">
        <v>0.2</v>
      </c>
      <c r="U6516" s="1">
        <v>23.2182</v>
      </c>
    </row>
    <row r="6517" spans="1:21" x14ac:dyDescent="0.25">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v>
      </c>
      <c r="S6517" s="1">
        <v>3</v>
      </c>
      <c r="T6517" s="1">
        <v>0.2</v>
      </c>
      <c r="U6517" s="1">
        <v>0</v>
      </c>
    </row>
    <row r="6518" spans="1:21" x14ac:dyDescent="0.25">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105.98</v>
      </c>
    </row>
    <row r="6519" spans="1:21" x14ac:dyDescent="0.25">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x14ac:dyDescent="0.25">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30.508800000000001</v>
      </c>
    </row>
    <row r="6521" spans="1:21" x14ac:dyDescent="0.25">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0.84</v>
      </c>
    </row>
    <row r="6522" spans="1:21" x14ac:dyDescent="0.25">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x14ac:dyDescent="0.25">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x14ac:dyDescent="0.25">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25.2315</v>
      </c>
    </row>
    <row r="6525" spans="1:21" x14ac:dyDescent="0.25">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3.2759999999999998</v>
      </c>
    </row>
    <row r="6526" spans="1:21" x14ac:dyDescent="0.25">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59.994</v>
      </c>
      <c r="S6526" s="1">
        <v>1</v>
      </c>
      <c r="T6526" s="1">
        <v>0.4</v>
      </c>
      <c r="U6526" s="1">
        <v>-12.998699999999999</v>
      </c>
    </row>
    <row r="6527" spans="1:21" x14ac:dyDescent="0.25">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row>
    <row r="6528" spans="1:21" x14ac:dyDescent="0.25">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v>
      </c>
      <c r="S6528" s="1">
        <v>5</v>
      </c>
      <c r="T6528" s="1">
        <v>0.7</v>
      </c>
      <c r="U6528" s="1">
        <v>-7.85</v>
      </c>
    </row>
    <row r="6529" spans="1:21" x14ac:dyDescent="0.25">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x14ac:dyDescent="0.25">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56.264000000000003</v>
      </c>
    </row>
    <row r="6531" spans="1:21" x14ac:dyDescent="0.25">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6.9359999999999999</v>
      </c>
      <c r="S6531" s="1">
        <v>3</v>
      </c>
      <c r="T6531" s="1">
        <v>0.2</v>
      </c>
      <c r="U6531" s="1">
        <v>2.3409</v>
      </c>
    </row>
    <row r="6532" spans="1:21" x14ac:dyDescent="0.25">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4.4279999999999999</v>
      </c>
      <c r="S6532" s="1">
        <v>3</v>
      </c>
      <c r="T6532" s="1">
        <v>0.8</v>
      </c>
      <c r="U6532" s="1">
        <v>-6.8634000000000004</v>
      </c>
    </row>
    <row r="6533" spans="1:21" x14ac:dyDescent="0.25">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2.552</v>
      </c>
    </row>
    <row r="6534" spans="1:21" x14ac:dyDescent="0.25">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x14ac:dyDescent="0.25">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x14ac:dyDescent="0.25">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2152.7759999999998</v>
      </c>
      <c r="S6536" s="1">
        <v>3</v>
      </c>
      <c r="T6536" s="1">
        <v>0.2</v>
      </c>
      <c r="U6536" s="1">
        <v>726.56190000000004</v>
      </c>
    </row>
    <row r="6537" spans="1:21" x14ac:dyDescent="0.25">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v>
      </c>
      <c r="S6537" s="1">
        <v>10</v>
      </c>
      <c r="T6537" s="1">
        <v>0.2</v>
      </c>
      <c r="U6537" s="1">
        <v>-50.097999999999999</v>
      </c>
    </row>
    <row r="6538" spans="1:21" x14ac:dyDescent="0.25">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v>
      </c>
      <c r="S6538" s="1">
        <v>3</v>
      </c>
      <c r="T6538" s="1">
        <v>0.4</v>
      </c>
      <c r="U6538" s="1">
        <v>-147.8655</v>
      </c>
    </row>
    <row r="6539" spans="1:21" x14ac:dyDescent="0.25">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x14ac:dyDescent="0.25">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x14ac:dyDescent="0.25">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x14ac:dyDescent="0.25">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73.680000000000007</v>
      </c>
      <c r="S6542" s="1">
        <v>6</v>
      </c>
      <c r="T6542" s="1">
        <v>0</v>
      </c>
      <c r="U6542" s="1">
        <v>34.629600000000003</v>
      </c>
    </row>
    <row r="6543" spans="1:21" x14ac:dyDescent="0.25">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23.7864</v>
      </c>
    </row>
    <row r="6544" spans="1:21" x14ac:dyDescent="0.25">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10.788</v>
      </c>
    </row>
    <row r="6545" spans="1:21" x14ac:dyDescent="0.25">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7.9896000000000003</v>
      </c>
    </row>
    <row r="6546" spans="1:21" x14ac:dyDescent="0.25">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v>
      </c>
      <c r="S6546" s="1">
        <v>5</v>
      </c>
      <c r="T6546" s="1">
        <v>0.7</v>
      </c>
      <c r="U6546" s="1">
        <v>-46.536000000000001</v>
      </c>
    </row>
    <row r="6547" spans="1:21" x14ac:dyDescent="0.25">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x14ac:dyDescent="0.25">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24.783999999999999</v>
      </c>
      <c r="S6548" s="1">
        <v>1</v>
      </c>
      <c r="T6548" s="1">
        <v>0.2</v>
      </c>
      <c r="U6548" s="1">
        <v>7.7450000000000001</v>
      </c>
    </row>
    <row r="6549" spans="1:21" x14ac:dyDescent="0.25">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v>
      </c>
    </row>
    <row r="6550" spans="1:21" x14ac:dyDescent="0.25">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5.6783999999999999</v>
      </c>
    </row>
    <row r="6551" spans="1:21" x14ac:dyDescent="0.25">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v>
      </c>
    </row>
    <row r="6552" spans="1:21" x14ac:dyDescent="0.25">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327.56400000000002</v>
      </c>
      <c r="S6552" s="1">
        <v>4</v>
      </c>
      <c r="T6552" s="1">
        <v>0.1</v>
      </c>
      <c r="U6552" s="1">
        <v>21.837599999999998</v>
      </c>
    </row>
    <row r="6553" spans="1:21" x14ac:dyDescent="0.25">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x14ac:dyDescent="0.25">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7.9450000000000003</v>
      </c>
    </row>
    <row r="6555" spans="1:21" x14ac:dyDescent="0.25">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x14ac:dyDescent="0.25">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v>
      </c>
      <c r="S6556" s="1">
        <v>3</v>
      </c>
      <c r="T6556" s="1">
        <v>0.2</v>
      </c>
      <c r="U6556" s="1">
        <v>31.5825</v>
      </c>
    </row>
    <row r="6557" spans="1:21" x14ac:dyDescent="0.25">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1.2376</v>
      </c>
    </row>
    <row r="6558" spans="1:21" x14ac:dyDescent="0.25">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8.6820000000000004</v>
      </c>
      <c r="S6558" s="1">
        <v>1</v>
      </c>
      <c r="T6558" s="1">
        <v>0.8</v>
      </c>
      <c r="U6558" s="1">
        <v>-14.759399999999999</v>
      </c>
    </row>
    <row r="6559" spans="1:21" x14ac:dyDescent="0.25">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24.423999999999999</v>
      </c>
      <c r="S6559" s="1">
        <v>1</v>
      </c>
      <c r="T6559" s="1">
        <v>0.2</v>
      </c>
      <c r="U6559" s="1">
        <v>7.9378000000000002</v>
      </c>
    </row>
    <row r="6560" spans="1:21" x14ac:dyDescent="0.25">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169.18199999999999</v>
      </c>
    </row>
    <row r="6561" spans="1:21" x14ac:dyDescent="0.25">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v>
      </c>
      <c r="S6561" s="1">
        <v>5</v>
      </c>
      <c r="T6561" s="1">
        <v>0</v>
      </c>
      <c r="U6561" s="1">
        <v>197.35300000000001</v>
      </c>
    </row>
    <row r="6562" spans="1:21" x14ac:dyDescent="0.25">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x14ac:dyDescent="0.25">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33.619999999999997</v>
      </c>
      <c r="S6563" s="1">
        <v>5</v>
      </c>
      <c r="T6563" s="1">
        <v>0.8</v>
      </c>
      <c r="U6563" s="1">
        <v>-90.774000000000001</v>
      </c>
    </row>
    <row r="6564" spans="1:21" x14ac:dyDescent="0.25">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x14ac:dyDescent="0.25">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-38.85</v>
      </c>
    </row>
    <row r="6566" spans="1:21" x14ac:dyDescent="0.25">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x14ac:dyDescent="0.25">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x14ac:dyDescent="0.25">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243.99199999999999</v>
      </c>
      <c r="S6568" s="1">
        <v>4</v>
      </c>
      <c r="T6568" s="1">
        <v>0.8</v>
      </c>
      <c r="U6568" s="1">
        <v>-426.98599999999999</v>
      </c>
    </row>
    <row r="6569" spans="1:21" x14ac:dyDescent="0.25">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v>
      </c>
      <c r="S6569" s="1">
        <v>5</v>
      </c>
      <c r="T6569" s="1">
        <v>0.2</v>
      </c>
      <c r="U6569" s="1">
        <v>0.71199999999999997</v>
      </c>
    </row>
    <row r="6570" spans="1:21" x14ac:dyDescent="0.25">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x14ac:dyDescent="0.25">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-18.117599999999999</v>
      </c>
    </row>
    <row r="6572" spans="1:21" x14ac:dyDescent="0.25">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50.406300000000002</v>
      </c>
    </row>
    <row r="6573" spans="1:21" x14ac:dyDescent="0.25">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28.497</v>
      </c>
    </row>
    <row r="6574" spans="1:21" x14ac:dyDescent="0.25">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x14ac:dyDescent="0.25">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x14ac:dyDescent="0.25">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v>
      </c>
    </row>
    <row r="6577" spans="1:21" x14ac:dyDescent="0.25">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440.76479999999998</v>
      </c>
    </row>
    <row r="6578" spans="1:21" x14ac:dyDescent="0.25">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row>
    <row r="6579" spans="1:21" x14ac:dyDescent="0.25">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50.442599999999999</v>
      </c>
    </row>
    <row r="6580" spans="1:21" x14ac:dyDescent="0.25">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v>
      </c>
      <c r="S6580" s="1">
        <v>7</v>
      </c>
      <c r="T6580" s="1">
        <v>0.2</v>
      </c>
      <c r="U6580" s="1">
        <v>75.595799999999997</v>
      </c>
    </row>
    <row r="6581" spans="1:21" x14ac:dyDescent="0.25">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x14ac:dyDescent="0.25">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x14ac:dyDescent="0.25">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30.582000000000001</v>
      </c>
    </row>
    <row r="6584" spans="1:21" x14ac:dyDescent="0.25">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86.385599999999997</v>
      </c>
    </row>
    <row r="6585" spans="1:21" x14ac:dyDescent="0.25">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29.5626</v>
      </c>
    </row>
    <row r="6586" spans="1:21" x14ac:dyDescent="0.25">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67.989999999999995</v>
      </c>
    </row>
    <row r="6587" spans="1:21" x14ac:dyDescent="0.25">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3.8719999999999999</v>
      </c>
    </row>
    <row r="6588" spans="1:21" x14ac:dyDescent="0.25">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5.7072000000000003</v>
      </c>
    </row>
    <row r="6589" spans="1:21" x14ac:dyDescent="0.25">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69.676199999999994</v>
      </c>
    </row>
    <row r="6590" spans="1:21" x14ac:dyDescent="0.25">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v>
      </c>
      <c r="S6590" s="1">
        <v>3</v>
      </c>
      <c r="T6590" s="1">
        <v>0</v>
      </c>
      <c r="U6590" s="1">
        <v>7.1711999999999998</v>
      </c>
    </row>
    <row r="6591" spans="1:21" x14ac:dyDescent="0.25">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11.586</v>
      </c>
    </row>
    <row r="6592" spans="1:21" x14ac:dyDescent="0.25">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3.2214</v>
      </c>
    </row>
    <row r="6593" spans="1:21" x14ac:dyDescent="0.25">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v>
      </c>
      <c r="S6593" s="1">
        <v>3</v>
      </c>
      <c r="T6593" s="1">
        <v>0</v>
      </c>
      <c r="U6593" s="1">
        <v>9.702</v>
      </c>
    </row>
    <row r="6594" spans="1:21" x14ac:dyDescent="0.25">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x14ac:dyDescent="0.25">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33.567999999999998</v>
      </c>
      <c r="S6595" s="1">
        <v>2</v>
      </c>
      <c r="T6595" s="1">
        <v>0.2</v>
      </c>
      <c r="U6595" s="1">
        <v>11.748799999999999</v>
      </c>
    </row>
    <row r="6596" spans="1:21" x14ac:dyDescent="0.25">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125.93</v>
      </c>
      <c r="S6596" s="1">
        <v>7</v>
      </c>
      <c r="T6596" s="1">
        <v>0</v>
      </c>
      <c r="U6596" s="1">
        <v>35.260399999999997</v>
      </c>
    </row>
    <row r="6597" spans="1:21" x14ac:dyDescent="0.25">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v>
      </c>
      <c r="S6597" s="1">
        <v>5</v>
      </c>
      <c r="T6597" s="1">
        <v>0.7</v>
      </c>
      <c r="U6597" s="1">
        <v>-7.84</v>
      </c>
    </row>
    <row r="6598" spans="1:21" x14ac:dyDescent="0.25">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1.8704000000000001</v>
      </c>
    </row>
    <row r="6599" spans="1:21" x14ac:dyDescent="0.25">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v>
      </c>
      <c r="S6599" s="1">
        <v>1</v>
      </c>
      <c r="T6599" s="1">
        <v>0.7</v>
      </c>
      <c r="U6599" s="1">
        <v>-0.91</v>
      </c>
    </row>
    <row r="6600" spans="1:21" x14ac:dyDescent="0.25">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22.480799999999999</v>
      </c>
    </row>
    <row r="6601" spans="1:21" x14ac:dyDescent="0.25">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23.680800000000001</v>
      </c>
    </row>
    <row r="6602" spans="1:21" x14ac:dyDescent="0.25">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x14ac:dyDescent="0.25">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x14ac:dyDescent="0.25">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x14ac:dyDescent="0.25">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x14ac:dyDescent="0.25">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5.94</v>
      </c>
      <c r="S6606" s="1">
        <v>3</v>
      </c>
      <c r="T6606" s="1">
        <v>0</v>
      </c>
      <c r="U6606" s="1">
        <v>0</v>
      </c>
    </row>
    <row r="6607" spans="1:21" x14ac:dyDescent="0.25">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v>
      </c>
    </row>
    <row r="6608" spans="1:21" x14ac:dyDescent="0.25">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23.756399999999999</v>
      </c>
    </row>
    <row r="6609" spans="1:21" x14ac:dyDescent="0.25">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484.70400000000001</v>
      </c>
      <c r="S6609" s="1">
        <v>6</v>
      </c>
      <c r="T6609" s="1">
        <v>0.2</v>
      </c>
      <c r="U6609" s="1">
        <v>-84.8232</v>
      </c>
    </row>
    <row r="6610" spans="1:21" x14ac:dyDescent="0.25">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v>
      </c>
      <c r="S6610" s="1">
        <v>3</v>
      </c>
      <c r="T6610" s="1">
        <v>0.2</v>
      </c>
      <c r="U6610" s="1">
        <v>116.24250000000001</v>
      </c>
    </row>
    <row r="6611" spans="1:21" x14ac:dyDescent="0.25">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v>
      </c>
      <c r="S6611" s="1">
        <v>6</v>
      </c>
      <c r="T6611" s="1">
        <v>0</v>
      </c>
      <c r="U6611" s="1">
        <v>25.1496</v>
      </c>
    </row>
    <row r="6612" spans="1:21" x14ac:dyDescent="0.25">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6.03</v>
      </c>
    </row>
    <row r="6613" spans="1:21" x14ac:dyDescent="0.25">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v>
      </c>
    </row>
    <row r="6614" spans="1:21" x14ac:dyDescent="0.25">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21.3</v>
      </c>
      <c r="S6614" s="1">
        <v>3</v>
      </c>
      <c r="T6614" s="1">
        <v>0</v>
      </c>
      <c r="U6614" s="1">
        <v>9.798</v>
      </c>
    </row>
    <row r="6615" spans="1:21" x14ac:dyDescent="0.25">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x14ac:dyDescent="0.25">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35.679600000000001</v>
      </c>
    </row>
    <row r="6617" spans="1:21" x14ac:dyDescent="0.25">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239.666</v>
      </c>
      <c r="S6617" s="1">
        <v>2</v>
      </c>
      <c r="T6617" s="1">
        <v>0.15</v>
      </c>
      <c r="U6617" s="1">
        <v>14.098000000000001</v>
      </c>
    </row>
    <row r="6618" spans="1:21" x14ac:dyDescent="0.25">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10.8</v>
      </c>
    </row>
    <row r="6619" spans="1:21" x14ac:dyDescent="0.25">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x14ac:dyDescent="0.25">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v>
      </c>
      <c r="S6620" s="1">
        <v>5</v>
      </c>
      <c r="T6620" s="1">
        <v>0</v>
      </c>
      <c r="U6620" s="1">
        <v>15.552</v>
      </c>
    </row>
    <row r="6621" spans="1:21" x14ac:dyDescent="0.25">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x14ac:dyDescent="0.25">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4164.05</v>
      </c>
      <c r="S6622" s="1">
        <v>5</v>
      </c>
      <c r="T6622" s="1">
        <v>0</v>
      </c>
      <c r="U6622" s="1">
        <v>83.281000000000006</v>
      </c>
    </row>
    <row r="6623" spans="1:21" x14ac:dyDescent="0.25">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53.234999999999999</v>
      </c>
    </row>
    <row r="6624" spans="1:21" x14ac:dyDescent="0.25">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row>
    <row r="6625" spans="1:21" x14ac:dyDescent="0.25">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27.485600000000002</v>
      </c>
    </row>
    <row r="6626" spans="1:21" x14ac:dyDescent="0.25">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v>
      </c>
    </row>
    <row r="6627" spans="1:21" x14ac:dyDescent="0.25">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-8.5416000000000007</v>
      </c>
    </row>
    <row r="6628" spans="1:21" x14ac:dyDescent="0.25">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2239.9872</v>
      </c>
    </row>
    <row r="6629" spans="1:21" x14ac:dyDescent="0.25">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6.2207999999999997</v>
      </c>
    </row>
    <row r="6630" spans="1:21" x14ac:dyDescent="0.25">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279.86</v>
      </c>
      <c r="S6630" s="1">
        <v>14</v>
      </c>
      <c r="T6630" s="1">
        <v>0</v>
      </c>
      <c r="U6630" s="1">
        <v>134.33279999999999</v>
      </c>
    </row>
    <row r="6631" spans="1:21" x14ac:dyDescent="0.25">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v>
      </c>
      <c r="S6631" s="1">
        <v>5</v>
      </c>
      <c r="T6631" s="1">
        <v>0.7</v>
      </c>
      <c r="U6631" s="1">
        <v>-5.4119999999999999</v>
      </c>
    </row>
    <row r="6632" spans="1:21" x14ac:dyDescent="0.25">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698.35199999999998</v>
      </c>
      <c r="S6632" s="1">
        <v>3</v>
      </c>
      <c r="T6632" s="1">
        <v>0.2</v>
      </c>
      <c r="U6632" s="1">
        <v>52.376399999999997</v>
      </c>
    </row>
    <row r="6633" spans="1:21" x14ac:dyDescent="0.25">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x14ac:dyDescent="0.25">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v>
      </c>
    </row>
    <row r="6635" spans="1:21" x14ac:dyDescent="0.25">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85.995699999999999</v>
      </c>
    </row>
    <row r="6636" spans="1:21" x14ac:dyDescent="0.25">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68.540999999999997</v>
      </c>
      <c r="S6636" s="1">
        <v>11</v>
      </c>
      <c r="T6636" s="1">
        <v>0.7</v>
      </c>
      <c r="U6636" s="1">
        <v>-52.548099999999998</v>
      </c>
    </row>
    <row r="6637" spans="1:21" x14ac:dyDescent="0.25">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row>
    <row r="6638" spans="1:21" x14ac:dyDescent="0.25">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v>
      </c>
      <c r="S6638" s="1">
        <v>5</v>
      </c>
      <c r="T6638" s="1">
        <v>0.2</v>
      </c>
      <c r="U6638" s="1">
        <v>39.689</v>
      </c>
    </row>
    <row r="6639" spans="1:21" x14ac:dyDescent="0.25">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2.0270999999999999</v>
      </c>
    </row>
    <row r="6640" spans="1:21" x14ac:dyDescent="0.25">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36.255600000000001</v>
      </c>
    </row>
    <row r="6641" spans="1:21" x14ac:dyDescent="0.25">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x14ac:dyDescent="0.25">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60.422400000000003</v>
      </c>
    </row>
    <row r="6643" spans="1:21" x14ac:dyDescent="0.25">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x14ac:dyDescent="0.25">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133.19999999999999</v>
      </c>
      <c r="S6644" s="1">
        <v>9</v>
      </c>
      <c r="T6644" s="1">
        <v>0</v>
      </c>
      <c r="U6644" s="1">
        <v>66.599999999999994</v>
      </c>
    </row>
    <row r="6645" spans="1:21" x14ac:dyDescent="0.25">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438.36799999999999</v>
      </c>
      <c r="S6645" s="1">
        <v>4</v>
      </c>
      <c r="T6645" s="1">
        <v>0.2</v>
      </c>
      <c r="U6645" s="1">
        <v>38.357199999999999</v>
      </c>
    </row>
    <row r="6646" spans="1:21" x14ac:dyDescent="0.25">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139.94399999999999</v>
      </c>
      <c r="S6646" s="1">
        <v>7</v>
      </c>
      <c r="T6646" s="1">
        <v>0.2</v>
      </c>
      <c r="U6646" s="1">
        <v>-31.487400000000001</v>
      </c>
    </row>
    <row r="6647" spans="1:21" x14ac:dyDescent="0.25">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15.015599999999999</v>
      </c>
    </row>
    <row r="6648" spans="1:21" x14ac:dyDescent="0.25">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564.19500000000005</v>
      </c>
      <c r="S6648" s="1">
        <v>3</v>
      </c>
      <c r="T6648" s="1">
        <v>0.5</v>
      </c>
      <c r="U6648" s="1">
        <v>-304.6653</v>
      </c>
    </row>
    <row r="6649" spans="1:21" x14ac:dyDescent="0.25">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8.7167999999999992</v>
      </c>
    </row>
    <row r="6650" spans="1:21" x14ac:dyDescent="0.25">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42.616</v>
      </c>
      <c r="S6650" s="1">
        <v>7</v>
      </c>
      <c r="T6650" s="1">
        <v>0.8</v>
      </c>
      <c r="U6650" s="1">
        <v>-68.185599999999994</v>
      </c>
    </row>
    <row r="6651" spans="1:21" x14ac:dyDescent="0.25">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319.98399999999998</v>
      </c>
      <c r="S6651" s="1">
        <v>2</v>
      </c>
      <c r="T6651" s="1">
        <v>0.2</v>
      </c>
      <c r="U6651" s="1">
        <v>107.99460000000001</v>
      </c>
    </row>
    <row r="6652" spans="1:21" x14ac:dyDescent="0.25">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15.497999999999999</v>
      </c>
    </row>
    <row r="6653" spans="1:21" x14ac:dyDescent="0.25">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x14ac:dyDescent="0.25">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20.736000000000001</v>
      </c>
      <c r="S6654" s="1">
        <v>4</v>
      </c>
      <c r="T6654" s="1">
        <v>0.2</v>
      </c>
      <c r="U6654" s="1">
        <v>7.2576000000000001</v>
      </c>
    </row>
    <row r="6655" spans="1:21" x14ac:dyDescent="0.25">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213.43</v>
      </c>
      <c r="S6655" s="1">
        <v>5</v>
      </c>
      <c r="T6655" s="1">
        <v>0.3</v>
      </c>
      <c r="U6655" s="1">
        <v>-39.637</v>
      </c>
    </row>
    <row r="6656" spans="1:21" x14ac:dyDescent="0.25">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25.0182</v>
      </c>
    </row>
    <row r="6657" spans="1:21" x14ac:dyDescent="0.25">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31.992000000000001</v>
      </c>
      <c r="S6657" s="1">
        <v>1</v>
      </c>
      <c r="T6657" s="1">
        <v>0.2</v>
      </c>
      <c r="U6657" s="1">
        <v>4.7988</v>
      </c>
    </row>
    <row r="6658" spans="1:21" x14ac:dyDescent="0.25">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51.167999999999999</v>
      </c>
      <c r="S6658" s="1">
        <v>2</v>
      </c>
      <c r="T6658" s="1">
        <v>0.2</v>
      </c>
      <c r="U6658" s="1">
        <v>-6.3959999999999999</v>
      </c>
    </row>
    <row r="6659" spans="1:21" x14ac:dyDescent="0.25">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x14ac:dyDescent="0.25">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v>
      </c>
    </row>
    <row r="6661" spans="1:21" x14ac:dyDescent="0.25">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-185.71680000000001</v>
      </c>
    </row>
    <row r="6662" spans="1:21" x14ac:dyDescent="0.25">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11.898</v>
      </c>
    </row>
    <row r="6663" spans="1:21" x14ac:dyDescent="0.25">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33.036799999999999</v>
      </c>
    </row>
    <row r="6664" spans="1:21" x14ac:dyDescent="0.25">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447.86</v>
      </c>
      <c r="S6664" s="1">
        <v>7</v>
      </c>
      <c r="T6664" s="1">
        <v>0</v>
      </c>
      <c r="U6664" s="1">
        <v>210.49420000000001</v>
      </c>
    </row>
    <row r="6665" spans="1:21" x14ac:dyDescent="0.25">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60.664499999999997</v>
      </c>
    </row>
    <row r="6666" spans="1:21" x14ac:dyDescent="0.25">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251.58</v>
      </c>
      <c r="S6666" s="1">
        <v>7</v>
      </c>
      <c r="T6666" s="1">
        <v>0</v>
      </c>
      <c r="U6666" s="1">
        <v>113.211</v>
      </c>
    </row>
    <row r="6667" spans="1:21" x14ac:dyDescent="0.25">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v>
      </c>
      <c r="S6667" s="1">
        <v>5</v>
      </c>
      <c r="T6667" s="1">
        <v>0.2</v>
      </c>
      <c r="U6667" s="1">
        <v>79.691999999999993</v>
      </c>
    </row>
    <row r="6668" spans="1:21" x14ac:dyDescent="0.25">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v>
      </c>
    </row>
    <row r="6669" spans="1:21" x14ac:dyDescent="0.25">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x14ac:dyDescent="0.25">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x14ac:dyDescent="0.25">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v>
      </c>
    </row>
    <row r="6672" spans="1:21" x14ac:dyDescent="0.25">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13.428000000000001</v>
      </c>
    </row>
    <row r="6673" spans="1:21" x14ac:dyDescent="0.25">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49.567999999999998</v>
      </c>
      <c r="S6673" s="1">
        <v>2</v>
      </c>
      <c r="T6673" s="1">
        <v>0.2</v>
      </c>
      <c r="U6673" s="1">
        <v>17.348800000000001</v>
      </c>
    </row>
    <row r="6674" spans="1:21" x14ac:dyDescent="0.25">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265.86</v>
      </c>
      <c r="S6674" s="1">
        <v>7</v>
      </c>
      <c r="T6674" s="1">
        <v>0</v>
      </c>
      <c r="U6674" s="1">
        <v>79.757999999999996</v>
      </c>
    </row>
    <row r="6675" spans="1:21" x14ac:dyDescent="0.25">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12.232799999999999</v>
      </c>
    </row>
    <row r="6676" spans="1:21" x14ac:dyDescent="0.25">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x14ac:dyDescent="0.25">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22.652999999999999</v>
      </c>
    </row>
    <row r="6678" spans="1:21" x14ac:dyDescent="0.25">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5.1349999999999998</v>
      </c>
    </row>
    <row r="6679" spans="1:21" x14ac:dyDescent="0.25">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v>
      </c>
    </row>
    <row r="6680" spans="1:21" x14ac:dyDescent="0.25">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3.5154000000000001</v>
      </c>
    </row>
    <row r="6681" spans="1:21" x14ac:dyDescent="0.25">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2.8340000000000001</v>
      </c>
    </row>
    <row r="6682" spans="1:21" x14ac:dyDescent="0.25">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x14ac:dyDescent="0.25">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x14ac:dyDescent="0.25">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x14ac:dyDescent="0.25">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8.8176000000000005</v>
      </c>
    </row>
    <row r="6686" spans="1:21" x14ac:dyDescent="0.25">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180.01599999999999</v>
      </c>
      <c r="S6686" s="1">
        <v>1</v>
      </c>
      <c r="T6686" s="1">
        <v>0.2</v>
      </c>
      <c r="U6686" s="1">
        <v>-15.7514</v>
      </c>
    </row>
    <row r="6687" spans="1:21" x14ac:dyDescent="0.25">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-19.737200000000001</v>
      </c>
    </row>
    <row r="6688" spans="1:21" x14ac:dyDescent="0.25">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v>
      </c>
      <c r="S6688" s="1">
        <v>5</v>
      </c>
      <c r="T6688" s="1">
        <v>0.2</v>
      </c>
      <c r="U6688" s="1">
        <v>1.476</v>
      </c>
    </row>
    <row r="6689" spans="1:21" x14ac:dyDescent="0.25">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55.896000000000001</v>
      </c>
    </row>
    <row r="6690" spans="1:21" x14ac:dyDescent="0.25">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21.272400000000001</v>
      </c>
    </row>
    <row r="6691" spans="1:21" x14ac:dyDescent="0.25">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v>
      </c>
      <c r="S6691" s="1">
        <v>5</v>
      </c>
      <c r="T6691" s="1">
        <v>0.2</v>
      </c>
      <c r="U6691" s="1">
        <v>2.1280000000000001</v>
      </c>
    </row>
    <row r="6692" spans="1:21" x14ac:dyDescent="0.25">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x14ac:dyDescent="0.25">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x14ac:dyDescent="0.25">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x14ac:dyDescent="0.25">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x14ac:dyDescent="0.25">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14.870699999999999</v>
      </c>
    </row>
    <row r="6697" spans="1:21" x14ac:dyDescent="0.25">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415.17599999999999</v>
      </c>
      <c r="S6697" s="1">
        <v>3</v>
      </c>
      <c r="T6697" s="1">
        <v>0.2</v>
      </c>
      <c r="U6697" s="1">
        <v>134.93219999999999</v>
      </c>
    </row>
    <row r="6698" spans="1:21" x14ac:dyDescent="0.25">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11.4504</v>
      </c>
    </row>
    <row r="6699" spans="1:21" x14ac:dyDescent="0.25">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x14ac:dyDescent="0.25">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x14ac:dyDescent="0.25">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225.29599999999999</v>
      </c>
      <c r="S6701" s="1">
        <v>2</v>
      </c>
      <c r="T6701" s="1">
        <v>0.2</v>
      </c>
      <c r="U6701" s="1">
        <v>22.529599999999999</v>
      </c>
    </row>
    <row r="6702" spans="1:21" x14ac:dyDescent="0.25">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50.351999999999997</v>
      </c>
      <c r="S6702" s="1">
        <v>3</v>
      </c>
      <c r="T6702" s="1">
        <v>0.2</v>
      </c>
      <c r="U6702" s="1">
        <v>17.623200000000001</v>
      </c>
    </row>
    <row r="6703" spans="1:21" x14ac:dyDescent="0.25">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20.391999999999999</v>
      </c>
    </row>
    <row r="6704" spans="1:21" x14ac:dyDescent="0.25">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-4.9127999999999998</v>
      </c>
    </row>
    <row r="6705" spans="1:21" x14ac:dyDescent="0.25">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v>
      </c>
      <c r="S6705" s="1">
        <v>2</v>
      </c>
      <c r="T6705" s="1">
        <v>0.2</v>
      </c>
      <c r="U6705" s="1">
        <v>19.038599999999999</v>
      </c>
    </row>
    <row r="6706" spans="1:21" x14ac:dyDescent="0.25">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1.7919</v>
      </c>
    </row>
    <row r="6707" spans="1:21" x14ac:dyDescent="0.25">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8.9984999999999999</v>
      </c>
    </row>
    <row r="6708" spans="1:21" x14ac:dyDescent="0.25">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58.463999999999999</v>
      </c>
    </row>
    <row r="6709" spans="1:21" x14ac:dyDescent="0.25">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x14ac:dyDescent="0.25">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99.432000000000002</v>
      </c>
    </row>
    <row r="6711" spans="1:21" x14ac:dyDescent="0.25">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v>
      </c>
      <c r="S6711" s="1">
        <v>3</v>
      </c>
      <c r="T6711" s="1">
        <v>0.2</v>
      </c>
      <c r="U6711" s="1">
        <v>20.155799999999999</v>
      </c>
    </row>
    <row r="6712" spans="1:21" x14ac:dyDescent="0.25">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99.296000000000006</v>
      </c>
    </row>
    <row r="6713" spans="1:21" x14ac:dyDescent="0.25">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1.2390000000000001</v>
      </c>
    </row>
    <row r="6714" spans="1:21" x14ac:dyDescent="0.25">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266.35199999999998</v>
      </c>
      <c r="S6714" s="1">
        <v>6</v>
      </c>
      <c r="T6714" s="1">
        <v>0.6</v>
      </c>
      <c r="U6714" s="1">
        <v>-292.98719999999997</v>
      </c>
    </row>
    <row r="6715" spans="1:21" x14ac:dyDescent="0.25">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-26.755800000000001</v>
      </c>
    </row>
    <row r="6716" spans="1:21" x14ac:dyDescent="0.25">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-4.9080000000000004</v>
      </c>
    </row>
    <row r="6717" spans="1:21" x14ac:dyDescent="0.25">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v>
      </c>
    </row>
    <row r="6718" spans="1:21" x14ac:dyDescent="0.25">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14.4</v>
      </c>
    </row>
    <row r="6719" spans="1:21" x14ac:dyDescent="0.25">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12.700799999999999</v>
      </c>
    </row>
    <row r="6720" spans="1:21" x14ac:dyDescent="0.25">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31.984000000000002</v>
      </c>
    </row>
    <row r="6721" spans="1:21" x14ac:dyDescent="0.25">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3.0575999999999999</v>
      </c>
    </row>
    <row r="6722" spans="1:21" x14ac:dyDescent="0.25">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31.4895</v>
      </c>
    </row>
    <row r="6723" spans="1:21" x14ac:dyDescent="0.25">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6.0632000000000001</v>
      </c>
    </row>
    <row r="6724" spans="1:21" x14ac:dyDescent="0.25">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16.739999999999998</v>
      </c>
      <c r="S6724" s="1">
        <v>3</v>
      </c>
      <c r="T6724" s="1">
        <v>0</v>
      </c>
      <c r="U6724" s="1">
        <v>4.8545999999999996</v>
      </c>
    </row>
    <row r="6725" spans="1:21" x14ac:dyDescent="0.25">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6.9653999999999998</v>
      </c>
    </row>
    <row r="6726" spans="1:21" x14ac:dyDescent="0.25">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x14ac:dyDescent="0.25">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x14ac:dyDescent="0.25">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7.7640000000000002</v>
      </c>
    </row>
    <row r="6729" spans="1:21" x14ac:dyDescent="0.25">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83.284000000000006</v>
      </c>
    </row>
    <row r="6730" spans="1:21" x14ac:dyDescent="0.25">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8.2056000000000004</v>
      </c>
    </row>
    <row r="6731" spans="1:21" x14ac:dyDescent="0.25">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6.1289999999999996</v>
      </c>
      <c r="S6731" s="1">
        <v>3</v>
      </c>
      <c r="T6731" s="1">
        <v>0.7</v>
      </c>
      <c r="U6731" s="1">
        <v>-4.4946000000000002</v>
      </c>
    </row>
    <row r="6732" spans="1:21" x14ac:dyDescent="0.25">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v>
      </c>
    </row>
    <row r="6733" spans="1:21" x14ac:dyDescent="0.25">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20.736000000000001</v>
      </c>
      <c r="S6733" s="1">
        <v>4</v>
      </c>
      <c r="T6733" s="1">
        <v>0.2</v>
      </c>
      <c r="U6733" s="1">
        <v>7.2576000000000001</v>
      </c>
    </row>
    <row r="6734" spans="1:21" x14ac:dyDescent="0.25">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62.137599999999999</v>
      </c>
    </row>
    <row r="6735" spans="1:21" x14ac:dyDescent="0.25">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3.2431999999999999</v>
      </c>
    </row>
    <row r="6736" spans="1:21" x14ac:dyDescent="0.25">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3.9474</v>
      </c>
    </row>
    <row r="6737" spans="1:21" x14ac:dyDescent="0.25">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44.366399999999999</v>
      </c>
    </row>
    <row r="6738" spans="1:21" x14ac:dyDescent="0.25">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81.131399999999999</v>
      </c>
    </row>
    <row r="6739" spans="1:21" x14ac:dyDescent="0.25">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6.0263999999999998</v>
      </c>
    </row>
    <row r="6740" spans="1:21" x14ac:dyDescent="0.25">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48.031999999999996</v>
      </c>
      <c r="S6740" s="1">
        <v>4</v>
      </c>
      <c r="T6740" s="1">
        <v>0.2</v>
      </c>
      <c r="U6740" s="1">
        <v>15.6104</v>
      </c>
    </row>
    <row r="6741" spans="1:21" x14ac:dyDescent="0.25">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7.6967999999999996</v>
      </c>
    </row>
    <row r="6742" spans="1:21" x14ac:dyDescent="0.25">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-5.1395999999999997</v>
      </c>
    </row>
    <row r="6743" spans="1:21" x14ac:dyDescent="0.25">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13.391999999999999</v>
      </c>
      <c r="S6743" s="1">
        <v>3</v>
      </c>
      <c r="T6743" s="1">
        <v>0.2</v>
      </c>
      <c r="U6743" s="1">
        <v>3.1806000000000001</v>
      </c>
    </row>
    <row r="6744" spans="1:21" x14ac:dyDescent="0.25">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row>
    <row r="6745" spans="1:21" x14ac:dyDescent="0.25">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x14ac:dyDescent="0.25">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v>
      </c>
    </row>
    <row r="6747" spans="1:21" x14ac:dyDescent="0.25">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v>
      </c>
    </row>
    <row r="6748" spans="1:21" x14ac:dyDescent="0.25">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629.95000000000005</v>
      </c>
      <c r="S6748" s="1">
        <v>5</v>
      </c>
      <c r="T6748" s="1">
        <v>0</v>
      </c>
      <c r="U6748" s="1">
        <v>163.78700000000001</v>
      </c>
    </row>
    <row r="6749" spans="1:21" x14ac:dyDescent="0.25">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v>
      </c>
      <c r="S6749" s="1">
        <v>1</v>
      </c>
      <c r="T6749" s="1">
        <v>0.2</v>
      </c>
      <c r="U6749" s="1">
        <v>5.0462999999999996</v>
      </c>
    </row>
    <row r="6750" spans="1:21" x14ac:dyDescent="0.25">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x14ac:dyDescent="0.25">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29.245000000000001</v>
      </c>
    </row>
    <row r="6752" spans="1:21" x14ac:dyDescent="0.25">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20.7332</v>
      </c>
    </row>
    <row r="6753" spans="1:21" x14ac:dyDescent="0.25">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x14ac:dyDescent="0.25">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27.882000000000001</v>
      </c>
    </row>
    <row r="6755" spans="1:21" x14ac:dyDescent="0.25">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x14ac:dyDescent="0.25">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v>
      </c>
    </row>
    <row r="6757" spans="1:21" x14ac:dyDescent="0.25">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v>
      </c>
      <c r="S6757" s="1">
        <v>5</v>
      </c>
      <c r="T6757" s="1">
        <v>0</v>
      </c>
      <c r="U6757" s="1">
        <v>18.96</v>
      </c>
    </row>
    <row r="6758" spans="1:21" x14ac:dyDescent="0.25">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x14ac:dyDescent="0.25">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395.94</v>
      </c>
      <c r="S6759" s="1">
        <v>6</v>
      </c>
      <c r="T6759" s="1">
        <v>0</v>
      </c>
      <c r="U6759" s="1">
        <v>102.9444</v>
      </c>
    </row>
    <row r="6760" spans="1:21" x14ac:dyDescent="0.25">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x14ac:dyDescent="0.25">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2.4582000000000002</v>
      </c>
    </row>
    <row r="6762" spans="1:21" x14ac:dyDescent="0.25">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x14ac:dyDescent="0.25">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253.76400000000001</v>
      </c>
      <c r="S6763" s="1">
        <v>2</v>
      </c>
      <c r="T6763" s="1">
        <v>0.1</v>
      </c>
      <c r="U6763" s="1">
        <v>31.015599999999999</v>
      </c>
    </row>
    <row r="6764" spans="1:21" x14ac:dyDescent="0.25">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row>
    <row r="6765" spans="1:21" x14ac:dyDescent="0.25">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-8.3523999999999994</v>
      </c>
    </row>
    <row r="6766" spans="1:21" x14ac:dyDescent="0.25">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1362.9</v>
      </c>
      <c r="S6766" s="1">
        <v>3</v>
      </c>
      <c r="T6766" s="1">
        <v>0.3</v>
      </c>
      <c r="U6766" s="1">
        <v>-19.47</v>
      </c>
    </row>
    <row r="6767" spans="1:21" x14ac:dyDescent="0.25">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-18.117599999999999</v>
      </c>
    </row>
    <row r="6768" spans="1:21" x14ac:dyDescent="0.25">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row>
    <row r="6769" spans="1:21" x14ac:dyDescent="0.25">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v>
      </c>
      <c r="S6769" s="1">
        <v>5</v>
      </c>
      <c r="T6769" s="1">
        <v>0.6</v>
      </c>
      <c r="U6769" s="1">
        <v>-6.1879999999999997</v>
      </c>
    </row>
    <row r="6770" spans="1:21" x14ac:dyDescent="0.25">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x14ac:dyDescent="0.25">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v>
      </c>
    </row>
    <row r="6772" spans="1:21" x14ac:dyDescent="0.25">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x14ac:dyDescent="0.25">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13.005000000000001</v>
      </c>
      <c r="S6773" s="1">
        <v>3</v>
      </c>
      <c r="T6773" s="1">
        <v>0.7</v>
      </c>
      <c r="U6773" s="1">
        <v>-9.9704999999999995</v>
      </c>
    </row>
    <row r="6774" spans="1:21" x14ac:dyDescent="0.25">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7.7119999999999997</v>
      </c>
      <c r="S6774" s="1">
        <v>2</v>
      </c>
      <c r="T6774" s="1">
        <v>0.2</v>
      </c>
      <c r="U6774" s="1">
        <v>2.7955999999999999</v>
      </c>
    </row>
    <row r="6775" spans="1:21" x14ac:dyDescent="0.25">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1.3049999999999999</v>
      </c>
    </row>
    <row r="6776" spans="1:21" x14ac:dyDescent="0.25">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x14ac:dyDescent="0.25">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x14ac:dyDescent="0.25">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v>
      </c>
    </row>
    <row r="6779" spans="1:21" x14ac:dyDescent="0.25">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157.46850000000001</v>
      </c>
    </row>
    <row r="6780" spans="1:21" x14ac:dyDescent="0.25">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31.044599999999999</v>
      </c>
    </row>
    <row r="6781" spans="1:21" x14ac:dyDescent="0.25">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4.2804000000000002</v>
      </c>
    </row>
    <row r="6782" spans="1:21" x14ac:dyDescent="0.25">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5.8696000000000002</v>
      </c>
    </row>
    <row r="6783" spans="1:21" x14ac:dyDescent="0.25">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27.485600000000002</v>
      </c>
    </row>
    <row r="6784" spans="1:21" x14ac:dyDescent="0.25">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v>
      </c>
      <c r="S6784" s="1">
        <v>4</v>
      </c>
      <c r="T6784" s="1">
        <v>0.2</v>
      </c>
      <c r="U6784" s="1">
        <v>3.0144000000000002</v>
      </c>
    </row>
    <row r="6785" spans="1:21" x14ac:dyDescent="0.25">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4.2470999999999997</v>
      </c>
    </row>
    <row r="6786" spans="1:21" x14ac:dyDescent="0.25">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-34.646999999999998</v>
      </c>
    </row>
    <row r="6787" spans="1:21" x14ac:dyDescent="0.25">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v>
      </c>
      <c r="S6787" s="1">
        <v>5</v>
      </c>
      <c r="T6787" s="1">
        <v>0.2</v>
      </c>
      <c r="U6787" s="1">
        <v>-25.992000000000001</v>
      </c>
    </row>
    <row r="6788" spans="1:21" x14ac:dyDescent="0.25">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20.736000000000001</v>
      </c>
      <c r="S6788" s="1">
        <v>4</v>
      </c>
      <c r="T6788" s="1">
        <v>0.2</v>
      </c>
      <c r="U6788" s="1">
        <v>7.2576000000000001</v>
      </c>
    </row>
    <row r="6789" spans="1:21" x14ac:dyDescent="0.25">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12.993</v>
      </c>
    </row>
    <row r="6790" spans="1:21" x14ac:dyDescent="0.25">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x14ac:dyDescent="0.25">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12.314399999999999</v>
      </c>
    </row>
    <row r="6792" spans="1:21" x14ac:dyDescent="0.25">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x14ac:dyDescent="0.25">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v>
      </c>
    </row>
    <row r="6794" spans="1:21" x14ac:dyDescent="0.25">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30.211200000000002</v>
      </c>
    </row>
    <row r="6795" spans="1:21" x14ac:dyDescent="0.25">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1.6115999999999999</v>
      </c>
    </row>
    <row r="6796" spans="1:21" x14ac:dyDescent="0.25">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26.997299999999999</v>
      </c>
    </row>
    <row r="6797" spans="1:21" x14ac:dyDescent="0.25">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34.503999999999998</v>
      </c>
      <c r="S6797" s="1">
        <v>2</v>
      </c>
      <c r="T6797" s="1">
        <v>0.6</v>
      </c>
      <c r="U6797" s="1">
        <v>-15.5268</v>
      </c>
    </row>
    <row r="6798" spans="1:21" x14ac:dyDescent="0.25">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x14ac:dyDescent="0.25">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3.798</v>
      </c>
      <c r="S6799" s="1">
        <v>1</v>
      </c>
      <c r="T6799" s="1">
        <v>0.8</v>
      </c>
      <c r="U6799" s="1">
        <v>-6.0768000000000004</v>
      </c>
    </row>
    <row r="6800" spans="1:21" x14ac:dyDescent="0.25">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v>
      </c>
      <c r="S6800" s="1">
        <v>5</v>
      </c>
      <c r="T6800" s="1">
        <v>0.6</v>
      </c>
      <c r="U6800" s="1">
        <v>-3.94</v>
      </c>
    </row>
    <row r="6801" spans="1:21" x14ac:dyDescent="0.25">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-24.102599999999999</v>
      </c>
    </row>
    <row r="6802" spans="1:21" x14ac:dyDescent="0.25">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x14ac:dyDescent="0.25">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v>
      </c>
      <c r="S6803" s="1">
        <v>3</v>
      </c>
      <c r="T6803" s="1">
        <v>0.2</v>
      </c>
      <c r="U6803" s="1">
        <v>-7.8959999999999999</v>
      </c>
    </row>
    <row r="6804" spans="1:21" x14ac:dyDescent="0.25">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v>
      </c>
      <c r="S6804" s="1">
        <v>2</v>
      </c>
      <c r="T6804" s="1">
        <v>0.2</v>
      </c>
      <c r="U6804" s="1">
        <v>21.42</v>
      </c>
    </row>
    <row r="6805" spans="1:21" x14ac:dyDescent="0.25">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4.1971999999999996</v>
      </c>
    </row>
    <row r="6806" spans="1:21" x14ac:dyDescent="0.25">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34.993000000000002</v>
      </c>
    </row>
    <row r="6807" spans="1:21" x14ac:dyDescent="0.25">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4.8803999999999998</v>
      </c>
    </row>
    <row r="6808" spans="1:21" x14ac:dyDescent="0.25">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3.8559999999999999</v>
      </c>
      <c r="S6808" s="1">
        <v>1</v>
      </c>
      <c r="T6808" s="1">
        <v>0.2</v>
      </c>
      <c r="U6808" s="1">
        <v>1.3977999999999999</v>
      </c>
    </row>
    <row r="6809" spans="1:21" x14ac:dyDescent="0.25">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35.661299999999997</v>
      </c>
    </row>
    <row r="6810" spans="1:21" x14ac:dyDescent="0.25">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-7.8330000000000002</v>
      </c>
    </row>
    <row r="6811" spans="1:21" x14ac:dyDescent="0.25">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3.8820000000000001</v>
      </c>
      <c r="S6811" s="1">
        <v>2</v>
      </c>
      <c r="T6811" s="1">
        <v>0.7</v>
      </c>
      <c r="U6811" s="1">
        <v>-2.5880000000000001</v>
      </c>
    </row>
    <row r="6812" spans="1:21" x14ac:dyDescent="0.25">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12.585000000000001</v>
      </c>
      <c r="S6812" s="1">
        <v>1</v>
      </c>
      <c r="T6812" s="1">
        <v>0.7</v>
      </c>
      <c r="U6812" s="1">
        <v>-18.038499999999999</v>
      </c>
    </row>
    <row r="6813" spans="1:21" x14ac:dyDescent="0.25">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-29.152799999999999</v>
      </c>
    </row>
    <row r="6814" spans="1:21" x14ac:dyDescent="0.25">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-12.208</v>
      </c>
    </row>
    <row r="6815" spans="1:21" x14ac:dyDescent="0.25">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127.93600000000001</v>
      </c>
      <c r="S6815" s="1">
        <v>8</v>
      </c>
      <c r="T6815" s="1">
        <v>0.2</v>
      </c>
      <c r="U6815" s="1">
        <v>4.7976000000000001</v>
      </c>
    </row>
    <row r="6816" spans="1:21" x14ac:dyDescent="0.25">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v>
      </c>
      <c r="S6816" s="1">
        <v>2</v>
      </c>
      <c r="T6816" s="1">
        <v>0.7</v>
      </c>
      <c r="U6816" s="1">
        <v>-168.81899999999999</v>
      </c>
    </row>
    <row r="6817" spans="1:21" x14ac:dyDescent="0.25">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v>
      </c>
    </row>
    <row r="6818" spans="1:21" x14ac:dyDescent="0.25">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x14ac:dyDescent="0.25">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1061.5722000000001</v>
      </c>
    </row>
    <row r="6820" spans="1:21" x14ac:dyDescent="0.25">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1.68</v>
      </c>
      <c r="S6820" s="1">
        <v>5</v>
      </c>
      <c r="T6820" s="1">
        <v>0.8</v>
      </c>
      <c r="U6820" s="1">
        <v>-2.6880000000000002</v>
      </c>
    </row>
    <row r="6821" spans="1:21" x14ac:dyDescent="0.25">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-2.3904000000000001</v>
      </c>
    </row>
    <row r="6822" spans="1:21" x14ac:dyDescent="0.25">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-3.2391999999999999</v>
      </c>
    </row>
    <row r="6823" spans="1:21" x14ac:dyDescent="0.25">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v>
      </c>
      <c r="S6823" s="1">
        <v>2</v>
      </c>
      <c r="T6823" s="1">
        <v>0.6</v>
      </c>
      <c r="U6823" s="1">
        <v>-1.4059999999999999</v>
      </c>
    </row>
    <row r="6824" spans="1:21" x14ac:dyDescent="0.25">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43.706000000000003</v>
      </c>
    </row>
    <row r="6825" spans="1:21" x14ac:dyDescent="0.25">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x14ac:dyDescent="0.25">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39.443800000000003</v>
      </c>
    </row>
    <row r="6827" spans="1:21" x14ac:dyDescent="0.25">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x14ac:dyDescent="0.25">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17499.95</v>
      </c>
      <c r="S6828" s="1">
        <v>5</v>
      </c>
      <c r="T6828" s="1">
        <v>0</v>
      </c>
      <c r="U6828" s="1">
        <v>8399.9760000000006</v>
      </c>
    </row>
    <row r="6829" spans="1:21" x14ac:dyDescent="0.25">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x14ac:dyDescent="0.25">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34.369999999999997</v>
      </c>
      <c r="S6830" s="1">
        <v>7</v>
      </c>
      <c r="T6830" s="1">
        <v>0</v>
      </c>
      <c r="U6830" s="1">
        <v>16.8413</v>
      </c>
    </row>
    <row r="6831" spans="1:21" x14ac:dyDescent="0.25">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x14ac:dyDescent="0.25">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197.97</v>
      </c>
      <c r="S6832" s="1">
        <v>3</v>
      </c>
      <c r="T6832" s="1">
        <v>0</v>
      </c>
      <c r="U6832" s="1">
        <v>53.451900000000002</v>
      </c>
    </row>
    <row r="6833" spans="1:21" x14ac:dyDescent="0.25">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x14ac:dyDescent="0.25">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1.002</v>
      </c>
    </row>
    <row r="6835" spans="1:21" x14ac:dyDescent="0.25">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v>
      </c>
      <c r="S6835" s="1">
        <v>1</v>
      </c>
      <c r="T6835" s="1">
        <v>0.2</v>
      </c>
      <c r="U6835" s="1">
        <v>-12.778499999999999</v>
      </c>
    </row>
    <row r="6836" spans="1:21" x14ac:dyDescent="0.25">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v>
      </c>
    </row>
    <row r="6837" spans="1:21" x14ac:dyDescent="0.25">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70.218999999999994</v>
      </c>
    </row>
    <row r="6838" spans="1:21" x14ac:dyDescent="0.25">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x14ac:dyDescent="0.25">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2.8912</v>
      </c>
    </row>
    <row r="6840" spans="1:21" x14ac:dyDescent="0.25">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1640.7</v>
      </c>
      <c r="S6840" s="1">
        <v>5</v>
      </c>
      <c r="T6840" s="1">
        <v>0</v>
      </c>
      <c r="U6840" s="1">
        <v>459.39600000000002</v>
      </c>
    </row>
    <row r="6841" spans="1:21" x14ac:dyDescent="0.25">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41.76</v>
      </c>
    </row>
    <row r="6842" spans="1:21" x14ac:dyDescent="0.25">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row>
    <row r="6843" spans="1:21" x14ac:dyDescent="0.25">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v>
      </c>
      <c r="S6843" s="1">
        <v>3</v>
      </c>
      <c r="T6843" s="1">
        <v>0</v>
      </c>
      <c r="U6843" s="1">
        <v>1.6559999999999999</v>
      </c>
    </row>
    <row r="6844" spans="1:21" x14ac:dyDescent="0.25">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x14ac:dyDescent="0.25">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0.67900000000000005</v>
      </c>
    </row>
    <row r="6846" spans="1:21" x14ac:dyDescent="0.25">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307.14479999999998</v>
      </c>
    </row>
    <row r="6847" spans="1:21" x14ac:dyDescent="0.25">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47.847999999999999</v>
      </c>
    </row>
    <row r="6848" spans="1:21" x14ac:dyDescent="0.25">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x14ac:dyDescent="0.25">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3.4994999999999998</v>
      </c>
    </row>
    <row r="6850" spans="1:21" x14ac:dyDescent="0.25">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26.9024</v>
      </c>
    </row>
    <row r="6851" spans="1:21" x14ac:dyDescent="0.25">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27.563199999999998</v>
      </c>
    </row>
    <row r="6852" spans="1:21" x14ac:dyDescent="0.25">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407.12880000000001</v>
      </c>
    </row>
    <row r="6853" spans="1:21" x14ac:dyDescent="0.25">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x14ac:dyDescent="0.25">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x14ac:dyDescent="0.25">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148.49100000000001</v>
      </c>
    </row>
    <row r="6856" spans="1:21" x14ac:dyDescent="0.25">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14.718400000000001</v>
      </c>
    </row>
    <row r="6857" spans="1:21" x14ac:dyDescent="0.25">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x14ac:dyDescent="0.25">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85.981800000000007</v>
      </c>
    </row>
    <row r="6859" spans="1:21" x14ac:dyDescent="0.25">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13.507199999999999</v>
      </c>
    </row>
    <row r="6860" spans="1:21" x14ac:dyDescent="0.25">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x14ac:dyDescent="0.25">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v>
      </c>
    </row>
    <row r="6862" spans="1:21" x14ac:dyDescent="0.25">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46.731299999999997</v>
      </c>
    </row>
    <row r="6863" spans="1:21" x14ac:dyDescent="0.25">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x14ac:dyDescent="0.25">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v>
      </c>
      <c r="S6864" s="1">
        <v>3</v>
      </c>
      <c r="T6864" s="1">
        <v>0.2</v>
      </c>
      <c r="U6864" s="1">
        <v>-19.105799999999999</v>
      </c>
    </row>
    <row r="6865" spans="1:21" x14ac:dyDescent="0.25">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v>
      </c>
      <c r="S6865" s="1">
        <v>2</v>
      </c>
      <c r="T6865" s="1">
        <v>0.2</v>
      </c>
      <c r="U6865" s="1">
        <v>3.6288</v>
      </c>
    </row>
    <row r="6866" spans="1:21" x14ac:dyDescent="0.25">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x14ac:dyDescent="0.25">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-20.690999999999999</v>
      </c>
    </row>
    <row r="6868" spans="1:21" x14ac:dyDescent="0.25">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row>
    <row r="6869" spans="1:21" x14ac:dyDescent="0.25">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31.984000000000002</v>
      </c>
      <c r="S6869" s="1">
        <v>2</v>
      </c>
      <c r="T6869" s="1">
        <v>0.2</v>
      </c>
      <c r="U6869" s="1">
        <v>-7.9960000000000004</v>
      </c>
    </row>
    <row r="6870" spans="1:21" x14ac:dyDescent="0.25">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v>
      </c>
      <c r="S6870" s="1">
        <v>9</v>
      </c>
      <c r="T6870" s="1">
        <v>0.2</v>
      </c>
      <c r="U6870" s="1">
        <v>180.441</v>
      </c>
    </row>
    <row r="6871" spans="1:21" x14ac:dyDescent="0.25">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6.2207999999999997</v>
      </c>
    </row>
    <row r="6872" spans="1:21" x14ac:dyDescent="0.25">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x14ac:dyDescent="0.25">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v>
      </c>
      <c r="S6873" s="1">
        <v>3</v>
      </c>
      <c r="T6873" s="1">
        <v>0.2</v>
      </c>
      <c r="U6873" s="1">
        <v>3.8843999999999999</v>
      </c>
    </row>
    <row r="6874" spans="1:21" x14ac:dyDescent="0.25">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2.3405999999999998</v>
      </c>
    </row>
    <row r="6875" spans="1:21" x14ac:dyDescent="0.25">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10.78</v>
      </c>
      <c r="S6875" s="1">
        <v>5</v>
      </c>
      <c r="T6875" s="1">
        <v>0.8</v>
      </c>
      <c r="U6875" s="1">
        <v>-17.248000000000001</v>
      </c>
    </row>
    <row r="6876" spans="1:21" x14ac:dyDescent="0.25">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v>
      </c>
      <c r="S6876" s="1">
        <v>3</v>
      </c>
      <c r="T6876" s="1">
        <v>0.2</v>
      </c>
      <c r="U6876" s="1">
        <v>-17.996400000000001</v>
      </c>
    </row>
    <row r="6877" spans="1:21" x14ac:dyDescent="0.25">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11.7782</v>
      </c>
    </row>
    <row r="6878" spans="1:21" x14ac:dyDescent="0.25">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314.05860000000001</v>
      </c>
    </row>
    <row r="6879" spans="1:21" x14ac:dyDescent="0.25">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-95.247600000000006</v>
      </c>
    </row>
    <row r="6880" spans="1:21" x14ac:dyDescent="0.25">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1.8704000000000001</v>
      </c>
    </row>
    <row r="6881" spans="1:21" x14ac:dyDescent="0.25">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v>
      </c>
      <c r="S6881" s="1">
        <v>5</v>
      </c>
      <c r="T6881" s="1">
        <v>0.2</v>
      </c>
      <c r="U6881" s="1">
        <v>125.245</v>
      </c>
    </row>
    <row r="6882" spans="1:21" x14ac:dyDescent="0.25">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v>
      </c>
      <c r="S6882" s="1">
        <v>5</v>
      </c>
      <c r="T6882" s="1">
        <v>0</v>
      </c>
      <c r="U6882" s="1">
        <v>15.552</v>
      </c>
    </row>
    <row r="6883" spans="1:21" x14ac:dyDescent="0.25">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1913.4</v>
      </c>
      <c r="S6883" s="1">
        <v>9</v>
      </c>
      <c r="T6883" s="1">
        <v>0</v>
      </c>
      <c r="U6883" s="1">
        <v>401.81400000000002</v>
      </c>
    </row>
    <row r="6884" spans="1:21" x14ac:dyDescent="0.25">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2.9346000000000001</v>
      </c>
    </row>
    <row r="6885" spans="1:21" x14ac:dyDescent="0.25">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x14ac:dyDescent="0.25">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770.35199999999998</v>
      </c>
    </row>
    <row r="6887" spans="1:21" x14ac:dyDescent="0.25">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row>
    <row r="6888" spans="1:21" x14ac:dyDescent="0.25">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-56.3108</v>
      </c>
    </row>
    <row r="6889" spans="1:21" x14ac:dyDescent="0.25">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row>
    <row r="6890" spans="1:21" x14ac:dyDescent="0.25">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27.504000000000001</v>
      </c>
    </row>
    <row r="6891" spans="1:21" x14ac:dyDescent="0.25">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26.790400000000002</v>
      </c>
    </row>
    <row r="6892" spans="1:21" x14ac:dyDescent="0.25">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24.460799999999999</v>
      </c>
    </row>
    <row r="6893" spans="1:21" x14ac:dyDescent="0.25">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34.182000000000002</v>
      </c>
    </row>
    <row r="6894" spans="1:21" x14ac:dyDescent="0.25">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12.441599999999999</v>
      </c>
    </row>
    <row r="6895" spans="1:21" x14ac:dyDescent="0.25">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6.9088000000000003</v>
      </c>
    </row>
    <row r="6896" spans="1:21" x14ac:dyDescent="0.25">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x14ac:dyDescent="0.25">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9.9992000000000001</v>
      </c>
    </row>
    <row r="6898" spans="1:21" x14ac:dyDescent="0.25">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244.55</v>
      </c>
      <c r="S6898" s="1">
        <v>5</v>
      </c>
      <c r="T6898" s="1">
        <v>0</v>
      </c>
      <c r="U6898" s="1">
        <v>114.9385</v>
      </c>
    </row>
    <row r="6899" spans="1:21" x14ac:dyDescent="0.25">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v>
      </c>
      <c r="S6899" s="1">
        <v>3</v>
      </c>
      <c r="T6899" s="1">
        <v>0.7</v>
      </c>
      <c r="U6899" s="1">
        <v>-7.9067999999999996</v>
      </c>
    </row>
    <row r="6900" spans="1:21" x14ac:dyDescent="0.25">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-163.57669999999999</v>
      </c>
    </row>
    <row r="6901" spans="1:21" x14ac:dyDescent="0.25">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7.6559999999999997</v>
      </c>
      <c r="S6901" s="1">
        <v>6</v>
      </c>
      <c r="T6901" s="1">
        <v>0.8</v>
      </c>
      <c r="U6901" s="1">
        <v>-13.0152</v>
      </c>
    </row>
    <row r="6902" spans="1:21" x14ac:dyDescent="0.25">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167.97900000000001</v>
      </c>
    </row>
    <row r="6903" spans="1:21" x14ac:dyDescent="0.25">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839.98599999999999</v>
      </c>
    </row>
    <row r="6904" spans="1:21" x14ac:dyDescent="0.25">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x14ac:dyDescent="0.25">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5.5880000000000001</v>
      </c>
      <c r="S6905" s="1">
        <v>2</v>
      </c>
      <c r="T6905" s="1">
        <v>0.8</v>
      </c>
      <c r="U6905" s="1">
        <v>-15.0876</v>
      </c>
    </row>
    <row r="6906" spans="1:21" x14ac:dyDescent="0.25">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-44.234999999999999</v>
      </c>
    </row>
    <row r="6907" spans="1:21" x14ac:dyDescent="0.25">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2.8835999999999999</v>
      </c>
    </row>
    <row r="6908" spans="1:21" x14ac:dyDescent="0.25">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x14ac:dyDescent="0.25">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1001.5839999999999</v>
      </c>
      <c r="S6909" s="1">
        <v>2</v>
      </c>
      <c r="T6909" s="1">
        <v>0.2</v>
      </c>
      <c r="U6909" s="1">
        <v>125.19799999999999</v>
      </c>
    </row>
    <row r="6910" spans="1:21" x14ac:dyDescent="0.25">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4.2804000000000002</v>
      </c>
    </row>
    <row r="6911" spans="1:21" x14ac:dyDescent="0.25">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2.5019999999999998</v>
      </c>
      <c r="S6911" s="1">
        <v>3</v>
      </c>
      <c r="T6911" s="1">
        <v>0.7</v>
      </c>
      <c r="U6911" s="1">
        <v>-2.0015999999999998</v>
      </c>
    </row>
    <row r="6912" spans="1:21" x14ac:dyDescent="0.25">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25.511199999999999</v>
      </c>
    </row>
    <row r="6913" spans="1:21" x14ac:dyDescent="0.25">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v>
      </c>
    </row>
    <row r="6914" spans="1:21" x14ac:dyDescent="0.25">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x14ac:dyDescent="0.25">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55.984000000000002</v>
      </c>
      <c r="S6915" s="1">
        <v>2</v>
      </c>
      <c r="T6915" s="1">
        <v>0.2</v>
      </c>
      <c r="U6915" s="1">
        <v>4.1988000000000003</v>
      </c>
    </row>
    <row r="6916" spans="1:21" x14ac:dyDescent="0.25">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9.9120000000000008</v>
      </c>
    </row>
    <row r="6917" spans="1:21" x14ac:dyDescent="0.25">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17.904</v>
      </c>
      <c r="S6917" s="1">
        <v>6</v>
      </c>
      <c r="T6917" s="1">
        <v>0.8</v>
      </c>
      <c r="U6917" s="1">
        <v>-31.332000000000001</v>
      </c>
    </row>
    <row r="6918" spans="1:21" x14ac:dyDescent="0.25">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44.961599999999997</v>
      </c>
    </row>
    <row r="6919" spans="1:21" x14ac:dyDescent="0.25">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v>
      </c>
      <c r="S6919" s="1">
        <v>5</v>
      </c>
      <c r="T6919" s="1">
        <v>0.2</v>
      </c>
      <c r="U6919" s="1">
        <v>70.195999999999998</v>
      </c>
    </row>
    <row r="6920" spans="1:21" x14ac:dyDescent="0.25">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28.8</v>
      </c>
      <c r="S6920" s="1">
        <v>3</v>
      </c>
      <c r="T6920" s="1">
        <v>0</v>
      </c>
      <c r="U6920" s="1">
        <v>0.86399999999999999</v>
      </c>
    </row>
    <row r="6921" spans="1:21" x14ac:dyDescent="0.25">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x14ac:dyDescent="0.25">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356.79</v>
      </c>
      <c r="S6922" s="1">
        <v>7</v>
      </c>
      <c r="T6922" s="1">
        <v>0</v>
      </c>
      <c r="U6922" s="1">
        <v>99.901200000000003</v>
      </c>
    </row>
    <row r="6923" spans="1:21" x14ac:dyDescent="0.25">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x14ac:dyDescent="0.25">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x14ac:dyDescent="0.25">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3.3948</v>
      </c>
    </row>
    <row r="6926" spans="1:21" x14ac:dyDescent="0.25">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10.883599999999999</v>
      </c>
    </row>
    <row r="6927" spans="1:21" x14ac:dyDescent="0.25">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681.40800000000002</v>
      </c>
      <c r="S6927" s="1">
        <v>12</v>
      </c>
      <c r="T6927" s="1">
        <v>0.2</v>
      </c>
      <c r="U6927" s="1">
        <v>42.588000000000001</v>
      </c>
    </row>
    <row r="6928" spans="1:21" x14ac:dyDescent="0.25">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8.6940000000000008</v>
      </c>
    </row>
    <row r="6929" spans="1:21" x14ac:dyDescent="0.25">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25.293600000000001</v>
      </c>
    </row>
    <row r="6930" spans="1:21" x14ac:dyDescent="0.25">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10.3071</v>
      </c>
    </row>
    <row r="6931" spans="1:21" x14ac:dyDescent="0.25">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97.0137</v>
      </c>
    </row>
    <row r="6932" spans="1:21" x14ac:dyDescent="0.25">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x14ac:dyDescent="0.25">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13.494</v>
      </c>
      <c r="S6933" s="1">
        <v>1</v>
      </c>
      <c r="T6933" s="1">
        <v>0.4</v>
      </c>
      <c r="U6933" s="1">
        <v>-2.2490000000000001</v>
      </c>
    </row>
    <row r="6934" spans="1:21" x14ac:dyDescent="0.25">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23.988</v>
      </c>
      <c r="S6934" s="1">
        <v>2</v>
      </c>
      <c r="T6934" s="1">
        <v>0.4</v>
      </c>
      <c r="U6934" s="1">
        <v>-13.993</v>
      </c>
    </row>
    <row r="6935" spans="1:21" x14ac:dyDescent="0.25">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31.984000000000002</v>
      </c>
      <c r="S6935" s="1">
        <v>2</v>
      </c>
      <c r="T6935" s="1">
        <v>0.2</v>
      </c>
      <c r="U6935" s="1">
        <v>1.1994</v>
      </c>
    </row>
    <row r="6936" spans="1:21" x14ac:dyDescent="0.25">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4.6782000000000004</v>
      </c>
    </row>
    <row r="6937" spans="1:21" x14ac:dyDescent="0.25">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95.975999999999999</v>
      </c>
      <c r="S6937" s="1">
        <v>3</v>
      </c>
      <c r="T6937" s="1">
        <v>0.2</v>
      </c>
      <c r="U6937" s="1">
        <v>-10.7973</v>
      </c>
    </row>
    <row r="6938" spans="1:21" x14ac:dyDescent="0.25">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x14ac:dyDescent="0.25">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36.543999999999997</v>
      </c>
      <c r="S6939" s="1">
        <v>2</v>
      </c>
      <c r="T6939" s="1">
        <v>0.2</v>
      </c>
      <c r="U6939" s="1">
        <v>11.876799999999999</v>
      </c>
    </row>
    <row r="6940" spans="1:21" x14ac:dyDescent="0.25">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52.769199999999998</v>
      </c>
    </row>
    <row r="6941" spans="1:21" x14ac:dyDescent="0.25">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x14ac:dyDescent="0.25">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8.2360000000000007</v>
      </c>
    </row>
    <row r="6943" spans="1:21" x14ac:dyDescent="0.25">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214.16399999999999</v>
      </c>
    </row>
    <row r="6944" spans="1:21" x14ac:dyDescent="0.25">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31.519200000000001</v>
      </c>
    </row>
    <row r="6945" spans="1:21" x14ac:dyDescent="0.25">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x14ac:dyDescent="0.25">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5.4488000000000003</v>
      </c>
    </row>
    <row r="6947" spans="1:21" x14ac:dyDescent="0.25">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-26.196000000000002</v>
      </c>
    </row>
    <row r="6948" spans="1:21" x14ac:dyDescent="0.25">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x14ac:dyDescent="0.25">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x14ac:dyDescent="0.25">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-23.7822</v>
      </c>
    </row>
    <row r="6951" spans="1:21" x14ac:dyDescent="0.25">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58.408000000000001</v>
      </c>
      <c r="S6951" s="1">
        <v>7</v>
      </c>
      <c r="T6951" s="1">
        <v>0.2</v>
      </c>
      <c r="U6951" s="1">
        <v>18.252500000000001</v>
      </c>
    </row>
    <row r="6952" spans="1:21" x14ac:dyDescent="0.25">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79.974000000000004</v>
      </c>
      <c r="S6952" s="1">
        <v>3</v>
      </c>
      <c r="T6952" s="1">
        <v>0.4</v>
      </c>
      <c r="U6952" s="1">
        <v>-29.323799999999999</v>
      </c>
    </row>
    <row r="6953" spans="1:21" x14ac:dyDescent="0.25">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55.998600000000003</v>
      </c>
    </row>
    <row r="6954" spans="1:21" x14ac:dyDescent="0.25">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x14ac:dyDescent="0.25">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19.418399999999998</v>
      </c>
    </row>
    <row r="6956" spans="1:21" x14ac:dyDescent="0.25">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v>
      </c>
      <c r="S6956" s="1">
        <v>5</v>
      </c>
      <c r="T6956" s="1">
        <v>0.2</v>
      </c>
      <c r="U6956" s="1">
        <v>50.396000000000001</v>
      </c>
    </row>
    <row r="6957" spans="1:21" x14ac:dyDescent="0.25">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x14ac:dyDescent="0.25">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17.108000000000001</v>
      </c>
    </row>
    <row r="6959" spans="1:21" x14ac:dyDescent="0.25">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15.525</v>
      </c>
    </row>
    <row r="6960" spans="1:21" x14ac:dyDescent="0.25">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x14ac:dyDescent="0.25">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x14ac:dyDescent="0.25">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6.2207999999999997</v>
      </c>
    </row>
    <row r="6963" spans="1:21" x14ac:dyDescent="0.25">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v>
      </c>
      <c r="S6963" s="1">
        <v>3</v>
      </c>
      <c r="T6963" s="1">
        <v>0</v>
      </c>
      <c r="U6963" s="1">
        <v>2.1059999999999999</v>
      </c>
    </row>
    <row r="6964" spans="1:21" x14ac:dyDescent="0.25">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x14ac:dyDescent="0.25">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v>
      </c>
    </row>
    <row r="6966" spans="1:21" x14ac:dyDescent="0.25">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x14ac:dyDescent="0.25">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x14ac:dyDescent="0.25">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x14ac:dyDescent="0.25">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28.857600000000001</v>
      </c>
    </row>
    <row r="6970" spans="1:21" x14ac:dyDescent="0.25">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x14ac:dyDescent="0.25">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24.85</v>
      </c>
      <c r="S6971" s="1">
        <v>5</v>
      </c>
      <c r="T6971" s="1">
        <v>0</v>
      </c>
      <c r="U6971" s="1">
        <v>7.7035</v>
      </c>
    </row>
    <row r="6972" spans="1:21" x14ac:dyDescent="0.25">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-2.5247999999999999</v>
      </c>
    </row>
    <row r="6973" spans="1:21" x14ac:dyDescent="0.25">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4.4791999999999996</v>
      </c>
    </row>
    <row r="6974" spans="1:21" x14ac:dyDescent="0.25">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29.495000000000001</v>
      </c>
    </row>
    <row r="6975" spans="1:21" x14ac:dyDescent="0.25">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row>
    <row r="6976" spans="1:21" x14ac:dyDescent="0.25">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8.3328000000000007</v>
      </c>
    </row>
    <row r="6977" spans="1:21" x14ac:dyDescent="0.25">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x14ac:dyDescent="0.25">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v>
      </c>
      <c r="S6978" s="1">
        <v>4</v>
      </c>
      <c r="T6978" s="1">
        <v>0.2</v>
      </c>
      <c r="U6978" s="1">
        <v>46.631999999999998</v>
      </c>
    </row>
    <row r="6979" spans="1:21" x14ac:dyDescent="0.25">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17.994</v>
      </c>
    </row>
    <row r="6980" spans="1:21" x14ac:dyDescent="0.25">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23.946300000000001</v>
      </c>
    </row>
    <row r="6981" spans="1:21" x14ac:dyDescent="0.25">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x14ac:dyDescent="0.25">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2.8416000000000001</v>
      </c>
    </row>
    <row r="6983" spans="1:21" x14ac:dyDescent="0.25">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x14ac:dyDescent="0.25">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x14ac:dyDescent="0.25">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x14ac:dyDescent="0.25">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71.162000000000006</v>
      </c>
    </row>
    <row r="6987" spans="1:21" x14ac:dyDescent="0.25">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x14ac:dyDescent="0.25">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x14ac:dyDescent="0.25">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v>
      </c>
      <c r="S6989" s="1">
        <v>5</v>
      </c>
      <c r="T6989" s="1">
        <v>0</v>
      </c>
      <c r="U6989" s="1">
        <v>12.672000000000001</v>
      </c>
    </row>
    <row r="6990" spans="1:21" x14ac:dyDescent="0.25">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130.2885</v>
      </c>
    </row>
    <row r="6991" spans="1:21" x14ac:dyDescent="0.25">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1.3919999999999999</v>
      </c>
      <c r="S6991" s="1">
        <v>2</v>
      </c>
      <c r="T6991" s="1">
        <v>0.8</v>
      </c>
      <c r="U6991" s="1">
        <v>-3.7584</v>
      </c>
    </row>
    <row r="6992" spans="1:21" x14ac:dyDescent="0.25">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18.660599999999999</v>
      </c>
    </row>
    <row r="6993" spans="1:21" x14ac:dyDescent="0.25">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v>
      </c>
      <c r="S6993" s="1">
        <v>5</v>
      </c>
      <c r="T6993" s="1">
        <v>0</v>
      </c>
      <c r="U6993" s="1">
        <v>58.811999999999998</v>
      </c>
    </row>
    <row r="6994" spans="1:21" x14ac:dyDescent="0.25">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x14ac:dyDescent="0.25">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265.86</v>
      </c>
      <c r="S6995" s="1">
        <v>7</v>
      </c>
      <c r="T6995" s="1">
        <v>0</v>
      </c>
      <c r="U6995" s="1">
        <v>79.757999999999996</v>
      </c>
    </row>
    <row r="6996" spans="1:21" x14ac:dyDescent="0.25">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6.9749999999999996</v>
      </c>
    </row>
    <row r="6997" spans="1:21" x14ac:dyDescent="0.25">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x14ac:dyDescent="0.25">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13.84</v>
      </c>
      <c r="S6998" s="1">
        <v>4</v>
      </c>
      <c r="T6998" s="1">
        <v>0.8</v>
      </c>
      <c r="U6998" s="1">
        <v>-22.143999999999998</v>
      </c>
    </row>
    <row r="6999" spans="1:21" x14ac:dyDescent="0.25">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63.753599999999999</v>
      </c>
    </row>
    <row r="7000" spans="1:21" x14ac:dyDescent="0.25">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6.3503999999999996</v>
      </c>
    </row>
    <row r="7001" spans="1:21" x14ac:dyDescent="0.25">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62.531999999999996</v>
      </c>
    </row>
    <row r="7002" spans="1:21" x14ac:dyDescent="0.25">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0.77280000000000004</v>
      </c>
    </row>
    <row r="7003" spans="1:21" x14ac:dyDescent="0.25">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366.74400000000003</v>
      </c>
      <c r="S7003" s="1">
        <v>4</v>
      </c>
      <c r="T7003" s="1">
        <v>0.3</v>
      </c>
      <c r="U7003" s="1">
        <v>-110.0232</v>
      </c>
    </row>
    <row r="7004" spans="1:21" x14ac:dyDescent="0.25">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26.031600000000001</v>
      </c>
    </row>
    <row r="7005" spans="1:21" x14ac:dyDescent="0.25">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22.5732</v>
      </c>
    </row>
    <row r="7006" spans="1:21" x14ac:dyDescent="0.25">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5.1840000000000002</v>
      </c>
      <c r="S7006" s="1">
        <v>1</v>
      </c>
      <c r="T7006" s="1">
        <v>0.2</v>
      </c>
      <c r="U7006" s="1">
        <v>1.8144</v>
      </c>
    </row>
    <row r="7007" spans="1:21" x14ac:dyDescent="0.25">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205.16399999999999</v>
      </c>
      <c r="S7007" s="1">
        <v>2</v>
      </c>
      <c r="T7007" s="1">
        <v>0.1</v>
      </c>
      <c r="U7007" s="1">
        <v>13.6776</v>
      </c>
    </row>
    <row r="7008" spans="1:21" x14ac:dyDescent="0.25">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-7.476</v>
      </c>
    </row>
    <row r="7009" spans="1:21" x14ac:dyDescent="0.25">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12.827999999999999</v>
      </c>
      <c r="S7009" s="1">
        <v>2</v>
      </c>
      <c r="T7009" s="1">
        <v>0.7</v>
      </c>
      <c r="U7009" s="1">
        <v>-8.9795999999999996</v>
      </c>
    </row>
    <row r="7010" spans="1:21" x14ac:dyDescent="0.25">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-42.747</v>
      </c>
    </row>
    <row r="7011" spans="1:21" x14ac:dyDescent="0.25">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25.984000000000002</v>
      </c>
      <c r="S7011" s="1">
        <v>1</v>
      </c>
      <c r="T7011" s="1">
        <v>0.2</v>
      </c>
      <c r="U7011" s="1">
        <v>-3.8976000000000002</v>
      </c>
    </row>
    <row r="7012" spans="1:21" x14ac:dyDescent="0.25">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x14ac:dyDescent="0.25">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v>
      </c>
    </row>
    <row r="7014" spans="1:21" x14ac:dyDescent="0.25">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row>
    <row r="7015" spans="1:21" x14ac:dyDescent="0.25">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15.697800000000001</v>
      </c>
    </row>
    <row r="7016" spans="1:21" x14ac:dyDescent="0.25">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x14ac:dyDescent="0.25">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14.172800000000001</v>
      </c>
    </row>
    <row r="7018" spans="1:21" x14ac:dyDescent="0.25">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164.63159999999999</v>
      </c>
    </row>
    <row r="7019" spans="1:21" x14ac:dyDescent="0.25">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v>
      </c>
      <c r="S7019" s="1">
        <v>3</v>
      </c>
      <c r="T7019" s="1">
        <v>0</v>
      </c>
      <c r="U7019" s="1">
        <v>7.0217999999999998</v>
      </c>
    </row>
    <row r="7020" spans="1:21" x14ac:dyDescent="0.25">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x14ac:dyDescent="0.25">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v>
      </c>
      <c r="S7021" s="1">
        <v>3</v>
      </c>
      <c r="T7021" s="1">
        <v>0.2</v>
      </c>
      <c r="U7021" s="1">
        <v>5.4432</v>
      </c>
    </row>
    <row r="7022" spans="1:21" x14ac:dyDescent="0.25">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v>
      </c>
      <c r="S7022" s="1">
        <v>1</v>
      </c>
      <c r="T7022" s="1">
        <v>0.2</v>
      </c>
      <c r="U7022" s="1">
        <v>0.51</v>
      </c>
    </row>
    <row r="7023" spans="1:21" x14ac:dyDescent="0.25">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1.2672000000000001</v>
      </c>
    </row>
    <row r="7024" spans="1:21" x14ac:dyDescent="0.25">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143.63999999999999</v>
      </c>
      <c r="S7024" s="1">
        <v>9</v>
      </c>
      <c r="T7024" s="1">
        <v>0.2</v>
      </c>
      <c r="U7024" s="1">
        <v>10.773</v>
      </c>
    </row>
    <row r="7025" spans="1:21" x14ac:dyDescent="0.25">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31.103999999999999</v>
      </c>
      <c r="S7025" s="1">
        <v>6</v>
      </c>
      <c r="T7025" s="1">
        <v>0.2</v>
      </c>
      <c r="U7025" s="1">
        <v>10.8864</v>
      </c>
    </row>
    <row r="7026" spans="1:21" x14ac:dyDescent="0.25">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69.704999999999998</v>
      </c>
    </row>
    <row r="7027" spans="1:21" x14ac:dyDescent="0.25">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227.46</v>
      </c>
      <c r="S7027" s="1">
        <v>6</v>
      </c>
      <c r="T7027" s="1">
        <v>0</v>
      </c>
      <c r="U7027" s="1">
        <v>65.963399999999993</v>
      </c>
    </row>
    <row r="7028" spans="1:21" x14ac:dyDescent="0.25">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15.606</v>
      </c>
    </row>
    <row r="7029" spans="1:21" x14ac:dyDescent="0.25">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x14ac:dyDescent="0.25">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x14ac:dyDescent="0.25">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v>
      </c>
    </row>
    <row r="7032" spans="1:21" x14ac:dyDescent="0.25">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6.48</v>
      </c>
    </row>
    <row r="7033" spans="1:21" x14ac:dyDescent="0.25">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25.093800000000002</v>
      </c>
    </row>
    <row r="7034" spans="1:21" x14ac:dyDescent="0.25">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245.64599999999999</v>
      </c>
      <c r="S7034" s="1">
        <v>3</v>
      </c>
      <c r="T7034" s="1">
        <v>0.1</v>
      </c>
      <c r="U7034" s="1">
        <v>8.1882000000000001</v>
      </c>
    </row>
    <row r="7035" spans="1:21" x14ac:dyDescent="0.25">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55.008000000000003</v>
      </c>
      <c r="S7035" s="1">
        <v>3</v>
      </c>
      <c r="T7035" s="1">
        <v>0.2</v>
      </c>
      <c r="U7035" s="1">
        <v>17.190000000000001</v>
      </c>
    </row>
    <row r="7036" spans="1:21" x14ac:dyDescent="0.25">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11.4504</v>
      </c>
    </row>
    <row r="7037" spans="1:21" x14ac:dyDescent="0.25">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52.339199999999998</v>
      </c>
    </row>
    <row r="7038" spans="1:21" x14ac:dyDescent="0.25">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479.98399999999998</v>
      </c>
      <c r="S7038" s="1">
        <v>2</v>
      </c>
      <c r="T7038" s="1">
        <v>0.2</v>
      </c>
      <c r="U7038" s="1">
        <v>89.997</v>
      </c>
    </row>
    <row r="7039" spans="1:21" x14ac:dyDescent="0.25">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6.2207999999999997</v>
      </c>
    </row>
    <row r="7040" spans="1:21" x14ac:dyDescent="0.25">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x14ac:dyDescent="0.25">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v>
      </c>
    </row>
    <row r="7042" spans="1:21" x14ac:dyDescent="0.25">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24.815999999999999</v>
      </c>
      <c r="S7042" s="1">
        <v>3</v>
      </c>
      <c r="T7042" s="1">
        <v>0.2</v>
      </c>
      <c r="U7042" s="1">
        <v>8.3754000000000008</v>
      </c>
    </row>
    <row r="7043" spans="1:21" x14ac:dyDescent="0.25">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x14ac:dyDescent="0.25">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69.996499999999997</v>
      </c>
    </row>
    <row r="7045" spans="1:21" x14ac:dyDescent="0.25">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-14.196</v>
      </c>
    </row>
    <row r="7046" spans="1:21" x14ac:dyDescent="0.25">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9.1839999999999993</v>
      </c>
      <c r="S7046" s="1">
        <v>2</v>
      </c>
      <c r="T7046" s="1">
        <v>0.2</v>
      </c>
      <c r="U7046" s="1">
        <v>1.1479999999999999</v>
      </c>
    </row>
    <row r="7047" spans="1:21" x14ac:dyDescent="0.25">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9.2479999999999993</v>
      </c>
      <c r="S7047" s="1">
        <v>2</v>
      </c>
      <c r="T7047" s="1">
        <v>0.2</v>
      </c>
      <c r="U7047" s="1">
        <v>3.3523999999999998</v>
      </c>
    </row>
    <row r="7048" spans="1:21" x14ac:dyDescent="0.25">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2.4897999999999998</v>
      </c>
    </row>
    <row r="7049" spans="1:21" x14ac:dyDescent="0.25">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x14ac:dyDescent="0.25">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v>
      </c>
      <c r="S7050" s="1">
        <v>3</v>
      </c>
      <c r="T7050" s="1">
        <v>0.2</v>
      </c>
      <c r="U7050" s="1">
        <v>5.4432</v>
      </c>
    </row>
    <row r="7051" spans="1:21" x14ac:dyDescent="0.25">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2.3685999999999998</v>
      </c>
    </row>
    <row r="7052" spans="1:21" x14ac:dyDescent="0.25">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v>
      </c>
      <c r="S7052" s="1">
        <v>5</v>
      </c>
      <c r="T7052" s="1">
        <v>0.2</v>
      </c>
      <c r="U7052" s="1">
        <v>68.12</v>
      </c>
    </row>
    <row r="7053" spans="1:21" x14ac:dyDescent="0.25">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6.0632000000000001</v>
      </c>
    </row>
    <row r="7054" spans="1:21" x14ac:dyDescent="0.25">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13.941000000000001</v>
      </c>
    </row>
    <row r="7055" spans="1:21" x14ac:dyDescent="0.25">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25.191600000000001</v>
      </c>
    </row>
    <row r="7056" spans="1:21" x14ac:dyDescent="0.25">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v>
      </c>
    </row>
    <row r="7057" spans="1:21" x14ac:dyDescent="0.25">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11.19</v>
      </c>
    </row>
    <row r="7058" spans="1:21" x14ac:dyDescent="0.25">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39.873600000000003</v>
      </c>
    </row>
    <row r="7059" spans="1:21" x14ac:dyDescent="0.25">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892.13599999999997</v>
      </c>
      <c r="S7059" s="1">
        <v>7</v>
      </c>
      <c r="T7059" s="1">
        <v>0.2</v>
      </c>
      <c r="U7059" s="1">
        <v>111.517</v>
      </c>
    </row>
    <row r="7060" spans="1:21" x14ac:dyDescent="0.25">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2.0087999999999999</v>
      </c>
    </row>
    <row r="7061" spans="1:21" x14ac:dyDescent="0.25">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24.191800000000001</v>
      </c>
    </row>
    <row r="7062" spans="1:21" x14ac:dyDescent="0.25">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x14ac:dyDescent="0.25">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4.0986000000000002</v>
      </c>
    </row>
    <row r="7064" spans="1:21" x14ac:dyDescent="0.25">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x14ac:dyDescent="0.25">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0.69840000000000002</v>
      </c>
    </row>
    <row r="7066" spans="1:21" x14ac:dyDescent="0.25">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8.4941999999999993</v>
      </c>
    </row>
    <row r="7067" spans="1:21" x14ac:dyDescent="0.25">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x14ac:dyDescent="0.25">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x14ac:dyDescent="0.25">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1.964</v>
      </c>
      <c r="S7069" s="1">
        <v>2</v>
      </c>
      <c r="T7069" s="1">
        <v>0.8</v>
      </c>
      <c r="U7069" s="1">
        <v>-3.2406000000000001</v>
      </c>
    </row>
    <row r="7070" spans="1:21" x14ac:dyDescent="0.25">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30.995999999999999</v>
      </c>
    </row>
    <row r="7071" spans="1:21" x14ac:dyDescent="0.25">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x14ac:dyDescent="0.25">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9.2479999999999993</v>
      </c>
      <c r="S7072" s="1">
        <v>2</v>
      </c>
      <c r="T7072" s="1">
        <v>0.2</v>
      </c>
      <c r="U7072" s="1">
        <v>3.3523999999999998</v>
      </c>
    </row>
    <row r="7073" spans="1:21" x14ac:dyDescent="0.25">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4.4480000000000004</v>
      </c>
      <c r="S7073" s="1">
        <v>2</v>
      </c>
      <c r="T7073" s="1">
        <v>0.2</v>
      </c>
      <c r="U7073" s="1">
        <v>0.33360000000000001</v>
      </c>
    </row>
    <row r="7074" spans="1:21" x14ac:dyDescent="0.25">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5.1840000000000002</v>
      </c>
      <c r="S7074" s="1">
        <v>1</v>
      </c>
      <c r="T7074" s="1">
        <v>0.2</v>
      </c>
      <c r="U7074" s="1">
        <v>1.8144</v>
      </c>
    </row>
    <row r="7075" spans="1:21" x14ac:dyDescent="0.25">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15.393000000000001</v>
      </c>
    </row>
    <row r="7076" spans="1:21" x14ac:dyDescent="0.25">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4.7519999999999998</v>
      </c>
      <c r="S7076" s="1">
        <v>4</v>
      </c>
      <c r="T7076" s="1">
        <v>0.8</v>
      </c>
      <c r="U7076" s="1">
        <v>-8.3160000000000007</v>
      </c>
    </row>
    <row r="7077" spans="1:21" x14ac:dyDescent="0.25">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13.343999999999999</v>
      </c>
      <c r="S7077" s="1">
        <v>2</v>
      </c>
      <c r="T7077" s="1">
        <v>0.2</v>
      </c>
      <c r="U7077" s="1">
        <v>1.0007999999999999</v>
      </c>
    </row>
    <row r="7078" spans="1:21" x14ac:dyDescent="0.25">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v>
      </c>
      <c r="S7078" s="1">
        <v>5</v>
      </c>
      <c r="T7078" s="1">
        <v>0</v>
      </c>
      <c r="U7078" s="1">
        <v>26.901</v>
      </c>
    </row>
    <row r="7079" spans="1:21" x14ac:dyDescent="0.25">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22.911000000000001</v>
      </c>
      <c r="S7079" s="1">
        <v>7</v>
      </c>
      <c r="T7079" s="1">
        <v>0.7</v>
      </c>
      <c r="U7079" s="1">
        <v>-17.565100000000001</v>
      </c>
    </row>
    <row r="7080" spans="1:21" x14ac:dyDescent="0.25">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34.813800000000001</v>
      </c>
    </row>
    <row r="7081" spans="1:21" x14ac:dyDescent="0.25">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v>
      </c>
      <c r="S7081" s="1">
        <v>4</v>
      </c>
      <c r="T7081" s="1">
        <v>0.2</v>
      </c>
      <c r="U7081" s="1">
        <v>3.4047999999999998</v>
      </c>
    </row>
    <row r="7082" spans="1:21" x14ac:dyDescent="0.25">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row>
    <row r="7083" spans="1:21" x14ac:dyDescent="0.25">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v>
      </c>
      <c r="S7083" s="1">
        <v>3</v>
      </c>
      <c r="T7083" s="1">
        <v>0.2</v>
      </c>
      <c r="U7083" s="1">
        <v>303.80399999999997</v>
      </c>
    </row>
    <row r="7084" spans="1:21" x14ac:dyDescent="0.25">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v>
      </c>
      <c r="S7084" s="1">
        <v>5</v>
      </c>
      <c r="T7084" s="1">
        <v>0.7</v>
      </c>
      <c r="U7084" s="1">
        <v>-12.628</v>
      </c>
    </row>
    <row r="7085" spans="1:21" x14ac:dyDescent="0.25">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x14ac:dyDescent="0.25">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v>
      </c>
      <c r="S7086" s="1">
        <v>9</v>
      </c>
      <c r="T7086" s="1">
        <v>0.2</v>
      </c>
      <c r="U7086" s="1">
        <v>121.9644</v>
      </c>
    </row>
    <row r="7087" spans="1:21" x14ac:dyDescent="0.25">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8.5950000000000006</v>
      </c>
      <c r="S7087" s="1">
        <v>5</v>
      </c>
      <c r="T7087" s="1">
        <v>0.7</v>
      </c>
      <c r="U7087" s="1">
        <v>-6.3029999999999999</v>
      </c>
    </row>
    <row r="7088" spans="1:21" x14ac:dyDescent="0.25">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190.89599999999999</v>
      </c>
      <c r="S7088" s="1">
        <v>2</v>
      </c>
      <c r="T7088" s="1">
        <v>0.2</v>
      </c>
      <c r="U7088" s="1">
        <v>-42.951599999999999</v>
      </c>
    </row>
    <row r="7089" spans="1:21" x14ac:dyDescent="0.25">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23.968800000000002</v>
      </c>
    </row>
    <row r="7090" spans="1:21" x14ac:dyDescent="0.25">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23.808</v>
      </c>
    </row>
    <row r="7091" spans="1:21" x14ac:dyDescent="0.25">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7.4974999999999996</v>
      </c>
    </row>
    <row r="7092" spans="1:21" x14ac:dyDescent="0.25">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49.970399999999998</v>
      </c>
    </row>
    <row r="7093" spans="1:21" x14ac:dyDescent="0.25">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45.763199999999998</v>
      </c>
    </row>
    <row r="7094" spans="1:21" x14ac:dyDescent="0.25">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x14ac:dyDescent="0.25">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v>
      </c>
      <c r="S7095" s="1">
        <v>5</v>
      </c>
      <c r="T7095" s="1">
        <v>0</v>
      </c>
      <c r="U7095" s="1">
        <v>24.2285</v>
      </c>
    </row>
    <row r="7096" spans="1:21" x14ac:dyDescent="0.25">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89.991</v>
      </c>
    </row>
    <row r="7097" spans="1:21" x14ac:dyDescent="0.25">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55.008000000000003</v>
      </c>
    </row>
    <row r="7098" spans="1:21" x14ac:dyDescent="0.25">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276.78399999999999</v>
      </c>
      <c r="S7098" s="1">
        <v>2</v>
      </c>
      <c r="T7098" s="1">
        <v>0.2</v>
      </c>
      <c r="U7098" s="1">
        <v>89.954800000000006</v>
      </c>
    </row>
    <row r="7099" spans="1:21" x14ac:dyDescent="0.25">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9.1784999999999997</v>
      </c>
    </row>
    <row r="7100" spans="1:21" x14ac:dyDescent="0.25">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149.91120000000001</v>
      </c>
    </row>
    <row r="7101" spans="1:21" x14ac:dyDescent="0.25">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99.940799999999996</v>
      </c>
    </row>
    <row r="7102" spans="1:21" x14ac:dyDescent="0.25">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8.8019999999999996</v>
      </c>
    </row>
    <row r="7103" spans="1:21" x14ac:dyDescent="0.25">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6.6311999999999998</v>
      </c>
    </row>
    <row r="7104" spans="1:21" x14ac:dyDescent="0.25">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v>
      </c>
      <c r="S7104" s="1">
        <v>3</v>
      </c>
      <c r="T7104" s="1">
        <v>0.7</v>
      </c>
      <c r="U7104" s="1">
        <v>-5.0369999999999999</v>
      </c>
    </row>
    <row r="7105" spans="1:21" x14ac:dyDescent="0.25">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105.27500000000001</v>
      </c>
    </row>
    <row r="7106" spans="1:21" x14ac:dyDescent="0.25">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760.11599999999999</v>
      </c>
      <c r="S7106" s="1">
        <v>6</v>
      </c>
      <c r="T7106" s="1">
        <v>0.3</v>
      </c>
      <c r="U7106" s="1">
        <v>-43.435200000000002</v>
      </c>
    </row>
    <row r="7107" spans="1:21" x14ac:dyDescent="0.25">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38.783999999999999</v>
      </c>
      <c r="S7107" s="1">
        <v>3</v>
      </c>
      <c r="T7107" s="1">
        <v>0.2</v>
      </c>
      <c r="U7107" s="1">
        <v>7.2720000000000002</v>
      </c>
    </row>
    <row r="7108" spans="1:21" x14ac:dyDescent="0.25">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122.328</v>
      </c>
      <c r="S7108" s="1">
        <v>9</v>
      </c>
      <c r="T7108" s="1">
        <v>0.2</v>
      </c>
      <c r="U7108" s="1">
        <v>1.5290999999999999</v>
      </c>
    </row>
    <row r="7109" spans="1:21" x14ac:dyDescent="0.25">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0.77939999999999998</v>
      </c>
    </row>
    <row r="7110" spans="1:21" x14ac:dyDescent="0.25">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1.476</v>
      </c>
    </row>
    <row r="7111" spans="1:21" x14ac:dyDescent="0.25">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v>
      </c>
    </row>
    <row r="7112" spans="1:21" x14ac:dyDescent="0.25">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2.2504</v>
      </c>
    </row>
    <row r="7113" spans="1:21" x14ac:dyDescent="0.25">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17.989999999999998</v>
      </c>
    </row>
    <row r="7114" spans="1:21" x14ac:dyDescent="0.25">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v>
      </c>
      <c r="S7114" s="1">
        <v>5</v>
      </c>
      <c r="T7114" s="1">
        <v>0</v>
      </c>
      <c r="U7114" s="1">
        <v>15.372</v>
      </c>
    </row>
    <row r="7115" spans="1:21" x14ac:dyDescent="0.25">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3.2480000000000002</v>
      </c>
    </row>
    <row r="7116" spans="1:21" x14ac:dyDescent="0.25">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x14ac:dyDescent="0.25">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5.7279999999999998</v>
      </c>
      <c r="S7117" s="1">
        <v>2</v>
      </c>
      <c r="T7117" s="1">
        <v>0.2</v>
      </c>
      <c r="U7117" s="1">
        <v>2.0047999999999999</v>
      </c>
    </row>
    <row r="7118" spans="1:21" x14ac:dyDescent="0.25">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27.882000000000001</v>
      </c>
    </row>
    <row r="7119" spans="1:21" x14ac:dyDescent="0.25">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0.47039999999999998</v>
      </c>
    </row>
    <row r="7120" spans="1:21" x14ac:dyDescent="0.25">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8.7905999999999995</v>
      </c>
    </row>
    <row r="7121" spans="1:21" x14ac:dyDescent="0.25">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x14ac:dyDescent="0.25">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-51.5154</v>
      </c>
    </row>
    <row r="7123" spans="1:21" x14ac:dyDescent="0.25">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x14ac:dyDescent="0.25">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41.168399999999998</v>
      </c>
    </row>
    <row r="7125" spans="1:21" x14ac:dyDescent="0.25">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4.4088000000000003</v>
      </c>
    </row>
    <row r="7126" spans="1:21" x14ac:dyDescent="0.25">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69.177599999999998</v>
      </c>
    </row>
    <row r="7127" spans="1:21" x14ac:dyDescent="0.25">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8.7905999999999995</v>
      </c>
    </row>
    <row r="7128" spans="1:21" x14ac:dyDescent="0.25">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4.5837000000000003</v>
      </c>
    </row>
    <row r="7129" spans="1:21" x14ac:dyDescent="0.25">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7.5670000000000002</v>
      </c>
    </row>
    <row r="7130" spans="1:21" x14ac:dyDescent="0.25">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6.5735999999999999</v>
      </c>
    </row>
    <row r="7131" spans="1:21" x14ac:dyDescent="0.25">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8.3523999999999994</v>
      </c>
    </row>
    <row r="7132" spans="1:21" x14ac:dyDescent="0.25">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x14ac:dyDescent="0.25">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x14ac:dyDescent="0.25">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545.1884</v>
      </c>
    </row>
    <row r="7135" spans="1:21" x14ac:dyDescent="0.25">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x14ac:dyDescent="0.25">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x14ac:dyDescent="0.25">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828.6</v>
      </c>
      <c r="S7137" s="1">
        <v>3</v>
      </c>
      <c r="T7137" s="1">
        <v>0</v>
      </c>
      <c r="U7137" s="1">
        <v>240.29400000000001</v>
      </c>
    </row>
    <row r="7138" spans="1:21" x14ac:dyDescent="0.25">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v>
      </c>
      <c r="S7138" s="1">
        <v>5</v>
      </c>
      <c r="T7138" s="1">
        <v>0.7</v>
      </c>
      <c r="U7138" s="1">
        <v>-5.7839999999999998</v>
      </c>
    </row>
    <row r="7139" spans="1:21" x14ac:dyDescent="0.25">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1.3080000000000001</v>
      </c>
    </row>
    <row r="7140" spans="1:21" x14ac:dyDescent="0.25">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v>
      </c>
      <c r="S7140" s="1">
        <v>4</v>
      </c>
      <c r="T7140" s="1">
        <v>0.7</v>
      </c>
      <c r="U7140" s="1">
        <v>-50.304000000000002</v>
      </c>
    </row>
    <row r="7141" spans="1:21" x14ac:dyDescent="0.25">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290.35199999999998</v>
      </c>
      <c r="S7141" s="1">
        <v>3</v>
      </c>
      <c r="T7141" s="1">
        <v>0.2</v>
      </c>
      <c r="U7141" s="1">
        <v>-36.293999999999997</v>
      </c>
    </row>
    <row r="7142" spans="1:21" x14ac:dyDescent="0.25">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x14ac:dyDescent="0.25">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135.30000000000001</v>
      </c>
      <c r="S7143" s="1">
        <v>5</v>
      </c>
      <c r="T7143" s="1">
        <v>0</v>
      </c>
      <c r="U7143" s="1">
        <v>37.884</v>
      </c>
    </row>
    <row r="7144" spans="1:21" x14ac:dyDescent="0.25">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48.905999999999999</v>
      </c>
    </row>
    <row r="7145" spans="1:21" x14ac:dyDescent="0.25">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776.85</v>
      </c>
      <c r="S7145" s="1">
        <v>5</v>
      </c>
      <c r="T7145" s="1">
        <v>0.4</v>
      </c>
      <c r="U7145" s="1">
        <v>-181.26499999999999</v>
      </c>
    </row>
    <row r="7146" spans="1:21" x14ac:dyDescent="0.25">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row>
    <row r="7147" spans="1:21" x14ac:dyDescent="0.25">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-46.429200000000002</v>
      </c>
    </row>
    <row r="7148" spans="1:21" x14ac:dyDescent="0.25">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v>
      </c>
    </row>
    <row r="7149" spans="1:21" x14ac:dyDescent="0.25">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41.823</v>
      </c>
    </row>
    <row r="7150" spans="1:21" x14ac:dyDescent="0.25">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x14ac:dyDescent="0.25">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v>
      </c>
      <c r="S7151" s="1">
        <v>3</v>
      </c>
      <c r="T7151" s="1">
        <v>0.2</v>
      </c>
      <c r="U7151" s="1">
        <v>109.3365</v>
      </c>
    </row>
    <row r="7152" spans="1:21" x14ac:dyDescent="0.25">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v>
      </c>
    </row>
    <row r="7153" spans="1:21" x14ac:dyDescent="0.25">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x14ac:dyDescent="0.25">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31.0688</v>
      </c>
    </row>
    <row r="7155" spans="1:21" x14ac:dyDescent="0.25">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53.088000000000001</v>
      </c>
      <c r="S7155" s="1">
        <v>7</v>
      </c>
      <c r="T7155" s="1">
        <v>0.8</v>
      </c>
      <c r="U7155" s="1">
        <v>-108.8304</v>
      </c>
    </row>
    <row r="7156" spans="1:21" x14ac:dyDescent="0.25">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46.8996</v>
      </c>
    </row>
    <row r="7157" spans="1:21" x14ac:dyDescent="0.25">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157.9</v>
      </c>
      <c r="S7157" s="1">
        <v>5</v>
      </c>
      <c r="T7157" s="1">
        <v>0</v>
      </c>
      <c r="U7157" s="1">
        <v>74.212999999999994</v>
      </c>
    </row>
    <row r="7158" spans="1:21" x14ac:dyDescent="0.25">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x14ac:dyDescent="0.25">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0.87919999999999998</v>
      </c>
    </row>
    <row r="7160" spans="1:21" x14ac:dyDescent="0.25">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x14ac:dyDescent="0.25">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222.38399999999999</v>
      </c>
      <c r="S7161" s="1">
        <v>2</v>
      </c>
      <c r="T7161" s="1">
        <v>0.2</v>
      </c>
      <c r="U7161" s="1">
        <v>16.678799999999999</v>
      </c>
    </row>
    <row r="7162" spans="1:21" x14ac:dyDescent="0.25">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x14ac:dyDescent="0.25">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x14ac:dyDescent="0.25">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v>
      </c>
      <c r="S7164" s="1">
        <v>5</v>
      </c>
      <c r="T7164" s="1">
        <v>0</v>
      </c>
      <c r="U7164" s="1">
        <v>7.6440000000000001</v>
      </c>
    </row>
    <row r="7165" spans="1:21" x14ac:dyDescent="0.25">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x14ac:dyDescent="0.25">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3.3452999999999999</v>
      </c>
    </row>
    <row r="7167" spans="1:21" x14ac:dyDescent="0.25">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17.38</v>
      </c>
    </row>
    <row r="7168" spans="1:21" x14ac:dyDescent="0.25">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x14ac:dyDescent="0.25">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71.772000000000006</v>
      </c>
    </row>
    <row r="7170" spans="1:21" x14ac:dyDescent="0.25">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x14ac:dyDescent="0.25">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v>
      </c>
      <c r="S7171" s="1">
        <v>3</v>
      </c>
      <c r="T7171" s="1">
        <v>0.2</v>
      </c>
      <c r="U7171" s="1">
        <v>19.1646</v>
      </c>
    </row>
    <row r="7172" spans="1:21" x14ac:dyDescent="0.25">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3.2391999999999999</v>
      </c>
    </row>
    <row r="7173" spans="1:21" x14ac:dyDescent="0.25">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x14ac:dyDescent="0.25">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1.7995000000000001</v>
      </c>
    </row>
    <row r="7175" spans="1:21" x14ac:dyDescent="0.25">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v>
      </c>
    </row>
    <row r="7176" spans="1:21" x14ac:dyDescent="0.25">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23.234999999999999</v>
      </c>
    </row>
    <row r="7177" spans="1:21" x14ac:dyDescent="0.25">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87.168000000000006</v>
      </c>
      <c r="S7177" s="1">
        <v>8</v>
      </c>
      <c r="T7177" s="1">
        <v>0.8</v>
      </c>
      <c r="U7177" s="1">
        <v>-226.63679999999999</v>
      </c>
    </row>
    <row r="7178" spans="1:21" x14ac:dyDescent="0.25">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2.4174000000000002</v>
      </c>
    </row>
    <row r="7179" spans="1:21" x14ac:dyDescent="0.25">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v>
      </c>
      <c r="S7179" s="1">
        <v>2</v>
      </c>
      <c r="T7179" s="1">
        <v>0.7</v>
      </c>
      <c r="U7179" s="1">
        <v>-1.5414000000000001</v>
      </c>
    </row>
    <row r="7180" spans="1:21" x14ac:dyDescent="0.25">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-7.5167999999999999</v>
      </c>
    </row>
    <row r="7181" spans="1:21" x14ac:dyDescent="0.25">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25.191600000000001</v>
      </c>
    </row>
    <row r="7182" spans="1:21" x14ac:dyDescent="0.25">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x14ac:dyDescent="0.25">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x14ac:dyDescent="0.25">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7.5529999999999999</v>
      </c>
    </row>
    <row r="7185" spans="1:21" x14ac:dyDescent="0.25">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227.20500000000001</v>
      </c>
    </row>
    <row r="7186" spans="1:21" x14ac:dyDescent="0.25">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5.5519999999999996</v>
      </c>
      <c r="S7186" s="1">
        <v>2</v>
      </c>
      <c r="T7186" s="1">
        <v>0.2</v>
      </c>
      <c r="U7186" s="1">
        <v>-1.0409999999999999</v>
      </c>
    </row>
    <row r="7187" spans="1:21" x14ac:dyDescent="0.25">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1.002</v>
      </c>
    </row>
    <row r="7188" spans="1:21" x14ac:dyDescent="0.25">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-2.1312000000000002</v>
      </c>
    </row>
    <row r="7189" spans="1:21" x14ac:dyDescent="0.25">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16.783999999999999</v>
      </c>
      <c r="S7189" s="1">
        <v>2</v>
      </c>
      <c r="T7189" s="1">
        <v>0.6</v>
      </c>
      <c r="U7189" s="1">
        <v>-22.238800000000001</v>
      </c>
    </row>
    <row r="7190" spans="1:21" x14ac:dyDescent="0.25">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38.863999999999997</v>
      </c>
      <c r="S7190" s="1">
        <v>4</v>
      </c>
      <c r="T7190" s="1">
        <v>0.8</v>
      </c>
      <c r="U7190" s="1">
        <v>-99.103200000000001</v>
      </c>
    </row>
    <row r="7191" spans="1:21" x14ac:dyDescent="0.25">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25.497</v>
      </c>
    </row>
    <row r="7192" spans="1:21" x14ac:dyDescent="0.25">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674.35199999999998</v>
      </c>
      <c r="S7192" s="1">
        <v>3</v>
      </c>
      <c r="T7192" s="1">
        <v>0.2</v>
      </c>
      <c r="U7192" s="1">
        <v>-8.4293999999999993</v>
      </c>
    </row>
    <row r="7193" spans="1:21" x14ac:dyDescent="0.25">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5.3879999999999999</v>
      </c>
      <c r="S7193" s="1">
        <v>4</v>
      </c>
      <c r="T7193" s="1">
        <v>0.7</v>
      </c>
      <c r="U7193" s="1">
        <v>-4.49</v>
      </c>
    </row>
    <row r="7194" spans="1:21" x14ac:dyDescent="0.25">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x14ac:dyDescent="0.25">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v>
      </c>
      <c r="S7195" s="1">
        <v>6</v>
      </c>
      <c r="T7195" s="1">
        <v>0</v>
      </c>
      <c r="U7195" s="1">
        <v>175.51560000000001</v>
      </c>
    </row>
    <row r="7196" spans="1:21" x14ac:dyDescent="0.25">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x14ac:dyDescent="0.25">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7.2298</v>
      </c>
    </row>
    <row r="7198" spans="1:21" x14ac:dyDescent="0.25">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v>
      </c>
      <c r="S7198" s="1">
        <v>5</v>
      </c>
      <c r="T7198" s="1">
        <v>0</v>
      </c>
      <c r="U7198" s="1">
        <v>6.2060000000000004</v>
      </c>
    </row>
    <row r="7199" spans="1:21" x14ac:dyDescent="0.25">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5.7960000000000003</v>
      </c>
    </row>
    <row r="7200" spans="1:21" x14ac:dyDescent="0.25">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3.1095999999999999</v>
      </c>
    </row>
    <row r="7201" spans="1:21" x14ac:dyDescent="0.25">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x14ac:dyDescent="0.25">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116.76</v>
      </c>
      <c r="S7202" s="1">
        <v>1</v>
      </c>
      <c r="T7202" s="1">
        <v>0.2</v>
      </c>
      <c r="U7202" s="1">
        <v>14.595000000000001</v>
      </c>
    </row>
    <row r="7203" spans="1:21" x14ac:dyDescent="0.25">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331.02300000000002</v>
      </c>
      <c r="S7203" s="1">
        <v>7</v>
      </c>
      <c r="T7203" s="1">
        <v>0.45</v>
      </c>
      <c r="U7203" s="1">
        <v>-114.35339999999999</v>
      </c>
    </row>
    <row r="7204" spans="1:21" x14ac:dyDescent="0.25">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v>
      </c>
      <c r="S7204" s="1">
        <v>5</v>
      </c>
      <c r="T7204" s="1">
        <v>0</v>
      </c>
      <c r="U7204" s="1">
        <v>75.680000000000007</v>
      </c>
    </row>
    <row r="7205" spans="1:21" x14ac:dyDescent="0.25">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-4.8048000000000002</v>
      </c>
    </row>
    <row r="7206" spans="1:21" x14ac:dyDescent="0.25">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2.0672000000000001</v>
      </c>
    </row>
    <row r="7207" spans="1:21" x14ac:dyDescent="0.25">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5.9363999999999999</v>
      </c>
    </row>
    <row r="7208" spans="1:21" x14ac:dyDescent="0.25">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32.301499999999997</v>
      </c>
    </row>
    <row r="7209" spans="1:21" x14ac:dyDescent="0.25">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2.9119999999999999</v>
      </c>
      <c r="S7209" s="1">
        <v>2</v>
      </c>
      <c r="T7209" s="1">
        <v>0.2</v>
      </c>
      <c r="U7209" s="1">
        <v>0.91</v>
      </c>
    </row>
    <row r="7210" spans="1:21" x14ac:dyDescent="0.25">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20.736000000000001</v>
      </c>
      <c r="S7210" s="1">
        <v>4</v>
      </c>
      <c r="T7210" s="1">
        <v>0.2</v>
      </c>
      <c r="U7210" s="1">
        <v>7.2576000000000001</v>
      </c>
    </row>
    <row r="7211" spans="1:21" x14ac:dyDescent="0.25">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9.5679999999999996</v>
      </c>
      <c r="S7211" s="1">
        <v>2</v>
      </c>
      <c r="T7211" s="1">
        <v>0.2</v>
      </c>
      <c r="U7211" s="1">
        <v>2.99</v>
      </c>
    </row>
    <row r="7212" spans="1:21" x14ac:dyDescent="0.25">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x14ac:dyDescent="0.25">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x14ac:dyDescent="0.25">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v>
      </c>
    </row>
    <row r="7215" spans="1:21" x14ac:dyDescent="0.25">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x14ac:dyDescent="0.25">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4.7560000000000002</v>
      </c>
    </row>
    <row r="7217" spans="1:21" x14ac:dyDescent="0.25">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12.441599999999999</v>
      </c>
    </row>
    <row r="7218" spans="1:21" x14ac:dyDescent="0.25">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2.5577999999999999</v>
      </c>
    </row>
    <row r="7219" spans="1:21" x14ac:dyDescent="0.25">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62.496000000000002</v>
      </c>
      <c r="S7219" s="1">
        <v>2</v>
      </c>
      <c r="T7219" s="1">
        <v>0.2</v>
      </c>
      <c r="U7219" s="1">
        <v>21.8736</v>
      </c>
    </row>
    <row r="7220" spans="1:21" x14ac:dyDescent="0.25">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row>
    <row r="7221" spans="1:21" x14ac:dyDescent="0.25">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49.567999999999998</v>
      </c>
      <c r="S7221" s="1">
        <v>2</v>
      </c>
      <c r="T7221" s="1">
        <v>0.2</v>
      </c>
      <c r="U7221" s="1">
        <v>17.348800000000001</v>
      </c>
    </row>
    <row r="7222" spans="1:21" x14ac:dyDescent="0.25">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274.49099999999999</v>
      </c>
      <c r="S7222" s="1">
        <v>3</v>
      </c>
      <c r="T7222" s="1">
        <v>0.7</v>
      </c>
      <c r="U7222" s="1">
        <v>-228.74250000000001</v>
      </c>
    </row>
    <row r="7223" spans="1:21" x14ac:dyDescent="0.25">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35.864400000000003</v>
      </c>
    </row>
    <row r="7224" spans="1:21" x14ac:dyDescent="0.25">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-7.1189999999999998</v>
      </c>
    </row>
    <row r="7225" spans="1:21" x14ac:dyDescent="0.25">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row>
    <row r="7226" spans="1:21" x14ac:dyDescent="0.25">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50.034599999999998</v>
      </c>
    </row>
    <row r="7227" spans="1:21" x14ac:dyDescent="0.25">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10.164</v>
      </c>
    </row>
    <row r="7228" spans="1:21" x14ac:dyDescent="0.25">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v>
      </c>
      <c r="S7228" s="1">
        <v>5</v>
      </c>
      <c r="T7228" s="1">
        <v>0.2</v>
      </c>
      <c r="U7228" s="1">
        <v>38.725000000000001</v>
      </c>
    </row>
    <row r="7229" spans="1:21" x14ac:dyDescent="0.25">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214.4675</v>
      </c>
    </row>
    <row r="7230" spans="1:21" x14ac:dyDescent="0.25">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89.712000000000003</v>
      </c>
      <c r="S7230" s="1">
        <v>6</v>
      </c>
      <c r="T7230" s="1">
        <v>0.2</v>
      </c>
      <c r="U7230" s="1">
        <v>30.277799999999999</v>
      </c>
    </row>
    <row r="7231" spans="1:21" x14ac:dyDescent="0.25">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v>
      </c>
      <c r="S7231" s="1">
        <v>3</v>
      </c>
      <c r="T7231" s="1">
        <v>0</v>
      </c>
      <c r="U7231" s="1">
        <v>10.7301</v>
      </c>
    </row>
    <row r="7232" spans="1:21" x14ac:dyDescent="0.25">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x14ac:dyDescent="0.25">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x14ac:dyDescent="0.25">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x14ac:dyDescent="0.25">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x14ac:dyDescent="0.25">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6.3503999999999996</v>
      </c>
    </row>
    <row r="7237" spans="1:21" x14ac:dyDescent="0.25">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22.5732</v>
      </c>
    </row>
    <row r="7238" spans="1:21" x14ac:dyDescent="0.25">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x14ac:dyDescent="0.25">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341.99099999999999</v>
      </c>
      <c r="S7239" s="1">
        <v>3</v>
      </c>
      <c r="T7239" s="1">
        <v>0.7</v>
      </c>
      <c r="U7239" s="1">
        <v>-319.19159999999999</v>
      </c>
    </row>
    <row r="7240" spans="1:21" x14ac:dyDescent="0.25">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18.463200000000001</v>
      </c>
    </row>
    <row r="7241" spans="1:21" x14ac:dyDescent="0.25">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18.687200000000001</v>
      </c>
    </row>
    <row r="7242" spans="1:21" x14ac:dyDescent="0.25">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v>
      </c>
    </row>
    <row r="7243" spans="1:21" x14ac:dyDescent="0.25">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v>
      </c>
      <c r="S7243" s="1">
        <v>6</v>
      </c>
      <c r="T7243" s="1">
        <v>0.2</v>
      </c>
      <c r="U7243" s="1">
        <v>30.186</v>
      </c>
    </row>
    <row r="7244" spans="1:21" x14ac:dyDescent="0.25">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7.9661999999999997</v>
      </c>
    </row>
    <row r="7245" spans="1:21" x14ac:dyDescent="0.25">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-630.88199999999995</v>
      </c>
    </row>
    <row r="7246" spans="1:21" x14ac:dyDescent="0.25">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18.832799999999999</v>
      </c>
    </row>
    <row r="7247" spans="1:21" x14ac:dyDescent="0.25">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v>
      </c>
      <c r="S7247" s="1">
        <v>5</v>
      </c>
      <c r="T7247" s="1">
        <v>0</v>
      </c>
      <c r="U7247" s="1">
        <v>17.745000000000001</v>
      </c>
    </row>
    <row r="7248" spans="1:21" x14ac:dyDescent="0.25">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v>
      </c>
      <c r="S7248" s="1">
        <v>3</v>
      </c>
      <c r="T7248" s="1">
        <v>0.2</v>
      </c>
      <c r="U7248" s="1">
        <v>4.9139999999999997</v>
      </c>
    </row>
    <row r="7249" spans="1:21" x14ac:dyDescent="0.25">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-199.61699999999999</v>
      </c>
    </row>
    <row r="7250" spans="1:21" x14ac:dyDescent="0.25">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44.671999999999997</v>
      </c>
      <c r="S7250" s="1">
        <v>8</v>
      </c>
      <c r="T7250" s="1">
        <v>0.2</v>
      </c>
      <c r="U7250" s="1">
        <v>-10.0512</v>
      </c>
    </row>
    <row r="7251" spans="1:21" x14ac:dyDescent="0.25">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x14ac:dyDescent="0.25">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v>
      </c>
    </row>
    <row r="7253" spans="1:21" x14ac:dyDescent="0.25">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x14ac:dyDescent="0.25">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31.519200000000001</v>
      </c>
    </row>
    <row r="7255" spans="1:21" x14ac:dyDescent="0.25">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109.422</v>
      </c>
    </row>
    <row r="7256" spans="1:21" x14ac:dyDescent="0.25">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v>
      </c>
      <c r="S7256" s="1">
        <v>5</v>
      </c>
      <c r="T7256" s="1">
        <v>0</v>
      </c>
      <c r="U7256" s="1">
        <v>21.33</v>
      </c>
    </row>
    <row r="7257" spans="1:21" x14ac:dyDescent="0.25">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x14ac:dyDescent="0.25">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1.4456</v>
      </c>
    </row>
    <row r="7259" spans="1:21" x14ac:dyDescent="0.25">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629.1</v>
      </c>
      <c r="S7259" s="1">
        <v>6</v>
      </c>
      <c r="T7259" s="1">
        <v>0</v>
      </c>
      <c r="U7259" s="1">
        <v>301.96800000000002</v>
      </c>
    </row>
    <row r="7260" spans="1:21" x14ac:dyDescent="0.25">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3.9689999999999999</v>
      </c>
    </row>
    <row r="7261" spans="1:21" x14ac:dyDescent="0.25">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v>
      </c>
    </row>
    <row r="7262" spans="1:21" x14ac:dyDescent="0.25">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35.277200000000001</v>
      </c>
    </row>
    <row r="7263" spans="1:21" x14ac:dyDescent="0.25">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v>
      </c>
      <c r="S7263" s="1">
        <v>7</v>
      </c>
      <c r="T7263" s="1">
        <v>0</v>
      </c>
      <c r="U7263" s="1">
        <v>4.1159999999999997</v>
      </c>
    </row>
    <row r="7264" spans="1:21" x14ac:dyDescent="0.25">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row>
    <row r="7265" spans="1:21" x14ac:dyDescent="0.25">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v>
      </c>
      <c r="S7265" s="1">
        <v>4</v>
      </c>
      <c r="T7265" s="1">
        <v>0.2</v>
      </c>
      <c r="U7265" s="1">
        <v>11.087999999999999</v>
      </c>
    </row>
    <row r="7266" spans="1:21" x14ac:dyDescent="0.25">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x14ac:dyDescent="0.25">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155.37200000000001</v>
      </c>
      <c r="S7267" s="1">
        <v>2</v>
      </c>
      <c r="T7267" s="1">
        <v>0.3</v>
      </c>
      <c r="U7267" s="1">
        <v>-35.513599999999997</v>
      </c>
    </row>
    <row r="7268" spans="1:21" x14ac:dyDescent="0.25">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13.428000000000001</v>
      </c>
      <c r="S7268" s="1">
        <v>3</v>
      </c>
      <c r="T7268" s="1">
        <v>0.7</v>
      </c>
      <c r="U7268" s="1">
        <v>-11.19</v>
      </c>
    </row>
    <row r="7269" spans="1:21" x14ac:dyDescent="0.25">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67.135999999999996</v>
      </c>
      <c r="S7269" s="1">
        <v>4</v>
      </c>
      <c r="T7269" s="1">
        <v>0.2</v>
      </c>
      <c r="U7269" s="1">
        <v>-0.83919999999999995</v>
      </c>
    </row>
    <row r="7270" spans="1:21" x14ac:dyDescent="0.25">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x14ac:dyDescent="0.25">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315.77600000000001</v>
      </c>
      <c r="S7271" s="1">
        <v>8</v>
      </c>
      <c r="T7271" s="1">
        <v>0.2</v>
      </c>
      <c r="U7271" s="1">
        <v>31.5776</v>
      </c>
    </row>
    <row r="7272" spans="1:21" x14ac:dyDescent="0.25">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-12.878399999999999</v>
      </c>
    </row>
    <row r="7273" spans="1:21" x14ac:dyDescent="0.25">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x14ac:dyDescent="0.25">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20.608000000000001</v>
      </c>
      <c r="S7274" s="1">
        <v>2</v>
      </c>
      <c r="T7274" s="1">
        <v>0.2</v>
      </c>
      <c r="U7274" s="1">
        <v>-4.3792</v>
      </c>
    </row>
    <row r="7275" spans="1:21" x14ac:dyDescent="0.25">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4.0949999999999998</v>
      </c>
      <c r="S7275" s="1">
        <v>3</v>
      </c>
      <c r="T7275" s="1">
        <v>0.7</v>
      </c>
      <c r="U7275" s="1">
        <v>-2.73</v>
      </c>
    </row>
    <row r="7276" spans="1:21" x14ac:dyDescent="0.25">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v>
      </c>
      <c r="S7276" s="1">
        <v>5</v>
      </c>
      <c r="T7276" s="1">
        <v>0.2</v>
      </c>
      <c r="U7276" s="1">
        <v>42.494999999999997</v>
      </c>
    </row>
    <row r="7277" spans="1:21" x14ac:dyDescent="0.25">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v>
      </c>
      <c r="S7277" s="1">
        <v>7</v>
      </c>
      <c r="T7277" s="1">
        <v>0</v>
      </c>
      <c r="U7277" s="1">
        <v>21.7532</v>
      </c>
    </row>
    <row r="7278" spans="1:21" x14ac:dyDescent="0.25">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v>
      </c>
      <c r="S7278" s="1">
        <v>10</v>
      </c>
      <c r="T7278" s="1">
        <v>0.2</v>
      </c>
      <c r="U7278" s="1">
        <v>239.976</v>
      </c>
    </row>
    <row r="7279" spans="1:21" x14ac:dyDescent="0.25">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4.4980000000000002</v>
      </c>
    </row>
    <row r="7280" spans="1:21" x14ac:dyDescent="0.25">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v>
      </c>
    </row>
    <row r="7281" spans="1:21" x14ac:dyDescent="0.25">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185.52799999999999</v>
      </c>
      <c r="S7281" s="1">
        <v>7</v>
      </c>
      <c r="T7281" s="1">
        <v>0.2</v>
      </c>
      <c r="U7281" s="1">
        <v>48.701099999999997</v>
      </c>
    </row>
    <row r="7282" spans="1:21" x14ac:dyDescent="0.25">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x14ac:dyDescent="0.25">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599.98500000000001</v>
      </c>
      <c r="S7283" s="1">
        <v>5</v>
      </c>
      <c r="T7283" s="1">
        <v>0.7</v>
      </c>
      <c r="U7283" s="1">
        <v>-479.988</v>
      </c>
    </row>
    <row r="7284" spans="1:21" x14ac:dyDescent="0.25">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3.036</v>
      </c>
      <c r="S7284" s="1">
        <v>3</v>
      </c>
      <c r="T7284" s="1">
        <v>0.8</v>
      </c>
      <c r="U7284" s="1">
        <v>-5.0094000000000003</v>
      </c>
    </row>
    <row r="7285" spans="1:21" x14ac:dyDescent="0.25">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v>
      </c>
      <c r="S7285" s="1">
        <v>5</v>
      </c>
      <c r="T7285" s="1">
        <v>0.2</v>
      </c>
      <c r="U7285" s="1">
        <v>3.8879999999999999</v>
      </c>
    </row>
    <row r="7286" spans="1:21" x14ac:dyDescent="0.25">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66.111999999999995</v>
      </c>
      <c r="S7286" s="1">
        <v>2</v>
      </c>
      <c r="T7286" s="1">
        <v>0.2</v>
      </c>
      <c r="U7286" s="1">
        <v>-9.0904000000000007</v>
      </c>
    </row>
    <row r="7287" spans="1:21" x14ac:dyDescent="0.25">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15.2988</v>
      </c>
    </row>
    <row r="7288" spans="1:21" x14ac:dyDescent="0.25">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0.55200000000000005</v>
      </c>
    </row>
    <row r="7289" spans="1:21" x14ac:dyDescent="0.25">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23.652899999999999</v>
      </c>
    </row>
    <row r="7290" spans="1:21" x14ac:dyDescent="0.25">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-121.2705</v>
      </c>
    </row>
    <row r="7291" spans="1:21" x14ac:dyDescent="0.25">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x14ac:dyDescent="0.25">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x14ac:dyDescent="0.25">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x14ac:dyDescent="0.25">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v>
      </c>
    </row>
    <row r="7295" spans="1:21" x14ac:dyDescent="0.25">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21.596399999999999</v>
      </c>
    </row>
    <row r="7296" spans="1:21" x14ac:dyDescent="0.25">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7.8936000000000002</v>
      </c>
    </row>
    <row r="7297" spans="1:21" x14ac:dyDescent="0.25">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37.840000000000003</v>
      </c>
      <c r="S7297" s="1">
        <v>2</v>
      </c>
      <c r="T7297" s="1">
        <v>0.2</v>
      </c>
      <c r="U7297" s="1">
        <v>2.8380000000000001</v>
      </c>
    </row>
    <row r="7298" spans="1:21" x14ac:dyDescent="0.25">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5.4720000000000004</v>
      </c>
      <c r="S7298" s="1">
        <v>6</v>
      </c>
      <c r="T7298" s="1">
        <v>0.2</v>
      </c>
      <c r="U7298" s="1">
        <v>1.8468</v>
      </c>
    </row>
    <row r="7299" spans="1:21" x14ac:dyDescent="0.25">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77.239999999999995</v>
      </c>
      <c r="S7299" s="1">
        <v>5</v>
      </c>
      <c r="T7299" s="1">
        <v>0.2</v>
      </c>
      <c r="U7299" s="1">
        <v>7.7240000000000002</v>
      </c>
    </row>
    <row r="7300" spans="1:21" x14ac:dyDescent="0.25">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v>
      </c>
    </row>
    <row r="7301" spans="1:21" x14ac:dyDescent="0.25">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-7.476</v>
      </c>
    </row>
    <row r="7302" spans="1:21" x14ac:dyDescent="0.25">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-30.294</v>
      </c>
    </row>
    <row r="7303" spans="1:21" x14ac:dyDescent="0.25">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2.8919999999999999</v>
      </c>
      <c r="S7303" s="1">
        <v>3</v>
      </c>
      <c r="T7303" s="1">
        <v>0.8</v>
      </c>
      <c r="U7303" s="1">
        <v>-4.9164000000000003</v>
      </c>
    </row>
    <row r="7304" spans="1:21" x14ac:dyDescent="0.25">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-66.801000000000002</v>
      </c>
    </row>
    <row r="7305" spans="1:21" x14ac:dyDescent="0.25">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97.183999999999997</v>
      </c>
      <c r="S7305" s="1">
        <v>2</v>
      </c>
      <c r="T7305" s="1">
        <v>0.2</v>
      </c>
      <c r="U7305" s="1">
        <v>6.0739999999999998</v>
      </c>
    </row>
    <row r="7306" spans="1:21" x14ac:dyDescent="0.25">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v>
      </c>
      <c r="S7306" s="1">
        <v>2</v>
      </c>
      <c r="T7306" s="1">
        <v>0.2</v>
      </c>
      <c r="U7306" s="1">
        <v>3.6288</v>
      </c>
    </row>
    <row r="7307" spans="1:21" x14ac:dyDescent="0.25">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890.84100000000001</v>
      </c>
      <c r="S7307" s="1">
        <v>3</v>
      </c>
      <c r="T7307" s="1">
        <v>0.3</v>
      </c>
      <c r="U7307" s="1">
        <v>-152.71559999999999</v>
      </c>
    </row>
    <row r="7308" spans="1:21" x14ac:dyDescent="0.25">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12.96</v>
      </c>
    </row>
    <row r="7309" spans="1:21" x14ac:dyDescent="0.25">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113.88800000000001</v>
      </c>
      <c r="S7309" s="1">
        <v>2</v>
      </c>
      <c r="T7309" s="1">
        <v>0.2</v>
      </c>
      <c r="U7309" s="1">
        <v>9.9651999999999994</v>
      </c>
    </row>
    <row r="7310" spans="1:21" x14ac:dyDescent="0.25">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x14ac:dyDescent="0.25">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14.13</v>
      </c>
      <c r="S7311" s="1">
        <v>3</v>
      </c>
      <c r="T7311" s="1">
        <v>0</v>
      </c>
      <c r="U7311" s="1">
        <v>0.70650000000000002</v>
      </c>
    </row>
    <row r="7312" spans="1:21" x14ac:dyDescent="0.25">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29.137499999999999</v>
      </c>
    </row>
    <row r="7313" spans="1:21" x14ac:dyDescent="0.25">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1.8720000000000001</v>
      </c>
      <c r="S7313" s="1">
        <v>2</v>
      </c>
      <c r="T7313" s="1">
        <v>0.7</v>
      </c>
      <c r="U7313" s="1">
        <v>-1.3104</v>
      </c>
    </row>
    <row r="7314" spans="1:21" x14ac:dyDescent="0.25">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v>
      </c>
      <c r="S7314" s="1">
        <v>2</v>
      </c>
      <c r="T7314" s="1">
        <v>0.7</v>
      </c>
      <c r="U7314" s="1">
        <v>-8.5974000000000004</v>
      </c>
    </row>
    <row r="7315" spans="1:21" x14ac:dyDescent="0.25">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7.4752000000000001</v>
      </c>
    </row>
    <row r="7316" spans="1:21" x14ac:dyDescent="0.25">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286.39999999999998</v>
      </c>
      <c r="S7316" s="1">
        <v>1</v>
      </c>
      <c r="T7316" s="1">
        <v>0.2</v>
      </c>
      <c r="U7316" s="1">
        <v>25.06</v>
      </c>
    </row>
    <row r="7317" spans="1:21" x14ac:dyDescent="0.25">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12.736800000000001</v>
      </c>
    </row>
    <row r="7318" spans="1:21" x14ac:dyDescent="0.25">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row>
    <row r="7319" spans="1:21" x14ac:dyDescent="0.25">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x14ac:dyDescent="0.25">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x14ac:dyDescent="0.25">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v>
      </c>
    </row>
    <row r="7322" spans="1:21" x14ac:dyDescent="0.25">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135.30000000000001</v>
      </c>
      <c r="S7322" s="1">
        <v>5</v>
      </c>
      <c r="T7322" s="1">
        <v>0</v>
      </c>
      <c r="U7322" s="1">
        <v>37.884</v>
      </c>
    </row>
    <row r="7323" spans="1:21" x14ac:dyDescent="0.25">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3.339</v>
      </c>
    </row>
    <row r="7324" spans="1:21" x14ac:dyDescent="0.25">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v>
      </c>
      <c r="S7324" s="1">
        <v>2</v>
      </c>
      <c r="T7324" s="1">
        <v>0.2</v>
      </c>
      <c r="U7324" s="1">
        <v>21.42</v>
      </c>
    </row>
    <row r="7325" spans="1:21" x14ac:dyDescent="0.25">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row>
    <row r="7326" spans="1:21" x14ac:dyDescent="0.25">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x14ac:dyDescent="0.25">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400.8</v>
      </c>
      <c r="S7327" s="1">
        <v>5</v>
      </c>
      <c r="T7327" s="1">
        <v>0</v>
      </c>
      <c r="U7327" s="1">
        <v>112.224</v>
      </c>
    </row>
    <row r="7328" spans="1:21" x14ac:dyDescent="0.25">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10.077199999999999</v>
      </c>
    </row>
    <row r="7329" spans="1:21" x14ac:dyDescent="0.25">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v>
      </c>
    </row>
    <row r="7330" spans="1:21" x14ac:dyDescent="0.25">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415.9896</v>
      </c>
    </row>
    <row r="7331" spans="1:21" x14ac:dyDescent="0.25">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334.11419999999998</v>
      </c>
    </row>
    <row r="7332" spans="1:21" x14ac:dyDescent="0.25">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22.751999999999999</v>
      </c>
      <c r="S7332" s="1">
        <v>6</v>
      </c>
      <c r="T7332" s="1">
        <v>0.6</v>
      </c>
      <c r="U7332" s="1">
        <v>-8.532</v>
      </c>
    </row>
    <row r="7333" spans="1:21" x14ac:dyDescent="0.25">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61.542000000000002</v>
      </c>
      <c r="S7333" s="1">
        <v>1</v>
      </c>
      <c r="T7333" s="1">
        <v>0.4</v>
      </c>
      <c r="U7333" s="1">
        <v>-13.334099999999999</v>
      </c>
    </row>
    <row r="7334" spans="1:21" x14ac:dyDescent="0.25">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81.438000000000002</v>
      </c>
      <c r="S7334" s="1">
        <v>7</v>
      </c>
      <c r="T7334" s="1">
        <v>0.7</v>
      </c>
      <c r="U7334" s="1">
        <v>-65.150400000000005</v>
      </c>
    </row>
    <row r="7335" spans="1:21" x14ac:dyDescent="0.25">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10.103999999999999</v>
      </c>
    </row>
    <row r="7336" spans="1:21" x14ac:dyDescent="0.25">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54.527999999999999</v>
      </c>
      <c r="S7336" s="1">
        <v>3</v>
      </c>
      <c r="T7336" s="1">
        <v>0.2</v>
      </c>
      <c r="U7336" s="1">
        <v>14.313599999999999</v>
      </c>
    </row>
    <row r="7337" spans="1:21" x14ac:dyDescent="0.25">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371.31599999999997</v>
      </c>
    </row>
    <row r="7338" spans="1:21" x14ac:dyDescent="0.25">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449.56799999999998</v>
      </c>
      <c r="S7338" s="1">
        <v>2</v>
      </c>
      <c r="T7338" s="1">
        <v>0.2</v>
      </c>
      <c r="U7338" s="1">
        <v>56.195999999999998</v>
      </c>
    </row>
    <row r="7339" spans="1:21" x14ac:dyDescent="0.25">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3.8774999999999999</v>
      </c>
    </row>
    <row r="7340" spans="1:21" x14ac:dyDescent="0.25">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192.18600000000001</v>
      </c>
      <c r="S7340" s="1">
        <v>3</v>
      </c>
      <c r="T7340" s="1">
        <v>0.1</v>
      </c>
      <c r="U7340" s="1">
        <v>36.3018</v>
      </c>
    </row>
    <row r="7341" spans="1:21" x14ac:dyDescent="0.25">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x14ac:dyDescent="0.25">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18.3276</v>
      </c>
    </row>
    <row r="7343" spans="1:21" x14ac:dyDescent="0.25">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76.558300000000003</v>
      </c>
    </row>
    <row r="7344" spans="1:21" x14ac:dyDescent="0.25">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9.2555999999999994</v>
      </c>
    </row>
    <row r="7345" spans="1:21" x14ac:dyDescent="0.25">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19.187999999999999</v>
      </c>
    </row>
    <row r="7346" spans="1:21" x14ac:dyDescent="0.25">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v>
      </c>
      <c r="S7346" s="1">
        <v>6</v>
      </c>
      <c r="T7346" s="1">
        <v>0.45</v>
      </c>
      <c r="U7346" s="1">
        <v>-420</v>
      </c>
    </row>
    <row r="7347" spans="1:21" x14ac:dyDescent="0.25">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-16.552800000000001</v>
      </c>
    </row>
    <row r="7348" spans="1:21" x14ac:dyDescent="0.25">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v>
      </c>
      <c r="S7348" s="1">
        <v>1</v>
      </c>
      <c r="T7348" s="1">
        <v>0.2</v>
      </c>
      <c r="U7348" s="1">
        <v>1.3584000000000001</v>
      </c>
    </row>
    <row r="7349" spans="1:21" x14ac:dyDescent="0.25">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v>
      </c>
    </row>
    <row r="7350" spans="1:21" x14ac:dyDescent="0.25">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176.77199999999999</v>
      </c>
      <c r="S7350" s="1">
        <v>3</v>
      </c>
      <c r="T7350" s="1">
        <v>0.8</v>
      </c>
      <c r="U7350" s="1">
        <v>-459.60719999999998</v>
      </c>
    </row>
    <row r="7351" spans="1:21" x14ac:dyDescent="0.25">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x14ac:dyDescent="0.25">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10.512</v>
      </c>
    </row>
    <row r="7353" spans="1:21" x14ac:dyDescent="0.25">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x14ac:dyDescent="0.25">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-81.664000000000001</v>
      </c>
    </row>
    <row r="7355" spans="1:21" x14ac:dyDescent="0.25">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v>
      </c>
      <c r="S7355" s="1">
        <v>5</v>
      </c>
      <c r="T7355" s="1">
        <v>0.2</v>
      </c>
      <c r="U7355" s="1">
        <v>5.3689999999999998</v>
      </c>
    </row>
    <row r="7356" spans="1:21" x14ac:dyDescent="0.25">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v>
      </c>
      <c r="S7356" s="1">
        <v>5</v>
      </c>
      <c r="T7356" s="1">
        <v>0</v>
      </c>
      <c r="U7356" s="1">
        <v>13.455</v>
      </c>
    </row>
    <row r="7357" spans="1:21" x14ac:dyDescent="0.25">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52.38</v>
      </c>
    </row>
    <row r="7358" spans="1:21" x14ac:dyDescent="0.25">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1.4079999999999999</v>
      </c>
      <c r="S7358" s="1">
        <v>1</v>
      </c>
      <c r="T7358" s="1">
        <v>0.2</v>
      </c>
      <c r="U7358" s="1">
        <v>0.15840000000000001</v>
      </c>
    </row>
    <row r="7359" spans="1:21" x14ac:dyDescent="0.25">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x14ac:dyDescent="0.25">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251.964</v>
      </c>
      <c r="S7360" s="1">
        <v>6</v>
      </c>
      <c r="T7360" s="1">
        <v>0.4</v>
      </c>
      <c r="U7360" s="1">
        <v>-50.392800000000001</v>
      </c>
    </row>
    <row r="7361" spans="1:21" x14ac:dyDescent="0.25">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-192.04679999999999</v>
      </c>
    </row>
    <row r="7362" spans="1:21" x14ac:dyDescent="0.25">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x14ac:dyDescent="0.25">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v>
      </c>
      <c r="S7363" s="1">
        <v>3</v>
      </c>
      <c r="T7363" s="1">
        <v>0.2</v>
      </c>
      <c r="U7363" s="1">
        <v>-36.441000000000003</v>
      </c>
    </row>
    <row r="7364" spans="1:21" x14ac:dyDescent="0.25">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x14ac:dyDescent="0.25">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-73.706100000000006</v>
      </c>
    </row>
    <row r="7366" spans="1:21" x14ac:dyDescent="0.25">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2.6928000000000001</v>
      </c>
    </row>
    <row r="7367" spans="1:21" x14ac:dyDescent="0.25">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6.8879999999999999</v>
      </c>
      <c r="S7367" s="1">
        <v>2</v>
      </c>
      <c r="T7367" s="1">
        <v>0.7</v>
      </c>
      <c r="U7367" s="1">
        <v>-5.0511999999999997</v>
      </c>
    </row>
    <row r="7368" spans="1:21" x14ac:dyDescent="0.25">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32.543999999999997</v>
      </c>
      <c r="S7368" s="1">
        <v>2</v>
      </c>
      <c r="T7368" s="1">
        <v>0.2</v>
      </c>
      <c r="U7368" s="1">
        <v>-7.7291999999999996</v>
      </c>
    </row>
    <row r="7369" spans="1:21" x14ac:dyDescent="0.25">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-24.843</v>
      </c>
    </row>
    <row r="7370" spans="1:21" x14ac:dyDescent="0.25">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v>
      </c>
      <c r="S7370" s="1">
        <v>3</v>
      </c>
      <c r="T7370" s="1">
        <v>0.7</v>
      </c>
      <c r="U7370" s="1">
        <v>-11.936999999999999</v>
      </c>
    </row>
    <row r="7371" spans="1:21" x14ac:dyDescent="0.25">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x14ac:dyDescent="0.25">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x14ac:dyDescent="0.25">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44.596200000000003</v>
      </c>
    </row>
    <row r="7374" spans="1:21" x14ac:dyDescent="0.25">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61.02</v>
      </c>
      <c r="S7374" s="1">
        <v>3</v>
      </c>
      <c r="T7374" s="1">
        <v>0</v>
      </c>
      <c r="U7374" s="1">
        <v>0.61019999999999996</v>
      </c>
    </row>
    <row r="7375" spans="1:21" x14ac:dyDescent="0.25">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31.931899999999999</v>
      </c>
    </row>
    <row r="7376" spans="1:21" x14ac:dyDescent="0.25">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3.5505</v>
      </c>
    </row>
    <row r="7377" spans="1:21" x14ac:dyDescent="0.25">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11.707800000000001</v>
      </c>
    </row>
    <row r="7378" spans="1:21" x14ac:dyDescent="0.25">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54.335999999999999</v>
      </c>
      <c r="S7378" s="1">
        <v>4</v>
      </c>
      <c r="T7378" s="1">
        <v>0.2</v>
      </c>
      <c r="U7378" s="1">
        <v>5.4336000000000002</v>
      </c>
    </row>
    <row r="7379" spans="1:21" x14ac:dyDescent="0.25">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24.980399999999999</v>
      </c>
    </row>
    <row r="7380" spans="1:21" x14ac:dyDescent="0.25">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v>
      </c>
      <c r="S7380" s="1">
        <v>3</v>
      </c>
      <c r="T7380" s="1">
        <v>0.2</v>
      </c>
      <c r="U7380" s="1">
        <v>1.1556</v>
      </c>
    </row>
    <row r="7381" spans="1:21" x14ac:dyDescent="0.25">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0.40739999999999998</v>
      </c>
    </row>
    <row r="7382" spans="1:21" x14ac:dyDescent="0.25">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14.4</v>
      </c>
      <c r="S7382" s="1">
        <v>5</v>
      </c>
      <c r="T7382" s="1">
        <v>0</v>
      </c>
      <c r="U7382" s="1">
        <v>7.056</v>
      </c>
    </row>
    <row r="7383" spans="1:21" x14ac:dyDescent="0.25">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41.985999999999997</v>
      </c>
    </row>
    <row r="7384" spans="1:21" x14ac:dyDescent="0.25">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5.07</v>
      </c>
    </row>
    <row r="7385" spans="1:21" x14ac:dyDescent="0.25">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x14ac:dyDescent="0.25">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136.08000000000001</v>
      </c>
    </row>
    <row r="7387" spans="1:21" x14ac:dyDescent="0.25">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x14ac:dyDescent="0.25">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v>
      </c>
    </row>
    <row r="7389" spans="1:21" x14ac:dyDescent="0.25">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1336.44</v>
      </c>
      <c r="S7389" s="1">
        <v>14</v>
      </c>
      <c r="T7389" s="1">
        <v>0</v>
      </c>
      <c r="U7389" s="1">
        <v>387.56760000000003</v>
      </c>
    </row>
    <row r="7390" spans="1:21" x14ac:dyDescent="0.25">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0.29970000000000002</v>
      </c>
    </row>
    <row r="7391" spans="1:21" x14ac:dyDescent="0.25">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48.795999999999999</v>
      </c>
    </row>
    <row r="7392" spans="1:21" x14ac:dyDescent="0.25">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v>
      </c>
      <c r="S7392" s="1">
        <v>5</v>
      </c>
      <c r="T7392" s="1">
        <v>0.2</v>
      </c>
      <c r="U7392" s="1">
        <v>19.035</v>
      </c>
    </row>
    <row r="7393" spans="1:21" x14ac:dyDescent="0.25">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23.234999999999999</v>
      </c>
    </row>
    <row r="7394" spans="1:21" x14ac:dyDescent="0.25">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v>
      </c>
      <c r="S7394" s="1">
        <v>5</v>
      </c>
      <c r="T7394" s="1">
        <v>0</v>
      </c>
      <c r="U7394" s="1">
        <v>7.0650000000000004</v>
      </c>
    </row>
    <row r="7395" spans="1:21" x14ac:dyDescent="0.25">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59.52</v>
      </c>
      <c r="S7395" s="1">
        <v>3</v>
      </c>
      <c r="T7395" s="1">
        <v>0</v>
      </c>
      <c r="U7395" s="1">
        <v>15.475199999999999</v>
      </c>
    </row>
    <row r="7396" spans="1:21" x14ac:dyDescent="0.25">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15.824</v>
      </c>
    </row>
    <row r="7397" spans="1:21" x14ac:dyDescent="0.25">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v>
      </c>
    </row>
    <row r="7398" spans="1:21" x14ac:dyDescent="0.25">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x14ac:dyDescent="0.25">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795.40800000000002</v>
      </c>
      <c r="S7399" s="1">
        <v>6</v>
      </c>
      <c r="T7399" s="1">
        <v>0.2</v>
      </c>
      <c r="U7399" s="1">
        <v>59.6556</v>
      </c>
    </row>
    <row r="7400" spans="1:21" x14ac:dyDescent="0.25">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v>
      </c>
    </row>
    <row r="7401" spans="1:21" x14ac:dyDescent="0.25">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v>
      </c>
      <c r="S7401" s="1">
        <v>4</v>
      </c>
      <c r="T7401" s="1">
        <v>0.2</v>
      </c>
      <c r="U7401" s="1">
        <v>3.278</v>
      </c>
    </row>
    <row r="7402" spans="1:21" x14ac:dyDescent="0.25">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14.664199999999999</v>
      </c>
    </row>
    <row r="7403" spans="1:21" x14ac:dyDescent="0.25">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14.200200000000001</v>
      </c>
    </row>
    <row r="7404" spans="1:21" x14ac:dyDescent="0.25">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21.036000000000001</v>
      </c>
    </row>
    <row r="7405" spans="1:21" x14ac:dyDescent="0.25">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509.95749999999998</v>
      </c>
      <c r="S7405" s="1">
        <v>5</v>
      </c>
      <c r="T7405" s="1">
        <v>0.15</v>
      </c>
      <c r="U7405" s="1">
        <v>41.996499999999997</v>
      </c>
    </row>
    <row r="7406" spans="1:21" x14ac:dyDescent="0.25">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v>
      </c>
    </row>
    <row r="7407" spans="1:21" x14ac:dyDescent="0.25">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-6.0979999999999999</v>
      </c>
    </row>
    <row r="7408" spans="1:21" x14ac:dyDescent="0.25">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722.35199999999998</v>
      </c>
      <c r="S7408" s="1">
        <v>3</v>
      </c>
      <c r="T7408" s="1">
        <v>0.2</v>
      </c>
      <c r="U7408" s="1">
        <v>81.264600000000002</v>
      </c>
    </row>
    <row r="7409" spans="1:21" x14ac:dyDescent="0.25">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x14ac:dyDescent="0.25">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11.748799999999999</v>
      </c>
    </row>
    <row r="7411" spans="1:21" x14ac:dyDescent="0.25">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-94.660499999999999</v>
      </c>
    </row>
    <row r="7412" spans="1:21" x14ac:dyDescent="0.25">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7.9984000000000002</v>
      </c>
    </row>
    <row r="7413" spans="1:21" x14ac:dyDescent="0.25">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v>
      </c>
      <c r="S7413" s="1">
        <v>1</v>
      </c>
      <c r="T7413" s="1">
        <v>0.2</v>
      </c>
      <c r="U7413" s="1">
        <v>17.639099999999999</v>
      </c>
    </row>
    <row r="7414" spans="1:21" x14ac:dyDescent="0.25">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v>
      </c>
      <c r="S7414" s="1">
        <v>2</v>
      </c>
      <c r="T7414" s="1">
        <v>0.2</v>
      </c>
      <c r="U7414" s="1">
        <v>-3.0939999999999999</v>
      </c>
    </row>
    <row r="7415" spans="1:21" x14ac:dyDescent="0.25">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13.592000000000001</v>
      </c>
      <c r="S7415" s="1">
        <v>1</v>
      </c>
      <c r="T7415" s="1">
        <v>0.2</v>
      </c>
      <c r="U7415" s="1">
        <v>-0.33979999999999999</v>
      </c>
    </row>
    <row r="7416" spans="1:21" x14ac:dyDescent="0.25">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386.68</v>
      </c>
      <c r="S7416" s="1">
        <v>2</v>
      </c>
      <c r="T7416" s="1">
        <v>0.3</v>
      </c>
      <c r="U7416" s="1">
        <v>-5.524</v>
      </c>
    </row>
    <row r="7417" spans="1:21" x14ac:dyDescent="0.25">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v>
      </c>
      <c r="S7417" s="1">
        <v>5</v>
      </c>
      <c r="T7417" s="1">
        <v>0.2</v>
      </c>
      <c r="U7417" s="1">
        <v>47.494999999999997</v>
      </c>
    </row>
    <row r="7418" spans="1:21" x14ac:dyDescent="0.25">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-116.98050000000001</v>
      </c>
    </row>
    <row r="7419" spans="1:21" x14ac:dyDescent="0.25">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v>
      </c>
      <c r="S7419" s="1">
        <v>5</v>
      </c>
      <c r="T7419" s="1">
        <v>0.2</v>
      </c>
      <c r="U7419" s="1">
        <v>13.9185</v>
      </c>
    </row>
    <row r="7420" spans="1:21" x14ac:dyDescent="0.25">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51.896999999999998</v>
      </c>
      <c r="S7420" s="1">
        <v>1</v>
      </c>
      <c r="T7420" s="1">
        <v>0.7</v>
      </c>
      <c r="U7420" s="1">
        <v>-41.517600000000002</v>
      </c>
    </row>
    <row r="7421" spans="1:21" x14ac:dyDescent="0.25">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x14ac:dyDescent="0.25">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v>
      </c>
      <c r="S7422" s="1">
        <v>5</v>
      </c>
      <c r="T7422" s="1">
        <v>0.7</v>
      </c>
      <c r="U7422" s="1">
        <v>-15.44</v>
      </c>
    </row>
    <row r="7423" spans="1:21" x14ac:dyDescent="0.25">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-28.367999999999999</v>
      </c>
    </row>
    <row r="7424" spans="1:21" x14ac:dyDescent="0.25">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-643.71</v>
      </c>
    </row>
    <row r="7425" spans="1:21" x14ac:dyDescent="0.25">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21.949200000000001</v>
      </c>
    </row>
    <row r="7426" spans="1:21" x14ac:dyDescent="0.25">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x14ac:dyDescent="0.25">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row>
    <row r="7428" spans="1:21" x14ac:dyDescent="0.25">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-26.169599999999999</v>
      </c>
    </row>
    <row r="7429" spans="1:21" x14ac:dyDescent="0.25">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x14ac:dyDescent="0.25">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x14ac:dyDescent="0.25">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6.3503999999999996</v>
      </c>
    </row>
    <row r="7432" spans="1:21" x14ac:dyDescent="0.25">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x14ac:dyDescent="0.25">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8.4941999999999993</v>
      </c>
    </row>
    <row r="7434" spans="1:21" x14ac:dyDescent="0.25">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-0.9486</v>
      </c>
    </row>
    <row r="7435" spans="1:21" x14ac:dyDescent="0.25">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9.3450000000000006</v>
      </c>
      <c r="S7435" s="1">
        <v>5</v>
      </c>
      <c r="T7435" s="1">
        <v>0.7</v>
      </c>
      <c r="U7435" s="1">
        <v>-6.5415000000000001</v>
      </c>
    </row>
    <row r="7436" spans="1:21" x14ac:dyDescent="0.25">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3.0861000000000001</v>
      </c>
    </row>
    <row r="7437" spans="1:21" x14ac:dyDescent="0.25">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23.135999999999999</v>
      </c>
      <c r="S7437" s="1">
        <v>6</v>
      </c>
      <c r="T7437" s="1">
        <v>0.2</v>
      </c>
      <c r="U7437" s="1">
        <v>8.3867999999999991</v>
      </c>
    </row>
    <row r="7438" spans="1:21" x14ac:dyDescent="0.25">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x14ac:dyDescent="0.25">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x14ac:dyDescent="0.25">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v>
      </c>
      <c r="S7440" s="1">
        <v>5</v>
      </c>
      <c r="T7440" s="1">
        <v>0</v>
      </c>
      <c r="U7440" s="1">
        <v>13.132</v>
      </c>
    </row>
    <row r="7441" spans="1:21" x14ac:dyDescent="0.25">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x14ac:dyDescent="0.25">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236.52799999999999</v>
      </c>
      <c r="S7442" s="1">
        <v>2</v>
      </c>
      <c r="T7442" s="1">
        <v>0.2</v>
      </c>
      <c r="U7442" s="1">
        <v>-2.9565999999999999</v>
      </c>
    </row>
    <row r="7443" spans="1:21" x14ac:dyDescent="0.25">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8.6940000000000008</v>
      </c>
    </row>
    <row r="7444" spans="1:21" x14ac:dyDescent="0.25">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3.7408000000000001</v>
      </c>
    </row>
    <row r="7445" spans="1:21" x14ac:dyDescent="0.25">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v>
      </c>
      <c r="S7445" s="1">
        <v>3</v>
      </c>
      <c r="T7445" s="1">
        <v>0.2</v>
      </c>
      <c r="U7445" s="1">
        <v>20.745899999999999</v>
      </c>
    </row>
    <row r="7446" spans="1:21" x14ac:dyDescent="0.25">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5.1840000000000002</v>
      </c>
      <c r="S7446" s="1">
        <v>1</v>
      </c>
      <c r="T7446" s="1">
        <v>0.2</v>
      </c>
      <c r="U7446" s="1">
        <v>1.8144</v>
      </c>
    </row>
    <row r="7447" spans="1:21" x14ac:dyDescent="0.25">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x14ac:dyDescent="0.25">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v>
      </c>
      <c r="S7448" s="1">
        <v>1</v>
      </c>
      <c r="T7448" s="1">
        <v>0.6</v>
      </c>
      <c r="U7448" s="1">
        <v>-26.085000000000001</v>
      </c>
    </row>
    <row r="7449" spans="1:21" x14ac:dyDescent="0.25">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x14ac:dyDescent="0.25">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v>
      </c>
      <c r="S7450" s="1">
        <v>5</v>
      </c>
      <c r="T7450" s="1">
        <v>0.2</v>
      </c>
      <c r="U7450" s="1">
        <v>14.4495</v>
      </c>
    </row>
    <row r="7451" spans="1:21" x14ac:dyDescent="0.25">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row>
    <row r="7452" spans="1:21" x14ac:dyDescent="0.25">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-77.332999999999998</v>
      </c>
    </row>
    <row r="7453" spans="1:21" x14ac:dyDescent="0.25">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5.8</v>
      </c>
      <c r="S7453" s="1">
        <v>5</v>
      </c>
      <c r="T7453" s="1">
        <v>0.8</v>
      </c>
      <c r="U7453" s="1">
        <v>-10.15</v>
      </c>
    </row>
    <row r="7454" spans="1:21" x14ac:dyDescent="0.25">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88.484999999999999</v>
      </c>
    </row>
    <row r="7455" spans="1:21" x14ac:dyDescent="0.25">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16.704000000000001</v>
      </c>
    </row>
    <row r="7456" spans="1:21" x14ac:dyDescent="0.25">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9.2479999999999993</v>
      </c>
      <c r="S7456" s="1">
        <v>4</v>
      </c>
      <c r="T7456" s="1">
        <v>0.2</v>
      </c>
      <c r="U7456" s="1">
        <v>3.1212</v>
      </c>
    </row>
    <row r="7457" spans="1:21" x14ac:dyDescent="0.25">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51.831200000000003</v>
      </c>
    </row>
    <row r="7458" spans="1:21" x14ac:dyDescent="0.25">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x14ac:dyDescent="0.25">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x14ac:dyDescent="0.25">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119.68600000000001</v>
      </c>
    </row>
    <row r="7461" spans="1:21" x14ac:dyDescent="0.25">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x14ac:dyDescent="0.25">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639.96799999999996</v>
      </c>
      <c r="S7462" s="1">
        <v>4</v>
      </c>
      <c r="T7462" s="1">
        <v>0.2</v>
      </c>
      <c r="U7462" s="1">
        <v>215.98920000000001</v>
      </c>
    </row>
    <row r="7463" spans="1:21" x14ac:dyDescent="0.25">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24.269600000000001</v>
      </c>
    </row>
    <row r="7464" spans="1:21" x14ac:dyDescent="0.25">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538.91999999999996</v>
      </c>
      <c r="S7464" s="1">
        <v>9</v>
      </c>
      <c r="T7464" s="1">
        <v>0</v>
      </c>
      <c r="U7464" s="1">
        <v>80.837999999999994</v>
      </c>
    </row>
    <row r="7465" spans="1:21" x14ac:dyDescent="0.25">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v>
      </c>
    </row>
    <row r="7466" spans="1:21" x14ac:dyDescent="0.25">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15.407999999999999</v>
      </c>
    </row>
    <row r="7467" spans="1:21" x14ac:dyDescent="0.25">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x14ac:dyDescent="0.25">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23.716799999999999</v>
      </c>
    </row>
    <row r="7469" spans="1:21" x14ac:dyDescent="0.25">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11.8728</v>
      </c>
    </row>
    <row r="7470" spans="1:21" x14ac:dyDescent="0.25">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v>
      </c>
      <c r="S7470" s="1">
        <v>3</v>
      </c>
      <c r="T7470" s="1">
        <v>0</v>
      </c>
      <c r="U7470" s="1">
        <v>7.0217999999999998</v>
      </c>
    </row>
    <row r="7471" spans="1:21" x14ac:dyDescent="0.25">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6.2607999999999997</v>
      </c>
    </row>
    <row r="7472" spans="1:21" x14ac:dyDescent="0.25">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row>
    <row r="7473" spans="1:21" x14ac:dyDescent="0.25">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-29.436800000000002</v>
      </c>
    </row>
    <row r="7474" spans="1:21" x14ac:dyDescent="0.25">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449.98500000000001</v>
      </c>
    </row>
    <row r="7475" spans="1:21" x14ac:dyDescent="0.25">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v>
      </c>
      <c r="S7475" s="1">
        <v>4</v>
      </c>
      <c r="T7475" s="1">
        <v>0.2</v>
      </c>
      <c r="U7475" s="1">
        <v>3.2223999999999999</v>
      </c>
    </row>
    <row r="7476" spans="1:21" x14ac:dyDescent="0.25">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row>
    <row r="7477" spans="1:21" x14ac:dyDescent="0.25">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x14ac:dyDescent="0.25">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v>
      </c>
    </row>
    <row r="7479" spans="1:21" x14ac:dyDescent="0.25">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row>
    <row r="7480" spans="1:21" x14ac:dyDescent="0.25">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x14ac:dyDescent="0.25">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0.31119999999999998</v>
      </c>
    </row>
    <row r="7482" spans="1:21" x14ac:dyDescent="0.25">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x14ac:dyDescent="0.25">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5.7510000000000003</v>
      </c>
    </row>
    <row r="7484" spans="1:21" x14ac:dyDescent="0.25">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row>
    <row r="7485" spans="1:21" x14ac:dyDescent="0.25">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v>
      </c>
    </row>
    <row r="7486" spans="1:21" x14ac:dyDescent="0.25">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0.86799999999999999</v>
      </c>
    </row>
    <row r="7487" spans="1:21" x14ac:dyDescent="0.25">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12.691000000000001</v>
      </c>
    </row>
    <row r="7488" spans="1:21" x14ac:dyDescent="0.25">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v>
      </c>
      <c r="S7488" s="1">
        <v>5</v>
      </c>
      <c r="T7488" s="1">
        <v>0</v>
      </c>
      <c r="U7488" s="1">
        <v>14.651</v>
      </c>
    </row>
    <row r="7489" spans="1:21" x14ac:dyDescent="0.25">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517.47929999999997</v>
      </c>
    </row>
    <row r="7490" spans="1:21" x14ac:dyDescent="0.25">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-105.3164</v>
      </c>
    </row>
    <row r="7491" spans="1:21" x14ac:dyDescent="0.25">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6.2207999999999997</v>
      </c>
    </row>
    <row r="7492" spans="1:21" x14ac:dyDescent="0.25">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row>
    <row r="7493" spans="1:21" x14ac:dyDescent="0.25">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5.9969999999999999</v>
      </c>
    </row>
    <row r="7494" spans="1:21" x14ac:dyDescent="0.25">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v>
      </c>
      <c r="S7494" s="1">
        <v>3</v>
      </c>
      <c r="T7494" s="1">
        <v>0.2</v>
      </c>
      <c r="U7494" s="1">
        <v>3.21</v>
      </c>
    </row>
    <row r="7495" spans="1:21" x14ac:dyDescent="0.25">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-65.852999999999994</v>
      </c>
    </row>
    <row r="7496" spans="1:21" x14ac:dyDescent="0.25">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1.556</v>
      </c>
      <c r="S7496" s="1">
        <v>2</v>
      </c>
      <c r="T7496" s="1">
        <v>0.8</v>
      </c>
      <c r="U7496" s="1">
        <v>-4.2012</v>
      </c>
    </row>
    <row r="7497" spans="1:21" x14ac:dyDescent="0.25">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4.4480000000000004</v>
      </c>
      <c r="S7497" s="1">
        <v>2</v>
      </c>
      <c r="T7497" s="1">
        <v>0.2</v>
      </c>
      <c r="U7497" s="1">
        <v>1.4456</v>
      </c>
    </row>
    <row r="7498" spans="1:21" x14ac:dyDescent="0.25">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49.804200000000002</v>
      </c>
    </row>
    <row r="7499" spans="1:21" x14ac:dyDescent="0.25">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x14ac:dyDescent="0.25">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20.8568</v>
      </c>
    </row>
    <row r="7501" spans="1:21" x14ac:dyDescent="0.25">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7.9127999999999998</v>
      </c>
    </row>
    <row r="7502" spans="1:21" x14ac:dyDescent="0.25">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19.735800000000001</v>
      </c>
    </row>
    <row r="7503" spans="1:21" x14ac:dyDescent="0.25">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470.37599999999998</v>
      </c>
      <c r="S7503" s="1">
        <v>3</v>
      </c>
      <c r="T7503" s="1">
        <v>0.2</v>
      </c>
      <c r="U7503" s="1">
        <v>52.917299999999997</v>
      </c>
    </row>
    <row r="7504" spans="1:21" x14ac:dyDescent="0.25">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2.0672000000000001</v>
      </c>
    </row>
    <row r="7505" spans="1:21" x14ac:dyDescent="0.25">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row>
    <row r="7506" spans="1:21" x14ac:dyDescent="0.25">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x14ac:dyDescent="0.25">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12.176</v>
      </c>
      <c r="S7507" s="1">
        <v>4</v>
      </c>
      <c r="T7507" s="1">
        <v>0.8</v>
      </c>
      <c r="U7507" s="1">
        <v>-18.872800000000002</v>
      </c>
    </row>
    <row r="7508" spans="1:21" x14ac:dyDescent="0.25">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5.2182000000000004</v>
      </c>
    </row>
    <row r="7509" spans="1:21" x14ac:dyDescent="0.25">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105.24679999999999</v>
      </c>
    </row>
    <row r="7510" spans="1:21" x14ac:dyDescent="0.25">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9.2479999999999993</v>
      </c>
      <c r="S7510" s="1">
        <v>2</v>
      </c>
      <c r="T7510" s="1">
        <v>0.2</v>
      </c>
      <c r="U7510" s="1">
        <v>3.3523999999999998</v>
      </c>
    </row>
    <row r="7511" spans="1:21" x14ac:dyDescent="0.25">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x14ac:dyDescent="0.25">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v>
      </c>
      <c r="S7512" s="1">
        <v>5</v>
      </c>
      <c r="T7512" s="1">
        <v>0.2</v>
      </c>
      <c r="U7512" s="1">
        <v>4.6529999999999996</v>
      </c>
    </row>
    <row r="7513" spans="1:21" x14ac:dyDescent="0.25">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v>
      </c>
      <c r="S7513" s="1">
        <v>5</v>
      </c>
      <c r="T7513" s="1">
        <v>0.2</v>
      </c>
      <c r="U7513" s="1">
        <v>148.845</v>
      </c>
    </row>
    <row r="7514" spans="1:21" x14ac:dyDescent="0.25">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17.959199999999999</v>
      </c>
    </row>
    <row r="7515" spans="1:21" x14ac:dyDescent="0.25">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v>
      </c>
      <c r="S7515" s="1">
        <v>5</v>
      </c>
      <c r="T7515" s="1">
        <v>0.2</v>
      </c>
      <c r="U7515" s="1">
        <v>2.1320000000000001</v>
      </c>
    </row>
    <row r="7516" spans="1:21" x14ac:dyDescent="0.25">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x14ac:dyDescent="0.25">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214.9</v>
      </c>
      <c r="S7517" s="1">
        <v>5</v>
      </c>
      <c r="T7517" s="1">
        <v>0</v>
      </c>
      <c r="U7517" s="1">
        <v>62.320999999999998</v>
      </c>
    </row>
    <row r="7518" spans="1:21" x14ac:dyDescent="0.25">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x14ac:dyDescent="0.25">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48.328499999999998</v>
      </c>
    </row>
    <row r="7520" spans="1:21" x14ac:dyDescent="0.25">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0.60560000000000003</v>
      </c>
    </row>
    <row r="7521" spans="1:21" x14ac:dyDescent="0.25">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2.6496</v>
      </c>
    </row>
    <row r="7522" spans="1:21" x14ac:dyDescent="0.25">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x14ac:dyDescent="0.25">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v>
      </c>
      <c r="S7523" s="1">
        <v>2</v>
      </c>
      <c r="T7523" s="1">
        <v>0.7</v>
      </c>
      <c r="U7523" s="1">
        <v>-7.46</v>
      </c>
    </row>
    <row r="7524" spans="1:21" x14ac:dyDescent="0.25">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8.8559999999999999</v>
      </c>
      <c r="S7524" s="1">
        <v>6</v>
      </c>
      <c r="T7524" s="1">
        <v>0.7</v>
      </c>
      <c r="U7524" s="1">
        <v>-6.4943999999999997</v>
      </c>
    </row>
    <row r="7525" spans="1:21" x14ac:dyDescent="0.25">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v>
      </c>
    </row>
    <row r="7526" spans="1:21" x14ac:dyDescent="0.25">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7.6048</v>
      </c>
    </row>
    <row r="7527" spans="1:21" x14ac:dyDescent="0.25">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148.70400000000001</v>
      </c>
    </row>
    <row r="7528" spans="1:21" x14ac:dyDescent="0.25">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x14ac:dyDescent="0.25">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2.9567999999999999</v>
      </c>
    </row>
    <row r="7530" spans="1:21" x14ac:dyDescent="0.25">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x14ac:dyDescent="0.25">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row>
    <row r="7532" spans="1:21" x14ac:dyDescent="0.25">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931.17600000000004</v>
      </c>
      <c r="S7532" s="1">
        <v>3</v>
      </c>
      <c r="T7532" s="1">
        <v>0.2</v>
      </c>
      <c r="U7532" s="1">
        <v>314.27190000000002</v>
      </c>
    </row>
    <row r="7533" spans="1:21" x14ac:dyDescent="0.25">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266.35199999999998</v>
      </c>
      <c r="S7533" s="1">
        <v>3</v>
      </c>
      <c r="T7533" s="1">
        <v>0.2</v>
      </c>
      <c r="U7533" s="1">
        <v>-13.317600000000001</v>
      </c>
    </row>
    <row r="7534" spans="1:21" x14ac:dyDescent="0.25">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483.13600000000002</v>
      </c>
      <c r="S7534" s="1">
        <v>4</v>
      </c>
      <c r="T7534" s="1">
        <v>0.2</v>
      </c>
      <c r="U7534" s="1">
        <v>54.352800000000002</v>
      </c>
    </row>
    <row r="7535" spans="1:21" x14ac:dyDescent="0.25">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-22.138200000000001</v>
      </c>
    </row>
    <row r="7536" spans="1:21" x14ac:dyDescent="0.25">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v>
      </c>
      <c r="S7536" s="1">
        <v>5</v>
      </c>
      <c r="T7536" s="1">
        <v>0.2</v>
      </c>
      <c r="U7536" s="1">
        <v>5.798</v>
      </c>
    </row>
    <row r="7537" spans="1:21" x14ac:dyDescent="0.25">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v>
      </c>
      <c r="S7537" s="1">
        <v>3</v>
      </c>
      <c r="T7537" s="1">
        <v>0</v>
      </c>
      <c r="U7537" s="1">
        <v>8.0190000000000001</v>
      </c>
    </row>
    <row r="7538" spans="1:21" x14ac:dyDescent="0.25">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13.592000000000001</v>
      </c>
      <c r="S7538" s="1">
        <v>2</v>
      </c>
      <c r="T7538" s="1">
        <v>0.6</v>
      </c>
      <c r="U7538" s="1">
        <v>-14.271599999999999</v>
      </c>
    </row>
    <row r="7539" spans="1:21" x14ac:dyDescent="0.25">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33.313600000000001</v>
      </c>
    </row>
    <row r="7540" spans="1:21" x14ac:dyDescent="0.25">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v>
      </c>
      <c r="S7540" s="1">
        <v>1</v>
      </c>
      <c r="T7540" s="1">
        <v>0.2</v>
      </c>
      <c r="U7540" s="1">
        <v>12.8574</v>
      </c>
    </row>
    <row r="7541" spans="1:21" x14ac:dyDescent="0.25">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-24.416</v>
      </c>
    </row>
    <row r="7542" spans="1:21" x14ac:dyDescent="0.25">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v>
      </c>
      <c r="S7542" s="1">
        <v>8</v>
      </c>
      <c r="T7542" s="1">
        <v>0.7</v>
      </c>
      <c r="U7542" s="1">
        <v>-363.52800000000002</v>
      </c>
    </row>
    <row r="7543" spans="1:21" x14ac:dyDescent="0.25">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v>
      </c>
      <c r="S7543" s="1">
        <v>2</v>
      </c>
      <c r="T7543" s="1">
        <v>0.2</v>
      </c>
      <c r="U7543" s="1">
        <v>4.9615999999999998</v>
      </c>
    </row>
    <row r="7544" spans="1:21" x14ac:dyDescent="0.25">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508.70400000000001</v>
      </c>
      <c r="S7544" s="1">
        <v>6</v>
      </c>
      <c r="T7544" s="1">
        <v>0.2</v>
      </c>
      <c r="U7544" s="1">
        <v>0</v>
      </c>
    </row>
    <row r="7545" spans="1:21" x14ac:dyDescent="0.25">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x14ac:dyDescent="0.25">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v>
      </c>
      <c r="S7546" s="1">
        <v>5</v>
      </c>
      <c r="T7546" s="1">
        <v>0.2</v>
      </c>
      <c r="U7546" s="1">
        <v>68.001000000000005</v>
      </c>
    </row>
    <row r="7547" spans="1:21" x14ac:dyDescent="0.25">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v>
      </c>
      <c r="S7547" s="1">
        <v>6</v>
      </c>
      <c r="T7547" s="1">
        <v>0.2</v>
      </c>
      <c r="U7547" s="1">
        <v>71.995199999999997</v>
      </c>
    </row>
    <row r="7548" spans="1:21" x14ac:dyDescent="0.25">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755.94399999999996</v>
      </c>
      <c r="S7548" s="1">
        <v>7</v>
      </c>
      <c r="T7548" s="1">
        <v>0.2</v>
      </c>
      <c r="U7548" s="1">
        <v>66.145099999999999</v>
      </c>
    </row>
    <row r="7549" spans="1:21" x14ac:dyDescent="0.25">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11.98</v>
      </c>
      <c r="S7549" s="1">
        <v>5</v>
      </c>
      <c r="T7549" s="1">
        <v>0.8</v>
      </c>
      <c r="U7549" s="1">
        <v>-19.167999999999999</v>
      </c>
    </row>
    <row r="7550" spans="1:21" x14ac:dyDescent="0.25">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0.89800000000000002</v>
      </c>
      <c r="S7550" s="1">
        <v>1</v>
      </c>
      <c r="T7550" s="1">
        <v>0.8</v>
      </c>
      <c r="U7550" s="1">
        <v>-1.5714999999999999</v>
      </c>
    </row>
    <row r="7551" spans="1:21" x14ac:dyDescent="0.25">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21.204000000000001</v>
      </c>
      <c r="S7551" s="1">
        <v>3</v>
      </c>
      <c r="T7551" s="1">
        <v>0.6</v>
      </c>
      <c r="U7551" s="1">
        <v>-11.6622</v>
      </c>
    </row>
    <row r="7552" spans="1:21" x14ac:dyDescent="0.25">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x14ac:dyDescent="0.25">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x14ac:dyDescent="0.25">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x14ac:dyDescent="0.25">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12.441599999999999</v>
      </c>
    </row>
    <row r="7556" spans="1:21" x14ac:dyDescent="0.25">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-216.97829999999999</v>
      </c>
    </row>
    <row r="7557" spans="1:21" x14ac:dyDescent="0.25">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x14ac:dyDescent="0.25">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72.808800000000005</v>
      </c>
    </row>
    <row r="7559" spans="1:21" x14ac:dyDescent="0.25">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497.94</v>
      </c>
      <c r="S7559" s="1">
        <v>3</v>
      </c>
      <c r="T7559" s="1">
        <v>0</v>
      </c>
      <c r="U7559" s="1">
        <v>224.07300000000001</v>
      </c>
    </row>
    <row r="7560" spans="1:21" x14ac:dyDescent="0.25">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533.94000000000005</v>
      </c>
      <c r="S7560" s="1">
        <v>3</v>
      </c>
      <c r="T7560" s="1">
        <v>0</v>
      </c>
      <c r="U7560" s="1">
        <v>154.8426</v>
      </c>
    </row>
    <row r="7561" spans="1:21" x14ac:dyDescent="0.25">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x14ac:dyDescent="0.25">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9.8208000000000002</v>
      </c>
    </row>
    <row r="7563" spans="1:21" x14ac:dyDescent="0.25">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170.786</v>
      </c>
      <c r="S7563" s="1">
        <v>1</v>
      </c>
      <c r="T7563" s="1">
        <v>0.3</v>
      </c>
      <c r="U7563" s="1">
        <v>0</v>
      </c>
    </row>
    <row r="7564" spans="1:21" x14ac:dyDescent="0.25">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x14ac:dyDescent="0.25">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63.823999999999998</v>
      </c>
      <c r="S7565" s="1">
        <v>2</v>
      </c>
      <c r="T7565" s="1">
        <v>0.2</v>
      </c>
      <c r="U7565" s="1">
        <v>13.5626</v>
      </c>
    </row>
    <row r="7566" spans="1:21" x14ac:dyDescent="0.25">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435.16800000000001</v>
      </c>
      <c r="S7566" s="1">
        <v>4</v>
      </c>
      <c r="T7566" s="1">
        <v>0.2</v>
      </c>
      <c r="U7566" s="1">
        <v>-59.835599999999999</v>
      </c>
    </row>
    <row r="7567" spans="1:21" x14ac:dyDescent="0.25">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7.7728000000000002</v>
      </c>
    </row>
    <row r="7568" spans="1:21" x14ac:dyDescent="0.25">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row>
    <row r="7569" spans="1:21" x14ac:dyDescent="0.25">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20.736000000000001</v>
      </c>
      <c r="S7569" s="1">
        <v>4</v>
      </c>
      <c r="T7569" s="1">
        <v>0.2</v>
      </c>
      <c r="U7569" s="1">
        <v>7.2576000000000001</v>
      </c>
    </row>
    <row r="7570" spans="1:21" x14ac:dyDescent="0.25">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x14ac:dyDescent="0.25">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23.086400000000001</v>
      </c>
    </row>
    <row r="7572" spans="1:21" x14ac:dyDescent="0.25">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7.2</v>
      </c>
    </row>
    <row r="7573" spans="1:21" x14ac:dyDescent="0.25">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9.7349999999999994</v>
      </c>
    </row>
    <row r="7574" spans="1:21" x14ac:dyDescent="0.25">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112.35080000000001</v>
      </c>
    </row>
    <row r="7575" spans="1:21" x14ac:dyDescent="0.25">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0.88039999999999996</v>
      </c>
    </row>
    <row r="7576" spans="1:21" x14ac:dyDescent="0.25">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x14ac:dyDescent="0.25">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40.119999999999997</v>
      </c>
    </row>
    <row r="7578" spans="1:21" x14ac:dyDescent="0.25">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15.0984</v>
      </c>
    </row>
    <row r="7579" spans="1:21" x14ac:dyDescent="0.25">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v>
      </c>
    </row>
    <row r="7580" spans="1:21" x14ac:dyDescent="0.25">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563.94000000000005</v>
      </c>
      <c r="S7580" s="1">
        <v>3</v>
      </c>
      <c r="T7580" s="1">
        <v>0</v>
      </c>
      <c r="U7580" s="1">
        <v>112.788</v>
      </c>
    </row>
    <row r="7581" spans="1:21" x14ac:dyDescent="0.25">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x14ac:dyDescent="0.25">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x14ac:dyDescent="0.25">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15.857100000000001</v>
      </c>
    </row>
    <row r="7584" spans="1:21" x14ac:dyDescent="0.25">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row>
    <row r="7585" spans="1:21" x14ac:dyDescent="0.25">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v>
      </c>
      <c r="S7585" s="1">
        <v>7</v>
      </c>
      <c r="T7585" s="1">
        <v>0</v>
      </c>
      <c r="U7585" s="1">
        <v>909.98180000000002</v>
      </c>
    </row>
    <row r="7586" spans="1:21" x14ac:dyDescent="0.25">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14.4</v>
      </c>
      <c r="S7586" s="1">
        <v>5</v>
      </c>
      <c r="T7586" s="1">
        <v>0</v>
      </c>
      <c r="U7586" s="1">
        <v>6.6239999999999997</v>
      </c>
    </row>
    <row r="7587" spans="1:21" x14ac:dyDescent="0.25">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60.255299999999998</v>
      </c>
    </row>
    <row r="7588" spans="1:21" x14ac:dyDescent="0.25">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2.7027999999999999</v>
      </c>
    </row>
    <row r="7589" spans="1:21" x14ac:dyDescent="0.25">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59.011200000000002</v>
      </c>
    </row>
    <row r="7590" spans="1:21" x14ac:dyDescent="0.25">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x14ac:dyDescent="0.25">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v>
      </c>
    </row>
    <row r="7592" spans="1:21" x14ac:dyDescent="0.25">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row>
    <row r="7593" spans="1:21" x14ac:dyDescent="0.25">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row>
    <row r="7594" spans="1:21" x14ac:dyDescent="0.25">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0.59040000000000004</v>
      </c>
    </row>
    <row r="7595" spans="1:21" x14ac:dyDescent="0.25">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887.27099999999996</v>
      </c>
      <c r="S7595" s="1">
        <v>3</v>
      </c>
      <c r="T7595" s="1">
        <v>0.3</v>
      </c>
      <c r="U7595" s="1">
        <v>-63.3765</v>
      </c>
    </row>
    <row r="7596" spans="1:21" x14ac:dyDescent="0.25">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70.492800000000003</v>
      </c>
    </row>
    <row r="7597" spans="1:21" x14ac:dyDescent="0.25">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x14ac:dyDescent="0.25">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225.57599999999999</v>
      </c>
      <c r="S7598" s="1">
        <v>3</v>
      </c>
      <c r="T7598" s="1">
        <v>0.2</v>
      </c>
      <c r="U7598" s="1">
        <v>22.557600000000001</v>
      </c>
    </row>
    <row r="7599" spans="1:21" x14ac:dyDescent="0.25">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v>
      </c>
    </row>
    <row r="7600" spans="1:21" x14ac:dyDescent="0.25">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4.782</v>
      </c>
    </row>
    <row r="7601" spans="1:21" x14ac:dyDescent="0.25">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13.077999999999999</v>
      </c>
    </row>
    <row r="7602" spans="1:21" x14ac:dyDescent="0.25">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-21.945</v>
      </c>
    </row>
    <row r="7603" spans="1:21" x14ac:dyDescent="0.25">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46.47</v>
      </c>
    </row>
    <row r="7604" spans="1:21" x14ac:dyDescent="0.25">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row>
    <row r="7605" spans="1:21" x14ac:dyDescent="0.25">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6.2207999999999997</v>
      </c>
    </row>
    <row r="7606" spans="1:21" x14ac:dyDescent="0.25">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25.175999999999998</v>
      </c>
      <c r="S7606" s="1">
        <v>3</v>
      </c>
      <c r="T7606" s="1">
        <v>0.6</v>
      </c>
      <c r="U7606" s="1">
        <v>-33.358199999999997</v>
      </c>
    </row>
    <row r="7607" spans="1:21" x14ac:dyDescent="0.25">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5.5839999999999996</v>
      </c>
      <c r="S7607" s="1">
        <v>2</v>
      </c>
      <c r="T7607" s="1">
        <v>0.6</v>
      </c>
      <c r="U7607" s="1">
        <v>-1.6752</v>
      </c>
    </row>
    <row r="7608" spans="1:21" x14ac:dyDescent="0.25">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1297.3679999999999</v>
      </c>
      <c r="S7608" s="1">
        <v>9</v>
      </c>
      <c r="T7608" s="1">
        <v>0.2</v>
      </c>
      <c r="U7608" s="1">
        <v>97.302599999999998</v>
      </c>
    </row>
    <row r="7609" spans="1:21" x14ac:dyDescent="0.25">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19.824000000000002</v>
      </c>
    </row>
    <row r="7610" spans="1:21" x14ac:dyDescent="0.25">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12.441599999999999</v>
      </c>
    </row>
    <row r="7611" spans="1:21" x14ac:dyDescent="0.25">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22.96</v>
      </c>
      <c r="S7611" s="1">
        <v>7</v>
      </c>
      <c r="T7611" s="1">
        <v>0</v>
      </c>
      <c r="U7611" s="1">
        <v>6.6584000000000003</v>
      </c>
    </row>
    <row r="7612" spans="1:21" x14ac:dyDescent="0.25">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x14ac:dyDescent="0.25">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4.2930000000000001</v>
      </c>
    </row>
    <row r="7614" spans="1:21" x14ac:dyDescent="0.25">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x14ac:dyDescent="0.25">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1.728</v>
      </c>
    </row>
    <row r="7616" spans="1:21" x14ac:dyDescent="0.25">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x14ac:dyDescent="0.25">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6.6420000000000003</v>
      </c>
      <c r="S7617" s="1">
        <v>9</v>
      </c>
      <c r="T7617" s="1">
        <v>0.7</v>
      </c>
      <c r="U7617" s="1">
        <v>-4.4279999999999999</v>
      </c>
    </row>
    <row r="7618" spans="1:21" x14ac:dyDescent="0.25">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8.7138000000000009</v>
      </c>
    </row>
    <row r="7619" spans="1:21" x14ac:dyDescent="0.25">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220.98699999999999</v>
      </c>
    </row>
    <row r="7620" spans="1:21" x14ac:dyDescent="0.25">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row>
    <row r="7621" spans="1:21" x14ac:dyDescent="0.25">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7.1959999999999997</v>
      </c>
    </row>
    <row r="7622" spans="1:21" x14ac:dyDescent="0.25">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47.243000000000002</v>
      </c>
    </row>
    <row r="7623" spans="1:21" x14ac:dyDescent="0.25">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54.400799999999997</v>
      </c>
    </row>
    <row r="7624" spans="1:21" x14ac:dyDescent="0.25">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7.44</v>
      </c>
      <c r="S7624" s="1">
        <v>3</v>
      </c>
      <c r="T7624" s="1">
        <v>0</v>
      </c>
      <c r="U7624" s="1">
        <v>2.6040000000000001</v>
      </c>
    </row>
    <row r="7625" spans="1:21" x14ac:dyDescent="0.25">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11.054399999999999</v>
      </c>
    </row>
    <row r="7626" spans="1:21" x14ac:dyDescent="0.25">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245.7</v>
      </c>
    </row>
    <row r="7627" spans="1:21" x14ac:dyDescent="0.25">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x14ac:dyDescent="0.25">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325.63200000000001</v>
      </c>
      <c r="S7628" s="1">
        <v>6</v>
      </c>
      <c r="T7628" s="1">
        <v>0.2</v>
      </c>
      <c r="U7628" s="1">
        <v>28.492799999999999</v>
      </c>
    </row>
    <row r="7629" spans="1:21" x14ac:dyDescent="0.25">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-1.4590000000000001</v>
      </c>
    </row>
    <row r="7630" spans="1:21" x14ac:dyDescent="0.25">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v>
      </c>
      <c r="S7630" s="1">
        <v>5</v>
      </c>
      <c r="T7630" s="1">
        <v>0.2</v>
      </c>
      <c r="U7630" s="1">
        <v>5.3689999999999998</v>
      </c>
    </row>
    <row r="7631" spans="1:21" x14ac:dyDescent="0.25">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x14ac:dyDescent="0.25">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251.94399999999999</v>
      </c>
      <c r="S7632" s="1">
        <v>7</v>
      </c>
      <c r="T7632" s="1">
        <v>0.2</v>
      </c>
      <c r="U7632" s="1">
        <v>88.180400000000006</v>
      </c>
    </row>
    <row r="7633" spans="1:21" x14ac:dyDescent="0.25">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127.30200000000001</v>
      </c>
      <c r="S7633" s="1">
        <v>7</v>
      </c>
      <c r="T7633" s="1">
        <v>0.3</v>
      </c>
      <c r="U7633" s="1">
        <v>-9.093</v>
      </c>
    </row>
    <row r="7634" spans="1:21" x14ac:dyDescent="0.25">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x14ac:dyDescent="0.25">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5.8891</v>
      </c>
    </row>
    <row r="7636" spans="1:21" x14ac:dyDescent="0.25">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10.0282</v>
      </c>
    </row>
    <row r="7637" spans="1:21" x14ac:dyDescent="0.25">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87.284199999999998</v>
      </c>
    </row>
    <row r="7638" spans="1:21" x14ac:dyDescent="0.25">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77.625</v>
      </c>
    </row>
    <row r="7639" spans="1:21" x14ac:dyDescent="0.25">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59.52</v>
      </c>
      <c r="S7639" s="1">
        <v>3</v>
      </c>
      <c r="T7639" s="1">
        <v>0</v>
      </c>
      <c r="U7639" s="1">
        <v>15.475199999999999</v>
      </c>
    </row>
    <row r="7640" spans="1:21" x14ac:dyDescent="0.25">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57.96</v>
      </c>
      <c r="S7640" s="1">
        <v>7</v>
      </c>
      <c r="T7640" s="1">
        <v>0</v>
      </c>
      <c r="U7640" s="1">
        <v>27.241199999999999</v>
      </c>
    </row>
    <row r="7641" spans="1:21" x14ac:dyDescent="0.25">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x14ac:dyDescent="0.25">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68.040000000000006</v>
      </c>
      <c r="S7642" s="1">
        <v>6</v>
      </c>
      <c r="T7642" s="1">
        <v>0</v>
      </c>
      <c r="U7642" s="1">
        <v>33.339599999999997</v>
      </c>
    </row>
    <row r="7643" spans="1:21" x14ac:dyDescent="0.25">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x14ac:dyDescent="0.25">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v>
      </c>
      <c r="S7644" s="1">
        <v>4</v>
      </c>
      <c r="T7644" s="1">
        <v>0.7</v>
      </c>
      <c r="U7644" s="1">
        <v>-14.92</v>
      </c>
    </row>
    <row r="7645" spans="1:21" x14ac:dyDescent="0.25">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11.976000000000001</v>
      </c>
      <c r="S7645" s="1">
        <v>4</v>
      </c>
      <c r="T7645" s="1">
        <v>0.7</v>
      </c>
      <c r="U7645" s="1">
        <v>-9.1815999999999995</v>
      </c>
    </row>
    <row r="7646" spans="1:21" x14ac:dyDescent="0.25">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0.84950000000000003</v>
      </c>
    </row>
    <row r="7647" spans="1:21" x14ac:dyDescent="0.25">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89.222399999999993</v>
      </c>
    </row>
    <row r="7648" spans="1:21" x14ac:dyDescent="0.25">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x14ac:dyDescent="0.25">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x14ac:dyDescent="0.25">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1352.0319999999999</v>
      </c>
      <c r="S7650" s="1">
        <v>4</v>
      </c>
      <c r="T7650" s="1">
        <v>0.2</v>
      </c>
      <c r="U7650" s="1">
        <v>84.501999999999995</v>
      </c>
    </row>
    <row r="7651" spans="1:21" x14ac:dyDescent="0.25">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v>
      </c>
      <c r="S7651" s="1">
        <v>9</v>
      </c>
      <c r="T7651" s="1">
        <v>0.4</v>
      </c>
      <c r="U7651" s="1">
        <v>-464.697</v>
      </c>
    </row>
    <row r="7652" spans="1:21" x14ac:dyDescent="0.25">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6.7068000000000003</v>
      </c>
    </row>
    <row r="7653" spans="1:21" x14ac:dyDescent="0.25">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119.44799999999999</v>
      </c>
      <c r="S7653" s="1">
        <v>3</v>
      </c>
      <c r="T7653" s="1">
        <v>0.2</v>
      </c>
      <c r="U7653" s="1">
        <v>-13.437900000000001</v>
      </c>
    </row>
    <row r="7654" spans="1:21" x14ac:dyDescent="0.25">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-25.109000000000002</v>
      </c>
    </row>
    <row r="7655" spans="1:21" x14ac:dyDescent="0.25">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5.4767999999999999</v>
      </c>
    </row>
    <row r="7656" spans="1:21" x14ac:dyDescent="0.25">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29.145600000000002</v>
      </c>
    </row>
    <row r="7657" spans="1:21" x14ac:dyDescent="0.25">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12.441599999999999</v>
      </c>
    </row>
    <row r="7658" spans="1:21" x14ac:dyDescent="0.25">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31.0184</v>
      </c>
    </row>
    <row r="7659" spans="1:21" x14ac:dyDescent="0.25">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x14ac:dyDescent="0.25">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76.775999999999996</v>
      </c>
      <c r="S7660" s="1">
        <v>4</v>
      </c>
      <c r="T7660" s="1">
        <v>0.7</v>
      </c>
      <c r="U7660" s="1">
        <v>-53.743200000000002</v>
      </c>
    </row>
    <row r="7661" spans="1:21" x14ac:dyDescent="0.25">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25.872</v>
      </c>
    </row>
    <row r="7662" spans="1:21" x14ac:dyDescent="0.25">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76.727999999999994</v>
      </c>
      <c r="S7662" s="1">
        <v>3</v>
      </c>
      <c r="T7662" s="1">
        <v>0.6</v>
      </c>
      <c r="U7662" s="1">
        <v>-53.709600000000002</v>
      </c>
    </row>
    <row r="7663" spans="1:21" x14ac:dyDescent="0.25">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10.43</v>
      </c>
      <c r="S7663" s="1">
        <v>7</v>
      </c>
      <c r="T7663" s="1">
        <v>0.8</v>
      </c>
      <c r="U7663" s="1">
        <v>-18.252500000000001</v>
      </c>
    </row>
    <row r="7664" spans="1:21" x14ac:dyDescent="0.25">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x14ac:dyDescent="0.25">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v>
      </c>
      <c r="S7665" s="1">
        <v>5</v>
      </c>
      <c r="T7665" s="1">
        <v>0.2</v>
      </c>
      <c r="U7665" s="1">
        <v>2.786</v>
      </c>
    </row>
    <row r="7666" spans="1:21" x14ac:dyDescent="0.25">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10.393599999999999</v>
      </c>
    </row>
    <row r="7667" spans="1:21" x14ac:dyDescent="0.25">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13.984</v>
      </c>
    </row>
    <row r="7668" spans="1:21" x14ac:dyDescent="0.25">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x14ac:dyDescent="0.25">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v>
      </c>
      <c r="S7669" s="1">
        <v>3</v>
      </c>
      <c r="T7669" s="1">
        <v>0</v>
      </c>
      <c r="U7669" s="1">
        <v>34.539000000000001</v>
      </c>
    </row>
    <row r="7670" spans="1:21" x14ac:dyDescent="0.25">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x14ac:dyDescent="0.25">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28.171800000000001</v>
      </c>
    </row>
    <row r="7672" spans="1:21" x14ac:dyDescent="0.25">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88.393199999999993</v>
      </c>
    </row>
    <row r="7673" spans="1:21" x14ac:dyDescent="0.25">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x14ac:dyDescent="0.25">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4.6764000000000001</v>
      </c>
    </row>
    <row r="7675" spans="1:21" x14ac:dyDescent="0.25">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x14ac:dyDescent="0.25">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x14ac:dyDescent="0.25">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41.293799999999997</v>
      </c>
    </row>
    <row r="7678" spans="1:21" x14ac:dyDescent="0.25">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4.9878</v>
      </c>
    </row>
    <row r="7679" spans="1:21" x14ac:dyDescent="0.25">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91.950800000000001</v>
      </c>
    </row>
    <row r="7680" spans="1:21" x14ac:dyDescent="0.25">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v>
      </c>
      <c r="S7680" s="1">
        <v>3</v>
      </c>
      <c r="T7680" s="1">
        <v>0</v>
      </c>
      <c r="U7680" s="1">
        <v>7.0217999999999998</v>
      </c>
    </row>
    <row r="7681" spans="1:21" x14ac:dyDescent="0.25">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742.63199999999995</v>
      </c>
    </row>
    <row r="7682" spans="1:21" x14ac:dyDescent="0.25">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x14ac:dyDescent="0.25">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v>
      </c>
    </row>
    <row r="7684" spans="1:21" x14ac:dyDescent="0.25">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41.496000000000002</v>
      </c>
    </row>
    <row r="7685" spans="1:21" x14ac:dyDescent="0.25">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v>
      </c>
      <c r="S7685" s="1">
        <v>3</v>
      </c>
      <c r="T7685" s="1">
        <v>0</v>
      </c>
      <c r="U7685" s="1">
        <v>1906.4849999999999</v>
      </c>
    </row>
    <row r="7686" spans="1:21" x14ac:dyDescent="0.25">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x14ac:dyDescent="0.25">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187.797</v>
      </c>
    </row>
    <row r="7688" spans="1:21" x14ac:dyDescent="0.25">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x14ac:dyDescent="0.25">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x14ac:dyDescent="0.25">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v>
      </c>
    </row>
    <row r="7691" spans="1:21" x14ac:dyDescent="0.25">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50.383200000000002</v>
      </c>
    </row>
    <row r="7692" spans="1:21" x14ac:dyDescent="0.25">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157.1292</v>
      </c>
    </row>
    <row r="7693" spans="1:21" x14ac:dyDescent="0.25">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6.2207999999999997</v>
      </c>
    </row>
    <row r="7694" spans="1:21" x14ac:dyDescent="0.25">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v>
      </c>
      <c r="S7694" s="1">
        <v>6</v>
      </c>
      <c r="T7694" s="1">
        <v>0</v>
      </c>
      <c r="U7694" s="1">
        <v>44.4</v>
      </c>
    </row>
    <row r="7695" spans="1:21" x14ac:dyDescent="0.25">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35.996400000000001</v>
      </c>
    </row>
    <row r="7696" spans="1:21" x14ac:dyDescent="0.25">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14.690200000000001</v>
      </c>
    </row>
    <row r="7697" spans="1:21" x14ac:dyDescent="0.25">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x14ac:dyDescent="0.25">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5.2320000000000002</v>
      </c>
      <c r="S7698" s="1">
        <v>4</v>
      </c>
      <c r="T7698" s="1">
        <v>0.8</v>
      </c>
      <c r="U7698" s="1">
        <v>-8.1096000000000004</v>
      </c>
    </row>
    <row r="7699" spans="1:21" x14ac:dyDescent="0.25">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x14ac:dyDescent="0.25">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v>
      </c>
    </row>
    <row r="7701" spans="1:21" x14ac:dyDescent="0.25">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6.6845999999999997</v>
      </c>
    </row>
    <row r="7702" spans="1:21" x14ac:dyDescent="0.25">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8.1216000000000008</v>
      </c>
    </row>
    <row r="7703" spans="1:21" x14ac:dyDescent="0.25">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-52.658200000000001</v>
      </c>
    </row>
    <row r="7704" spans="1:21" x14ac:dyDescent="0.25">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5.6643999999999997</v>
      </c>
    </row>
    <row r="7705" spans="1:21" x14ac:dyDescent="0.25">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209.97</v>
      </c>
      <c r="S7705" s="1">
        <v>3</v>
      </c>
      <c r="T7705" s="1">
        <v>0</v>
      </c>
      <c r="U7705" s="1">
        <v>58.791600000000003</v>
      </c>
    </row>
    <row r="7706" spans="1:21" x14ac:dyDescent="0.25">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98.524799999999999</v>
      </c>
    </row>
    <row r="7707" spans="1:21" x14ac:dyDescent="0.25">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x14ac:dyDescent="0.25">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x14ac:dyDescent="0.25">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x14ac:dyDescent="0.25">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40.776000000000003</v>
      </c>
      <c r="S7710" s="1">
        <v>3</v>
      </c>
      <c r="T7710" s="1">
        <v>0.2</v>
      </c>
      <c r="U7710" s="1">
        <v>0.50970000000000004</v>
      </c>
    </row>
    <row r="7711" spans="1:21" x14ac:dyDescent="0.25">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v>
      </c>
      <c r="S7711" s="1">
        <v>3</v>
      </c>
      <c r="T7711" s="1">
        <v>0.7</v>
      </c>
      <c r="U7711" s="1">
        <v>-9.5885999999999996</v>
      </c>
    </row>
    <row r="7712" spans="1:21" x14ac:dyDescent="0.25">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x14ac:dyDescent="0.25">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15.590400000000001</v>
      </c>
    </row>
    <row r="7714" spans="1:21" x14ac:dyDescent="0.25">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-29.436800000000002</v>
      </c>
    </row>
    <row r="7715" spans="1:21" x14ac:dyDescent="0.25">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47.951999999999998</v>
      </c>
      <c r="S7715" s="1">
        <v>3</v>
      </c>
      <c r="T7715" s="1">
        <v>0.2</v>
      </c>
      <c r="U7715" s="1">
        <v>16.183800000000002</v>
      </c>
    </row>
    <row r="7716" spans="1:21" x14ac:dyDescent="0.25">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72.575400000000002</v>
      </c>
    </row>
    <row r="7717" spans="1:21" x14ac:dyDescent="0.25">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40.776000000000003</v>
      </c>
      <c r="S7717" s="1">
        <v>3</v>
      </c>
      <c r="T7717" s="1">
        <v>0.2</v>
      </c>
      <c r="U7717" s="1">
        <v>0.50970000000000004</v>
      </c>
    </row>
    <row r="7718" spans="1:21" x14ac:dyDescent="0.25">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v>
      </c>
      <c r="S7718" s="1">
        <v>5</v>
      </c>
      <c r="T7718" s="1">
        <v>0.2</v>
      </c>
      <c r="U7718" s="1">
        <v>9.25</v>
      </c>
    </row>
    <row r="7719" spans="1:21" x14ac:dyDescent="0.25">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1.9379999999999999</v>
      </c>
      <c r="S7719" s="1">
        <v>2</v>
      </c>
      <c r="T7719" s="1">
        <v>0.7</v>
      </c>
      <c r="U7719" s="1">
        <v>-1.3566</v>
      </c>
    </row>
    <row r="7720" spans="1:21" x14ac:dyDescent="0.25">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51.187199999999997</v>
      </c>
    </row>
    <row r="7721" spans="1:21" x14ac:dyDescent="0.25">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59.52</v>
      </c>
      <c r="S7721" s="1">
        <v>3</v>
      </c>
      <c r="T7721" s="1">
        <v>0</v>
      </c>
      <c r="U7721" s="1">
        <v>15.475199999999999</v>
      </c>
    </row>
    <row r="7722" spans="1:21" x14ac:dyDescent="0.25">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x14ac:dyDescent="0.25">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13.167999999999999</v>
      </c>
      <c r="S7723" s="1">
        <v>2</v>
      </c>
      <c r="T7723" s="1">
        <v>0.2</v>
      </c>
      <c r="U7723" s="1">
        <v>4.6087999999999996</v>
      </c>
    </row>
    <row r="7724" spans="1:21" x14ac:dyDescent="0.25">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x14ac:dyDescent="0.25">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-2.5697999999999999</v>
      </c>
    </row>
    <row r="7726" spans="1:21" x14ac:dyDescent="0.25">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286.25599999999997</v>
      </c>
      <c r="S7726" s="1">
        <v>1</v>
      </c>
      <c r="T7726" s="1">
        <v>0.2</v>
      </c>
      <c r="U7726" s="1">
        <v>17.890999999999998</v>
      </c>
    </row>
    <row r="7727" spans="1:21" x14ac:dyDescent="0.25">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v>
      </c>
      <c r="S7727" s="1">
        <v>2</v>
      </c>
      <c r="T7727" s="1">
        <v>0.2</v>
      </c>
      <c r="U7727" s="1">
        <v>-4.8448000000000002</v>
      </c>
    </row>
    <row r="7728" spans="1:21" x14ac:dyDescent="0.25">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x14ac:dyDescent="0.25">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x14ac:dyDescent="0.25">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x14ac:dyDescent="0.25">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v>
      </c>
      <c r="S7731" s="1">
        <v>3</v>
      </c>
      <c r="T7731" s="1">
        <v>0.2</v>
      </c>
      <c r="U7731" s="1">
        <v>-75.595799999999997</v>
      </c>
    </row>
    <row r="7732" spans="1:21" x14ac:dyDescent="0.25">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-25.474399999999999</v>
      </c>
    </row>
    <row r="7733" spans="1:21" x14ac:dyDescent="0.25">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v>
      </c>
      <c r="S7733" s="1">
        <v>4</v>
      </c>
      <c r="T7733" s="1">
        <v>0.2</v>
      </c>
      <c r="U7733" s="1">
        <v>35.89</v>
      </c>
    </row>
    <row r="7734" spans="1:21" x14ac:dyDescent="0.25">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3.7408000000000001</v>
      </c>
    </row>
    <row r="7735" spans="1:21" x14ac:dyDescent="0.25">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5.5216000000000003</v>
      </c>
    </row>
    <row r="7736" spans="1:21" x14ac:dyDescent="0.25">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12.42</v>
      </c>
      <c r="S7736" s="1">
        <v>3</v>
      </c>
      <c r="T7736" s="1">
        <v>0</v>
      </c>
      <c r="U7736" s="1">
        <v>5.2164000000000001</v>
      </c>
    </row>
    <row r="7737" spans="1:21" x14ac:dyDescent="0.25">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x14ac:dyDescent="0.25">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26.388000000000002</v>
      </c>
    </row>
    <row r="7739" spans="1:21" x14ac:dyDescent="0.25">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1.4256</v>
      </c>
    </row>
    <row r="7740" spans="1:21" x14ac:dyDescent="0.25">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89.95</v>
      </c>
      <c r="S7740" s="1">
        <v>5</v>
      </c>
      <c r="T7740" s="1">
        <v>0</v>
      </c>
      <c r="U7740" s="1">
        <v>43.176000000000002</v>
      </c>
    </row>
    <row r="7741" spans="1:21" x14ac:dyDescent="0.25">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3.0268000000000002</v>
      </c>
    </row>
    <row r="7742" spans="1:21" x14ac:dyDescent="0.25">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28.497</v>
      </c>
    </row>
    <row r="7743" spans="1:21" x14ac:dyDescent="0.25">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x14ac:dyDescent="0.25">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12.441599999999999</v>
      </c>
    </row>
    <row r="7745" spans="1:21" x14ac:dyDescent="0.25">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x14ac:dyDescent="0.25">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x14ac:dyDescent="0.25">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2.8536000000000001</v>
      </c>
    </row>
    <row r="7748" spans="1:21" x14ac:dyDescent="0.25">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x14ac:dyDescent="0.25">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v>
      </c>
      <c r="S7749" s="1">
        <v>6</v>
      </c>
      <c r="T7749" s="1">
        <v>0</v>
      </c>
      <c r="U7749" s="1">
        <v>0.3024</v>
      </c>
    </row>
    <row r="7750" spans="1:21" x14ac:dyDescent="0.25">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19.468800000000002</v>
      </c>
    </row>
    <row r="7751" spans="1:21" x14ac:dyDescent="0.25">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x14ac:dyDescent="0.25">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x14ac:dyDescent="0.25">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x14ac:dyDescent="0.25">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15.849600000000001</v>
      </c>
    </row>
    <row r="7755" spans="1:21" x14ac:dyDescent="0.25">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1.0680000000000001</v>
      </c>
    </row>
    <row r="7756" spans="1:21" x14ac:dyDescent="0.25">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0.33839999999999998</v>
      </c>
    </row>
    <row r="7757" spans="1:21" x14ac:dyDescent="0.25">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93.884</v>
      </c>
    </row>
    <row r="7758" spans="1:21" x14ac:dyDescent="0.25">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v>
      </c>
      <c r="S7758" s="1">
        <v>5</v>
      </c>
      <c r="T7758" s="1">
        <v>0.2</v>
      </c>
      <c r="U7758" s="1">
        <v>107.79</v>
      </c>
    </row>
    <row r="7759" spans="1:21" x14ac:dyDescent="0.25">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v>
      </c>
    </row>
    <row r="7760" spans="1:21" x14ac:dyDescent="0.25">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30.99</v>
      </c>
    </row>
    <row r="7761" spans="1:21" x14ac:dyDescent="0.25">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v>
      </c>
      <c r="S7761" s="1">
        <v>3</v>
      </c>
      <c r="T7761" s="1">
        <v>0.2</v>
      </c>
      <c r="U7761" s="1">
        <v>5.4432</v>
      </c>
    </row>
    <row r="7762" spans="1:21" x14ac:dyDescent="0.25">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13.717599999999999</v>
      </c>
    </row>
    <row r="7763" spans="1:21" x14ac:dyDescent="0.25">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v>
      </c>
      <c r="S7763" s="1">
        <v>2</v>
      </c>
      <c r="T7763" s="1">
        <v>0.2</v>
      </c>
      <c r="U7763" s="1">
        <v>3.6288</v>
      </c>
    </row>
    <row r="7764" spans="1:21" x14ac:dyDescent="0.25">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2.2240000000000002</v>
      </c>
      <c r="S7764" s="1">
        <v>1</v>
      </c>
      <c r="T7764" s="1">
        <v>0.2</v>
      </c>
      <c r="U7764" s="1">
        <v>0.55600000000000005</v>
      </c>
    </row>
    <row r="7765" spans="1:21" x14ac:dyDescent="0.25">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35.0244</v>
      </c>
    </row>
    <row r="7766" spans="1:21" x14ac:dyDescent="0.25">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5.2560000000000002</v>
      </c>
    </row>
    <row r="7767" spans="1:21" x14ac:dyDescent="0.25">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373.779</v>
      </c>
    </row>
    <row r="7768" spans="1:21" x14ac:dyDescent="0.25">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219.9</v>
      </c>
      <c r="S7768" s="1">
        <v>5</v>
      </c>
      <c r="T7768" s="1">
        <v>0</v>
      </c>
      <c r="U7768" s="1">
        <v>59.372999999999998</v>
      </c>
    </row>
    <row r="7769" spans="1:21" x14ac:dyDescent="0.25">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row>
    <row r="7770" spans="1:21" x14ac:dyDescent="0.25">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v>
      </c>
      <c r="S7770" s="1">
        <v>5</v>
      </c>
      <c r="T7770" s="1">
        <v>0.2</v>
      </c>
      <c r="U7770" s="1">
        <v>9.3520000000000003</v>
      </c>
    </row>
    <row r="7771" spans="1:21" x14ac:dyDescent="0.25">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90.976200000000006</v>
      </c>
    </row>
    <row r="7772" spans="1:21" x14ac:dyDescent="0.25">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13.788</v>
      </c>
    </row>
    <row r="7773" spans="1:21" x14ac:dyDescent="0.25">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456.58800000000002</v>
      </c>
      <c r="S7773" s="1">
        <v>2</v>
      </c>
      <c r="T7773" s="1">
        <v>0.7</v>
      </c>
      <c r="U7773" s="1">
        <v>-304.392</v>
      </c>
    </row>
    <row r="7774" spans="1:21" x14ac:dyDescent="0.25">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4499.9849999999997</v>
      </c>
      <c r="S7774" s="1">
        <v>5</v>
      </c>
      <c r="T7774" s="1">
        <v>0.7</v>
      </c>
      <c r="U7774" s="1">
        <v>-6599.9780000000001</v>
      </c>
    </row>
    <row r="7775" spans="1:21" x14ac:dyDescent="0.25">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11.995200000000001</v>
      </c>
    </row>
    <row r="7776" spans="1:21" x14ac:dyDescent="0.25">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row>
    <row r="7777" spans="1:21" x14ac:dyDescent="0.25">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2.9645999999999999</v>
      </c>
    </row>
    <row r="7778" spans="1:21" x14ac:dyDescent="0.25">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x14ac:dyDescent="0.25">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51.45</v>
      </c>
      <c r="S7779" s="1">
        <v>3</v>
      </c>
      <c r="T7779" s="1">
        <v>0</v>
      </c>
      <c r="U7779" s="1">
        <v>13.891500000000001</v>
      </c>
    </row>
    <row r="7780" spans="1:21" x14ac:dyDescent="0.25">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x14ac:dyDescent="0.25">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55.058399999999999</v>
      </c>
    </row>
    <row r="7782" spans="1:21" x14ac:dyDescent="0.25">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7.9812000000000003</v>
      </c>
    </row>
    <row r="7783" spans="1:21" x14ac:dyDescent="0.25">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8.5679999999999996</v>
      </c>
      <c r="S7783" s="1">
        <v>3</v>
      </c>
      <c r="T7783" s="1">
        <v>0.8</v>
      </c>
      <c r="U7783" s="1">
        <v>-14.5656</v>
      </c>
    </row>
    <row r="7784" spans="1:21" x14ac:dyDescent="0.25">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row>
    <row r="7785" spans="1:21" x14ac:dyDescent="0.25">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v>
      </c>
      <c r="S7785" s="1">
        <v>10</v>
      </c>
      <c r="T7785" s="1">
        <v>0.4</v>
      </c>
      <c r="U7785" s="1">
        <v>-292.10000000000002</v>
      </c>
    </row>
    <row r="7786" spans="1:21" x14ac:dyDescent="0.25">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-34.758000000000003</v>
      </c>
    </row>
    <row r="7787" spans="1:21" x14ac:dyDescent="0.25">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row>
    <row r="7788" spans="1:21" x14ac:dyDescent="0.25">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2.89</v>
      </c>
      <c r="S7788" s="1">
        <v>1</v>
      </c>
      <c r="T7788" s="1">
        <v>0.8</v>
      </c>
      <c r="U7788" s="1">
        <v>-4.7685000000000004</v>
      </c>
    </row>
    <row r="7789" spans="1:21" x14ac:dyDescent="0.25">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7.8959999999999999</v>
      </c>
      <c r="S7789" s="1">
        <v>3</v>
      </c>
      <c r="T7789" s="1">
        <v>0.2</v>
      </c>
      <c r="U7789" s="1">
        <v>2.4674999999999998</v>
      </c>
    </row>
    <row r="7790" spans="1:21" x14ac:dyDescent="0.25">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-10.1736</v>
      </c>
    </row>
    <row r="7791" spans="1:21" x14ac:dyDescent="0.25">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9.5399999999999991</v>
      </c>
    </row>
    <row r="7792" spans="1:21" x14ac:dyDescent="0.25">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4.8419999999999996</v>
      </c>
      <c r="S7792" s="1">
        <v>3</v>
      </c>
      <c r="T7792" s="1">
        <v>0.7</v>
      </c>
      <c r="U7792" s="1">
        <v>-3.3894000000000002</v>
      </c>
    </row>
    <row r="7793" spans="1:21" x14ac:dyDescent="0.25">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1.8</v>
      </c>
      <c r="S7793" s="1">
        <v>5</v>
      </c>
      <c r="T7793" s="1">
        <v>0.8</v>
      </c>
      <c r="U7793" s="1">
        <v>-2.88</v>
      </c>
    </row>
    <row r="7794" spans="1:21" x14ac:dyDescent="0.25">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-1.4994000000000001</v>
      </c>
    </row>
    <row r="7795" spans="1:21" x14ac:dyDescent="0.25">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v>
      </c>
      <c r="S7795" s="1">
        <v>5</v>
      </c>
      <c r="T7795" s="1">
        <v>0</v>
      </c>
      <c r="U7795" s="1">
        <v>15.875999999999999</v>
      </c>
    </row>
    <row r="7796" spans="1:21" x14ac:dyDescent="0.25">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x14ac:dyDescent="0.25">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30.716799999999999</v>
      </c>
    </row>
    <row r="7798" spans="1:21" x14ac:dyDescent="0.25">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13.180999999999999</v>
      </c>
    </row>
    <row r="7799" spans="1:21" x14ac:dyDescent="0.25">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22.0947</v>
      </c>
    </row>
    <row r="7800" spans="1:21" x14ac:dyDescent="0.25">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136.2971</v>
      </c>
    </row>
    <row r="7801" spans="1:21" x14ac:dyDescent="0.25">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v>
      </c>
      <c r="S7801" s="1">
        <v>3</v>
      </c>
      <c r="T7801" s="1">
        <v>0.1</v>
      </c>
      <c r="U7801" s="1">
        <v>2.3094000000000001</v>
      </c>
    </row>
    <row r="7802" spans="1:21" x14ac:dyDescent="0.25">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-77.1267</v>
      </c>
    </row>
    <row r="7803" spans="1:21" x14ac:dyDescent="0.25">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14.572800000000001</v>
      </c>
    </row>
    <row r="7804" spans="1:21" x14ac:dyDescent="0.25">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4.2</v>
      </c>
    </row>
    <row r="7805" spans="1:21" x14ac:dyDescent="0.25">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720.06399999999996</v>
      </c>
      <c r="S7805" s="1">
        <v>4</v>
      </c>
      <c r="T7805" s="1">
        <v>0.2</v>
      </c>
      <c r="U7805" s="1">
        <v>-63.005600000000001</v>
      </c>
    </row>
    <row r="7806" spans="1:21" x14ac:dyDescent="0.25">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25.423999999999999</v>
      </c>
      <c r="S7806" s="1">
        <v>1</v>
      </c>
      <c r="T7806" s="1">
        <v>0.2</v>
      </c>
      <c r="U7806" s="1">
        <v>-4.7670000000000003</v>
      </c>
    </row>
    <row r="7807" spans="1:21" x14ac:dyDescent="0.25">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2.8159999999999998</v>
      </c>
      <c r="S7807" s="1">
        <v>2</v>
      </c>
      <c r="T7807" s="1">
        <v>0.2</v>
      </c>
      <c r="U7807" s="1">
        <v>0.31680000000000003</v>
      </c>
    </row>
    <row r="7808" spans="1:21" x14ac:dyDescent="0.25">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-2.5632000000000001</v>
      </c>
    </row>
    <row r="7809" spans="1:21" x14ac:dyDescent="0.25">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30.827999999999999</v>
      </c>
      <c r="S7809" s="1">
        <v>7</v>
      </c>
      <c r="T7809" s="1">
        <v>0.7</v>
      </c>
      <c r="U7809" s="1">
        <v>-24.662400000000002</v>
      </c>
    </row>
    <row r="7810" spans="1:21" x14ac:dyDescent="0.25">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5.952</v>
      </c>
    </row>
    <row r="7811" spans="1:21" x14ac:dyDescent="0.25">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108.78400000000001</v>
      </c>
      <c r="S7811" s="1">
        <v>2</v>
      </c>
      <c r="T7811" s="1">
        <v>0.2</v>
      </c>
      <c r="U7811" s="1">
        <v>10.878399999999999</v>
      </c>
    </row>
    <row r="7812" spans="1:21" x14ac:dyDescent="0.25">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2.1465000000000001</v>
      </c>
    </row>
    <row r="7813" spans="1:21" x14ac:dyDescent="0.25">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2.0748000000000002</v>
      </c>
    </row>
    <row r="7814" spans="1:21" x14ac:dyDescent="0.25">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v>
      </c>
    </row>
    <row r="7815" spans="1:21" x14ac:dyDescent="0.25">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4.6463999999999999</v>
      </c>
    </row>
    <row r="7816" spans="1:21" x14ac:dyDescent="0.25">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row>
    <row r="7817" spans="1:21" x14ac:dyDescent="0.25">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v>
      </c>
    </row>
    <row r="7818" spans="1:21" x14ac:dyDescent="0.25">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x14ac:dyDescent="0.25">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17.581199999999999</v>
      </c>
    </row>
    <row r="7820" spans="1:21" x14ac:dyDescent="0.25">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4535.9759999999997</v>
      </c>
      <c r="S7820" s="1">
        <v>3</v>
      </c>
      <c r="T7820" s="1">
        <v>0.2</v>
      </c>
      <c r="U7820" s="1">
        <v>1644.2913000000001</v>
      </c>
    </row>
    <row r="7821" spans="1:21" x14ac:dyDescent="0.25">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5.6832000000000003</v>
      </c>
    </row>
    <row r="7822" spans="1:21" x14ac:dyDescent="0.25">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160.03980000000001</v>
      </c>
    </row>
    <row r="7823" spans="1:21" x14ac:dyDescent="0.25">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v>
      </c>
      <c r="S7823" s="1">
        <v>9</v>
      </c>
      <c r="T7823" s="1">
        <v>0.2</v>
      </c>
      <c r="U7823" s="1">
        <v>6.9794999999999998</v>
      </c>
    </row>
    <row r="7824" spans="1:21" x14ac:dyDescent="0.25">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x14ac:dyDescent="0.25">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52.4895</v>
      </c>
    </row>
    <row r="7826" spans="1:21" x14ac:dyDescent="0.25">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17.466000000000001</v>
      </c>
    </row>
    <row r="7827" spans="1:21" x14ac:dyDescent="0.25">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v>
      </c>
    </row>
    <row r="7828" spans="1:21" x14ac:dyDescent="0.25">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508.76799999999997</v>
      </c>
      <c r="S7828" s="1">
        <v>4</v>
      </c>
      <c r="T7828" s="1">
        <v>0.2</v>
      </c>
      <c r="U7828" s="1">
        <v>38.157600000000002</v>
      </c>
    </row>
    <row r="7829" spans="1:21" x14ac:dyDescent="0.25">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3.2214</v>
      </c>
    </row>
    <row r="7830" spans="1:21" x14ac:dyDescent="0.25">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v>
      </c>
      <c r="S7830" s="1">
        <v>3</v>
      </c>
      <c r="T7830" s="1">
        <v>0.2</v>
      </c>
      <c r="U7830" s="1">
        <v>6.3936000000000002</v>
      </c>
    </row>
    <row r="7831" spans="1:21" x14ac:dyDescent="0.25">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59.52</v>
      </c>
      <c r="S7831" s="1">
        <v>3</v>
      </c>
      <c r="T7831" s="1">
        <v>0</v>
      </c>
      <c r="U7831" s="1">
        <v>15.475199999999999</v>
      </c>
    </row>
    <row r="7832" spans="1:21" x14ac:dyDescent="0.25">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v>
      </c>
      <c r="S7832" s="1">
        <v>3</v>
      </c>
      <c r="T7832" s="1">
        <v>0.2</v>
      </c>
      <c r="U7832" s="1">
        <v>38.997</v>
      </c>
    </row>
    <row r="7833" spans="1:21" x14ac:dyDescent="0.25">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50.351999999999997</v>
      </c>
      <c r="S7833" s="1">
        <v>3</v>
      </c>
      <c r="T7833" s="1">
        <v>0.2</v>
      </c>
      <c r="U7833" s="1">
        <v>17.623200000000001</v>
      </c>
    </row>
    <row r="7834" spans="1:21" x14ac:dyDescent="0.25">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19.135999999999999</v>
      </c>
      <c r="S7834" s="1">
        <v>2</v>
      </c>
      <c r="T7834" s="1">
        <v>0.2</v>
      </c>
      <c r="U7834" s="1">
        <v>1.9136</v>
      </c>
    </row>
    <row r="7835" spans="1:21" x14ac:dyDescent="0.25">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v>
      </c>
      <c r="S7835" s="1">
        <v>5</v>
      </c>
      <c r="T7835" s="1">
        <v>0.2</v>
      </c>
      <c r="U7835" s="1">
        <v>2.1320000000000001</v>
      </c>
    </row>
    <row r="7836" spans="1:21" x14ac:dyDescent="0.25">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241.56800000000001</v>
      </c>
      <c r="S7836" s="1">
        <v>2</v>
      </c>
      <c r="T7836" s="1">
        <v>0.2</v>
      </c>
      <c r="U7836" s="1">
        <v>-15.098000000000001</v>
      </c>
    </row>
    <row r="7837" spans="1:21" x14ac:dyDescent="0.25">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41.993000000000002</v>
      </c>
    </row>
    <row r="7838" spans="1:21" x14ac:dyDescent="0.25">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v>
      </c>
    </row>
    <row r="7839" spans="1:21" x14ac:dyDescent="0.25">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5.7960000000000003</v>
      </c>
    </row>
    <row r="7840" spans="1:21" x14ac:dyDescent="0.25">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x14ac:dyDescent="0.25">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2.8763999999999998</v>
      </c>
    </row>
    <row r="7842" spans="1:21" x14ac:dyDescent="0.25">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106.62479999999999</v>
      </c>
    </row>
    <row r="7843" spans="1:21" x14ac:dyDescent="0.25">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row>
    <row r="7844" spans="1:21" x14ac:dyDescent="0.25">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v>
      </c>
      <c r="S7844" s="1">
        <v>3</v>
      </c>
      <c r="T7844" s="1">
        <v>0</v>
      </c>
      <c r="U7844" s="1">
        <v>26.702999999999999</v>
      </c>
    </row>
    <row r="7845" spans="1:21" x14ac:dyDescent="0.25">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34.214399999999998</v>
      </c>
    </row>
    <row r="7846" spans="1:21" x14ac:dyDescent="0.25">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x14ac:dyDescent="0.25">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x14ac:dyDescent="0.25">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x14ac:dyDescent="0.25">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-6.8815999999999997</v>
      </c>
    </row>
    <row r="7850" spans="1:21" x14ac:dyDescent="0.25">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-3.7871999999999999</v>
      </c>
    </row>
    <row r="7851" spans="1:21" x14ac:dyDescent="0.25">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x14ac:dyDescent="0.25">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x14ac:dyDescent="0.25">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2.9567999999999999</v>
      </c>
    </row>
    <row r="7854" spans="1:21" x14ac:dyDescent="0.25">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20.388000000000002</v>
      </c>
      <c r="S7854" s="1">
        <v>2</v>
      </c>
      <c r="T7854" s="1">
        <v>0.8</v>
      </c>
      <c r="U7854" s="1">
        <v>-53.008800000000001</v>
      </c>
    </row>
    <row r="7855" spans="1:21" x14ac:dyDescent="0.25">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4.8803999999999998</v>
      </c>
    </row>
    <row r="7856" spans="1:21" x14ac:dyDescent="0.25">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x14ac:dyDescent="0.25">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x14ac:dyDescent="0.25">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v>
      </c>
      <c r="S7858" s="1">
        <v>2</v>
      </c>
      <c r="T7858" s="1">
        <v>0.2</v>
      </c>
      <c r="U7858" s="1">
        <v>8.9543999999999997</v>
      </c>
    </row>
    <row r="7859" spans="1:21" x14ac:dyDescent="0.25">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134.56</v>
      </c>
    </row>
    <row r="7860" spans="1:21" x14ac:dyDescent="0.25">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v>
      </c>
      <c r="S7860" s="1">
        <v>3</v>
      </c>
      <c r="T7860" s="1">
        <v>0</v>
      </c>
      <c r="U7860" s="1">
        <v>77.863500000000002</v>
      </c>
    </row>
    <row r="7861" spans="1:21" x14ac:dyDescent="0.25">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x14ac:dyDescent="0.25">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18.527999999999999</v>
      </c>
      <c r="S7862" s="1">
        <v>4</v>
      </c>
      <c r="T7862" s="1">
        <v>0.7</v>
      </c>
      <c r="U7862" s="1">
        <v>-12.352</v>
      </c>
    </row>
    <row r="7863" spans="1:21" x14ac:dyDescent="0.25">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3.4009999999999998</v>
      </c>
    </row>
    <row r="7864" spans="1:21" x14ac:dyDescent="0.25">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x14ac:dyDescent="0.25">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-64.774799999999999</v>
      </c>
    </row>
    <row r="7866" spans="1:21" x14ac:dyDescent="0.25">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18.495999999999999</v>
      </c>
      <c r="S7866" s="1">
        <v>4</v>
      </c>
      <c r="T7866" s="1">
        <v>0.2</v>
      </c>
      <c r="U7866" s="1">
        <v>6.7047999999999996</v>
      </c>
    </row>
    <row r="7867" spans="1:21" x14ac:dyDescent="0.25">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49.716000000000001</v>
      </c>
    </row>
    <row r="7868" spans="1:21" x14ac:dyDescent="0.25">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v>
      </c>
      <c r="S7868" s="1">
        <v>6</v>
      </c>
      <c r="T7868" s="1">
        <v>0.7</v>
      </c>
      <c r="U7868" s="1">
        <v>-191.64599999999999</v>
      </c>
    </row>
    <row r="7869" spans="1:21" x14ac:dyDescent="0.25">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x14ac:dyDescent="0.25">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x14ac:dyDescent="0.25">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-2.7</v>
      </c>
    </row>
    <row r="7872" spans="1:21" x14ac:dyDescent="0.25">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x14ac:dyDescent="0.25">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x14ac:dyDescent="0.25">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915.13599999999997</v>
      </c>
      <c r="S7874" s="1">
        <v>4</v>
      </c>
      <c r="T7874" s="1">
        <v>0.2</v>
      </c>
      <c r="U7874" s="1">
        <v>102.9528</v>
      </c>
    </row>
    <row r="7875" spans="1:21" x14ac:dyDescent="0.25">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3.8519999999999999</v>
      </c>
    </row>
    <row r="7876" spans="1:21" x14ac:dyDescent="0.25">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45.9754</v>
      </c>
    </row>
    <row r="7877" spans="1:21" x14ac:dyDescent="0.25">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31.103999999999999</v>
      </c>
      <c r="S7877" s="1">
        <v>6</v>
      </c>
      <c r="T7877" s="1">
        <v>0.2</v>
      </c>
      <c r="U7877" s="1">
        <v>11.2752</v>
      </c>
    </row>
    <row r="7878" spans="1:21" x14ac:dyDescent="0.25">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v>
      </c>
      <c r="S7878" s="1">
        <v>1</v>
      </c>
      <c r="T7878" s="1">
        <v>0.2</v>
      </c>
      <c r="U7878" s="1">
        <v>0.83819999999999995</v>
      </c>
    </row>
    <row r="7879" spans="1:21" x14ac:dyDescent="0.25">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x14ac:dyDescent="0.25">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242.17599999999999</v>
      </c>
      <c r="S7880" s="1">
        <v>4</v>
      </c>
      <c r="T7880" s="1">
        <v>0.6</v>
      </c>
      <c r="U7880" s="1">
        <v>-302.72000000000003</v>
      </c>
    </row>
    <row r="7881" spans="1:21" x14ac:dyDescent="0.25">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v>
      </c>
    </row>
    <row r="7882" spans="1:21" x14ac:dyDescent="0.25">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13.343999999999999</v>
      </c>
      <c r="S7882" s="1">
        <v>6</v>
      </c>
      <c r="T7882" s="1">
        <v>0.2</v>
      </c>
      <c r="U7882" s="1">
        <v>1.0007999999999999</v>
      </c>
    </row>
    <row r="7883" spans="1:21" x14ac:dyDescent="0.25">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76.751999999999995</v>
      </c>
      <c r="S7883" s="1">
        <v>6</v>
      </c>
      <c r="T7883" s="1">
        <v>0.2</v>
      </c>
      <c r="U7883" s="1">
        <v>10.5534</v>
      </c>
    </row>
    <row r="7884" spans="1:21" x14ac:dyDescent="0.25">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v>
      </c>
      <c r="S7884" s="1">
        <v>8</v>
      </c>
      <c r="T7884" s="1">
        <v>0.2</v>
      </c>
      <c r="U7884" s="1">
        <v>14.071199999999999</v>
      </c>
    </row>
    <row r="7885" spans="1:21" x14ac:dyDescent="0.25">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3.7410000000000001</v>
      </c>
    </row>
    <row r="7886" spans="1:21" x14ac:dyDescent="0.25">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5.915</v>
      </c>
    </row>
    <row r="7887" spans="1:21" x14ac:dyDescent="0.25">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7.0128000000000004</v>
      </c>
    </row>
    <row r="7888" spans="1:21" x14ac:dyDescent="0.25">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3.3439999999999999</v>
      </c>
    </row>
    <row r="7889" spans="1:21" x14ac:dyDescent="0.25">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4.6551999999999998</v>
      </c>
    </row>
    <row r="7890" spans="1:21" x14ac:dyDescent="0.25">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v>
      </c>
      <c r="S7890" s="1">
        <v>5</v>
      </c>
      <c r="T7890" s="1">
        <v>0</v>
      </c>
      <c r="U7890" s="1">
        <v>15.552</v>
      </c>
    </row>
    <row r="7891" spans="1:21" x14ac:dyDescent="0.25">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x14ac:dyDescent="0.25">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v>
      </c>
    </row>
    <row r="7893" spans="1:21" x14ac:dyDescent="0.25">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343.85</v>
      </c>
      <c r="S7893" s="1">
        <v>5</v>
      </c>
      <c r="T7893" s="1">
        <v>0</v>
      </c>
      <c r="U7893" s="1">
        <v>137.54</v>
      </c>
    </row>
    <row r="7894" spans="1:21" x14ac:dyDescent="0.25">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49.970399999999998</v>
      </c>
    </row>
    <row r="7895" spans="1:21" x14ac:dyDescent="0.25">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13.92</v>
      </c>
      <c r="S7895" s="1">
        <v>3</v>
      </c>
      <c r="T7895" s="1">
        <v>0.2</v>
      </c>
      <c r="U7895" s="1">
        <v>4.3499999999999996</v>
      </c>
    </row>
    <row r="7896" spans="1:21" x14ac:dyDescent="0.25">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40.375999999999998</v>
      </c>
    </row>
    <row r="7897" spans="1:21" x14ac:dyDescent="0.25">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x14ac:dyDescent="0.25">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x14ac:dyDescent="0.25">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30.605399999999999</v>
      </c>
    </row>
    <row r="7900" spans="1:21" x14ac:dyDescent="0.25">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1614.5820000000001</v>
      </c>
      <c r="S7900" s="1">
        <v>6</v>
      </c>
      <c r="T7900" s="1">
        <v>0.7</v>
      </c>
      <c r="U7900" s="1">
        <v>-1237.8462</v>
      </c>
    </row>
    <row r="7901" spans="1:21" x14ac:dyDescent="0.25">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v>
      </c>
      <c r="S7901" s="1">
        <v>5</v>
      </c>
      <c r="T7901" s="1">
        <v>0.2</v>
      </c>
      <c r="U7901" s="1">
        <v>9.1199999999999992</v>
      </c>
    </row>
    <row r="7902" spans="1:21" x14ac:dyDescent="0.25">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0.47520000000000001</v>
      </c>
    </row>
    <row r="7903" spans="1:21" x14ac:dyDescent="0.25">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31.984000000000002</v>
      </c>
      <c r="S7903" s="1">
        <v>1</v>
      </c>
      <c r="T7903" s="1">
        <v>0.2</v>
      </c>
      <c r="U7903" s="1">
        <v>0</v>
      </c>
    </row>
    <row r="7904" spans="1:21" x14ac:dyDescent="0.25">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4.7969999999999997</v>
      </c>
    </row>
    <row r="7905" spans="1:21" x14ac:dyDescent="0.25">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423.64800000000002</v>
      </c>
      <c r="S7905" s="1">
        <v>2</v>
      </c>
      <c r="T7905" s="1">
        <v>0.2</v>
      </c>
      <c r="U7905" s="1">
        <v>47.660400000000003</v>
      </c>
    </row>
    <row r="7906" spans="1:21" x14ac:dyDescent="0.25">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26.824000000000002</v>
      </c>
    </row>
    <row r="7907" spans="1:21" x14ac:dyDescent="0.25">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x14ac:dyDescent="0.25">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3.96</v>
      </c>
      <c r="S7908" s="1">
        <v>10</v>
      </c>
      <c r="T7908" s="1">
        <v>0.8</v>
      </c>
      <c r="U7908" s="1">
        <v>-6.93</v>
      </c>
    </row>
    <row r="7909" spans="1:21" x14ac:dyDescent="0.25">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178.91</v>
      </c>
    </row>
    <row r="7910" spans="1:21" x14ac:dyDescent="0.25">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6.7176</v>
      </c>
    </row>
    <row r="7911" spans="1:21" x14ac:dyDescent="0.25">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5.9184000000000001</v>
      </c>
    </row>
    <row r="7912" spans="1:21" x14ac:dyDescent="0.25">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x14ac:dyDescent="0.25">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-12.098000000000001</v>
      </c>
    </row>
    <row r="7914" spans="1:21" x14ac:dyDescent="0.25">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v>
      </c>
    </row>
    <row r="7915" spans="1:21" x14ac:dyDescent="0.25">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25.696000000000002</v>
      </c>
      <c r="S7915" s="1">
        <v>2</v>
      </c>
      <c r="T7915" s="1">
        <v>0.2</v>
      </c>
      <c r="U7915" s="1">
        <v>1.9272</v>
      </c>
    </row>
    <row r="7916" spans="1:21" x14ac:dyDescent="0.25">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x14ac:dyDescent="0.25">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8.1072000000000006</v>
      </c>
    </row>
    <row r="7918" spans="1:21" x14ac:dyDescent="0.25">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344.37200000000001</v>
      </c>
      <c r="S7918" s="1">
        <v>4</v>
      </c>
      <c r="T7918" s="1">
        <v>0.3</v>
      </c>
      <c r="U7918" s="1">
        <v>-93.472399999999993</v>
      </c>
    </row>
    <row r="7919" spans="1:21" x14ac:dyDescent="0.25">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3.798</v>
      </c>
    </row>
    <row r="7920" spans="1:21" x14ac:dyDescent="0.25">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7.4256000000000002</v>
      </c>
    </row>
    <row r="7921" spans="1:21" x14ac:dyDescent="0.25">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10.813599999999999</v>
      </c>
    </row>
    <row r="7922" spans="1:21" x14ac:dyDescent="0.25">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10.7964</v>
      </c>
    </row>
    <row r="7923" spans="1:21" x14ac:dyDescent="0.25">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81.921000000000006</v>
      </c>
    </row>
    <row r="7924" spans="1:21" x14ac:dyDescent="0.25">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v>
      </c>
      <c r="S7924" s="1">
        <v>5</v>
      </c>
      <c r="T7924" s="1">
        <v>0.2</v>
      </c>
      <c r="U7924" s="1">
        <v>38.396000000000001</v>
      </c>
    </row>
    <row r="7925" spans="1:21" x14ac:dyDescent="0.25">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v>
      </c>
      <c r="S7925" s="1">
        <v>3</v>
      </c>
      <c r="T7925" s="1">
        <v>0.7</v>
      </c>
      <c r="U7925" s="1">
        <v>-11.417999999999999</v>
      </c>
    </row>
    <row r="7926" spans="1:21" x14ac:dyDescent="0.25">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x14ac:dyDescent="0.25">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v>
      </c>
      <c r="S7927" s="1">
        <v>7</v>
      </c>
      <c r="T7927" s="1">
        <v>0</v>
      </c>
      <c r="U7927" s="1">
        <v>51.8</v>
      </c>
    </row>
    <row r="7928" spans="1:21" x14ac:dyDescent="0.25">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2.97</v>
      </c>
      <c r="S7928" s="1">
        <v>3</v>
      </c>
      <c r="T7928" s="1">
        <v>0</v>
      </c>
      <c r="U7928" s="1">
        <v>1.3365</v>
      </c>
    </row>
    <row r="7929" spans="1:21" x14ac:dyDescent="0.25">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170.99700000000001</v>
      </c>
    </row>
    <row r="7930" spans="1:21" x14ac:dyDescent="0.25">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9.1745999999999999</v>
      </c>
    </row>
    <row r="7931" spans="1:21" x14ac:dyDescent="0.25">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-4.2587999999999999</v>
      </c>
    </row>
    <row r="7932" spans="1:21" x14ac:dyDescent="0.25">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59.52</v>
      </c>
      <c r="S7932" s="1">
        <v>3</v>
      </c>
      <c r="T7932" s="1">
        <v>0</v>
      </c>
      <c r="U7932" s="1">
        <v>17.856000000000002</v>
      </c>
    </row>
    <row r="7933" spans="1:21" x14ac:dyDescent="0.25">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v>
      </c>
      <c r="S7933" s="1">
        <v>3</v>
      </c>
      <c r="T7933" s="1">
        <v>0.2</v>
      </c>
      <c r="U7933" s="1">
        <v>23.027999999999999</v>
      </c>
    </row>
    <row r="7934" spans="1:21" x14ac:dyDescent="0.25">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x14ac:dyDescent="0.25">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x14ac:dyDescent="0.25">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8.9969999999999999</v>
      </c>
    </row>
    <row r="7937" spans="1:21" x14ac:dyDescent="0.25">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3.8519999999999999</v>
      </c>
    </row>
    <row r="7938" spans="1:21" x14ac:dyDescent="0.25">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13.92</v>
      </c>
      <c r="S7938" s="1">
        <v>3</v>
      </c>
      <c r="T7938" s="1">
        <v>0.2</v>
      </c>
      <c r="U7938" s="1">
        <v>4.8719999999999999</v>
      </c>
    </row>
    <row r="7939" spans="1:21" x14ac:dyDescent="0.25">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654.75540000000001</v>
      </c>
    </row>
    <row r="7940" spans="1:21" x14ac:dyDescent="0.25">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540.57000000000005</v>
      </c>
      <c r="S7940" s="1">
        <v>3</v>
      </c>
      <c r="T7940" s="1">
        <v>0</v>
      </c>
      <c r="U7940" s="1">
        <v>140.54820000000001</v>
      </c>
    </row>
    <row r="7941" spans="1:21" x14ac:dyDescent="0.25">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77.369600000000005</v>
      </c>
    </row>
    <row r="7942" spans="1:21" x14ac:dyDescent="0.25">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-9.1601999999999997</v>
      </c>
    </row>
    <row r="7943" spans="1:21" x14ac:dyDescent="0.25">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35.048000000000002</v>
      </c>
    </row>
    <row r="7944" spans="1:21" x14ac:dyDescent="0.25">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39.582000000000001</v>
      </c>
      <c r="S7944" s="1">
        <v>9</v>
      </c>
      <c r="T7944" s="1">
        <v>0.8</v>
      </c>
      <c r="U7944" s="1">
        <v>-59.372999999999998</v>
      </c>
    </row>
    <row r="7945" spans="1:21" x14ac:dyDescent="0.25">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5.0274000000000001</v>
      </c>
    </row>
    <row r="7946" spans="1:21" x14ac:dyDescent="0.25">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2.3807999999999998</v>
      </c>
    </row>
    <row r="7947" spans="1:21" x14ac:dyDescent="0.25">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40.98</v>
      </c>
      <c r="S7947" s="1">
        <v>5</v>
      </c>
      <c r="T7947" s="1">
        <v>0.8</v>
      </c>
      <c r="U7947" s="1">
        <v>-65.567999999999998</v>
      </c>
    </row>
    <row r="7948" spans="1:21" x14ac:dyDescent="0.25">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3.1680000000000001</v>
      </c>
      <c r="S7948" s="1">
        <v>3</v>
      </c>
      <c r="T7948" s="1">
        <v>0.8</v>
      </c>
      <c r="U7948" s="1">
        <v>-5.0688000000000004</v>
      </c>
    </row>
    <row r="7949" spans="1:21" x14ac:dyDescent="0.25">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-3.5325000000000002</v>
      </c>
    </row>
    <row r="7950" spans="1:21" x14ac:dyDescent="0.25">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362.25</v>
      </c>
      <c r="S7950" s="1">
        <v>6</v>
      </c>
      <c r="T7950" s="1">
        <v>0.3</v>
      </c>
      <c r="U7950" s="1">
        <v>0</v>
      </c>
    </row>
    <row r="7951" spans="1:21" x14ac:dyDescent="0.25">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v>
      </c>
      <c r="S7951" s="1">
        <v>6</v>
      </c>
      <c r="T7951" s="1">
        <v>0.6</v>
      </c>
      <c r="U7951" s="1">
        <v>-34.953600000000002</v>
      </c>
    </row>
    <row r="7952" spans="1:21" x14ac:dyDescent="0.25">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-22.671600000000002</v>
      </c>
    </row>
    <row r="7953" spans="1:21" x14ac:dyDescent="0.25">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v>
      </c>
      <c r="S7953" s="1">
        <v>2</v>
      </c>
      <c r="T7953" s="1">
        <v>0.2</v>
      </c>
      <c r="U7953" s="1">
        <v>2.2440000000000002</v>
      </c>
    </row>
    <row r="7954" spans="1:21" x14ac:dyDescent="0.25">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249.91040000000001</v>
      </c>
    </row>
    <row r="7955" spans="1:21" x14ac:dyDescent="0.25">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2.6783999999999999</v>
      </c>
    </row>
    <row r="7956" spans="1:21" x14ac:dyDescent="0.25">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x14ac:dyDescent="0.25">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435.16800000000001</v>
      </c>
      <c r="S7957" s="1">
        <v>4</v>
      </c>
      <c r="T7957" s="1">
        <v>0.2</v>
      </c>
      <c r="U7957" s="1">
        <v>-59.835599999999999</v>
      </c>
    </row>
    <row r="7958" spans="1:21" x14ac:dyDescent="0.25">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6.8540000000000001</v>
      </c>
    </row>
    <row r="7959" spans="1:21" x14ac:dyDescent="0.25">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4.1079999999999997</v>
      </c>
    </row>
    <row r="7960" spans="1:21" x14ac:dyDescent="0.25">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26.972999999999999</v>
      </c>
    </row>
    <row r="7961" spans="1:21" x14ac:dyDescent="0.25">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v>
      </c>
      <c r="S7961" s="1">
        <v>3</v>
      </c>
      <c r="T7961" s="1">
        <v>0.2</v>
      </c>
      <c r="U7961" s="1">
        <v>5.1588000000000003</v>
      </c>
    </row>
    <row r="7962" spans="1:21" x14ac:dyDescent="0.25">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v>
      </c>
      <c r="S7962" s="1">
        <v>1</v>
      </c>
      <c r="T7962" s="1">
        <v>0.2</v>
      </c>
      <c r="U7962" s="1">
        <v>2.6972999999999998</v>
      </c>
    </row>
    <row r="7963" spans="1:21" x14ac:dyDescent="0.25">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v>
      </c>
      <c r="S7963" s="1">
        <v>5</v>
      </c>
      <c r="T7963" s="1">
        <v>0.2</v>
      </c>
      <c r="U7963" s="1">
        <v>-19.323</v>
      </c>
    </row>
    <row r="7964" spans="1:21" x14ac:dyDescent="0.25">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20.231999999999999</v>
      </c>
      <c r="S7964" s="1">
        <v>8</v>
      </c>
      <c r="T7964" s="1">
        <v>0.7</v>
      </c>
      <c r="U7964" s="1">
        <v>-16.185600000000001</v>
      </c>
    </row>
    <row r="7965" spans="1:21" x14ac:dyDescent="0.25">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389.05599999999998</v>
      </c>
      <c r="S7965" s="1">
        <v>4</v>
      </c>
      <c r="T7965" s="1">
        <v>0.2</v>
      </c>
      <c r="U7965" s="1">
        <v>48.631999999999998</v>
      </c>
    </row>
    <row r="7966" spans="1:21" x14ac:dyDescent="0.25">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20.736000000000001</v>
      </c>
      <c r="S7966" s="1">
        <v>4</v>
      </c>
      <c r="T7966" s="1">
        <v>0.2</v>
      </c>
      <c r="U7966" s="1">
        <v>7.2576000000000001</v>
      </c>
    </row>
    <row r="7967" spans="1:21" x14ac:dyDescent="0.25">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41.472000000000001</v>
      </c>
      <c r="S7967" s="1">
        <v>8</v>
      </c>
      <c r="T7967" s="1">
        <v>0.2</v>
      </c>
      <c r="U7967" s="1">
        <v>14.5152</v>
      </c>
    </row>
    <row r="7968" spans="1:21" x14ac:dyDescent="0.25">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x14ac:dyDescent="0.25">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-190.85220000000001</v>
      </c>
    </row>
    <row r="7970" spans="1:21" x14ac:dyDescent="0.25">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15.992000000000001</v>
      </c>
      <c r="S7970" s="1">
        <v>1</v>
      </c>
      <c r="T7970" s="1">
        <v>0.2</v>
      </c>
      <c r="U7970" s="1">
        <v>-2.9984999999999999</v>
      </c>
    </row>
    <row r="7971" spans="1:21" x14ac:dyDescent="0.25">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120.78400000000001</v>
      </c>
      <c r="S7971" s="1">
        <v>1</v>
      </c>
      <c r="T7971" s="1">
        <v>0.2</v>
      </c>
      <c r="U7971" s="1">
        <v>13.588200000000001</v>
      </c>
    </row>
    <row r="7972" spans="1:21" x14ac:dyDescent="0.25">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-112.6216</v>
      </c>
    </row>
    <row r="7973" spans="1:21" x14ac:dyDescent="0.25">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31.175999999999998</v>
      </c>
      <c r="S7973" s="1">
        <v>3</v>
      </c>
      <c r="T7973" s="1">
        <v>0.2</v>
      </c>
      <c r="U7973" s="1">
        <v>-5.4558</v>
      </c>
    </row>
    <row r="7974" spans="1:21" x14ac:dyDescent="0.25">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v>
      </c>
      <c r="S7974" s="1">
        <v>2</v>
      </c>
      <c r="T7974" s="1">
        <v>0.2</v>
      </c>
      <c r="U7974" s="1">
        <v>3.6288</v>
      </c>
    </row>
    <row r="7975" spans="1:21" x14ac:dyDescent="0.25">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row>
    <row r="7976" spans="1:21" x14ac:dyDescent="0.25">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v>
      </c>
      <c r="S7976" s="1">
        <v>3</v>
      </c>
      <c r="T7976" s="1">
        <v>0.2</v>
      </c>
      <c r="U7976" s="1">
        <v>0</v>
      </c>
    </row>
    <row r="7977" spans="1:21" x14ac:dyDescent="0.25">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-2.7587999999999999</v>
      </c>
    </row>
    <row r="7978" spans="1:21" x14ac:dyDescent="0.25">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v>
      </c>
      <c r="S7978" s="1">
        <v>3</v>
      </c>
      <c r="T7978" s="1">
        <v>0.2</v>
      </c>
      <c r="U7978" s="1">
        <v>3.21</v>
      </c>
    </row>
    <row r="7979" spans="1:21" x14ac:dyDescent="0.25">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197.99100000000001</v>
      </c>
    </row>
    <row r="7980" spans="1:21" x14ac:dyDescent="0.25">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113.73</v>
      </c>
      <c r="S7980" s="1">
        <v>3</v>
      </c>
      <c r="T7980" s="1">
        <v>0</v>
      </c>
      <c r="U7980" s="1">
        <v>32.981699999999996</v>
      </c>
    </row>
    <row r="7981" spans="1:21" x14ac:dyDescent="0.25">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1.6588000000000001</v>
      </c>
    </row>
    <row r="7982" spans="1:21" x14ac:dyDescent="0.25">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5.5511999999999997</v>
      </c>
    </row>
    <row r="7983" spans="1:21" x14ac:dyDescent="0.25">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x14ac:dyDescent="0.25">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254.9</v>
      </c>
      <c r="S7984" s="1">
        <v>5</v>
      </c>
      <c r="T7984" s="1">
        <v>0</v>
      </c>
      <c r="U7984" s="1">
        <v>76.47</v>
      </c>
    </row>
    <row r="7985" spans="1:21" x14ac:dyDescent="0.25">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v>
      </c>
      <c r="S7985" s="1">
        <v>5</v>
      </c>
      <c r="T7985" s="1">
        <v>0.2</v>
      </c>
      <c r="U7985" s="1">
        <v>4.9139999999999997</v>
      </c>
    </row>
    <row r="7986" spans="1:21" x14ac:dyDescent="0.25">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0.88560000000000005</v>
      </c>
    </row>
    <row r="7987" spans="1:21" x14ac:dyDescent="0.25">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x14ac:dyDescent="0.25">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89.95</v>
      </c>
      <c r="S7988" s="1">
        <v>5</v>
      </c>
      <c r="T7988" s="1">
        <v>0</v>
      </c>
      <c r="U7988" s="1">
        <v>43.176000000000002</v>
      </c>
    </row>
    <row r="7989" spans="1:21" x14ac:dyDescent="0.25">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11.592000000000001</v>
      </c>
    </row>
    <row r="7990" spans="1:21" x14ac:dyDescent="0.25">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37.590000000000003</v>
      </c>
      <c r="S7990" s="1">
        <v>3</v>
      </c>
      <c r="T7990" s="1">
        <v>0</v>
      </c>
      <c r="U7990" s="1">
        <v>17.667300000000001</v>
      </c>
    </row>
    <row r="7991" spans="1:21" x14ac:dyDescent="0.25">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4.1916000000000002</v>
      </c>
    </row>
    <row r="7992" spans="1:21" x14ac:dyDescent="0.25">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x14ac:dyDescent="0.25">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v>
      </c>
      <c r="S7993" s="1">
        <v>4</v>
      </c>
      <c r="T7993" s="1">
        <v>0.7</v>
      </c>
      <c r="U7993" s="1">
        <v>-26.623999999999999</v>
      </c>
    </row>
    <row r="7994" spans="1:21" x14ac:dyDescent="0.25">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x14ac:dyDescent="0.25">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4.8959999999999999</v>
      </c>
      <c r="S7995" s="1">
        <v>3</v>
      </c>
      <c r="T7995" s="1">
        <v>0.7</v>
      </c>
      <c r="U7995" s="1">
        <v>-3.4272</v>
      </c>
    </row>
    <row r="7996" spans="1:21" x14ac:dyDescent="0.25">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-247.7988</v>
      </c>
    </row>
    <row r="7997" spans="1:21" x14ac:dyDescent="0.25">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-7.3692000000000002</v>
      </c>
    </row>
    <row r="7998" spans="1:21" x14ac:dyDescent="0.25">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v>
      </c>
    </row>
    <row r="7999" spans="1:21" x14ac:dyDescent="0.25">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1673.184</v>
      </c>
      <c r="S7999" s="1">
        <v>12</v>
      </c>
      <c r="T7999" s="1">
        <v>0.2</v>
      </c>
      <c r="U7999" s="1">
        <v>20.9148</v>
      </c>
    </row>
    <row r="8000" spans="1:21" x14ac:dyDescent="0.25">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3.8976000000000002</v>
      </c>
    </row>
    <row r="8001" spans="1:21" x14ac:dyDescent="0.25">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19.034400000000002</v>
      </c>
    </row>
    <row r="8002" spans="1:21" x14ac:dyDescent="0.25">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76.548400000000001</v>
      </c>
    </row>
    <row r="8003" spans="1:21" x14ac:dyDescent="0.25">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v>
      </c>
    </row>
    <row r="8004" spans="1:21" x14ac:dyDescent="0.25">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0.51519999999999999</v>
      </c>
    </row>
    <row r="8005" spans="1:21" x14ac:dyDescent="0.25">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78.850999999999999</v>
      </c>
    </row>
    <row r="8006" spans="1:21" x14ac:dyDescent="0.25">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45.84</v>
      </c>
      <c r="S8006" s="1">
        <v>3</v>
      </c>
      <c r="T8006" s="1">
        <v>0</v>
      </c>
      <c r="U8006" s="1">
        <v>15.585599999999999</v>
      </c>
    </row>
    <row r="8007" spans="1:21" x14ac:dyDescent="0.25">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3.2406000000000001</v>
      </c>
    </row>
    <row r="8008" spans="1:21" x14ac:dyDescent="0.25">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0.93359999999999999</v>
      </c>
    </row>
    <row r="8009" spans="1:21" x14ac:dyDescent="0.25">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5.4123999999999999</v>
      </c>
    </row>
    <row r="8010" spans="1:21" x14ac:dyDescent="0.25">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49.970399999999998</v>
      </c>
    </row>
    <row r="8011" spans="1:21" x14ac:dyDescent="0.25">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1323.9</v>
      </c>
      <c r="S8011" s="1">
        <v>5</v>
      </c>
      <c r="T8011" s="1">
        <v>0</v>
      </c>
      <c r="U8011" s="1">
        <v>383.93099999999998</v>
      </c>
    </row>
    <row r="8012" spans="1:21" x14ac:dyDescent="0.25">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41.152799999999999</v>
      </c>
    </row>
    <row r="8013" spans="1:21" x14ac:dyDescent="0.25">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15.743</v>
      </c>
    </row>
    <row r="8014" spans="1:21" x14ac:dyDescent="0.25">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207.47499999999999</v>
      </c>
    </row>
    <row r="8015" spans="1:21" x14ac:dyDescent="0.25">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row>
    <row r="8016" spans="1:21" x14ac:dyDescent="0.25">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x14ac:dyDescent="0.25">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6.0288000000000004</v>
      </c>
    </row>
    <row r="8018" spans="1:21" x14ac:dyDescent="0.25">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60.671999999999997</v>
      </c>
      <c r="S8018" s="1">
        <v>6</v>
      </c>
      <c r="T8018" s="1">
        <v>0.2</v>
      </c>
      <c r="U8018" s="1">
        <v>12.892799999999999</v>
      </c>
    </row>
    <row r="8019" spans="1:21" x14ac:dyDescent="0.25">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30.815999999999999</v>
      </c>
      <c r="S8019" s="1">
        <v>9</v>
      </c>
      <c r="T8019" s="1">
        <v>0.2</v>
      </c>
      <c r="U8019" s="1">
        <v>2.6964000000000001</v>
      </c>
    </row>
    <row r="8020" spans="1:21" x14ac:dyDescent="0.25">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v>
      </c>
    </row>
    <row r="8021" spans="1:21" x14ac:dyDescent="0.25">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x14ac:dyDescent="0.25">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5.7624000000000004</v>
      </c>
    </row>
    <row r="8023" spans="1:21" x14ac:dyDescent="0.25">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4.992</v>
      </c>
      <c r="S8023" s="1">
        <v>3</v>
      </c>
      <c r="T8023" s="1">
        <v>0.8</v>
      </c>
      <c r="U8023" s="1">
        <v>-12.979200000000001</v>
      </c>
    </row>
    <row r="8024" spans="1:21" x14ac:dyDescent="0.25">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29.672999999999998</v>
      </c>
    </row>
    <row r="8025" spans="1:21" x14ac:dyDescent="0.25">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-93.99</v>
      </c>
    </row>
    <row r="8026" spans="1:21" x14ac:dyDescent="0.25">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1.044</v>
      </c>
      <c r="S8026" s="1">
        <v>1</v>
      </c>
      <c r="T8026" s="1">
        <v>0.8</v>
      </c>
      <c r="U8026" s="1">
        <v>-1.827</v>
      </c>
    </row>
    <row r="8027" spans="1:21" x14ac:dyDescent="0.25">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50.563200000000002</v>
      </c>
    </row>
    <row r="8028" spans="1:21" x14ac:dyDescent="0.25">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1.5760000000000001</v>
      </c>
    </row>
    <row r="8029" spans="1:21" x14ac:dyDescent="0.25">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row>
    <row r="8030" spans="1:21" x14ac:dyDescent="0.25">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v>
      </c>
    </row>
    <row r="8031" spans="1:21" x14ac:dyDescent="0.25">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v>
      </c>
      <c r="S8031" s="1">
        <v>6</v>
      </c>
      <c r="T8031" s="1">
        <v>0.2</v>
      </c>
      <c r="U8031" s="1">
        <v>-9.282</v>
      </c>
    </row>
    <row r="8032" spans="1:21" x14ac:dyDescent="0.25">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v>
      </c>
    </row>
    <row r="8033" spans="1:21" x14ac:dyDescent="0.25">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v>
      </c>
      <c r="S8033" s="1">
        <v>5</v>
      </c>
      <c r="T8033" s="1">
        <v>0.2</v>
      </c>
      <c r="U8033" s="1">
        <v>9.0719999999999992</v>
      </c>
    </row>
    <row r="8034" spans="1:21" x14ac:dyDescent="0.25">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47.951999999999998</v>
      </c>
      <c r="S8034" s="1">
        <v>3</v>
      </c>
      <c r="T8034" s="1">
        <v>0.2</v>
      </c>
      <c r="U8034" s="1">
        <v>16.183800000000002</v>
      </c>
    </row>
    <row r="8035" spans="1:21" x14ac:dyDescent="0.25">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0.98399999999999999</v>
      </c>
      <c r="S8035" s="1">
        <v>2</v>
      </c>
      <c r="T8035" s="1">
        <v>0.8</v>
      </c>
      <c r="U8035" s="1">
        <v>-1.476</v>
      </c>
    </row>
    <row r="8036" spans="1:21" x14ac:dyDescent="0.25">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v>
      </c>
      <c r="S8036" s="1">
        <v>9</v>
      </c>
      <c r="T8036" s="1">
        <v>0.6</v>
      </c>
      <c r="U8036" s="1">
        <v>-20.730599999999999</v>
      </c>
    </row>
    <row r="8037" spans="1:21" x14ac:dyDescent="0.25">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x14ac:dyDescent="0.25">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16.956</v>
      </c>
    </row>
    <row r="8039" spans="1:21" x14ac:dyDescent="0.25">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v>
      </c>
      <c r="S8039" s="1">
        <v>3</v>
      </c>
      <c r="T8039" s="1">
        <v>0</v>
      </c>
      <c r="U8039" s="1">
        <v>10.896599999999999</v>
      </c>
    </row>
    <row r="8040" spans="1:21" x14ac:dyDescent="0.25">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5.1294000000000004</v>
      </c>
    </row>
    <row r="8041" spans="1:21" x14ac:dyDescent="0.25">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388.70400000000001</v>
      </c>
      <c r="S8041" s="1">
        <v>6</v>
      </c>
      <c r="T8041" s="1">
        <v>0.2</v>
      </c>
      <c r="U8041" s="1">
        <v>38.870399999999997</v>
      </c>
    </row>
    <row r="8042" spans="1:21" x14ac:dyDescent="0.25">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34.354799999999997</v>
      </c>
    </row>
    <row r="8043" spans="1:21" x14ac:dyDescent="0.25">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x14ac:dyDescent="0.25">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v>
      </c>
    </row>
    <row r="8045" spans="1:21" x14ac:dyDescent="0.25">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v>
      </c>
    </row>
    <row r="8046" spans="1:21" x14ac:dyDescent="0.25">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106.95780000000001</v>
      </c>
    </row>
    <row r="8047" spans="1:21" x14ac:dyDescent="0.25">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129.77250000000001</v>
      </c>
    </row>
    <row r="8048" spans="1:21" x14ac:dyDescent="0.25">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v>
      </c>
      <c r="S8048" s="1">
        <v>3</v>
      </c>
      <c r="T8048" s="1">
        <v>0.7</v>
      </c>
      <c r="U8048" s="1">
        <v>-1.476</v>
      </c>
    </row>
    <row r="8049" spans="1:21" x14ac:dyDescent="0.25">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16.271999999999998</v>
      </c>
      <c r="S8049" s="1">
        <v>3</v>
      </c>
      <c r="T8049" s="1">
        <v>0.2</v>
      </c>
      <c r="U8049" s="1">
        <v>5.2884000000000002</v>
      </c>
    </row>
    <row r="8050" spans="1:21" x14ac:dyDescent="0.25">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197.92080000000001</v>
      </c>
    </row>
    <row r="8051" spans="1:21" x14ac:dyDescent="0.25">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row>
    <row r="8052" spans="1:21" x14ac:dyDescent="0.25">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x14ac:dyDescent="0.25">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row>
    <row r="8054" spans="1:21" x14ac:dyDescent="0.25">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x14ac:dyDescent="0.25">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2.6549999999999998</v>
      </c>
      <c r="S8055" s="1">
        <v>1</v>
      </c>
      <c r="T8055" s="1">
        <v>0.7</v>
      </c>
      <c r="U8055" s="1">
        <v>-1.8585</v>
      </c>
    </row>
    <row r="8056" spans="1:21" x14ac:dyDescent="0.25">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267.70499999999998</v>
      </c>
    </row>
    <row r="8057" spans="1:21" x14ac:dyDescent="0.25">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28.956800000000001</v>
      </c>
    </row>
    <row r="8058" spans="1:21" x14ac:dyDescent="0.25">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29.152799999999999</v>
      </c>
    </row>
    <row r="8059" spans="1:21" x14ac:dyDescent="0.25">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x14ac:dyDescent="0.25">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x14ac:dyDescent="0.25">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1.7472000000000001</v>
      </c>
    </row>
    <row r="8062" spans="1:21" x14ac:dyDescent="0.25">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28.858000000000001</v>
      </c>
    </row>
    <row r="8063" spans="1:21" x14ac:dyDescent="0.25">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x14ac:dyDescent="0.25">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71.269199999999998</v>
      </c>
    </row>
    <row r="8065" spans="1:21" x14ac:dyDescent="0.25">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359.97</v>
      </c>
      <c r="S8065" s="1">
        <v>3</v>
      </c>
      <c r="T8065" s="1">
        <v>0</v>
      </c>
      <c r="U8065" s="1">
        <v>100.7916</v>
      </c>
    </row>
    <row r="8066" spans="1:21" x14ac:dyDescent="0.25">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6.2207999999999997</v>
      </c>
    </row>
    <row r="8067" spans="1:21" x14ac:dyDescent="0.25">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row>
    <row r="8068" spans="1:21" x14ac:dyDescent="0.25">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276.78399999999999</v>
      </c>
      <c r="S8068" s="1">
        <v>2</v>
      </c>
      <c r="T8068" s="1">
        <v>0.2</v>
      </c>
      <c r="U8068" s="1">
        <v>89.954800000000006</v>
      </c>
    </row>
    <row r="8069" spans="1:21" x14ac:dyDescent="0.25">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239.97</v>
      </c>
      <c r="S8069" s="1">
        <v>3</v>
      </c>
      <c r="T8069" s="1">
        <v>0</v>
      </c>
      <c r="U8069" s="1">
        <v>86.389200000000002</v>
      </c>
    </row>
    <row r="8070" spans="1:21" x14ac:dyDescent="0.25">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x14ac:dyDescent="0.25">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v>
      </c>
      <c r="S8071" s="1">
        <v>5</v>
      </c>
      <c r="T8071" s="1">
        <v>0.2</v>
      </c>
      <c r="U8071" s="1">
        <v>-107.958</v>
      </c>
    </row>
    <row r="8072" spans="1:21" x14ac:dyDescent="0.25">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-187.38149999999999</v>
      </c>
    </row>
    <row r="8073" spans="1:21" x14ac:dyDescent="0.25">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310.74400000000003</v>
      </c>
      <c r="S8073" s="1">
        <v>4</v>
      </c>
      <c r="T8073" s="1">
        <v>0.3</v>
      </c>
      <c r="U8073" s="1">
        <v>-26.635200000000001</v>
      </c>
    </row>
    <row r="8074" spans="1:21" x14ac:dyDescent="0.25">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2.2288000000000001</v>
      </c>
    </row>
    <row r="8075" spans="1:21" x14ac:dyDescent="0.25">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6.47</v>
      </c>
      <c r="S8075" s="1">
        <v>5</v>
      </c>
      <c r="T8075" s="1">
        <v>0.8</v>
      </c>
      <c r="U8075" s="1">
        <v>-9.7050000000000001</v>
      </c>
    </row>
    <row r="8076" spans="1:21" x14ac:dyDescent="0.25">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13.747999999999999</v>
      </c>
      <c r="S8076" s="1">
        <v>14</v>
      </c>
      <c r="T8076" s="1">
        <v>0.8</v>
      </c>
      <c r="U8076" s="1">
        <v>-22.684200000000001</v>
      </c>
    </row>
    <row r="8077" spans="1:21" x14ac:dyDescent="0.25">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15.224</v>
      </c>
      <c r="S8077" s="1">
        <v>2</v>
      </c>
      <c r="T8077" s="1">
        <v>0.8</v>
      </c>
      <c r="U8077" s="1">
        <v>-38.821199999999997</v>
      </c>
    </row>
    <row r="8078" spans="1:21" x14ac:dyDescent="0.25">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9.3228000000000009</v>
      </c>
    </row>
    <row r="8079" spans="1:21" x14ac:dyDescent="0.25">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74.691000000000003</v>
      </c>
    </row>
    <row r="8080" spans="1:21" x14ac:dyDescent="0.25">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x14ac:dyDescent="0.25">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134.27199999999999</v>
      </c>
      <c r="S8081" s="1">
        <v>8</v>
      </c>
      <c r="T8081" s="1">
        <v>0.2</v>
      </c>
      <c r="U8081" s="1">
        <v>46.995199999999997</v>
      </c>
    </row>
    <row r="8082" spans="1:21" x14ac:dyDescent="0.25">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47.626800000000003</v>
      </c>
    </row>
    <row r="8083" spans="1:21" x14ac:dyDescent="0.25">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47.815199999999997</v>
      </c>
    </row>
    <row r="8084" spans="1:21" x14ac:dyDescent="0.25">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v>
      </c>
      <c r="S8084" s="1">
        <v>5</v>
      </c>
      <c r="T8084" s="1">
        <v>0.2</v>
      </c>
      <c r="U8084" s="1">
        <v>20.388000000000002</v>
      </c>
    </row>
    <row r="8085" spans="1:21" x14ac:dyDescent="0.25">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v>
      </c>
      <c r="S8085" s="1">
        <v>7</v>
      </c>
      <c r="T8085" s="1">
        <v>0.7</v>
      </c>
      <c r="U8085" s="1">
        <v>-10.487399999999999</v>
      </c>
    </row>
    <row r="8086" spans="1:21" x14ac:dyDescent="0.25">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v>
      </c>
      <c r="S8086" s="1">
        <v>10</v>
      </c>
      <c r="T8086" s="1">
        <v>0.2</v>
      </c>
      <c r="U8086" s="1">
        <v>-161.69399999999999</v>
      </c>
    </row>
    <row r="8087" spans="1:21" x14ac:dyDescent="0.25">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18.329999999999998</v>
      </c>
    </row>
    <row r="8088" spans="1:21" x14ac:dyDescent="0.25">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5.2649999999999997</v>
      </c>
    </row>
    <row r="8089" spans="1:21" x14ac:dyDescent="0.25">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1.1808000000000001</v>
      </c>
    </row>
    <row r="8090" spans="1:21" x14ac:dyDescent="0.25">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12.974</v>
      </c>
    </row>
    <row r="8091" spans="1:21" x14ac:dyDescent="0.25">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x14ac:dyDescent="0.25">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269.36</v>
      </c>
      <c r="S8092" s="1">
        <v>7</v>
      </c>
      <c r="T8092" s="1">
        <v>0</v>
      </c>
      <c r="U8092" s="1">
        <v>70.033600000000007</v>
      </c>
    </row>
    <row r="8093" spans="1:21" x14ac:dyDescent="0.25">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x14ac:dyDescent="0.25">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x14ac:dyDescent="0.25">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10.507199999999999</v>
      </c>
    </row>
    <row r="8096" spans="1:21" x14ac:dyDescent="0.25">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x14ac:dyDescent="0.25">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6.2207999999999997</v>
      </c>
    </row>
    <row r="8098" spans="1:21" x14ac:dyDescent="0.25">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v>
      </c>
      <c r="S8098" s="1">
        <v>5</v>
      </c>
      <c r="T8098" s="1">
        <v>0</v>
      </c>
      <c r="U8098" s="1">
        <v>32.893000000000001</v>
      </c>
    </row>
    <row r="8099" spans="1:21" x14ac:dyDescent="0.25">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x14ac:dyDescent="0.25">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1.9259999999999999</v>
      </c>
    </row>
    <row r="8101" spans="1:21" x14ac:dyDescent="0.25">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26.85</v>
      </c>
      <c r="S8101" s="1">
        <v>3</v>
      </c>
      <c r="T8101" s="1">
        <v>0</v>
      </c>
      <c r="U8101" s="1">
        <v>5.1014999999999997</v>
      </c>
    </row>
    <row r="8102" spans="1:21" x14ac:dyDescent="0.25">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v>
      </c>
      <c r="S8102" s="1">
        <v>3</v>
      </c>
      <c r="T8102" s="1">
        <v>0.2</v>
      </c>
      <c r="U8102" s="1">
        <v>377.73</v>
      </c>
    </row>
    <row r="8103" spans="1:21" x14ac:dyDescent="0.25">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x14ac:dyDescent="0.25">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334.49849999999998</v>
      </c>
    </row>
    <row r="8105" spans="1:21" x14ac:dyDescent="0.25">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29.341200000000001</v>
      </c>
    </row>
    <row r="8106" spans="1:21" x14ac:dyDescent="0.25">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775.72799999999995</v>
      </c>
      <c r="S8106" s="1">
        <v>6</v>
      </c>
      <c r="T8106" s="1">
        <v>0.2</v>
      </c>
      <c r="U8106" s="1">
        <v>58.179600000000001</v>
      </c>
    </row>
    <row r="8107" spans="1:21" x14ac:dyDescent="0.25">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89.066400000000002</v>
      </c>
      <c r="S8107" s="1">
        <v>1</v>
      </c>
      <c r="T8107" s="1">
        <v>0.32</v>
      </c>
      <c r="U8107" s="1">
        <v>-17.0274</v>
      </c>
    </row>
    <row r="8108" spans="1:21" x14ac:dyDescent="0.25">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52.631999999999998</v>
      </c>
    </row>
    <row r="8109" spans="1:21" x14ac:dyDescent="0.25">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-87.667199999999994</v>
      </c>
    </row>
    <row r="8110" spans="1:21" x14ac:dyDescent="0.25">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-58.504800000000003</v>
      </c>
    </row>
    <row r="8111" spans="1:21" x14ac:dyDescent="0.25">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x14ac:dyDescent="0.25">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127.386</v>
      </c>
      <c r="S8112" s="1">
        <v>2</v>
      </c>
      <c r="T8112" s="1">
        <v>0.3</v>
      </c>
      <c r="U8112" s="1">
        <v>-25.4772</v>
      </c>
    </row>
    <row r="8113" spans="1:21" x14ac:dyDescent="0.25">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-17.745000000000001</v>
      </c>
    </row>
    <row r="8114" spans="1:21" x14ac:dyDescent="0.25">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11.648</v>
      </c>
      <c r="S8114" s="1">
        <v>4</v>
      </c>
      <c r="T8114" s="1">
        <v>0.8</v>
      </c>
      <c r="U8114" s="1">
        <v>-30.8672</v>
      </c>
    </row>
    <row r="8115" spans="1:21" x14ac:dyDescent="0.25">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v>
      </c>
    </row>
    <row r="8116" spans="1:21" x14ac:dyDescent="0.25">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2.3220000000000001</v>
      </c>
    </row>
    <row r="8117" spans="1:21" x14ac:dyDescent="0.25">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41.445599999999999</v>
      </c>
    </row>
    <row r="8118" spans="1:21" x14ac:dyDescent="0.25">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7.9896000000000003</v>
      </c>
    </row>
    <row r="8119" spans="1:21" x14ac:dyDescent="0.25">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v>
      </c>
      <c r="S8119" s="1">
        <v>5</v>
      </c>
      <c r="T8119" s="1">
        <v>0</v>
      </c>
      <c r="U8119" s="1">
        <v>100.4255</v>
      </c>
    </row>
    <row r="8120" spans="1:21" x14ac:dyDescent="0.25">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526.34400000000005</v>
      </c>
      <c r="S8120" s="1">
        <v>4</v>
      </c>
      <c r="T8120" s="1">
        <v>0.3</v>
      </c>
      <c r="U8120" s="1">
        <v>-75.191999999999993</v>
      </c>
    </row>
    <row r="8121" spans="1:21" x14ac:dyDescent="0.25">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row>
    <row r="8122" spans="1:21" x14ac:dyDescent="0.25">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451.15199999999999</v>
      </c>
      <c r="S8122" s="1">
        <v>3</v>
      </c>
      <c r="T8122" s="1">
        <v>0.2</v>
      </c>
      <c r="U8122" s="1">
        <v>0</v>
      </c>
    </row>
    <row r="8123" spans="1:21" x14ac:dyDescent="0.25">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31.504000000000001</v>
      </c>
      <c r="S8123" s="1">
        <v>11</v>
      </c>
      <c r="T8123" s="1">
        <v>0.2</v>
      </c>
      <c r="U8123" s="1">
        <v>11.026400000000001</v>
      </c>
    </row>
    <row r="8124" spans="1:21" x14ac:dyDescent="0.25">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x14ac:dyDescent="0.25">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1079.9760000000001</v>
      </c>
      <c r="S8125" s="1">
        <v>4</v>
      </c>
      <c r="T8125" s="1">
        <v>0.4</v>
      </c>
      <c r="U8125" s="1">
        <v>125.99720000000001</v>
      </c>
    </row>
    <row r="8126" spans="1:21" x14ac:dyDescent="0.25">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v>
      </c>
    </row>
    <row r="8127" spans="1:21" x14ac:dyDescent="0.25">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2.9340000000000002</v>
      </c>
      <c r="S8127" s="1">
        <v>3</v>
      </c>
      <c r="T8127" s="1">
        <v>0.8</v>
      </c>
      <c r="U8127" s="1">
        <v>-4.9878</v>
      </c>
    </row>
    <row r="8128" spans="1:21" x14ac:dyDescent="0.25">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row>
    <row r="8129" spans="1:21" x14ac:dyDescent="0.25">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670.75199999999995</v>
      </c>
      <c r="S8129" s="1">
        <v>3</v>
      </c>
      <c r="T8129" s="1">
        <v>0.2</v>
      </c>
      <c r="U8129" s="1">
        <v>-125.76600000000001</v>
      </c>
    </row>
    <row r="8130" spans="1:21" x14ac:dyDescent="0.25">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-43.847999999999999</v>
      </c>
    </row>
    <row r="8131" spans="1:21" x14ac:dyDescent="0.25">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15.0984</v>
      </c>
    </row>
    <row r="8132" spans="1:21" x14ac:dyDescent="0.25">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x14ac:dyDescent="0.25">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3.8048000000000002</v>
      </c>
    </row>
    <row r="8134" spans="1:21" x14ac:dyDescent="0.25">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160.62299999999999</v>
      </c>
    </row>
    <row r="8135" spans="1:21" x14ac:dyDescent="0.25">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x14ac:dyDescent="0.25">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36.840000000000003</v>
      </c>
      <c r="S8136" s="1">
        <v>3</v>
      </c>
      <c r="T8136" s="1">
        <v>0</v>
      </c>
      <c r="U8136" s="1">
        <v>17.314800000000002</v>
      </c>
    </row>
    <row r="8137" spans="1:21" x14ac:dyDescent="0.25">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row>
    <row r="8138" spans="1:21" x14ac:dyDescent="0.25">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562.29250000000002</v>
      </c>
      <c r="S8138" s="1">
        <v>7</v>
      </c>
      <c r="T8138" s="1">
        <v>0.45</v>
      </c>
      <c r="U8138" s="1">
        <v>-255.58750000000001</v>
      </c>
    </row>
    <row r="8139" spans="1:21" x14ac:dyDescent="0.25">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21.477599999999999</v>
      </c>
    </row>
    <row r="8140" spans="1:21" x14ac:dyDescent="0.25">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11.263999999999999</v>
      </c>
      <c r="S8140" s="1">
        <v>8</v>
      </c>
      <c r="T8140" s="1">
        <v>0.2</v>
      </c>
      <c r="U8140" s="1">
        <v>1.2672000000000001</v>
      </c>
    </row>
    <row r="8141" spans="1:21" x14ac:dyDescent="0.25">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v>
      </c>
      <c r="S8141" s="1">
        <v>10</v>
      </c>
      <c r="T8141" s="1">
        <v>0.2</v>
      </c>
      <c r="U8141" s="1">
        <v>24.856999999999999</v>
      </c>
    </row>
    <row r="8142" spans="1:21" x14ac:dyDescent="0.25">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18.495999999999999</v>
      </c>
      <c r="S8142" s="1">
        <v>4</v>
      </c>
      <c r="T8142" s="1">
        <v>0.2</v>
      </c>
      <c r="U8142" s="1">
        <v>6.7047999999999996</v>
      </c>
    </row>
    <row r="8143" spans="1:21" x14ac:dyDescent="0.25">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x14ac:dyDescent="0.25">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v>
      </c>
    </row>
    <row r="8145" spans="1:21" x14ac:dyDescent="0.25">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6.9715999999999996</v>
      </c>
    </row>
    <row r="8146" spans="1:21" x14ac:dyDescent="0.25">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159.96799999999999</v>
      </c>
      <c r="S8146" s="1">
        <v>4</v>
      </c>
      <c r="T8146" s="1">
        <v>0.2</v>
      </c>
      <c r="U8146" s="1">
        <v>-31.993600000000001</v>
      </c>
    </row>
    <row r="8147" spans="1:21" x14ac:dyDescent="0.25">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v>
      </c>
      <c r="S8147" s="1">
        <v>6</v>
      </c>
      <c r="T8147" s="1">
        <v>0</v>
      </c>
      <c r="U8147" s="1">
        <v>155.727</v>
      </c>
    </row>
    <row r="8148" spans="1:21" x14ac:dyDescent="0.25">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x14ac:dyDescent="0.25">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23.086400000000001</v>
      </c>
    </row>
    <row r="8150" spans="1:21" x14ac:dyDescent="0.25">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x14ac:dyDescent="0.25">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x14ac:dyDescent="0.25">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x14ac:dyDescent="0.25">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x14ac:dyDescent="0.25">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x14ac:dyDescent="0.25">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6719.9808000000003</v>
      </c>
    </row>
    <row r="8156" spans="1:21" x14ac:dyDescent="0.25">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v>
      </c>
    </row>
    <row r="8157" spans="1:21" x14ac:dyDescent="0.25">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27.882000000000001</v>
      </c>
    </row>
    <row r="8158" spans="1:21" x14ac:dyDescent="0.25">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239.37200000000001</v>
      </c>
      <c r="S8158" s="1">
        <v>2</v>
      </c>
      <c r="T8158" s="1">
        <v>0.3</v>
      </c>
      <c r="U8158" s="1">
        <v>-23.937200000000001</v>
      </c>
    </row>
    <row r="8159" spans="1:21" x14ac:dyDescent="0.25">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v>
      </c>
    </row>
    <row r="8160" spans="1:21" x14ac:dyDescent="0.25">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5.6112000000000002</v>
      </c>
    </row>
    <row r="8161" spans="1:21" x14ac:dyDescent="0.25">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v>
      </c>
    </row>
    <row r="8162" spans="1:21" x14ac:dyDescent="0.25">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36.473599999999998</v>
      </c>
    </row>
    <row r="8163" spans="1:21" x14ac:dyDescent="0.25">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x14ac:dyDescent="0.25">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89.3142</v>
      </c>
    </row>
    <row r="8165" spans="1:21" x14ac:dyDescent="0.25">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v>
      </c>
      <c r="S8165" s="1">
        <v>6</v>
      </c>
      <c r="T8165" s="1">
        <v>0</v>
      </c>
      <c r="U8165" s="1">
        <v>33.936</v>
      </c>
    </row>
    <row r="8166" spans="1:21" x14ac:dyDescent="0.25">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v>
      </c>
      <c r="S8166" s="1">
        <v>7</v>
      </c>
      <c r="T8166" s="1">
        <v>0.2</v>
      </c>
      <c r="U8166" s="1">
        <v>41.120800000000003</v>
      </c>
    </row>
    <row r="8167" spans="1:21" x14ac:dyDescent="0.25">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v>
      </c>
      <c r="S8167" s="1">
        <v>3</v>
      </c>
      <c r="T8167" s="1">
        <v>0.2</v>
      </c>
      <c r="U8167" s="1">
        <v>4.1832000000000003</v>
      </c>
    </row>
    <row r="8168" spans="1:21" x14ac:dyDescent="0.25">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-30.146999999999998</v>
      </c>
    </row>
    <row r="8169" spans="1:21" x14ac:dyDescent="0.25">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v>
      </c>
    </row>
    <row r="8170" spans="1:21" x14ac:dyDescent="0.25">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v>
      </c>
      <c r="S8170" s="1">
        <v>7</v>
      </c>
      <c r="T8170" s="1">
        <v>0</v>
      </c>
      <c r="U8170" s="1">
        <v>366.63479999999998</v>
      </c>
    </row>
    <row r="8171" spans="1:21" x14ac:dyDescent="0.25">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449.56799999999998</v>
      </c>
      <c r="S8171" s="1">
        <v>2</v>
      </c>
      <c r="T8171" s="1">
        <v>0.2</v>
      </c>
      <c r="U8171" s="1">
        <v>-73.0548</v>
      </c>
    </row>
    <row r="8172" spans="1:21" x14ac:dyDescent="0.25">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v>
      </c>
      <c r="S8172" s="1">
        <v>3</v>
      </c>
      <c r="T8172" s="1">
        <v>0</v>
      </c>
      <c r="U8172" s="1">
        <v>32.688000000000002</v>
      </c>
    </row>
    <row r="8173" spans="1:21" x14ac:dyDescent="0.25">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x14ac:dyDescent="0.25">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x14ac:dyDescent="0.25">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row>
    <row r="8176" spans="1:21" x14ac:dyDescent="0.25">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4.0663999999999998</v>
      </c>
    </row>
    <row r="8177" spans="1:21" x14ac:dyDescent="0.25">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row>
    <row r="8178" spans="1:21" x14ac:dyDescent="0.25">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row>
    <row r="8179" spans="1:21" x14ac:dyDescent="0.25">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142.48500000000001</v>
      </c>
    </row>
    <row r="8180" spans="1:21" x14ac:dyDescent="0.25">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x14ac:dyDescent="0.25">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x14ac:dyDescent="0.25">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-480.20319999999998</v>
      </c>
    </row>
    <row r="8183" spans="1:21" x14ac:dyDescent="0.25">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-24.043500000000002</v>
      </c>
    </row>
    <row r="8184" spans="1:21" x14ac:dyDescent="0.25">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-10.1736</v>
      </c>
    </row>
    <row r="8185" spans="1:21" x14ac:dyDescent="0.25">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1.8919999999999999</v>
      </c>
      <c r="S8185" s="1">
        <v>1</v>
      </c>
      <c r="T8185" s="1">
        <v>0.6</v>
      </c>
      <c r="U8185" s="1">
        <v>-0.99329999999999996</v>
      </c>
    </row>
    <row r="8186" spans="1:21" x14ac:dyDescent="0.25">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20.5764</v>
      </c>
    </row>
    <row r="8187" spans="1:21" x14ac:dyDescent="0.25">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2.9340000000000002</v>
      </c>
    </row>
    <row r="8188" spans="1:21" x14ac:dyDescent="0.25">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-12.148</v>
      </c>
    </row>
    <row r="8189" spans="1:21" x14ac:dyDescent="0.25">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v>
      </c>
      <c r="S8189" s="1">
        <v>9</v>
      </c>
      <c r="T8189" s="1">
        <v>0</v>
      </c>
      <c r="U8189" s="1">
        <v>29.525400000000001</v>
      </c>
    </row>
    <row r="8190" spans="1:21" x14ac:dyDescent="0.25">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x14ac:dyDescent="0.25">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x14ac:dyDescent="0.25">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x14ac:dyDescent="0.25">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x14ac:dyDescent="0.25">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v>
      </c>
      <c r="S8194" s="1">
        <v>7</v>
      </c>
      <c r="T8194" s="1">
        <v>0.7</v>
      </c>
      <c r="U8194" s="1">
        <v>-4.2336</v>
      </c>
    </row>
    <row r="8195" spans="1:21" x14ac:dyDescent="0.25">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9.8352000000000004</v>
      </c>
    </row>
    <row r="8196" spans="1:21" x14ac:dyDescent="0.25">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25.180800000000001</v>
      </c>
    </row>
    <row r="8197" spans="1:21" x14ac:dyDescent="0.25">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4.3903999999999996</v>
      </c>
    </row>
    <row r="8198" spans="1:21" x14ac:dyDescent="0.25">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-1.1195999999999999</v>
      </c>
    </row>
    <row r="8199" spans="1:21" x14ac:dyDescent="0.25">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7.1959999999999997</v>
      </c>
    </row>
    <row r="8200" spans="1:21" x14ac:dyDescent="0.25">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v>
      </c>
      <c r="S8200" s="1">
        <v>3</v>
      </c>
      <c r="T8200" s="1">
        <v>0.2</v>
      </c>
      <c r="U8200" s="1">
        <v>5.4432</v>
      </c>
    </row>
    <row r="8201" spans="1:21" x14ac:dyDescent="0.25">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10.43</v>
      </c>
      <c r="S8201" s="1">
        <v>5</v>
      </c>
      <c r="T8201" s="1">
        <v>0.8</v>
      </c>
      <c r="U8201" s="1">
        <v>-18.252500000000001</v>
      </c>
    </row>
    <row r="8202" spans="1:21" x14ac:dyDescent="0.25">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x14ac:dyDescent="0.25">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x14ac:dyDescent="0.25">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x14ac:dyDescent="0.25">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x14ac:dyDescent="0.25">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x14ac:dyDescent="0.25">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x14ac:dyDescent="0.25">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x14ac:dyDescent="0.25">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0.4264</v>
      </c>
    </row>
    <row r="8210" spans="1:21" x14ac:dyDescent="0.25">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1369.7639999999999</v>
      </c>
      <c r="S8210" s="1">
        <v>6</v>
      </c>
      <c r="T8210" s="1">
        <v>0.7</v>
      </c>
      <c r="U8210" s="1">
        <v>-913.17600000000004</v>
      </c>
    </row>
    <row r="8211" spans="1:21" x14ac:dyDescent="0.25">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-58.873600000000003</v>
      </c>
    </row>
    <row r="8212" spans="1:21" x14ac:dyDescent="0.25">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v>
      </c>
    </row>
    <row r="8213" spans="1:21" x14ac:dyDescent="0.25">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v>
      </c>
      <c r="S8213" s="1">
        <v>5</v>
      </c>
      <c r="T8213" s="1">
        <v>0.6</v>
      </c>
      <c r="U8213" s="1">
        <v>-17.783999999999999</v>
      </c>
    </row>
    <row r="8214" spans="1:21" x14ac:dyDescent="0.25">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19.630500000000001</v>
      </c>
    </row>
    <row r="8215" spans="1:21" x14ac:dyDescent="0.25">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6.3360000000000003</v>
      </c>
      <c r="S8215" s="1">
        <v>4</v>
      </c>
      <c r="T8215" s="1">
        <v>0.7</v>
      </c>
      <c r="U8215" s="1">
        <v>-4.6463999999999999</v>
      </c>
    </row>
    <row r="8216" spans="1:21" x14ac:dyDescent="0.25">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3.7989999999999999</v>
      </c>
    </row>
    <row r="8217" spans="1:21" x14ac:dyDescent="0.25">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2.4689999999999999</v>
      </c>
      <c r="S8217" s="1">
        <v>1</v>
      </c>
      <c r="T8217" s="1">
        <v>0.7</v>
      </c>
      <c r="U8217" s="1">
        <v>-1.8106</v>
      </c>
    </row>
    <row r="8218" spans="1:21" x14ac:dyDescent="0.25">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3.2639999999999998</v>
      </c>
      <c r="S8218" s="1">
        <v>2</v>
      </c>
      <c r="T8218" s="1">
        <v>0.7</v>
      </c>
      <c r="U8218" s="1">
        <v>-2.2848000000000002</v>
      </c>
    </row>
    <row r="8219" spans="1:21" x14ac:dyDescent="0.25">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0.86880000000000002</v>
      </c>
    </row>
    <row r="8220" spans="1:21" x14ac:dyDescent="0.25">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v>
      </c>
      <c r="S8220" s="1">
        <v>3</v>
      </c>
      <c r="T8220" s="1">
        <v>0.6</v>
      </c>
      <c r="U8220" s="1">
        <v>-19.0656</v>
      </c>
    </row>
    <row r="8221" spans="1:21" x14ac:dyDescent="0.25">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4.9279999999999999</v>
      </c>
      <c r="S8221" s="1">
        <v>2</v>
      </c>
      <c r="T8221" s="1">
        <v>0.2</v>
      </c>
      <c r="U8221" s="1">
        <v>1.7248000000000001</v>
      </c>
    </row>
    <row r="8222" spans="1:21" x14ac:dyDescent="0.25">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1.788</v>
      </c>
      <c r="S8222" s="1">
        <v>3</v>
      </c>
      <c r="T8222" s="1">
        <v>0.8</v>
      </c>
      <c r="U8222" s="1">
        <v>-3.0396000000000001</v>
      </c>
    </row>
    <row r="8223" spans="1:21" x14ac:dyDescent="0.25">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15.071999999999999</v>
      </c>
      <c r="S8223" s="1">
        <v>4</v>
      </c>
      <c r="T8223" s="1">
        <v>0.2</v>
      </c>
      <c r="U8223" s="1">
        <v>-3.7679999999999998</v>
      </c>
    </row>
    <row r="8224" spans="1:21" x14ac:dyDescent="0.25">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-2.5247999999999999</v>
      </c>
    </row>
    <row r="8225" spans="1:21" x14ac:dyDescent="0.25">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83.646000000000001</v>
      </c>
    </row>
    <row r="8226" spans="1:21" x14ac:dyDescent="0.25">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6.2207999999999997</v>
      </c>
    </row>
    <row r="8227" spans="1:21" x14ac:dyDescent="0.25">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91.055999999999997</v>
      </c>
    </row>
    <row r="8228" spans="1:21" x14ac:dyDescent="0.25">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x14ac:dyDescent="0.25">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7.4375999999999998</v>
      </c>
    </row>
    <row r="8230" spans="1:21" x14ac:dyDescent="0.25">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x14ac:dyDescent="0.25">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37.787399999999998</v>
      </c>
    </row>
    <row r="8232" spans="1:21" x14ac:dyDescent="0.25">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9.7119</v>
      </c>
    </row>
    <row r="8233" spans="1:21" x14ac:dyDescent="0.25">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291.37779999999998</v>
      </c>
    </row>
    <row r="8234" spans="1:21" x14ac:dyDescent="0.25">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x14ac:dyDescent="0.25">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0.40679999999999999</v>
      </c>
    </row>
    <row r="8236" spans="1:21" x14ac:dyDescent="0.25">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3.3279999999999998</v>
      </c>
      <c r="S8236" s="1">
        <v>2</v>
      </c>
      <c r="T8236" s="1">
        <v>0.2</v>
      </c>
      <c r="U8236" s="1">
        <v>0.41599999999999998</v>
      </c>
    </row>
    <row r="8237" spans="1:21" x14ac:dyDescent="0.25">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933.26199999999994</v>
      </c>
      <c r="S8237" s="1">
        <v>4</v>
      </c>
      <c r="T8237" s="1">
        <v>0.45</v>
      </c>
      <c r="U8237" s="1">
        <v>-458.14679999999998</v>
      </c>
    </row>
    <row r="8238" spans="1:21" x14ac:dyDescent="0.25">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x14ac:dyDescent="0.25">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-0.77480000000000004</v>
      </c>
    </row>
    <row r="8240" spans="1:21" x14ac:dyDescent="0.25">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6.6719999999999997</v>
      </c>
      <c r="S8240" s="1">
        <v>1</v>
      </c>
      <c r="T8240" s="1">
        <v>0.2</v>
      </c>
      <c r="U8240" s="1">
        <v>2.5019999999999998</v>
      </c>
    </row>
    <row r="8241" spans="1:21" x14ac:dyDescent="0.25">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4.4480000000000004</v>
      </c>
      <c r="S8241" s="1">
        <v>2</v>
      </c>
      <c r="T8241" s="1">
        <v>0.2</v>
      </c>
      <c r="U8241" s="1">
        <v>1.1120000000000001</v>
      </c>
    </row>
    <row r="8242" spans="1:21" x14ac:dyDescent="0.25">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v>
      </c>
      <c r="S8242" s="1">
        <v>4</v>
      </c>
      <c r="T8242" s="1">
        <v>0.2</v>
      </c>
      <c r="U8242" s="1">
        <v>6.0411999999999999</v>
      </c>
    </row>
    <row r="8243" spans="1:21" x14ac:dyDescent="0.25">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x14ac:dyDescent="0.25">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v>
      </c>
    </row>
    <row r="8245" spans="1:21" x14ac:dyDescent="0.25">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50.396000000000001</v>
      </c>
    </row>
    <row r="8246" spans="1:21" x14ac:dyDescent="0.25">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v>
      </c>
    </row>
    <row r="8247" spans="1:21" x14ac:dyDescent="0.25">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344.91</v>
      </c>
      <c r="S8247" s="1">
        <v>3</v>
      </c>
      <c r="T8247" s="1">
        <v>0</v>
      </c>
      <c r="U8247" s="1">
        <v>10.347300000000001</v>
      </c>
    </row>
    <row r="8248" spans="1:21" x14ac:dyDescent="0.25">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70.97</v>
      </c>
      <c r="S8248" s="1">
        <v>5</v>
      </c>
      <c r="T8248" s="1">
        <v>0.8</v>
      </c>
      <c r="U8248" s="1">
        <v>-191.619</v>
      </c>
    </row>
    <row r="8249" spans="1:21" x14ac:dyDescent="0.25">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3.6783999999999999</v>
      </c>
    </row>
    <row r="8250" spans="1:21" x14ac:dyDescent="0.25">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743.98800000000006</v>
      </c>
      <c r="S8250" s="1">
        <v>2</v>
      </c>
      <c r="T8250" s="1">
        <v>0.4</v>
      </c>
      <c r="U8250" s="1">
        <v>-123.998</v>
      </c>
    </row>
    <row r="8251" spans="1:21" x14ac:dyDescent="0.25">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11.212</v>
      </c>
      <c r="S8251" s="1">
        <v>2</v>
      </c>
      <c r="T8251" s="1">
        <v>0.8</v>
      </c>
      <c r="U8251" s="1">
        <v>-16.818000000000001</v>
      </c>
    </row>
    <row r="8252" spans="1:21" x14ac:dyDescent="0.25">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-1.8848</v>
      </c>
    </row>
    <row r="8253" spans="1:21" x14ac:dyDescent="0.25">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180.98</v>
      </c>
      <c r="S8253" s="1">
        <v>5</v>
      </c>
      <c r="T8253" s="1">
        <v>0.8</v>
      </c>
      <c r="U8253" s="1">
        <v>-470.548</v>
      </c>
    </row>
    <row r="8254" spans="1:21" x14ac:dyDescent="0.25">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row>
    <row r="8255" spans="1:21" x14ac:dyDescent="0.25">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89.997</v>
      </c>
    </row>
    <row r="8256" spans="1:21" x14ac:dyDescent="0.25">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92.236800000000002</v>
      </c>
    </row>
    <row r="8257" spans="1:21" x14ac:dyDescent="0.25">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27.295200000000001</v>
      </c>
    </row>
    <row r="8258" spans="1:21" x14ac:dyDescent="0.25">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11.685</v>
      </c>
    </row>
    <row r="8259" spans="1:21" x14ac:dyDescent="0.25">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v>
      </c>
      <c r="S8259" s="1">
        <v>5</v>
      </c>
      <c r="T8259" s="1">
        <v>0</v>
      </c>
      <c r="U8259" s="1">
        <v>12.246499999999999</v>
      </c>
    </row>
    <row r="8260" spans="1:21" x14ac:dyDescent="0.25">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100.70399999999999</v>
      </c>
      <c r="S8260" s="1">
        <v>6</v>
      </c>
      <c r="T8260" s="1">
        <v>0.2</v>
      </c>
      <c r="U8260" s="1">
        <v>37.764000000000003</v>
      </c>
    </row>
    <row r="8261" spans="1:21" x14ac:dyDescent="0.25">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180.76589999999999</v>
      </c>
    </row>
    <row r="8262" spans="1:21" x14ac:dyDescent="0.25">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3.7694000000000001</v>
      </c>
    </row>
    <row r="8263" spans="1:21" x14ac:dyDescent="0.25">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x14ac:dyDescent="0.25">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x14ac:dyDescent="0.25">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13.092000000000001</v>
      </c>
      <c r="S8265" s="1">
        <v>4</v>
      </c>
      <c r="T8265" s="1">
        <v>0.7</v>
      </c>
      <c r="U8265" s="1">
        <v>-10.0372</v>
      </c>
    </row>
    <row r="8266" spans="1:21" x14ac:dyDescent="0.25">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30.734999999999999</v>
      </c>
    </row>
    <row r="8267" spans="1:21" x14ac:dyDescent="0.25">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x14ac:dyDescent="0.25">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5.1947999999999999</v>
      </c>
    </row>
    <row r="8269" spans="1:21" x14ac:dyDescent="0.25">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x14ac:dyDescent="0.25">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v>
      </c>
      <c r="S8270" s="1">
        <v>4</v>
      </c>
      <c r="T8270" s="1">
        <v>0.2</v>
      </c>
      <c r="U8270" s="1">
        <v>2.7719999999999998</v>
      </c>
    </row>
    <row r="8271" spans="1:21" x14ac:dyDescent="0.25">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2003.1679999999999</v>
      </c>
      <c r="S8271" s="1">
        <v>4</v>
      </c>
      <c r="T8271" s="1">
        <v>0.2</v>
      </c>
      <c r="U8271" s="1">
        <v>250.39599999999999</v>
      </c>
    </row>
    <row r="8272" spans="1:21" x14ac:dyDescent="0.25">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3.1536</v>
      </c>
    </row>
    <row r="8273" spans="1:21" x14ac:dyDescent="0.25">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313.26240000000001</v>
      </c>
    </row>
    <row r="8274" spans="1:21" x14ac:dyDescent="0.25">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4.8391999999999999</v>
      </c>
    </row>
    <row r="8275" spans="1:21" x14ac:dyDescent="0.25">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3.4239999999999999</v>
      </c>
      <c r="S8275" s="1">
        <v>1</v>
      </c>
      <c r="T8275" s="1">
        <v>0.2</v>
      </c>
      <c r="U8275" s="1">
        <v>0.29959999999999998</v>
      </c>
    </row>
    <row r="8276" spans="1:21" x14ac:dyDescent="0.25">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x14ac:dyDescent="0.25">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43.055999999999997</v>
      </c>
      <c r="S8277" s="1">
        <v>9</v>
      </c>
      <c r="T8277" s="1">
        <v>0.2</v>
      </c>
      <c r="U8277" s="1">
        <v>15.607799999999999</v>
      </c>
    </row>
    <row r="8278" spans="1:21" x14ac:dyDescent="0.25">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-2.7587999999999999</v>
      </c>
    </row>
    <row r="8279" spans="1:21" x14ac:dyDescent="0.25">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v>
      </c>
      <c r="S8279" s="1">
        <v>2</v>
      </c>
      <c r="T8279" s="1">
        <v>0.7</v>
      </c>
      <c r="U8279" s="1">
        <v>-26.725999999999999</v>
      </c>
    </row>
    <row r="8280" spans="1:21" x14ac:dyDescent="0.25">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32.434199999999997</v>
      </c>
    </row>
    <row r="8281" spans="1:21" x14ac:dyDescent="0.25">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v>
      </c>
      <c r="S8281" s="1">
        <v>3</v>
      </c>
      <c r="T8281" s="1">
        <v>0</v>
      </c>
      <c r="U8281" s="1">
        <v>87.757800000000003</v>
      </c>
    </row>
    <row r="8282" spans="1:21" x14ac:dyDescent="0.25">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x14ac:dyDescent="0.25">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25.875</v>
      </c>
    </row>
    <row r="8284" spans="1:21" x14ac:dyDescent="0.25">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137.26400000000001</v>
      </c>
    </row>
    <row r="8285" spans="1:21" x14ac:dyDescent="0.25">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59.904000000000003</v>
      </c>
      <c r="S8285" s="1">
        <v>2</v>
      </c>
      <c r="T8285" s="1">
        <v>0.2</v>
      </c>
      <c r="U8285" s="1">
        <v>14.2272</v>
      </c>
    </row>
    <row r="8286" spans="1:21" x14ac:dyDescent="0.25">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135.45599999999999</v>
      </c>
    </row>
    <row r="8287" spans="1:21" x14ac:dyDescent="0.25">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v>
      </c>
      <c r="S8287" s="1">
        <v>3</v>
      </c>
      <c r="T8287" s="1">
        <v>0.6</v>
      </c>
      <c r="U8287" s="1">
        <v>-33.641399999999997</v>
      </c>
    </row>
    <row r="8288" spans="1:21" x14ac:dyDescent="0.25">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31.103999999999999</v>
      </c>
      <c r="S8288" s="1">
        <v>6</v>
      </c>
      <c r="T8288" s="1">
        <v>0.2</v>
      </c>
      <c r="U8288" s="1">
        <v>10.8864</v>
      </c>
    </row>
    <row r="8289" spans="1:21" x14ac:dyDescent="0.25">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4.1965000000000003</v>
      </c>
    </row>
    <row r="8290" spans="1:21" x14ac:dyDescent="0.25">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41.718600000000002</v>
      </c>
    </row>
    <row r="8291" spans="1:21" x14ac:dyDescent="0.25">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15.8436</v>
      </c>
    </row>
    <row r="8292" spans="1:21" x14ac:dyDescent="0.25">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5.5519999999999996</v>
      </c>
      <c r="S8292" s="1">
        <v>2</v>
      </c>
      <c r="T8292" s="1">
        <v>0.2</v>
      </c>
      <c r="U8292" s="1">
        <v>-1.0409999999999999</v>
      </c>
    </row>
    <row r="8293" spans="1:21" x14ac:dyDescent="0.25">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x14ac:dyDescent="0.25">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10.332000000000001</v>
      </c>
      <c r="S8294" s="1">
        <v>3</v>
      </c>
      <c r="T8294" s="1">
        <v>0.7</v>
      </c>
      <c r="U8294" s="1">
        <v>-7.5768000000000004</v>
      </c>
    </row>
    <row r="8295" spans="1:21" x14ac:dyDescent="0.25">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18.367999999999999</v>
      </c>
      <c r="S8295" s="1">
        <v>4</v>
      </c>
      <c r="T8295" s="1">
        <v>0.2</v>
      </c>
      <c r="U8295" s="1">
        <v>5.9695999999999998</v>
      </c>
    </row>
    <row r="8296" spans="1:21" x14ac:dyDescent="0.25">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x14ac:dyDescent="0.25">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x14ac:dyDescent="0.25">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v>
      </c>
    </row>
    <row r="8299" spans="1:21" x14ac:dyDescent="0.25">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4.9279999999999999</v>
      </c>
      <c r="S8299" s="1">
        <v>2</v>
      </c>
      <c r="T8299" s="1">
        <v>0.2</v>
      </c>
      <c r="U8299" s="1">
        <v>0.73919999999999997</v>
      </c>
    </row>
    <row r="8300" spans="1:21" x14ac:dyDescent="0.25">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4.2717000000000001</v>
      </c>
    </row>
    <row r="8301" spans="1:21" x14ac:dyDescent="0.25">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2.0748000000000002</v>
      </c>
    </row>
    <row r="8302" spans="1:21" x14ac:dyDescent="0.25">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x14ac:dyDescent="0.25">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x14ac:dyDescent="0.25">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45.293999999999997</v>
      </c>
    </row>
    <row r="8305" spans="1:21" x14ac:dyDescent="0.25">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8.2782</v>
      </c>
    </row>
    <row r="8306" spans="1:21" x14ac:dyDescent="0.25">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486.36799999999999</v>
      </c>
      <c r="S8306" s="1">
        <v>4</v>
      </c>
      <c r="T8306" s="1">
        <v>0.2</v>
      </c>
      <c r="U8306" s="1">
        <v>36.477600000000002</v>
      </c>
    </row>
    <row r="8307" spans="1:21" x14ac:dyDescent="0.25">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v>
      </c>
      <c r="S8307" s="1">
        <v>5</v>
      </c>
      <c r="T8307" s="1">
        <v>0</v>
      </c>
      <c r="U8307" s="1">
        <v>15.552</v>
      </c>
    </row>
    <row r="8308" spans="1:21" x14ac:dyDescent="0.25">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x14ac:dyDescent="0.25">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x14ac:dyDescent="0.25">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x14ac:dyDescent="0.25">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8.5845000000000002</v>
      </c>
    </row>
    <row r="8312" spans="1:21" x14ac:dyDescent="0.25">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376.50900000000001</v>
      </c>
      <c r="S8312" s="1">
        <v>3</v>
      </c>
      <c r="T8312" s="1">
        <v>0.3</v>
      </c>
      <c r="U8312" s="1">
        <v>-43.029600000000002</v>
      </c>
    </row>
    <row r="8313" spans="1:21" x14ac:dyDescent="0.25">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x14ac:dyDescent="0.25">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v>
      </c>
      <c r="S8314" s="1">
        <v>7</v>
      </c>
      <c r="T8314" s="1">
        <v>0</v>
      </c>
      <c r="U8314" s="1">
        <v>764.3818</v>
      </c>
    </row>
    <row r="8315" spans="1:21" x14ac:dyDescent="0.25">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-14.6388</v>
      </c>
    </row>
    <row r="8316" spans="1:21" x14ac:dyDescent="0.25">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v>
      </c>
      <c r="S8316" s="1">
        <v>2</v>
      </c>
      <c r="T8316" s="1">
        <v>0.2</v>
      </c>
      <c r="U8316" s="1">
        <v>0.56679999999999997</v>
      </c>
    </row>
    <row r="8317" spans="1:21" x14ac:dyDescent="0.25">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3.9003999999999999</v>
      </c>
    </row>
    <row r="8318" spans="1:21" x14ac:dyDescent="0.25">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5.6112000000000002</v>
      </c>
    </row>
    <row r="8319" spans="1:21" x14ac:dyDescent="0.25">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0.15329999999999999</v>
      </c>
    </row>
    <row r="8320" spans="1:21" x14ac:dyDescent="0.25">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2.3616000000000001</v>
      </c>
    </row>
    <row r="8321" spans="1:21" x14ac:dyDescent="0.25">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3.363</v>
      </c>
    </row>
    <row r="8322" spans="1:21" x14ac:dyDescent="0.25">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4.5039999999999996</v>
      </c>
    </row>
    <row r="8323" spans="1:21" x14ac:dyDescent="0.25">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15.624000000000001</v>
      </c>
      <c r="S8323" s="1">
        <v>2</v>
      </c>
      <c r="T8323" s="1">
        <v>0.8</v>
      </c>
      <c r="U8323" s="1">
        <v>-24.9984</v>
      </c>
    </row>
    <row r="8324" spans="1:21" x14ac:dyDescent="0.25">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x14ac:dyDescent="0.25">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20.585000000000001</v>
      </c>
    </row>
    <row r="8326" spans="1:21" x14ac:dyDescent="0.25">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5.3970000000000002</v>
      </c>
    </row>
    <row r="8327" spans="1:21" x14ac:dyDescent="0.25">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13.857900000000001</v>
      </c>
    </row>
    <row r="8328" spans="1:21" x14ac:dyDescent="0.25">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2.8639999999999999</v>
      </c>
      <c r="S8328" s="1">
        <v>4</v>
      </c>
      <c r="T8328" s="1">
        <v>0.8</v>
      </c>
      <c r="U8328" s="1">
        <v>-4.5823999999999998</v>
      </c>
    </row>
    <row r="8329" spans="1:21" x14ac:dyDescent="0.25">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94.191999999999993</v>
      </c>
      <c r="S8329" s="1">
        <v>7</v>
      </c>
      <c r="T8329" s="1">
        <v>0.8</v>
      </c>
      <c r="U8329" s="1">
        <v>-164.83600000000001</v>
      </c>
    </row>
    <row r="8330" spans="1:21" x14ac:dyDescent="0.25">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x14ac:dyDescent="0.25">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3.1103999999999998</v>
      </c>
    </row>
    <row r="8332" spans="1:21" x14ac:dyDescent="0.25">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2.5215999999999998</v>
      </c>
    </row>
    <row r="8333" spans="1:21" x14ac:dyDescent="0.25">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3.363</v>
      </c>
    </row>
    <row r="8334" spans="1:21" x14ac:dyDescent="0.25">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v>
      </c>
      <c r="S8334" s="1">
        <v>5</v>
      </c>
      <c r="T8334" s="1">
        <v>0</v>
      </c>
      <c r="U8334" s="1">
        <v>88.724999999999994</v>
      </c>
    </row>
    <row r="8335" spans="1:21" x14ac:dyDescent="0.25">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8.7905999999999995</v>
      </c>
    </row>
    <row r="8336" spans="1:21" x14ac:dyDescent="0.25">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23.31</v>
      </c>
    </row>
    <row r="8337" spans="1:21" x14ac:dyDescent="0.25">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x14ac:dyDescent="0.25">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x14ac:dyDescent="0.25">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x14ac:dyDescent="0.25">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x14ac:dyDescent="0.25">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436.70400000000001</v>
      </c>
      <c r="S8341" s="1">
        <v>6</v>
      </c>
      <c r="T8341" s="1">
        <v>0.2</v>
      </c>
      <c r="U8341" s="1">
        <v>-38.211599999999997</v>
      </c>
    </row>
    <row r="8342" spans="1:21" x14ac:dyDescent="0.25">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v>
      </c>
      <c r="S8342" s="1">
        <v>5</v>
      </c>
      <c r="T8342" s="1">
        <v>0</v>
      </c>
      <c r="U8342" s="1">
        <v>15.552</v>
      </c>
    </row>
    <row r="8343" spans="1:21" x14ac:dyDescent="0.25">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x14ac:dyDescent="0.25">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x14ac:dyDescent="0.25">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v>
      </c>
      <c r="S8345" s="1">
        <v>5</v>
      </c>
      <c r="T8345" s="1">
        <v>0.2</v>
      </c>
      <c r="U8345" s="1">
        <v>22.2</v>
      </c>
    </row>
    <row r="8346" spans="1:21" x14ac:dyDescent="0.25">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32.951999999999998</v>
      </c>
      <c r="S8346" s="1">
        <v>3</v>
      </c>
      <c r="T8346" s="1">
        <v>0.2</v>
      </c>
      <c r="U8346" s="1">
        <v>6.5903999999999998</v>
      </c>
    </row>
    <row r="8347" spans="1:21" x14ac:dyDescent="0.25">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-10.918799999999999</v>
      </c>
    </row>
    <row r="8348" spans="1:21" x14ac:dyDescent="0.25">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v>
      </c>
      <c r="S8348" s="1">
        <v>5</v>
      </c>
      <c r="T8348" s="1">
        <v>0</v>
      </c>
      <c r="U8348" s="1">
        <v>13.188000000000001</v>
      </c>
    </row>
    <row r="8349" spans="1:21" x14ac:dyDescent="0.25">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3.7919999999999998</v>
      </c>
    </row>
    <row r="8350" spans="1:21" x14ac:dyDescent="0.25">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x14ac:dyDescent="0.25">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v>
      </c>
    </row>
    <row r="8352" spans="1:21" x14ac:dyDescent="0.25">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3.1103999999999998</v>
      </c>
    </row>
    <row r="8353" spans="1:21" x14ac:dyDescent="0.25">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7.3007999999999997</v>
      </c>
    </row>
    <row r="8354" spans="1:21" x14ac:dyDescent="0.25">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-17.591999999999999</v>
      </c>
    </row>
    <row r="8355" spans="1:21" x14ac:dyDescent="0.25">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373.47</v>
      </c>
      <c r="S8355" s="1">
        <v>5</v>
      </c>
      <c r="T8355" s="1">
        <v>0.4</v>
      </c>
      <c r="U8355" s="1">
        <v>-112.041</v>
      </c>
    </row>
    <row r="8356" spans="1:21" x14ac:dyDescent="0.25">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x14ac:dyDescent="0.25">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x14ac:dyDescent="0.25">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x14ac:dyDescent="0.25">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x14ac:dyDescent="0.25">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9.2385999999999999</v>
      </c>
    </row>
    <row r="8361" spans="1:21" x14ac:dyDescent="0.25">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91.324799999999996</v>
      </c>
    </row>
    <row r="8362" spans="1:21" x14ac:dyDescent="0.25">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3.968</v>
      </c>
    </row>
    <row r="8363" spans="1:21" x14ac:dyDescent="0.25">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5.4320000000000004</v>
      </c>
      <c r="S8363" s="1">
        <v>2</v>
      </c>
      <c r="T8363" s="1">
        <v>0.8</v>
      </c>
      <c r="U8363" s="1">
        <v>-13.58</v>
      </c>
    </row>
    <row r="8364" spans="1:21" x14ac:dyDescent="0.25">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v>
      </c>
      <c r="S8364" s="1">
        <v>5</v>
      </c>
      <c r="T8364" s="1">
        <v>0.3</v>
      </c>
      <c r="U8364" s="1">
        <v>-169.637</v>
      </c>
    </row>
    <row r="8365" spans="1:21" x14ac:dyDescent="0.25">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27.910799999999998</v>
      </c>
    </row>
    <row r="8366" spans="1:21" x14ac:dyDescent="0.25">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84.598200000000006</v>
      </c>
    </row>
    <row r="8367" spans="1:21" x14ac:dyDescent="0.25">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row>
    <row r="8368" spans="1:21" x14ac:dyDescent="0.25">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x14ac:dyDescent="0.25">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9.6631999999999998</v>
      </c>
    </row>
    <row r="8370" spans="1:21" x14ac:dyDescent="0.25">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v>
      </c>
      <c r="S8370" s="1">
        <v>5</v>
      </c>
      <c r="T8370" s="1">
        <v>0.2</v>
      </c>
      <c r="U8370" s="1">
        <v>31.47</v>
      </c>
    </row>
    <row r="8371" spans="1:21" x14ac:dyDescent="0.25">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33.851700000000001</v>
      </c>
    </row>
    <row r="8372" spans="1:21" x14ac:dyDescent="0.25">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21.294</v>
      </c>
    </row>
    <row r="8373" spans="1:21" x14ac:dyDescent="0.25">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4.984</v>
      </c>
      <c r="S8373" s="1">
        <v>1</v>
      </c>
      <c r="T8373" s="1">
        <v>0.8</v>
      </c>
      <c r="U8373" s="1">
        <v>-8.4727999999999994</v>
      </c>
    </row>
    <row r="8374" spans="1:21" x14ac:dyDescent="0.25">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33.726599999999998</v>
      </c>
    </row>
    <row r="8375" spans="1:21" x14ac:dyDescent="0.25">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4.4610000000000003</v>
      </c>
    </row>
    <row r="8376" spans="1:21" x14ac:dyDescent="0.25">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23.587199999999999</v>
      </c>
    </row>
    <row r="8377" spans="1:21" x14ac:dyDescent="0.25">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17.55</v>
      </c>
    </row>
    <row r="8378" spans="1:21" x14ac:dyDescent="0.25">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8.048</v>
      </c>
    </row>
    <row r="8379" spans="1:21" x14ac:dyDescent="0.25">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-14.5764</v>
      </c>
    </row>
    <row r="8380" spans="1:21" x14ac:dyDescent="0.25">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v>
      </c>
      <c r="S8380" s="1">
        <v>3</v>
      </c>
      <c r="T8380" s="1">
        <v>0.2</v>
      </c>
      <c r="U8380" s="1">
        <v>5.6375999999999999</v>
      </c>
    </row>
    <row r="8381" spans="1:21" x14ac:dyDescent="0.25">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223.88800000000001</v>
      </c>
      <c r="S8381" s="1">
        <v>7</v>
      </c>
      <c r="T8381" s="1">
        <v>0.2</v>
      </c>
      <c r="U8381" s="1">
        <v>69.965000000000003</v>
      </c>
    </row>
    <row r="8382" spans="1:21" x14ac:dyDescent="0.25">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3.4049999999999998</v>
      </c>
    </row>
    <row r="8383" spans="1:21" x14ac:dyDescent="0.25">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-20.136199999999999</v>
      </c>
    </row>
    <row r="8384" spans="1:21" x14ac:dyDescent="0.25">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241.5</v>
      </c>
      <c r="S8384" s="1">
        <v>4</v>
      </c>
      <c r="T8384" s="1">
        <v>0.3</v>
      </c>
      <c r="U8384" s="1">
        <v>0</v>
      </c>
    </row>
    <row r="8385" spans="1:21" x14ac:dyDescent="0.25">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14.9925</v>
      </c>
    </row>
    <row r="8386" spans="1:21" x14ac:dyDescent="0.25">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x14ac:dyDescent="0.25">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x14ac:dyDescent="0.25">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x14ac:dyDescent="0.25">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21.713999999999999</v>
      </c>
    </row>
    <row r="8390" spans="1:21" x14ac:dyDescent="0.25">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22.0748</v>
      </c>
    </row>
    <row r="8391" spans="1:21" x14ac:dyDescent="0.25">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x14ac:dyDescent="0.25">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5.7624000000000004</v>
      </c>
    </row>
    <row r="8393" spans="1:21" x14ac:dyDescent="0.25">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x14ac:dyDescent="0.25">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35.864400000000003</v>
      </c>
    </row>
    <row r="8395" spans="1:21" x14ac:dyDescent="0.25">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48.905999999999999</v>
      </c>
    </row>
    <row r="8396" spans="1:21" x14ac:dyDescent="0.25">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901.95</v>
      </c>
      <c r="S8396" s="1">
        <v>3</v>
      </c>
      <c r="T8396" s="1">
        <v>0</v>
      </c>
      <c r="U8396" s="1">
        <v>297.64350000000002</v>
      </c>
    </row>
    <row r="8397" spans="1:21" x14ac:dyDescent="0.25">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366.00900000000001</v>
      </c>
      <c r="S8397" s="1">
        <v>3</v>
      </c>
      <c r="T8397" s="1">
        <v>0.3</v>
      </c>
      <c r="U8397" s="1">
        <v>-47.058300000000003</v>
      </c>
    </row>
    <row r="8398" spans="1:21" x14ac:dyDescent="0.25">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108.74079999999999</v>
      </c>
    </row>
    <row r="8399" spans="1:21" x14ac:dyDescent="0.25">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7.68</v>
      </c>
      <c r="S8399" s="1">
        <v>5</v>
      </c>
      <c r="T8399" s="1">
        <v>0.8</v>
      </c>
      <c r="U8399" s="1">
        <v>-11.52</v>
      </c>
    </row>
    <row r="8400" spans="1:21" x14ac:dyDescent="0.25">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155.37200000000001</v>
      </c>
      <c r="S8400" s="1">
        <v>2</v>
      </c>
      <c r="T8400" s="1">
        <v>0.3</v>
      </c>
      <c r="U8400" s="1">
        <v>-35.513599999999997</v>
      </c>
    </row>
    <row r="8401" spans="1:21" x14ac:dyDescent="0.25">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0.80579999999999996</v>
      </c>
    </row>
    <row r="8402" spans="1:21" x14ac:dyDescent="0.25">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v>
      </c>
      <c r="S8402" s="1">
        <v>5</v>
      </c>
      <c r="T8402" s="1">
        <v>0.2</v>
      </c>
      <c r="U8402" s="1">
        <v>78.435000000000002</v>
      </c>
    </row>
    <row r="8403" spans="1:21" x14ac:dyDescent="0.25">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12.8058</v>
      </c>
    </row>
    <row r="8404" spans="1:21" x14ac:dyDescent="0.25">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11.113200000000001</v>
      </c>
    </row>
    <row r="8405" spans="1:21" x14ac:dyDescent="0.25">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48.539200000000001</v>
      </c>
    </row>
    <row r="8406" spans="1:21" x14ac:dyDescent="0.25">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5.8743999999999996</v>
      </c>
    </row>
    <row r="8407" spans="1:21" x14ac:dyDescent="0.25">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x14ac:dyDescent="0.25">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x14ac:dyDescent="0.25">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8.673</v>
      </c>
    </row>
    <row r="8410" spans="1:21" x14ac:dyDescent="0.25">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v>
      </c>
      <c r="S8410" s="1">
        <v>5</v>
      </c>
      <c r="T8410" s="1">
        <v>0</v>
      </c>
      <c r="U8410" s="1">
        <v>45.487000000000002</v>
      </c>
    </row>
    <row r="8411" spans="1:21" x14ac:dyDescent="0.25">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38.684800000000003</v>
      </c>
    </row>
    <row r="8412" spans="1:21" x14ac:dyDescent="0.25">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v>
      </c>
    </row>
    <row r="8413" spans="1:21" x14ac:dyDescent="0.25">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9.1937999999999995</v>
      </c>
    </row>
    <row r="8414" spans="1:21" x14ac:dyDescent="0.25">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x14ac:dyDescent="0.25">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v>
      </c>
      <c r="S8415" s="1">
        <v>10</v>
      </c>
      <c r="T8415" s="1">
        <v>0.2</v>
      </c>
      <c r="U8415" s="1">
        <v>18.143999999999998</v>
      </c>
    </row>
    <row r="8416" spans="1:21" x14ac:dyDescent="0.25">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v>
      </c>
      <c r="S8416" s="1">
        <v>3</v>
      </c>
      <c r="T8416" s="1">
        <v>0.2</v>
      </c>
      <c r="U8416" s="1">
        <v>-6.21</v>
      </c>
    </row>
    <row r="8417" spans="1:21" x14ac:dyDescent="0.25">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49.970399999999998</v>
      </c>
    </row>
    <row r="8418" spans="1:21" x14ac:dyDescent="0.25">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46.225000000000001</v>
      </c>
    </row>
    <row r="8419" spans="1:21" x14ac:dyDescent="0.25">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row>
    <row r="8420" spans="1:21" x14ac:dyDescent="0.25">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x14ac:dyDescent="0.25">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2.6783999999999999</v>
      </c>
    </row>
    <row r="8422" spans="1:21" x14ac:dyDescent="0.25">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x14ac:dyDescent="0.25">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v>
      </c>
    </row>
    <row r="8424" spans="1:21" x14ac:dyDescent="0.25">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x14ac:dyDescent="0.25">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x14ac:dyDescent="0.25">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129.29400000000001</v>
      </c>
    </row>
    <row r="8427" spans="1:21" x14ac:dyDescent="0.25">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18.431999999999999</v>
      </c>
      <c r="S8427" s="1">
        <v>8</v>
      </c>
      <c r="T8427" s="1">
        <v>0.7</v>
      </c>
      <c r="U8427" s="1">
        <v>-12.288</v>
      </c>
    </row>
    <row r="8428" spans="1:21" x14ac:dyDescent="0.25">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0.95760000000000001</v>
      </c>
    </row>
    <row r="8429" spans="1:21" x14ac:dyDescent="0.25">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0.1744</v>
      </c>
    </row>
    <row r="8430" spans="1:21" x14ac:dyDescent="0.25">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62.351999999999997</v>
      </c>
      <c r="S8430" s="1">
        <v>6</v>
      </c>
      <c r="T8430" s="1">
        <v>0.2</v>
      </c>
      <c r="U8430" s="1">
        <v>-10.9116</v>
      </c>
    </row>
    <row r="8431" spans="1:21" x14ac:dyDescent="0.25">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-30.391999999999999</v>
      </c>
    </row>
    <row r="8432" spans="1:21" x14ac:dyDescent="0.25">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6.4649999999999999</v>
      </c>
    </row>
    <row r="8433" spans="1:21" x14ac:dyDescent="0.25">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v>
      </c>
      <c r="S8433" s="1">
        <v>10</v>
      </c>
      <c r="T8433" s="1">
        <v>0</v>
      </c>
      <c r="U8433" s="1">
        <v>112.422</v>
      </c>
    </row>
    <row r="8434" spans="1:21" x14ac:dyDescent="0.25">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-1.3608</v>
      </c>
    </row>
    <row r="8435" spans="1:21" x14ac:dyDescent="0.25">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6.8479999999999999</v>
      </c>
      <c r="S8435" s="1">
        <v>2</v>
      </c>
      <c r="T8435" s="1">
        <v>0.2</v>
      </c>
      <c r="U8435" s="1">
        <v>2.14</v>
      </c>
    </row>
    <row r="8436" spans="1:21" x14ac:dyDescent="0.25">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-6.7229999999999999</v>
      </c>
    </row>
    <row r="8437" spans="1:21" x14ac:dyDescent="0.25">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8.5519999999999996</v>
      </c>
      <c r="S8437" s="1">
        <v>2</v>
      </c>
      <c r="T8437" s="1">
        <v>0.8</v>
      </c>
      <c r="U8437" s="1">
        <v>-13.683199999999999</v>
      </c>
    </row>
    <row r="8438" spans="1:21" x14ac:dyDescent="0.25">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16.5242</v>
      </c>
    </row>
    <row r="8439" spans="1:21" x14ac:dyDescent="0.25">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x14ac:dyDescent="0.25">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51.36</v>
      </c>
    </row>
    <row r="8441" spans="1:21" x14ac:dyDescent="0.25">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v>
      </c>
      <c r="S8441" s="1">
        <v>2</v>
      </c>
      <c r="T8441" s="1">
        <v>0.2</v>
      </c>
      <c r="U8441" s="1">
        <v>4.9615999999999998</v>
      </c>
    </row>
    <row r="8442" spans="1:21" x14ac:dyDescent="0.25">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v>
      </c>
      <c r="S8442" s="1">
        <v>3</v>
      </c>
      <c r="T8442" s="1">
        <v>0.2</v>
      </c>
      <c r="U8442" s="1">
        <v>3.4398</v>
      </c>
    </row>
    <row r="8443" spans="1:21" x14ac:dyDescent="0.25">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27.435199999999998</v>
      </c>
    </row>
    <row r="8444" spans="1:21" x14ac:dyDescent="0.25">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-71.989999999999995</v>
      </c>
    </row>
    <row r="8445" spans="1:21" x14ac:dyDescent="0.25">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-1.4982</v>
      </c>
    </row>
    <row r="8446" spans="1:21" x14ac:dyDescent="0.25">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-12.510300000000001</v>
      </c>
    </row>
    <row r="8447" spans="1:21" x14ac:dyDescent="0.25">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-13.7568</v>
      </c>
    </row>
    <row r="8448" spans="1:21" x14ac:dyDescent="0.25">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v>
      </c>
    </row>
    <row r="8449" spans="1:21" x14ac:dyDescent="0.25">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50.563200000000002</v>
      </c>
    </row>
    <row r="8450" spans="1:21" x14ac:dyDescent="0.25">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-127.5792</v>
      </c>
    </row>
    <row r="8451" spans="1:21" x14ac:dyDescent="0.25">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x14ac:dyDescent="0.25">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0.66600000000000004</v>
      </c>
    </row>
    <row r="8453" spans="1:21" x14ac:dyDescent="0.25">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v>
      </c>
    </row>
    <row r="8454" spans="1:21" x14ac:dyDescent="0.25">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344.37200000000001</v>
      </c>
      <c r="S8454" s="1">
        <v>4</v>
      </c>
      <c r="T8454" s="1">
        <v>0.3</v>
      </c>
      <c r="U8454" s="1">
        <v>-93.472399999999993</v>
      </c>
    </row>
    <row r="8455" spans="1:21" x14ac:dyDescent="0.25">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1554.9359999999999</v>
      </c>
      <c r="S8455" s="1">
        <v>3</v>
      </c>
      <c r="T8455" s="1">
        <v>0.2</v>
      </c>
      <c r="U8455" s="1">
        <v>77.746799999999993</v>
      </c>
    </row>
    <row r="8456" spans="1:21" x14ac:dyDescent="0.25">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x14ac:dyDescent="0.25">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222.38399999999999</v>
      </c>
      <c r="S8457" s="1">
        <v>2</v>
      </c>
      <c r="T8457" s="1">
        <v>0.2</v>
      </c>
      <c r="U8457" s="1">
        <v>22.238399999999999</v>
      </c>
    </row>
    <row r="8458" spans="1:21" x14ac:dyDescent="0.25">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row>
    <row r="8459" spans="1:21" x14ac:dyDescent="0.25">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3.5640000000000001</v>
      </c>
      <c r="S8459" s="1">
        <v>3</v>
      </c>
      <c r="T8459" s="1">
        <v>0.8</v>
      </c>
      <c r="U8459" s="1">
        <v>-6.2370000000000001</v>
      </c>
    </row>
    <row r="8460" spans="1:21" x14ac:dyDescent="0.25">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25.68</v>
      </c>
      <c r="S8460" s="1">
        <v>3</v>
      </c>
      <c r="T8460" s="1">
        <v>0.8</v>
      </c>
      <c r="U8460" s="1">
        <v>-39.804000000000002</v>
      </c>
    </row>
    <row r="8461" spans="1:21" x14ac:dyDescent="0.25">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12.384</v>
      </c>
      <c r="S8461" s="1">
        <v>3</v>
      </c>
      <c r="T8461" s="1">
        <v>0.8</v>
      </c>
      <c r="U8461" s="1">
        <v>-19.814399999999999</v>
      </c>
    </row>
    <row r="8462" spans="1:21" x14ac:dyDescent="0.25">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25.3</v>
      </c>
      <c r="S8462" s="1">
        <v>5</v>
      </c>
      <c r="T8462" s="1">
        <v>0</v>
      </c>
      <c r="U8462" s="1">
        <v>11.891</v>
      </c>
    </row>
    <row r="8463" spans="1:21" x14ac:dyDescent="0.25">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9.5939999999999994</v>
      </c>
    </row>
    <row r="8464" spans="1:21" x14ac:dyDescent="0.25">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3.6</v>
      </c>
    </row>
    <row r="8465" spans="1:21" x14ac:dyDescent="0.25">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v>
      </c>
    </row>
    <row r="8466" spans="1:21" x14ac:dyDescent="0.25">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-2.9180000000000001</v>
      </c>
    </row>
    <row r="8467" spans="1:21" x14ac:dyDescent="0.25">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3.0497999999999998</v>
      </c>
    </row>
    <row r="8468" spans="1:21" x14ac:dyDescent="0.25">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x14ac:dyDescent="0.25">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row>
    <row r="8470" spans="1:21" x14ac:dyDescent="0.25">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x14ac:dyDescent="0.25">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v>
      </c>
    </row>
    <row r="8472" spans="1:21" x14ac:dyDescent="0.25">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11.919600000000001</v>
      </c>
    </row>
    <row r="8473" spans="1:21" x14ac:dyDescent="0.25">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v>
      </c>
    </row>
    <row r="8474" spans="1:21" x14ac:dyDescent="0.25">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1.05</v>
      </c>
    </row>
    <row r="8475" spans="1:21" x14ac:dyDescent="0.25">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0.99519999999999997</v>
      </c>
    </row>
    <row r="8476" spans="1:21" x14ac:dyDescent="0.25">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-29.053599999999999</v>
      </c>
    </row>
    <row r="8477" spans="1:21" x14ac:dyDescent="0.25">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x14ac:dyDescent="0.25">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x14ac:dyDescent="0.25">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x14ac:dyDescent="0.25">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1.6704000000000001</v>
      </c>
    </row>
    <row r="8481" spans="1:21" x14ac:dyDescent="0.25">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x14ac:dyDescent="0.25">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x14ac:dyDescent="0.25">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16.655999999999999</v>
      </c>
      <c r="S8483" s="1">
        <v>3</v>
      </c>
      <c r="T8483" s="1">
        <v>0.2</v>
      </c>
      <c r="U8483" s="1">
        <v>3.3311999999999999</v>
      </c>
    </row>
    <row r="8484" spans="1:21" x14ac:dyDescent="0.25">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x14ac:dyDescent="0.25">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83.7</v>
      </c>
      <c r="S8485" s="1">
        <v>5</v>
      </c>
      <c r="T8485" s="1">
        <v>0</v>
      </c>
      <c r="U8485" s="1">
        <v>41.012999999999998</v>
      </c>
    </row>
    <row r="8486" spans="1:21" x14ac:dyDescent="0.25">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x14ac:dyDescent="0.25">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x14ac:dyDescent="0.25">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53.260800000000003</v>
      </c>
    </row>
    <row r="8489" spans="1:21" x14ac:dyDescent="0.25">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x14ac:dyDescent="0.25">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2799.9839999999999</v>
      </c>
    </row>
    <row r="8491" spans="1:21" x14ac:dyDescent="0.25">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x14ac:dyDescent="0.25">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18.690000000000001</v>
      </c>
      <c r="S8492" s="1">
        <v>7</v>
      </c>
      <c r="T8492" s="1">
        <v>0</v>
      </c>
      <c r="U8492" s="1">
        <v>7.1021999999999998</v>
      </c>
    </row>
    <row r="8493" spans="1:21" x14ac:dyDescent="0.25">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5.94</v>
      </c>
      <c r="S8493" s="1">
        <v>3</v>
      </c>
      <c r="T8493" s="1">
        <v>0</v>
      </c>
      <c r="U8493" s="1">
        <v>0.1188</v>
      </c>
    </row>
    <row r="8494" spans="1:21" x14ac:dyDescent="0.25">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60.735999999999997</v>
      </c>
      <c r="S8494" s="1">
        <v>8</v>
      </c>
      <c r="T8494" s="1">
        <v>0.2</v>
      </c>
      <c r="U8494" s="1">
        <v>20.4984</v>
      </c>
    </row>
    <row r="8495" spans="1:21" x14ac:dyDescent="0.25">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v>
      </c>
      <c r="S8495" s="1">
        <v>3</v>
      </c>
      <c r="T8495" s="1">
        <v>0.2</v>
      </c>
      <c r="U8495" s="1">
        <v>161.99189999999999</v>
      </c>
    </row>
    <row r="8496" spans="1:21" x14ac:dyDescent="0.25">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6.08</v>
      </c>
      <c r="S8496" s="1">
        <v>1</v>
      </c>
      <c r="T8496" s="1">
        <v>0.8</v>
      </c>
      <c r="U8496" s="1">
        <v>-10.336</v>
      </c>
    </row>
    <row r="8497" spans="1:21" x14ac:dyDescent="0.25">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v>
      </c>
      <c r="S8497" s="1">
        <v>3</v>
      </c>
      <c r="T8497" s="1">
        <v>0.2</v>
      </c>
      <c r="U8497" s="1">
        <v>-6.21</v>
      </c>
    </row>
    <row r="8498" spans="1:21" x14ac:dyDescent="0.25">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59.52</v>
      </c>
      <c r="S8498" s="1">
        <v>3</v>
      </c>
      <c r="T8498" s="1">
        <v>0</v>
      </c>
      <c r="U8498" s="1">
        <v>15.475199999999999</v>
      </c>
    </row>
    <row r="8499" spans="1:21" x14ac:dyDescent="0.25">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v>
      </c>
    </row>
    <row r="8500" spans="1:21" x14ac:dyDescent="0.25">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5.3997999999999999</v>
      </c>
    </row>
    <row r="8501" spans="1:21" x14ac:dyDescent="0.25">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49.631999999999998</v>
      </c>
      <c r="S8501" s="1">
        <v>6</v>
      </c>
      <c r="T8501" s="1">
        <v>0.2</v>
      </c>
      <c r="U8501" s="1">
        <v>16.750800000000002</v>
      </c>
    </row>
    <row r="8502" spans="1:21" x14ac:dyDescent="0.25">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45.9754</v>
      </c>
    </row>
    <row r="8503" spans="1:21" x14ac:dyDescent="0.25">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v>
      </c>
      <c r="S8503" s="1">
        <v>2</v>
      </c>
      <c r="T8503" s="1">
        <v>0.2</v>
      </c>
      <c r="U8503" s="1">
        <v>1.1988000000000001</v>
      </c>
    </row>
    <row r="8504" spans="1:21" x14ac:dyDescent="0.25">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-20.784600000000001</v>
      </c>
    </row>
    <row r="8505" spans="1:21" x14ac:dyDescent="0.25">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6.2207999999999997</v>
      </c>
    </row>
    <row r="8506" spans="1:21" x14ac:dyDescent="0.25">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366.74400000000003</v>
      </c>
      <c r="S8506" s="1">
        <v>4</v>
      </c>
      <c r="T8506" s="1">
        <v>0.3</v>
      </c>
      <c r="U8506" s="1">
        <v>-110.0232</v>
      </c>
    </row>
    <row r="8507" spans="1:21" x14ac:dyDescent="0.25">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8.8559999999999999</v>
      </c>
      <c r="S8507" s="1">
        <v>9</v>
      </c>
      <c r="T8507" s="1">
        <v>0.8</v>
      </c>
      <c r="U8507" s="1">
        <v>-14.169600000000001</v>
      </c>
    </row>
    <row r="8508" spans="1:21" x14ac:dyDescent="0.25">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8.3879999999999999</v>
      </c>
    </row>
    <row r="8509" spans="1:21" x14ac:dyDescent="0.25">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49.393799999999999</v>
      </c>
    </row>
    <row r="8510" spans="1:21" x14ac:dyDescent="0.25">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x14ac:dyDescent="0.25">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31.497499999999999</v>
      </c>
    </row>
    <row r="8512" spans="1:21" x14ac:dyDescent="0.25">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x14ac:dyDescent="0.25">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v>
      </c>
      <c r="S8513" s="1">
        <v>2</v>
      </c>
      <c r="T8513" s="1">
        <v>0.2</v>
      </c>
      <c r="U8513" s="1">
        <v>8.9543999999999997</v>
      </c>
    </row>
    <row r="8514" spans="1:21" x14ac:dyDescent="0.25">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x14ac:dyDescent="0.25">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20.736000000000001</v>
      </c>
      <c r="S8515" s="1">
        <v>4</v>
      </c>
      <c r="T8515" s="1">
        <v>0.2</v>
      </c>
      <c r="U8515" s="1">
        <v>7.2576000000000001</v>
      </c>
    </row>
    <row r="8516" spans="1:21" x14ac:dyDescent="0.25">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8.2344000000000008</v>
      </c>
    </row>
    <row r="8517" spans="1:21" x14ac:dyDescent="0.25">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x14ac:dyDescent="0.25">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row>
    <row r="8519" spans="1:21" x14ac:dyDescent="0.25">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30.335999999999999</v>
      </c>
      <c r="S8519" s="1">
        <v>6</v>
      </c>
      <c r="T8519" s="1">
        <v>0.6</v>
      </c>
      <c r="U8519" s="1">
        <v>-17.443200000000001</v>
      </c>
    </row>
    <row r="8520" spans="1:21" x14ac:dyDescent="0.25">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1.5588</v>
      </c>
    </row>
    <row r="8521" spans="1:21" x14ac:dyDescent="0.25">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v>
      </c>
    </row>
    <row r="8522" spans="1:21" x14ac:dyDescent="0.25">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18.176400000000001</v>
      </c>
    </row>
    <row r="8523" spans="1:21" x14ac:dyDescent="0.25">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54.991999999999997</v>
      </c>
      <c r="S8523" s="1">
        <v>14</v>
      </c>
      <c r="T8523" s="1">
        <v>0.2</v>
      </c>
      <c r="U8523" s="1">
        <v>8.9361999999999995</v>
      </c>
    </row>
    <row r="8524" spans="1:21" x14ac:dyDescent="0.25">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0.25979999999999998</v>
      </c>
    </row>
    <row r="8525" spans="1:21" x14ac:dyDescent="0.25">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x14ac:dyDescent="0.25">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-7.3959999999999999</v>
      </c>
    </row>
    <row r="8527" spans="1:21" x14ac:dyDescent="0.25">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7.6896000000000004</v>
      </c>
    </row>
    <row r="8528" spans="1:21" x14ac:dyDescent="0.25">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row>
    <row r="8529" spans="1:21" x14ac:dyDescent="0.25">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x14ac:dyDescent="0.25">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54.223999999999997</v>
      </c>
      <c r="S8530" s="1">
        <v>2</v>
      </c>
      <c r="T8530" s="1">
        <v>0.2</v>
      </c>
      <c r="U8530" s="1">
        <v>3.3889999999999998</v>
      </c>
    </row>
    <row r="8531" spans="1:21" x14ac:dyDescent="0.25">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241.42400000000001</v>
      </c>
      <c r="S8531" s="1">
        <v>2</v>
      </c>
      <c r="T8531" s="1">
        <v>0.2</v>
      </c>
      <c r="U8531" s="1">
        <v>-36.2136</v>
      </c>
    </row>
    <row r="8532" spans="1:21" x14ac:dyDescent="0.25">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x14ac:dyDescent="0.25">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6.3296000000000001</v>
      </c>
    </row>
    <row r="8534" spans="1:21" x14ac:dyDescent="0.25">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24.843</v>
      </c>
    </row>
    <row r="8535" spans="1:21" x14ac:dyDescent="0.25">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35.097299999999997</v>
      </c>
    </row>
    <row r="8536" spans="1:21" x14ac:dyDescent="0.25">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x14ac:dyDescent="0.25">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v>
      </c>
      <c r="S8537" s="1">
        <v>3</v>
      </c>
      <c r="T8537" s="1">
        <v>0</v>
      </c>
      <c r="U8537" s="1">
        <v>3.3839999999999999</v>
      </c>
    </row>
    <row r="8538" spans="1:21" x14ac:dyDescent="0.25">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-12.208</v>
      </c>
    </row>
    <row r="8539" spans="1:21" x14ac:dyDescent="0.25">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v>
      </c>
      <c r="S8539" s="1">
        <v>5</v>
      </c>
      <c r="T8539" s="1">
        <v>0.2</v>
      </c>
      <c r="U8539" s="1">
        <v>9.0719999999999992</v>
      </c>
    </row>
    <row r="8540" spans="1:21" x14ac:dyDescent="0.25">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1.002</v>
      </c>
    </row>
    <row r="8541" spans="1:21" x14ac:dyDescent="0.25">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479.98399999999998</v>
      </c>
      <c r="S8541" s="1">
        <v>2</v>
      </c>
      <c r="T8541" s="1">
        <v>0.2</v>
      </c>
      <c r="U8541" s="1">
        <v>59.997999999999998</v>
      </c>
    </row>
    <row r="8542" spans="1:21" x14ac:dyDescent="0.25">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x14ac:dyDescent="0.25">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33.567999999999998</v>
      </c>
      <c r="S8543" s="1">
        <v>2</v>
      </c>
      <c r="T8543" s="1">
        <v>0.2</v>
      </c>
      <c r="U8543" s="1">
        <v>1.6783999999999999</v>
      </c>
    </row>
    <row r="8544" spans="1:21" x14ac:dyDescent="0.25">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422.625</v>
      </c>
      <c r="S8544" s="1">
        <v>7</v>
      </c>
      <c r="T8544" s="1">
        <v>0.3</v>
      </c>
      <c r="U8544" s="1">
        <v>0</v>
      </c>
    </row>
    <row r="8545" spans="1:21" x14ac:dyDescent="0.25">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x14ac:dyDescent="0.25">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x14ac:dyDescent="0.25">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v>
      </c>
    </row>
    <row r="8548" spans="1:21" x14ac:dyDescent="0.25">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15.944599999999999</v>
      </c>
    </row>
    <row r="8549" spans="1:21" x14ac:dyDescent="0.25">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17.55</v>
      </c>
    </row>
    <row r="8550" spans="1:21" x14ac:dyDescent="0.25">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x14ac:dyDescent="0.25">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4.0039999999999996</v>
      </c>
    </row>
    <row r="8552" spans="1:21" x14ac:dyDescent="0.25">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x14ac:dyDescent="0.25">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v>
      </c>
    </row>
    <row r="8554" spans="1:21" x14ac:dyDescent="0.25">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v>
      </c>
      <c r="S8554" s="1">
        <v>3</v>
      </c>
      <c r="T8554" s="1">
        <v>0.2</v>
      </c>
      <c r="U8554" s="1">
        <v>134.99549999999999</v>
      </c>
    </row>
    <row r="8555" spans="1:21" x14ac:dyDescent="0.25">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23.992000000000001</v>
      </c>
    </row>
    <row r="8556" spans="1:21" x14ac:dyDescent="0.25">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158.529</v>
      </c>
    </row>
    <row r="8557" spans="1:21" x14ac:dyDescent="0.25">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447.94400000000002</v>
      </c>
      <c r="S8557" s="1">
        <v>7</v>
      </c>
      <c r="T8557" s="1">
        <v>0.2</v>
      </c>
      <c r="U8557" s="1">
        <v>89.588800000000006</v>
      </c>
    </row>
    <row r="8558" spans="1:21" x14ac:dyDescent="0.25">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x14ac:dyDescent="0.25">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39.687899999999999</v>
      </c>
    </row>
    <row r="8560" spans="1:21" x14ac:dyDescent="0.25">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14.742000000000001</v>
      </c>
    </row>
    <row r="8561" spans="1:21" x14ac:dyDescent="0.25">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x14ac:dyDescent="0.25">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v>
      </c>
      <c r="S8562" s="1">
        <v>3</v>
      </c>
      <c r="T8562" s="1">
        <v>0.2</v>
      </c>
      <c r="U8562" s="1">
        <v>14.836499999999999</v>
      </c>
    </row>
    <row r="8563" spans="1:21" x14ac:dyDescent="0.25">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2.3279999999999998</v>
      </c>
      <c r="S8563" s="1">
        <v>2</v>
      </c>
      <c r="T8563" s="1">
        <v>0.6</v>
      </c>
      <c r="U8563" s="1">
        <v>-0.75660000000000005</v>
      </c>
    </row>
    <row r="8564" spans="1:21" x14ac:dyDescent="0.25">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x14ac:dyDescent="0.25">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4.8419999999999996</v>
      </c>
      <c r="S8565" s="1">
        <v>3</v>
      </c>
      <c r="T8565" s="1">
        <v>0.7</v>
      </c>
      <c r="U8565" s="1">
        <v>-3.5508000000000002</v>
      </c>
    </row>
    <row r="8566" spans="1:21" x14ac:dyDescent="0.25">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-8.2764000000000006</v>
      </c>
    </row>
    <row r="8567" spans="1:21" x14ac:dyDescent="0.25">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6.7176</v>
      </c>
    </row>
    <row r="8568" spans="1:21" x14ac:dyDescent="0.25">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5.5216000000000003</v>
      </c>
    </row>
    <row r="8569" spans="1:21" x14ac:dyDescent="0.25">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31.103999999999999</v>
      </c>
      <c r="S8569" s="1">
        <v>6</v>
      </c>
      <c r="T8569" s="1">
        <v>0.2</v>
      </c>
      <c r="U8569" s="1">
        <v>10.8864</v>
      </c>
    </row>
    <row r="8570" spans="1:21" x14ac:dyDescent="0.25">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968.74400000000003</v>
      </c>
      <c r="S8570" s="1">
        <v>7</v>
      </c>
      <c r="T8570" s="1">
        <v>0.2</v>
      </c>
      <c r="U8570" s="1">
        <v>314.84179999999998</v>
      </c>
    </row>
    <row r="8571" spans="1:21" x14ac:dyDescent="0.25">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222.352</v>
      </c>
      <c r="S8571" s="1">
        <v>13</v>
      </c>
      <c r="T8571" s="1">
        <v>0.2</v>
      </c>
      <c r="U8571" s="1">
        <v>77.8232</v>
      </c>
    </row>
    <row r="8572" spans="1:21" x14ac:dyDescent="0.25">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479.98399999999998</v>
      </c>
      <c r="S8572" s="1">
        <v>2</v>
      </c>
      <c r="T8572" s="1">
        <v>0.2</v>
      </c>
      <c r="U8572" s="1">
        <v>89.997</v>
      </c>
    </row>
    <row r="8573" spans="1:21" x14ac:dyDescent="0.25">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v>
      </c>
      <c r="S8573" s="1">
        <v>3</v>
      </c>
      <c r="T8573" s="1">
        <v>0.2</v>
      </c>
      <c r="U8573" s="1">
        <v>3.21</v>
      </c>
    </row>
    <row r="8574" spans="1:21" x14ac:dyDescent="0.25">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998.85</v>
      </c>
      <c r="S8574" s="1">
        <v>5</v>
      </c>
      <c r="T8574" s="1">
        <v>0.4</v>
      </c>
      <c r="U8574" s="1">
        <v>-199.77</v>
      </c>
    </row>
    <row r="8575" spans="1:21" x14ac:dyDescent="0.25">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row>
    <row r="8576" spans="1:21" x14ac:dyDescent="0.25">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v>
      </c>
    </row>
    <row r="8577" spans="1:21" x14ac:dyDescent="0.25">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v>
      </c>
      <c r="S8577" s="1">
        <v>4</v>
      </c>
      <c r="T8577" s="1">
        <v>0.2</v>
      </c>
      <c r="U8577" s="1">
        <v>0.89600000000000002</v>
      </c>
    </row>
    <row r="8578" spans="1:21" x14ac:dyDescent="0.25">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x14ac:dyDescent="0.25">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97.203199999999995</v>
      </c>
    </row>
    <row r="8580" spans="1:21" x14ac:dyDescent="0.25">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7.79</v>
      </c>
    </row>
    <row r="8581" spans="1:21" x14ac:dyDescent="0.25">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x14ac:dyDescent="0.25">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-5.9409000000000001</v>
      </c>
    </row>
    <row r="8583" spans="1:21" x14ac:dyDescent="0.25">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v>
      </c>
      <c r="S8583" s="1">
        <v>2</v>
      </c>
      <c r="T8583" s="1">
        <v>0.2</v>
      </c>
      <c r="U8583" s="1">
        <v>3.6288</v>
      </c>
    </row>
    <row r="8584" spans="1:21" x14ac:dyDescent="0.25">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20.783999999999999</v>
      </c>
      <c r="S8584" s="1">
        <v>2</v>
      </c>
      <c r="T8584" s="1">
        <v>0.2</v>
      </c>
      <c r="U8584" s="1">
        <v>-3.6372</v>
      </c>
    </row>
    <row r="8585" spans="1:21" x14ac:dyDescent="0.25">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-13.391999999999999</v>
      </c>
    </row>
    <row r="8586" spans="1:21" x14ac:dyDescent="0.25">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6.0368000000000004</v>
      </c>
    </row>
    <row r="8587" spans="1:21" x14ac:dyDescent="0.25">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11.087999999999999</v>
      </c>
      <c r="S8587" s="1">
        <v>7</v>
      </c>
      <c r="T8587" s="1">
        <v>0.7</v>
      </c>
      <c r="U8587" s="1">
        <v>-8.1311999999999998</v>
      </c>
    </row>
    <row r="8588" spans="1:21" x14ac:dyDescent="0.25">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244.6155</v>
      </c>
    </row>
    <row r="8589" spans="1:21" x14ac:dyDescent="0.25">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43.706000000000003</v>
      </c>
    </row>
    <row r="8590" spans="1:21" x14ac:dyDescent="0.25">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51.968000000000004</v>
      </c>
      <c r="S8590" s="1">
        <v>2</v>
      </c>
      <c r="T8590" s="1">
        <v>0.2</v>
      </c>
      <c r="U8590" s="1">
        <v>-10.393599999999999</v>
      </c>
    </row>
    <row r="8591" spans="1:21" x14ac:dyDescent="0.25">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row>
    <row r="8592" spans="1:21" x14ac:dyDescent="0.25">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3.9102000000000001</v>
      </c>
    </row>
    <row r="8593" spans="1:21" x14ac:dyDescent="0.25">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x14ac:dyDescent="0.25">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v>
      </c>
      <c r="S8594" s="1">
        <v>3</v>
      </c>
      <c r="T8594" s="1">
        <v>0.2</v>
      </c>
      <c r="U8594" s="1">
        <v>3.3534000000000002</v>
      </c>
    </row>
    <row r="8595" spans="1:21" x14ac:dyDescent="0.25">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38.395200000000003</v>
      </c>
    </row>
    <row r="8596" spans="1:21" x14ac:dyDescent="0.25">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499.16800000000001</v>
      </c>
      <c r="S8596" s="1">
        <v>4</v>
      </c>
      <c r="T8596" s="1">
        <v>0.2</v>
      </c>
      <c r="U8596" s="1">
        <v>31.198</v>
      </c>
    </row>
    <row r="8597" spans="1:21" x14ac:dyDescent="0.25">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x14ac:dyDescent="0.25">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16.6568</v>
      </c>
    </row>
    <row r="8599" spans="1:21" x14ac:dyDescent="0.25">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67.135999999999996</v>
      </c>
      <c r="S8599" s="1">
        <v>4</v>
      </c>
      <c r="T8599" s="1">
        <v>0.2</v>
      </c>
      <c r="U8599" s="1">
        <v>25.175999999999998</v>
      </c>
    </row>
    <row r="8600" spans="1:21" x14ac:dyDescent="0.25">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x14ac:dyDescent="0.25">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v>
      </c>
      <c r="S8601" s="1">
        <v>3</v>
      </c>
      <c r="T8601" s="1">
        <v>0</v>
      </c>
      <c r="U8601" s="1">
        <v>7.0217999999999998</v>
      </c>
    </row>
    <row r="8602" spans="1:21" x14ac:dyDescent="0.25">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v>
      </c>
    </row>
    <row r="8603" spans="1:21" x14ac:dyDescent="0.25">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7.3120000000000003</v>
      </c>
      <c r="S8603" s="1">
        <v>1</v>
      </c>
      <c r="T8603" s="1">
        <v>0.2</v>
      </c>
      <c r="U8603" s="1">
        <v>2.5592000000000001</v>
      </c>
    </row>
    <row r="8604" spans="1:21" x14ac:dyDescent="0.25">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59.493000000000002</v>
      </c>
    </row>
    <row r="8605" spans="1:21" x14ac:dyDescent="0.25">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v>
      </c>
      <c r="S8605" s="1">
        <v>2</v>
      </c>
      <c r="T8605" s="1">
        <v>0.2</v>
      </c>
      <c r="U8605" s="1">
        <v>-5.2640000000000002</v>
      </c>
    </row>
    <row r="8606" spans="1:21" x14ac:dyDescent="0.25">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v>
      </c>
      <c r="S8606" s="1">
        <v>3</v>
      </c>
      <c r="T8606" s="1">
        <v>0.2</v>
      </c>
      <c r="U8606" s="1">
        <v>-6.21</v>
      </c>
    </row>
    <row r="8607" spans="1:21" x14ac:dyDescent="0.25">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13.571999999999999</v>
      </c>
    </row>
    <row r="8608" spans="1:21" x14ac:dyDescent="0.25">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7.6494</v>
      </c>
    </row>
    <row r="8609" spans="1:21" x14ac:dyDescent="0.25">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21.075199999999999</v>
      </c>
    </row>
    <row r="8610" spans="1:21" x14ac:dyDescent="0.25">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x14ac:dyDescent="0.25">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-44.195999999999998</v>
      </c>
    </row>
    <row r="8612" spans="1:21" x14ac:dyDescent="0.25">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x14ac:dyDescent="0.25">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x14ac:dyDescent="0.25">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x14ac:dyDescent="0.25">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v>
      </c>
    </row>
    <row r="8616" spans="1:21" x14ac:dyDescent="0.25">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x14ac:dyDescent="0.25">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v>
      </c>
      <c r="S8617" s="1">
        <v>3</v>
      </c>
      <c r="T8617" s="1">
        <v>0.2</v>
      </c>
      <c r="U8617" s="1">
        <v>4.4550000000000001</v>
      </c>
    </row>
    <row r="8618" spans="1:21" x14ac:dyDescent="0.25">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x14ac:dyDescent="0.25">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39.624000000000002</v>
      </c>
      <c r="S8619" s="1">
        <v>3</v>
      </c>
      <c r="T8619" s="1">
        <v>0.2</v>
      </c>
      <c r="U8619" s="1">
        <v>13.868399999999999</v>
      </c>
    </row>
    <row r="8620" spans="1:21" x14ac:dyDescent="0.25">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v>
      </c>
    </row>
    <row r="8621" spans="1:21" x14ac:dyDescent="0.25">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v>
      </c>
    </row>
    <row r="8622" spans="1:21" x14ac:dyDescent="0.25">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v>
      </c>
      <c r="S8622" s="1">
        <v>5</v>
      </c>
      <c r="T8622" s="1">
        <v>0.6</v>
      </c>
      <c r="U8622" s="1">
        <v>-19.864000000000001</v>
      </c>
    </row>
    <row r="8623" spans="1:21" x14ac:dyDescent="0.25">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2.3363999999999998</v>
      </c>
    </row>
    <row r="8624" spans="1:21" x14ac:dyDescent="0.25">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3.9807999999999999</v>
      </c>
    </row>
    <row r="8625" spans="1:21" x14ac:dyDescent="0.25">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v>
      </c>
      <c r="S8625" s="1">
        <v>6</v>
      </c>
      <c r="T8625" s="1">
        <v>0.7</v>
      </c>
      <c r="U8625" s="1">
        <v>-100.92</v>
      </c>
    </row>
    <row r="8626" spans="1:21" x14ac:dyDescent="0.25">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v>
      </c>
    </row>
    <row r="8627" spans="1:21" x14ac:dyDescent="0.25">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v>
      </c>
      <c r="S8627" s="1">
        <v>3</v>
      </c>
      <c r="T8627" s="1">
        <v>0.2</v>
      </c>
      <c r="U8627" s="1">
        <v>5.1012000000000004</v>
      </c>
    </row>
    <row r="8628" spans="1:21" x14ac:dyDescent="0.25">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x14ac:dyDescent="0.25">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16.2</v>
      </c>
    </row>
    <row r="8630" spans="1:21" x14ac:dyDescent="0.25">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2.0573999999999999</v>
      </c>
    </row>
    <row r="8631" spans="1:21" x14ac:dyDescent="0.25">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v>
      </c>
    </row>
    <row r="8632" spans="1:21" x14ac:dyDescent="0.25">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2.3892000000000002</v>
      </c>
    </row>
    <row r="8633" spans="1:21" x14ac:dyDescent="0.25">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v>
      </c>
      <c r="S8633" s="1">
        <v>5</v>
      </c>
      <c r="T8633" s="1">
        <v>0.5</v>
      </c>
      <c r="U8633" s="1">
        <v>-78.078000000000003</v>
      </c>
    </row>
    <row r="8634" spans="1:21" x14ac:dyDescent="0.25">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1369.7639999999999</v>
      </c>
      <c r="S8634" s="1">
        <v>6</v>
      </c>
      <c r="T8634" s="1">
        <v>0.7</v>
      </c>
      <c r="U8634" s="1">
        <v>-913.17600000000004</v>
      </c>
    </row>
    <row r="8635" spans="1:21" x14ac:dyDescent="0.25">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0.71099999999999997</v>
      </c>
    </row>
    <row r="8636" spans="1:21" x14ac:dyDescent="0.25">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row>
    <row r="8637" spans="1:21" x14ac:dyDescent="0.25">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v>
      </c>
      <c r="S8637" s="1">
        <v>5</v>
      </c>
      <c r="T8637" s="1">
        <v>0</v>
      </c>
      <c r="U8637" s="1">
        <v>45.487000000000002</v>
      </c>
    </row>
    <row r="8638" spans="1:21" x14ac:dyDescent="0.25">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x14ac:dyDescent="0.25">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row>
    <row r="8640" spans="1:21" x14ac:dyDescent="0.25">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x14ac:dyDescent="0.25">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x14ac:dyDescent="0.25">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760.98</v>
      </c>
      <c r="S8642" s="1">
        <v>5</v>
      </c>
      <c r="T8642" s="1">
        <v>0.8</v>
      </c>
      <c r="U8642" s="1">
        <v>-1141.47</v>
      </c>
    </row>
    <row r="8643" spans="1:21" x14ac:dyDescent="0.25">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v>
      </c>
      <c r="S8643" s="1">
        <v>6</v>
      </c>
      <c r="T8643" s="1">
        <v>0.7</v>
      </c>
      <c r="U8643" s="1">
        <v>-45.24</v>
      </c>
    </row>
    <row r="8644" spans="1:21" x14ac:dyDescent="0.25">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31.504000000000001</v>
      </c>
      <c r="S8644" s="1">
        <v>11</v>
      </c>
      <c r="T8644" s="1">
        <v>0.2</v>
      </c>
      <c r="U8644" s="1">
        <v>11.814</v>
      </c>
    </row>
    <row r="8645" spans="1:21" x14ac:dyDescent="0.25">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1.6379999999999999</v>
      </c>
    </row>
    <row r="8646" spans="1:21" x14ac:dyDescent="0.25">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-29.244599999999998</v>
      </c>
    </row>
    <row r="8647" spans="1:21" x14ac:dyDescent="0.25">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v>
      </c>
    </row>
    <row r="8648" spans="1:21" x14ac:dyDescent="0.25">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v>
      </c>
      <c r="S8648" s="1">
        <v>3</v>
      </c>
      <c r="T8648" s="1">
        <v>0.2</v>
      </c>
      <c r="U8648" s="1">
        <v>19.435199999999998</v>
      </c>
    </row>
    <row r="8649" spans="1:21" x14ac:dyDescent="0.25">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10.9602</v>
      </c>
    </row>
    <row r="8650" spans="1:21" x14ac:dyDescent="0.25">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26.4285</v>
      </c>
    </row>
    <row r="8651" spans="1:21" x14ac:dyDescent="0.25">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27.396000000000001</v>
      </c>
      <c r="S8651" s="1">
        <v>3</v>
      </c>
      <c r="T8651" s="1">
        <v>0.7</v>
      </c>
      <c r="U8651" s="1">
        <v>-20.090399999999999</v>
      </c>
    </row>
    <row r="8652" spans="1:21" x14ac:dyDescent="0.25">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5.7</v>
      </c>
      <c r="S8652" s="1">
        <v>5</v>
      </c>
      <c r="T8652" s="1">
        <v>0</v>
      </c>
      <c r="U8652" s="1">
        <v>2.6789999999999998</v>
      </c>
    </row>
    <row r="8653" spans="1:21" x14ac:dyDescent="0.25">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v>
      </c>
      <c r="S8653" s="1">
        <v>3</v>
      </c>
      <c r="T8653" s="1">
        <v>0</v>
      </c>
      <c r="U8653" s="1">
        <v>5.5340999999999996</v>
      </c>
    </row>
    <row r="8654" spans="1:21" x14ac:dyDescent="0.25">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2.19</v>
      </c>
    </row>
    <row r="8655" spans="1:21" x14ac:dyDescent="0.25">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x14ac:dyDescent="0.25">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x14ac:dyDescent="0.25">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20.059999999999999</v>
      </c>
    </row>
    <row r="8658" spans="1:21" x14ac:dyDescent="0.25">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x14ac:dyDescent="0.25">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9.7438000000000002</v>
      </c>
    </row>
    <row r="8660" spans="1:21" x14ac:dyDescent="0.25">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0.83599999999999997</v>
      </c>
      <c r="S8660" s="1">
        <v>1</v>
      </c>
      <c r="T8660" s="1">
        <v>0.8</v>
      </c>
      <c r="U8660" s="1">
        <v>-1.3375999999999999</v>
      </c>
    </row>
    <row r="8661" spans="1:21" x14ac:dyDescent="0.25">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x14ac:dyDescent="0.25">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-81.441000000000003</v>
      </c>
    </row>
    <row r="8663" spans="1:21" x14ac:dyDescent="0.25">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v>
      </c>
      <c r="S8663" s="1">
        <v>4</v>
      </c>
      <c r="T8663" s="1">
        <v>0.6</v>
      </c>
      <c r="U8663" s="1">
        <v>-15.9268</v>
      </c>
    </row>
    <row r="8664" spans="1:21" x14ac:dyDescent="0.25">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69.654600000000002</v>
      </c>
    </row>
    <row r="8665" spans="1:21" x14ac:dyDescent="0.25">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v>
      </c>
      <c r="S8665" s="1">
        <v>7</v>
      </c>
      <c r="T8665" s="1">
        <v>0.2</v>
      </c>
      <c r="U8665" s="1">
        <v>41.568800000000003</v>
      </c>
    </row>
    <row r="8666" spans="1:21" x14ac:dyDescent="0.25">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v>
      </c>
    </row>
    <row r="8667" spans="1:21" x14ac:dyDescent="0.25">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x14ac:dyDescent="0.25">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v>
      </c>
      <c r="S8668" s="1">
        <v>5</v>
      </c>
      <c r="T8668" s="1">
        <v>0.2</v>
      </c>
      <c r="U8668" s="1">
        <v>1.6519999999999999</v>
      </c>
    </row>
    <row r="8669" spans="1:21" x14ac:dyDescent="0.25">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v>
      </c>
      <c r="S8669" s="1">
        <v>4</v>
      </c>
      <c r="T8669" s="1">
        <v>0.2</v>
      </c>
      <c r="U8669" s="1">
        <v>19.376000000000001</v>
      </c>
    </row>
    <row r="8670" spans="1:21" x14ac:dyDescent="0.25">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3.7570000000000001</v>
      </c>
    </row>
    <row r="8671" spans="1:21" x14ac:dyDescent="0.25">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7.7039999999999997</v>
      </c>
    </row>
    <row r="8672" spans="1:21" x14ac:dyDescent="0.25">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v>
      </c>
      <c r="S8672" s="1">
        <v>3</v>
      </c>
      <c r="T8672" s="1">
        <v>0.2</v>
      </c>
      <c r="U8672" s="1">
        <v>-18.235199999999999</v>
      </c>
    </row>
    <row r="8673" spans="1:21" x14ac:dyDescent="0.25">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-25.109000000000002</v>
      </c>
    </row>
    <row r="8674" spans="1:21" x14ac:dyDescent="0.25">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18.367999999999999</v>
      </c>
      <c r="S8674" s="1">
        <v>2</v>
      </c>
      <c r="T8674" s="1">
        <v>0.2</v>
      </c>
      <c r="U8674" s="1">
        <v>6.1992000000000003</v>
      </c>
    </row>
    <row r="8675" spans="1:21" x14ac:dyDescent="0.25">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row>
    <row r="8676" spans="1:21" x14ac:dyDescent="0.25">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50.351999999999997</v>
      </c>
      <c r="S8676" s="1">
        <v>3</v>
      </c>
      <c r="T8676" s="1">
        <v>0.2</v>
      </c>
      <c r="U8676" s="1">
        <v>-8.1821999999999999</v>
      </c>
    </row>
    <row r="8677" spans="1:21" x14ac:dyDescent="0.25">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28.032</v>
      </c>
      <c r="S8677" s="1">
        <v>6</v>
      </c>
      <c r="T8677" s="1">
        <v>0.2</v>
      </c>
      <c r="U8677" s="1">
        <v>3.504</v>
      </c>
    </row>
    <row r="8678" spans="1:21" x14ac:dyDescent="0.25">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-3.6537000000000002</v>
      </c>
    </row>
    <row r="8679" spans="1:21" x14ac:dyDescent="0.25">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517.40499999999997</v>
      </c>
      <c r="S8679" s="1">
        <v>5</v>
      </c>
      <c r="T8679" s="1">
        <v>0.3</v>
      </c>
      <c r="U8679" s="1">
        <v>-81.3065</v>
      </c>
    </row>
    <row r="8680" spans="1:21" x14ac:dyDescent="0.25">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8.6080000000000005</v>
      </c>
      <c r="S8680" s="1">
        <v>8</v>
      </c>
      <c r="T8680" s="1">
        <v>0.8</v>
      </c>
      <c r="U8680" s="1">
        <v>-13.3424</v>
      </c>
    </row>
    <row r="8681" spans="1:21" x14ac:dyDescent="0.25">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33.906500000000001</v>
      </c>
    </row>
    <row r="8682" spans="1:21" x14ac:dyDescent="0.25">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2104.5500000000002</v>
      </c>
      <c r="S8682" s="1">
        <v>7</v>
      </c>
      <c r="T8682" s="1">
        <v>0</v>
      </c>
      <c r="U8682" s="1">
        <v>694.50149999999996</v>
      </c>
    </row>
    <row r="8683" spans="1:21" x14ac:dyDescent="0.25">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11.803000000000001</v>
      </c>
    </row>
    <row r="8684" spans="1:21" x14ac:dyDescent="0.25">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x14ac:dyDescent="0.25">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1.3415999999999999</v>
      </c>
    </row>
    <row r="8686" spans="1:21" x14ac:dyDescent="0.25">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21.21</v>
      </c>
      <c r="S8686" s="1">
        <v>7</v>
      </c>
      <c r="T8686" s="1">
        <v>0</v>
      </c>
      <c r="U8686" s="1">
        <v>4.4541000000000004</v>
      </c>
    </row>
    <row r="8687" spans="1:21" x14ac:dyDescent="0.25">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96.36</v>
      </c>
      <c r="S8687" s="1">
        <v>6</v>
      </c>
      <c r="T8687" s="1">
        <v>0</v>
      </c>
      <c r="U8687" s="1">
        <v>25.053599999999999</v>
      </c>
    </row>
    <row r="8688" spans="1:21" x14ac:dyDescent="0.25">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11.586</v>
      </c>
    </row>
    <row r="8689" spans="1:21" x14ac:dyDescent="0.25">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x14ac:dyDescent="0.25">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x14ac:dyDescent="0.25">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1.1022000000000001</v>
      </c>
    </row>
    <row r="8692" spans="1:21" x14ac:dyDescent="0.25">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-56.3108</v>
      </c>
    </row>
    <row r="8693" spans="1:21" x14ac:dyDescent="0.25">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-49.437600000000003</v>
      </c>
    </row>
    <row r="8694" spans="1:21" x14ac:dyDescent="0.25">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48.993000000000002</v>
      </c>
    </row>
    <row r="8695" spans="1:21" x14ac:dyDescent="0.25">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x14ac:dyDescent="0.25">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x14ac:dyDescent="0.25">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11.283899999999999</v>
      </c>
    </row>
    <row r="8698" spans="1:21" x14ac:dyDescent="0.25">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26.997299999999999</v>
      </c>
    </row>
    <row r="8699" spans="1:21" x14ac:dyDescent="0.25">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31.167999999999999</v>
      </c>
      <c r="S8699" s="1">
        <v>4</v>
      </c>
      <c r="T8699" s="1">
        <v>0.2</v>
      </c>
      <c r="U8699" s="1">
        <v>9.3504000000000005</v>
      </c>
    </row>
    <row r="8700" spans="1:21" x14ac:dyDescent="0.25">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v>
      </c>
    </row>
    <row r="8701" spans="1:21" x14ac:dyDescent="0.25">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223.99359999999999</v>
      </c>
    </row>
    <row r="8702" spans="1:21" x14ac:dyDescent="0.25">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6.7031999999999998</v>
      </c>
    </row>
    <row r="8703" spans="1:21" x14ac:dyDescent="0.25">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17.847000000000001</v>
      </c>
    </row>
    <row r="8704" spans="1:21" x14ac:dyDescent="0.25">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v>
      </c>
      <c r="S8704" s="1">
        <v>5</v>
      </c>
      <c r="T8704" s="1">
        <v>0.2</v>
      </c>
      <c r="U8704" s="1">
        <v>29.692</v>
      </c>
    </row>
    <row r="8705" spans="1:21" x14ac:dyDescent="0.25">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v>
      </c>
      <c r="S8705" s="1">
        <v>2</v>
      </c>
      <c r="T8705" s="1">
        <v>0.2</v>
      </c>
      <c r="U8705" s="1">
        <v>0.44400000000000001</v>
      </c>
    </row>
    <row r="8706" spans="1:21" x14ac:dyDescent="0.25">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v>
      </c>
    </row>
    <row r="8707" spans="1:21" x14ac:dyDescent="0.25">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x14ac:dyDescent="0.25">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13.437200000000001</v>
      </c>
    </row>
    <row r="8709" spans="1:21" x14ac:dyDescent="0.25">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x14ac:dyDescent="0.25">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x14ac:dyDescent="0.25">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25.197900000000001</v>
      </c>
    </row>
    <row r="8712" spans="1:21" x14ac:dyDescent="0.25">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344.91</v>
      </c>
      <c r="S8712" s="1">
        <v>3</v>
      </c>
      <c r="T8712" s="1">
        <v>0</v>
      </c>
      <c r="U8712" s="1">
        <v>10.347300000000001</v>
      </c>
    </row>
    <row r="8713" spans="1:21" x14ac:dyDescent="0.25">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626.35199999999998</v>
      </c>
      <c r="S8713" s="1">
        <v>3</v>
      </c>
      <c r="T8713" s="1">
        <v>0.2</v>
      </c>
      <c r="U8713" s="1">
        <v>-23.488199999999999</v>
      </c>
    </row>
    <row r="8714" spans="1:21" x14ac:dyDescent="0.25">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359.49900000000002</v>
      </c>
      <c r="S8714" s="1">
        <v>3</v>
      </c>
      <c r="T8714" s="1">
        <v>0.15</v>
      </c>
      <c r="U8714" s="1">
        <v>-29.605799999999999</v>
      </c>
    </row>
    <row r="8715" spans="1:21" x14ac:dyDescent="0.25">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5.3963999999999999</v>
      </c>
    </row>
    <row r="8716" spans="1:21" x14ac:dyDescent="0.25">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v>
      </c>
      <c r="S8716" s="1">
        <v>5</v>
      </c>
      <c r="T8716" s="1">
        <v>0.2</v>
      </c>
      <c r="U8716" s="1">
        <v>9.3125</v>
      </c>
    </row>
    <row r="8717" spans="1:21" x14ac:dyDescent="0.25">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1.8240000000000001</v>
      </c>
      <c r="S8717" s="1">
        <v>1</v>
      </c>
      <c r="T8717" s="1">
        <v>0.7</v>
      </c>
      <c r="U8717" s="1">
        <v>-1.3984000000000001</v>
      </c>
    </row>
    <row r="8718" spans="1:21" x14ac:dyDescent="0.25">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64.384</v>
      </c>
      <c r="S8718" s="1">
        <v>4</v>
      </c>
      <c r="T8718" s="1">
        <v>0.8</v>
      </c>
      <c r="U8718" s="1">
        <v>-160.96</v>
      </c>
    </row>
    <row r="8719" spans="1:21" x14ac:dyDescent="0.25">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v>
      </c>
      <c r="S8719" s="1">
        <v>2</v>
      </c>
      <c r="T8719" s="1">
        <v>0.6</v>
      </c>
      <c r="U8719" s="1">
        <v>-4.5396000000000001</v>
      </c>
    </row>
    <row r="8720" spans="1:21" x14ac:dyDescent="0.25">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11.263999999999999</v>
      </c>
      <c r="S8720" s="1">
        <v>8</v>
      </c>
      <c r="T8720" s="1">
        <v>0.2</v>
      </c>
      <c r="U8720" s="1">
        <v>3.9424000000000001</v>
      </c>
    </row>
    <row r="8721" spans="1:21" x14ac:dyDescent="0.25">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v>
      </c>
      <c r="S8721" s="1">
        <v>3</v>
      </c>
      <c r="T8721" s="1">
        <v>0.2</v>
      </c>
      <c r="U8721" s="1">
        <v>5.6375999999999999</v>
      </c>
    </row>
    <row r="8722" spans="1:21" x14ac:dyDescent="0.25">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v>
      </c>
    </row>
    <row r="8723" spans="1:21" x14ac:dyDescent="0.25">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67.536000000000001</v>
      </c>
      <c r="S8723" s="1">
        <v>9</v>
      </c>
      <c r="T8723" s="1">
        <v>0.2</v>
      </c>
      <c r="U8723" s="1">
        <v>6.7535999999999996</v>
      </c>
    </row>
    <row r="8724" spans="1:21" x14ac:dyDescent="0.25">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row>
    <row r="8725" spans="1:21" x14ac:dyDescent="0.25">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x14ac:dyDescent="0.25">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8.8704000000000001</v>
      </c>
    </row>
    <row r="8727" spans="1:21" x14ac:dyDescent="0.25">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x14ac:dyDescent="0.25">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0.70920000000000005</v>
      </c>
    </row>
    <row r="8729" spans="1:21" x14ac:dyDescent="0.25">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53.351999999999997</v>
      </c>
      <c r="S8729" s="1">
        <v>3</v>
      </c>
      <c r="T8729" s="1">
        <v>0.2</v>
      </c>
      <c r="U8729" s="1">
        <v>16.005600000000001</v>
      </c>
    </row>
    <row r="8730" spans="1:21" x14ac:dyDescent="0.25">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8.1940000000000008</v>
      </c>
    </row>
    <row r="8731" spans="1:21" x14ac:dyDescent="0.25">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v>
      </c>
      <c r="S8731" s="1">
        <v>3</v>
      </c>
      <c r="T8731" s="1">
        <v>0.2</v>
      </c>
      <c r="U8731" s="1">
        <v>2.2511999999999999</v>
      </c>
    </row>
    <row r="8732" spans="1:21" x14ac:dyDescent="0.25">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v>
      </c>
      <c r="S8732" s="1">
        <v>7</v>
      </c>
      <c r="T8732" s="1">
        <v>0.2</v>
      </c>
      <c r="U8732" s="1">
        <v>-12.7302</v>
      </c>
    </row>
    <row r="8733" spans="1:21" x14ac:dyDescent="0.25">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15.776999999999999</v>
      </c>
    </row>
    <row r="8734" spans="1:21" x14ac:dyDescent="0.25">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x14ac:dyDescent="0.25">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v>
      </c>
      <c r="S8735" s="1">
        <v>3</v>
      </c>
      <c r="T8735" s="1">
        <v>0</v>
      </c>
      <c r="U8735" s="1">
        <v>40.415999999999997</v>
      </c>
    </row>
    <row r="8736" spans="1:21" x14ac:dyDescent="0.25">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244.6155</v>
      </c>
    </row>
    <row r="8737" spans="1:21" x14ac:dyDescent="0.25">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x14ac:dyDescent="0.25">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160.62299999999999</v>
      </c>
    </row>
    <row r="8739" spans="1:21" x14ac:dyDescent="0.25">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v>
      </c>
      <c r="S8739" s="1">
        <v>5</v>
      </c>
      <c r="T8739" s="1">
        <v>0.7</v>
      </c>
      <c r="U8739" s="1">
        <v>-5.94</v>
      </c>
    </row>
    <row r="8740" spans="1:21" x14ac:dyDescent="0.25">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3.6432000000000002</v>
      </c>
    </row>
    <row r="8741" spans="1:21" x14ac:dyDescent="0.25">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83.988</v>
      </c>
      <c r="S8741" s="1">
        <v>2</v>
      </c>
      <c r="T8741" s="1">
        <v>0.4</v>
      </c>
      <c r="U8741" s="1">
        <v>-20.997</v>
      </c>
    </row>
    <row r="8742" spans="1:21" x14ac:dyDescent="0.25">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21.228000000000002</v>
      </c>
    </row>
    <row r="8743" spans="1:21" x14ac:dyDescent="0.25">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x14ac:dyDescent="0.25">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3.0337999999999998</v>
      </c>
    </row>
    <row r="8745" spans="1:21" x14ac:dyDescent="0.25">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v>
      </c>
      <c r="S8745" s="1">
        <v>3</v>
      </c>
      <c r="T8745" s="1">
        <v>0.2</v>
      </c>
      <c r="U8745" s="1">
        <v>-4.641</v>
      </c>
    </row>
    <row r="8746" spans="1:21" x14ac:dyDescent="0.25">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4.9648000000000003</v>
      </c>
    </row>
    <row r="8747" spans="1:21" x14ac:dyDescent="0.25">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28.171800000000001</v>
      </c>
    </row>
    <row r="8748" spans="1:21" x14ac:dyDescent="0.25">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12.6348</v>
      </c>
    </row>
    <row r="8749" spans="1:21" x14ac:dyDescent="0.25">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v>
      </c>
      <c r="S8749" s="1">
        <v>2</v>
      </c>
      <c r="T8749" s="1">
        <v>0.2</v>
      </c>
      <c r="U8749" s="1">
        <v>10.061999999999999</v>
      </c>
    </row>
    <row r="8750" spans="1:21" x14ac:dyDescent="0.25">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239.98400000000001</v>
      </c>
      <c r="S8750" s="1">
        <v>2</v>
      </c>
      <c r="T8750" s="1">
        <v>0.2</v>
      </c>
      <c r="U8750" s="1">
        <v>38.997399999999999</v>
      </c>
    </row>
    <row r="8751" spans="1:21" x14ac:dyDescent="0.25">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x14ac:dyDescent="0.25">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33.494999999999997</v>
      </c>
    </row>
    <row r="8753" spans="1:21" x14ac:dyDescent="0.25">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x14ac:dyDescent="0.25">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v>
      </c>
      <c r="S8754" s="1">
        <v>3</v>
      </c>
      <c r="T8754" s="1">
        <v>0.2</v>
      </c>
      <c r="U8754" s="1">
        <v>19.9665</v>
      </c>
    </row>
    <row r="8755" spans="1:21" x14ac:dyDescent="0.25">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5.9778000000000002</v>
      </c>
    </row>
    <row r="8756" spans="1:21" x14ac:dyDescent="0.25">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4.8600000000000003</v>
      </c>
      <c r="S8756" s="1">
        <v>3</v>
      </c>
      <c r="T8756" s="1">
        <v>0.7</v>
      </c>
      <c r="U8756" s="1">
        <v>-3.5640000000000001</v>
      </c>
    </row>
    <row r="8757" spans="1:21" x14ac:dyDescent="0.25">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v>
      </c>
      <c r="S8757" s="1">
        <v>2</v>
      </c>
      <c r="T8757" s="1">
        <v>0.7</v>
      </c>
      <c r="U8757" s="1">
        <v>-5.2149999999999999</v>
      </c>
    </row>
    <row r="8758" spans="1:21" x14ac:dyDescent="0.25">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x14ac:dyDescent="0.25">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24.883199999999999</v>
      </c>
    </row>
    <row r="8760" spans="1:21" x14ac:dyDescent="0.25">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9.3228000000000009</v>
      </c>
    </row>
    <row r="8761" spans="1:21" x14ac:dyDescent="0.25">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x14ac:dyDescent="0.25">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x14ac:dyDescent="0.25">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58.919199999999996</v>
      </c>
    </row>
    <row r="8764" spans="1:21" x14ac:dyDescent="0.25">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4.0686999999999998</v>
      </c>
    </row>
    <row r="8765" spans="1:21" x14ac:dyDescent="0.25">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7.2695999999999996</v>
      </c>
    </row>
    <row r="8766" spans="1:21" x14ac:dyDescent="0.25">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0.73480000000000001</v>
      </c>
    </row>
    <row r="8767" spans="1:21" x14ac:dyDescent="0.25">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row>
    <row r="8768" spans="1:21" x14ac:dyDescent="0.25">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24.588000000000001</v>
      </c>
      <c r="S8768" s="1">
        <v>3</v>
      </c>
      <c r="T8768" s="1">
        <v>0.8</v>
      </c>
      <c r="U8768" s="1">
        <v>-67.617000000000004</v>
      </c>
    </row>
    <row r="8769" spans="1:21" x14ac:dyDescent="0.25">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7.98</v>
      </c>
      <c r="S8769" s="1">
        <v>5</v>
      </c>
      <c r="T8769" s="1">
        <v>0.8</v>
      </c>
      <c r="U8769" s="1">
        <v>-13.167</v>
      </c>
    </row>
    <row r="8770" spans="1:21" x14ac:dyDescent="0.25">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57.6</v>
      </c>
    </row>
    <row r="8771" spans="1:21" x14ac:dyDescent="0.25">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9.1844999999999999</v>
      </c>
    </row>
    <row r="8772" spans="1:21" x14ac:dyDescent="0.25">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83.135999999999996</v>
      </c>
      <c r="S8772" s="1">
        <v>4</v>
      </c>
      <c r="T8772" s="1">
        <v>0.2</v>
      </c>
      <c r="U8772" s="1">
        <v>5.1959999999999997</v>
      </c>
    </row>
    <row r="8773" spans="1:21" x14ac:dyDescent="0.25">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942.78399999999999</v>
      </c>
      <c r="S8773" s="1">
        <v>4</v>
      </c>
      <c r="T8773" s="1">
        <v>0.2</v>
      </c>
      <c r="U8773" s="1">
        <v>94.278400000000005</v>
      </c>
    </row>
    <row r="8774" spans="1:21" x14ac:dyDescent="0.25">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23.234999999999999</v>
      </c>
    </row>
    <row r="8775" spans="1:21" x14ac:dyDescent="0.25">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v>
      </c>
      <c r="S8775" s="1">
        <v>6</v>
      </c>
      <c r="T8775" s="1">
        <v>0</v>
      </c>
      <c r="U8775" s="1">
        <v>6.72</v>
      </c>
    </row>
    <row r="8776" spans="1:21" x14ac:dyDescent="0.25">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3.8136000000000001</v>
      </c>
    </row>
    <row r="8777" spans="1:21" x14ac:dyDescent="0.25">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x14ac:dyDescent="0.25">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x14ac:dyDescent="0.25">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41.472000000000001</v>
      </c>
      <c r="S8779" s="1">
        <v>8</v>
      </c>
      <c r="T8779" s="1">
        <v>0.2</v>
      </c>
      <c r="U8779" s="1">
        <v>14.5152</v>
      </c>
    </row>
    <row r="8780" spans="1:21" x14ac:dyDescent="0.25">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7.1993999999999998</v>
      </c>
    </row>
    <row r="8781" spans="1:21" x14ac:dyDescent="0.25">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29.303999999999998</v>
      </c>
      <c r="S8781" s="1">
        <v>3</v>
      </c>
      <c r="T8781" s="1">
        <v>0.2</v>
      </c>
      <c r="U8781" s="1">
        <v>2.5640999999999998</v>
      </c>
    </row>
    <row r="8782" spans="1:21" x14ac:dyDescent="0.25">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6.2244000000000002</v>
      </c>
    </row>
    <row r="8783" spans="1:21" x14ac:dyDescent="0.25">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-36.117600000000003</v>
      </c>
    </row>
    <row r="8784" spans="1:21" x14ac:dyDescent="0.25">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6.6352000000000002</v>
      </c>
    </row>
    <row r="8785" spans="1:21" x14ac:dyDescent="0.25">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1128.3900000000001</v>
      </c>
      <c r="S8785" s="1">
        <v>3</v>
      </c>
      <c r="T8785" s="1">
        <v>0</v>
      </c>
      <c r="U8785" s="1">
        <v>259.52969999999999</v>
      </c>
    </row>
    <row r="8786" spans="1:21" x14ac:dyDescent="0.25">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x14ac:dyDescent="0.25">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v>
      </c>
      <c r="S8787" s="1">
        <v>5</v>
      </c>
      <c r="T8787" s="1">
        <v>0.2</v>
      </c>
      <c r="U8787" s="1">
        <v>19.596</v>
      </c>
    </row>
    <row r="8788" spans="1:21" x14ac:dyDescent="0.25">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v>
      </c>
      <c r="S8788" s="1">
        <v>3</v>
      </c>
      <c r="T8788" s="1">
        <v>0.2</v>
      </c>
      <c r="U8788" s="1">
        <v>5.4432</v>
      </c>
    </row>
    <row r="8789" spans="1:21" x14ac:dyDescent="0.25">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row>
    <row r="8790" spans="1:21" x14ac:dyDescent="0.25">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698.35199999999998</v>
      </c>
      <c r="S8790" s="1">
        <v>3</v>
      </c>
      <c r="T8790" s="1">
        <v>0.2</v>
      </c>
      <c r="U8790" s="1">
        <v>52.376399999999997</v>
      </c>
    </row>
    <row r="8791" spans="1:21" x14ac:dyDescent="0.25">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77.727999999999994</v>
      </c>
      <c r="S8791" s="1">
        <v>2</v>
      </c>
      <c r="T8791" s="1">
        <v>0.2</v>
      </c>
      <c r="U8791" s="1">
        <v>-3.8864000000000001</v>
      </c>
    </row>
    <row r="8792" spans="1:21" x14ac:dyDescent="0.25">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21.4452</v>
      </c>
    </row>
    <row r="8793" spans="1:21" x14ac:dyDescent="0.25">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47.0351</v>
      </c>
    </row>
    <row r="8794" spans="1:21" x14ac:dyDescent="0.25">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6.8714000000000004</v>
      </c>
    </row>
    <row r="8795" spans="1:21" x14ac:dyDescent="0.25">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22.55</v>
      </c>
      <c r="S8795" s="1">
        <v>5</v>
      </c>
      <c r="T8795" s="1">
        <v>0</v>
      </c>
      <c r="U8795" s="1">
        <v>8.7944999999999993</v>
      </c>
    </row>
    <row r="8796" spans="1:21" x14ac:dyDescent="0.25">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72.974999999999994</v>
      </c>
    </row>
    <row r="8797" spans="1:21" x14ac:dyDescent="0.25">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v>
      </c>
    </row>
    <row r="8798" spans="1:21" x14ac:dyDescent="0.25">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6.2207999999999997</v>
      </c>
    </row>
    <row r="8799" spans="1:21" x14ac:dyDescent="0.25">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v>
      </c>
    </row>
    <row r="8800" spans="1:21" x14ac:dyDescent="0.25">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
        <v>1294.75</v>
      </c>
      <c r="S8800" s="1">
        <v>5</v>
      </c>
      <c r="T8800" s="1">
        <v>0</v>
      </c>
      <c r="U8800" s="1">
        <v>336.63499999999999</v>
      </c>
    </row>
    <row r="8801" spans="1:21" x14ac:dyDescent="0.25">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1799.97</v>
      </c>
      <c r="S8801" s="1">
        <v>5</v>
      </c>
      <c r="T8801" s="1">
        <v>0.4</v>
      </c>
      <c r="U8801" s="1">
        <v>239.99600000000001</v>
      </c>
    </row>
    <row r="8802" spans="1:21" x14ac:dyDescent="0.25">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3.7408000000000001</v>
      </c>
    </row>
    <row r="8803" spans="1:21" x14ac:dyDescent="0.25">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62.154400000000003</v>
      </c>
    </row>
    <row r="8804" spans="1:21" x14ac:dyDescent="0.25">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54.7136</v>
      </c>
    </row>
    <row r="8805" spans="1:21" x14ac:dyDescent="0.25">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34.770000000000003</v>
      </c>
      <c r="S8805" s="1">
        <v>3</v>
      </c>
      <c r="T8805" s="1">
        <v>0</v>
      </c>
      <c r="U8805" s="1">
        <v>11.4741</v>
      </c>
    </row>
    <row r="8806" spans="1:21" x14ac:dyDescent="0.25">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8.6940000000000008</v>
      </c>
    </row>
    <row r="8807" spans="1:21" x14ac:dyDescent="0.25">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x14ac:dyDescent="0.25">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14.572800000000001</v>
      </c>
    </row>
    <row r="8809" spans="1:21" x14ac:dyDescent="0.25">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33.281999999999996</v>
      </c>
      <c r="S8809" s="1">
        <v>3</v>
      </c>
      <c r="T8809" s="1">
        <v>0.7</v>
      </c>
      <c r="U8809" s="1">
        <v>-27.734999999999999</v>
      </c>
    </row>
    <row r="8810" spans="1:21" x14ac:dyDescent="0.25">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118.65</v>
      </c>
      <c r="S8810" s="1">
        <v>5</v>
      </c>
      <c r="T8810" s="1">
        <v>0.4</v>
      </c>
      <c r="U8810" s="1">
        <v>19.774999999999999</v>
      </c>
    </row>
    <row r="8811" spans="1:21" x14ac:dyDescent="0.25">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4.9814999999999996</v>
      </c>
    </row>
    <row r="8812" spans="1:21" x14ac:dyDescent="0.25">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18.009599999999999</v>
      </c>
    </row>
    <row r="8813" spans="1:21" x14ac:dyDescent="0.25">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48.333599999999997</v>
      </c>
    </row>
    <row r="8814" spans="1:21" x14ac:dyDescent="0.25">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13.9</v>
      </c>
      <c r="S8814" s="1">
        <v>5</v>
      </c>
      <c r="T8814" s="1">
        <v>0</v>
      </c>
      <c r="U8814" s="1">
        <v>3.7530000000000001</v>
      </c>
    </row>
    <row r="8815" spans="1:21" x14ac:dyDescent="0.25">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266.35199999999998</v>
      </c>
      <c r="S8815" s="1">
        <v>3</v>
      </c>
      <c r="T8815" s="1">
        <v>0.2</v>
      </c>
      <c r="U8815" s="1">
        <v>13.317600000000001</v>
      </c>
    </row>
    <row r="8816" spans="1:21" x14ac:dyDescent="0.25">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89.3142</v>
      </c>
    </row>
    <row r="8817" spans="1:21" x14ac:dyDescent="0.25">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44.1</v>
      </c>
      <c r="S8817" s="1">
        <v>6</v>
      </c>
      <c r="T8817" s="1">
        <v>0</v>
      </c>
      <c r="U8817" s="1">
        <v>20.727</v>
      </c>
    </row>
    <row r="8818" spans="1:21" x14ac:dyDescent="0.25">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x14ac:dyDescent="0.25">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7.7831999999999999</v>
      </c>
    </row>
    <row r="8820" spans="1:21" x14ac:dyDescent="0.25">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x14ac:dyDescent="0.25">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117.432</v>
      </c>
    </row>
    <row r="8822" spans="1:21" x14ac:dyDescent="0.25">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311.9948</v>
      </c>
    </row>
    <row r="8823" spans="1:21" x14ac:dyDescent="0.25">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-2.9964</v>
      </c>
    </row>
    <row r="8824" spans="1:21" x14ac:dyDescent="0.25">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55.984000000000002</v>
      </c>
      <c r="S8824" s="1">
        <v>2</v>
      </c>
      <c r="T8824" s="1">
        <v>0.2</v>
      </c>
      <c r="U8824" s="1">
        <v>4.1988000000000003</v>
      </c>
    </row>
    <row r="8825" spans="1:21" x14ac:dyDescent="0.25">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3.7408000000000001</v>
      </c>
    </row>
    <row r="8826" spans="1:21" x14ac:dyDescent="0.25">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2.8782000000000001</v>
      </c>
    </row>
    <row r="8827" spans="1:21" x14ac:dyDescent="0.25">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6.9119999999999999</v>
      </c>
      <c r="S8827" s="1">
        <v>3</v>
      </c>
      <c r="T8827" s="1">
        <v>0.2</v>
      </c>
      <c r="U8827" s="1">
        <v>2.5055999999999998</v>
      </c>
    </row>
    <row r="8828" spans="1:21" x14ac:dyDescent="0.25">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v>
      </c>
      <c r="S8828" s="1">
        <v>5</v>
      </c>
      <c r="T8828" s="1">
        <v>0.2</v>
      </c>
      <c r="U8828" s="1">
        <v>9.3520000000000003</v>
      </c>
    </row>
    <row r="8829" spans="1:21" x14ac:dyDescent="0.25">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v>
      </c>
      <c r="S8829" s="1">
        <v>7</v>
      </c>
      <c r="T8829" s="1">
        <v>0.2</v>
      </c>
      <c r="U8829" s="1">
        <v>10.465</v>
      </c>
    </row>
    <row r="8830" spans="1:21" x14ac:dyDescent="0.25">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x14ac:dyDescent="0.25">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54.087600000000002</v>
      </c>
    </row>
    <row r="8832" spans="1:21" x14ac:dyDescent="0.25">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11.704000000000001</v>
      </c>
    </row>
    <row r="8833" spans="1:21" x14ac:dyDescent="0.25">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x14ac:dyDescent="0.25">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x14ac:dyDescent="0.25">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3.8774999999999999</v>
      </c>
    </row>
    <row r="8836" spans="1:21" x14ac:dyDescent="0.25">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25.172000000000001</v>
      </c>
    </row>
    <row r="8837" spans="1:21" x14ac:dyDescent="0.25">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3.7128000000000001</v>
      </c>
    </row>
    <row r="8838" spans="1:21" x14ac:dyDescent="0.25">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x14ac:dyDescent="0.25">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v>
      </c>
    </row>
    <row r="8840" spans="1:21" x14ac:dyDescent="0.25">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70.95</v>
      </c>
      <c r="S8840" s="1">
        <v>3</v>
      </c>
      <c r="T8840" s="1">
        <v>0</v>
      </c>
      <c r="U8840" s="1">
        <v>18.446999999999999</v>
      </c>
    </row>
    <row r="8841" spans="1:21" x14ac:dyDescent="0.25">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row>
    <row r="8842" spans="1:21" x14ac:dyDescent="0.25">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299.97000000000003</v>
      </c>
      <c r="S8842" s="1">
        <v>3</v>
      </c>
      <c r="T8842" s="1">
        <v>0</v>
      </c>
      <c r="U8842" s="1">
        <v>131.98679999999999</v>
      </c>
    </row>
    <row r="8843" spans="1:21" x14ac:dyDescent="0.25">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39.586799999999997</v>
      </c>
    </row>
    <row r="8844" spans="1:21" x14ac:dyDescent="0.25">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x14ac:dyDescent="0.25">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x14ac:dyDescent="0.25">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-6.03</v>
      </c>
    </row>
    <row r="8847" spans="1:21" x14ac:dyDescent="0.25">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x14ac:dyDescent="0.25">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v>
      </c>
      <c r="S8848" s="1">
        <v>5</v>
      </c>
      <c r="T8848" s="1">
        <v>0.2</v>
      </c>
      <c r="U8848" s="1">
        <v>29.692</v>
      </c>
    </row>
    <row r="8849" spans="1:21" x14ac:dyDescent="0.25">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13.011200000000001</v>
      </c>
    </row>
    <row r="8850" spans="1:21" x14ac:dyDescent="0.25">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8.3520000000000003</v>
      </c>
    </row>
    <row r="8851" spans="1:21" x14ac:dyDescent="0.25">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v>
      </c>
      <c r="S8851" s="1">
        <v>10</v>
      </c>
      <c r="T8851" s="1">
        <v>0.2</v>
      </c>
      <c r="U8851" s="1">
        <v>45.954000000000001</v>
      </c>
    </row>
    <row r="8852" spans="1:21" x14ac:dyDescent="0.25">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2.8919999999999999</v>
      </c>
      <c r="S8852" s="1">
        <v>2</v>
      </c>
      <c r="T8852" s="1">
        <v>0.7</v>
      </c>
      <c r="U8852" s="1">
        <v>-2.3136000000000001</v>
      </c>
    </row>
    <row r="8853" spans="1:21" x14ac:dyDescent="0.25">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9.3919999999999995</v>
      </c>
      <c r="S8853" s="1">
        <v>2</v>
      </c>
      <c r="T8853" s="1">
        <v>0.2</v>
      </c>
      <c r="U8853" s="1">
        <v>3.2871999999999999</v>
      </c>
    </row>
    <row r="8854" spans="1:21" x14ac:dyDescent="0.25">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55.764000000000003</v>
      </c>
    </row>
    <row r="8855" spans="1:21" x14ac:dyDescent="0.25">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v>
      </c>
      <c r="S8855" s="1">
        <v>5</v>
      </c>
      <c r="T8855" s="1">
        <v>0.2</v>
      </c>
      <c r="U8855" s="1">
        <v>6.2549999999999999</v>
      </c>
    </row>
    <row r="8856" spans="1:21" x14ac:dyDescent="0.25">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v>
      </c>
      <c r="S8856" s="1">
        <v>3</v>
      </c>
      <c r="T8856" s="1">
        <v>0.2</v>
      </c>
      <c r="U8856" s="1">
        <v>-7.7247000000000003</v>
      </c>
    </row>
    <row r="8857" spans="1:21" x14ac:dyDescent="0.25">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21.312000000000001</v>
      </c>
      <c r="S8857" s="1">
        <v>3</v>
      </c>
      <c r="T8857" s="1">
        <v>0.2</v>
      </c>
      <c r="U8857" s="1">
        <v>7.992</v>
      </c>
    </row>
    <row r="8858" spans="1:21" x14ac:dyDescent="0.25">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x14ac:dyDescent="0.25">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31.984000000000002</v>
      </c>
      <c r="S8859" s="1">
        <v>2</v>
      </c>
      <c r="T8859" s="1">
        <v>0.2</v>
      </c>
      <c r="U8859" s="1">
        <v>-7.9960000000000004</v>
      </c>
    </row>
    <row r="8860" spans="1:21" x14ac:dyDescent="0.25">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x14ac:dyDescent="0.25">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3.5960000000000001</v>
      </c>
    </row>
    <row r="8862" spans="1:21" x14ac:dyDescent="0.25">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31.05</v>
      </c>
      <c r="S8862" s="1">
        <v>3</v>
      </c>
      <c r="T8862" s="1">
        <v>0</v>
      </c>
      <c r="U8862" s="1">
        <v>14.904</v>
      </c>
    </row>
    <row r="8863" spans="1:21" x14ac:dyDescent="0.25">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3.9247999999999998</v>
      </c>
    </row>
    <row r="8864" spans="1:21" x14ac:dyDescent="0.25">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x14ac:dyDescent="0.25">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29.980799999999999</v>
      </c>
    </row>
    <row r="8866" spans="1:21" x14ac:dyDescent="0.25">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x14ac:dyDescent="0.25">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36.270000000000003</v>
      </c>
      <c r="S8867" s="1">
        <v>3</v>
      </c>
      <c r="T8867" s="1">
        <v>0</v>
      </c>
      <c r="U8867" s="1">
        <v>10.881</v>
      </c>
    </row>
    <row r="8868" spans="1:21" x14ac:dyDescent="0.25">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493.43</v>
      </c>
      <c r="S8868" s="1">
        <v>5</v>
      </c>
      <c r="T8868" s="1">
        <v>0.3</v>
      </c>
      <c r="U8868" s="1">
        <v>-70.489999999999995</v>
      </c>
    </row>
    <row r="8869" spans="1:21" x14ac:dyDescent="0.25">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v>
      </c>
      <c r="S8869" s="1">
        <v>2</v>
      </c>
      <c r="T8869" s="1">
        <v>0.2</v>
      </c>
      <c r="U8869" s="1">
        <v>3.4750000000000001</v>
      </c>
    </row>
    <row r="8870" spans="1:21" x14ac:dyDescent="0.25">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v>
      </c>
      <c r="S8870" s="1">
        <v>2</v>
      </c>
      <c r="T8870" s="1">
        <v>0.2</v>
      </c>
      <c r="U8870" s="1">
        <v>77.22</v>
      </c>
    </row>
    <row r="8871" spans="1:21" x14ac:dyDescent="0.25">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v>
      </c>
      <c r="S8871" s="1">
        <v>5</v>
      </c>
      <c r="T8871" s="1">
        <v>0.2</v>
      </c>
      <c r="U8871" s="1">
        <v>5.3730000000000002</v>
      </c>
    </row>
    <row r="8872" spans="1:21" x14ac:dyDescent="0.25">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70.680000000000007</v>
      </c>
      <c r="S8872" s="1">
        <v>12</v>
      </c>
      <c r="T8872" s="1">
        <v>0</v>
      </c>
      <c r="U8872" s="1">
        <v>31.0992</v>
      </c>
    </row>
    <row r="8873" spans="1:21" x14ac:dyDescent="0.25">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5.4123999999999999</v>
      </c>
    </row>
    <row r="8874" spans="1:21" x14ac:dyDescent="0.25">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v>
      </c>
      <c r="S8874" s="1">
        <v>2</v>
      </c>
      <c r="T8874" s="1">
        <v>0.7</v>
      </c>
      <c r="U8874" s="1">
        <v>-71.395799999999994</v>
      </c>
    </row>
    <row r="8875" spans="1:21" x14ac:dyDescent="0.25">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18.263999999999999</v>
      </c>
      <c r="S8875" s="1">
        <v>2</v>
      </c>
      <c r="T8875" s="1">
        <v>0.7</v>
      </c>
      <c r="U8875" s="1">
        <v>-13.393599999999999</v>
      </c>
    </row>
    <row r="8876" spans="1:21" x14ac:dyDescent="0.25">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21.99</v>
      </c>
      <c r="S8876" s="1">
        <v>5</v>
      </c>
      <c r="T8876" s="1">
        <v>0.8</v>
      </c>
      <c r="U8876" s="1">
        <v>-32.984999999999999</v>
      </c>
    </row>
    <row r="8877" spans="1:21" x14ac:dyDescent="0.25">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-34.758000000000003</v>
      </c>
    </row>
    <row r="8878" spans="1:21" x14ac:dyDescent="0.25">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58.923999999999999</v>
      </c>
      <c r="S8878" s="1">
        <v>1</v>
      </c>
      <c r="T8878" s="1">
        <v>0.8</v>
      </c>
      <c r="U8878" s="1">
        <v>-153.20240000000001</v>
      </c>
    </row>
    <row r="8879" spans="1:21" x14ac:dyDescent="0.25">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x14ac:dyDescent="0.25">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9.5340000000000007</v>
      </c>
    </row>
    <row r="8881" spans="1:21" x14ac:dyDescent="0.25">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92.505600000000001</v>
      </c>
    </row>
    <row r="8882" spans="1:21" x14ac:dyDescent="0.25">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239.97</v>
      </c>
      <c r="S8882" s="1">
        <v>3</v>
      </c>
      <c r="T8882" s="1">
        <v>0</v>
      </c>
      <c r="U8882" s="1">
        <v>86.389200000000002</v>
      </c>
    </row>
    <row r="8883" spans="1:21" x14ac:dyDescent="0.25">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v>
      </c>
      <c r="S8883" s="1">
        <v>7</v>
      </c>
      <c r="T8883" s="1">
        <v>0.2</v>
      </c>
      <c r="U8883" s="1">
        <v>-0.62649999999999995</v>
      </c>
    </row>
    <row r="8884" spans="1:21" x14ac:dyDescent="0.25">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v>
      </c>
      <c r="S8884" s="1">
        <v>2</v>
      </c>
      <c r="T8884" s="1">
        <v>0.2</v>
      </c>
      <c r="U8884" s="1">
        <v>1.3986000000000001</v>
      </c>
    </row>
    <row r="8885" spans="1:21" x14ac:dyDescent="0.25">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v>
      </c>
      <c r="S8885" s="1">
        <v>3</v>
      </c>
      <c r="T8885" s="1">
        <v>0.2</v>
      </c>
      <c r="U8885" s="1">
        <v>4.4850000000000003</v>
      </c>
    </row>
    <row r="8886" spans="1:21" x14ac:dyDescent="0.25">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6.5279999999999996</v>
      </c>
      <c r="S8886" s="1">
        <v>4</v>
      </c>
      <c r="T8886" s="1">
        <v>0.7</v>
      </c>
      <c r="U8886" s="1">
        <v>-4.5696000000000003</v>
      </c>
    </row>
    <row r="8887" spans="1:21" x14ac:dyDescent="0.25">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2.8620000000000001</v>
      </c>
      <c r="S8887" s="1">
        <v>3</v>
      </c>
      <c r="T8887" s="1">
        <v>0.7</v>
      </c>
      <c r="U8887" s="1">
        <v>-2.2896000000000001</v>
      </c>
    </row>
    <row r="8888" spans="1:21" x14ac:dyDescent="0.25">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-16.684799999999999</v>
      </c>
    </row>
    <row r="8889" spans="1:21" x14ac:dyDescent="0.25">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x14ac:dyDescent="0.25">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107.03879999999999</v>
      </c>
    </row>
    <row r="8891" spans="1:21" x14ac:dyDescent="0.25">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v>
      </c>
    </row>
    <row r="8892" spans="1:21" x14ac:dyDescent="0.25">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v>
      </c>
      <c r="S8892" s="1">
        <v>7</v>
      </c>
      <c r="T8892" s="1">
        <v>0</v>
      </c>
      <c r="U8892" s="1">
        <v>751.76009999999997</v>
      </c>
    </row>
    <row r="8893" spans="1:21" x14ac:dyDescent="0.25">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30.445</v>
      </c>
    </row>
    <row r="8894" spans="1:21" x14ac:dyDescent="0.25">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267.66719999999998</v>
      </c>
    </row>
    <row r="8895" spans="1:21" x14ac:dyDescent="0.25">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489.23</v>
      </c>
      <c r="S8895" s="1">
        <v>2</v>
      </c>
      <c r="T8895" s="1">
        <v>0.3</v>
      </c>
      <c r="U8895" s="1">
        <v>41.933999999999997</v>
      </c>
    </row>
    <row r="8896" spans="1:21" x14ac:dyDescent="0.25">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312.02999999999997</v>
      </c>
      <c r="S8896" s="1">
        <v>3</v>
      </c>
      <c r="T8896" s="1">
        <v>0</v>
      </c>
      <c r="U8896" s="1">
        <v>43.684199999999997</v>
      </c>
    </row>
    <row r="8897" spans="1:21" x14ac:dyDescent="0.25">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3.0497999999999998</v>
      </c>
    </row>
    <row r="8898" spans="1:21" x14ac:dyDescent="0.25">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v>
      </c>
      <c r="S8898" s="1">
        <v>3</v>
      </c>
      <c r="T8898" s="1">
        <v>0.2</v>
      </c>
      <c r="U8898" s="1">
        <v>10.35</v>
      </c>
    </row>
    <row r="8899" spans="1:21" x14ac:dyDescent="0.25">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18.009599999999999</v>
      </c>
    </row>
    <row r="8900" spans="1:21" x14ac:dyDescent="0.25">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148.49100000000001</v>
      </c>
    </row>
    <row r="8901" spans="1:21" x14ac:dyDescent="0.25">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11.7782</v>
      </c>
    </row>
    <row r="8902" spans="1:21" x14ac:dyDescent="0.25">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-12.8256</v>
      </c>
    </row>
    <row r="8903" spans="1:21" x14ac:dyDescent="0.25">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18.495999999999999</v>
      </c>
      <c r="S8903" s="1">
        <v>4</v>
      </c>
      <c r="T8903" s="1">
        <v>0.2</v>
      </c>
      <c r="U8903" s="1">
        <v>6.7047999999999996</v>
      </c>
    </row>
    <row r="8904" spans="1:21" x14ac:dyDescent="0.25">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191.07900000000001</v>
      </c>
      <c r="S8904" s="1">
        <v>3</v>
      </c>
      <c r="T8904" s="1">
        <v>0.3</v>
      </c>
      <c r="U8904" s="1">
        <v>-38.215800000000002</v>
      </c>
    </row>
    <row r="8905" spans="1:21" x14ac:dyDescent="0.25">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v>
      </c>
      <c r="S8905" s="1">
        <v>2</v>
      </c>
      <c r="T8905" s="1">
        <v>0.2</v>
      </c>
      <c r="U8905" s="1">
        <v>3.6288</v>
      </c>
    </row>
    <row r="8906" spans="1:21" x14ac:dyDescent="0.25">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14.043799999999999</v>
      </c>
    </row>
    <row r="8907" spans="1:21" x14ac:dyDescent="0.25">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30.84</v>
      </c>
      <c r="S8907" s="1">
        <v>3</v>
      </c>
      <c r="T8907" s="1">
        <v>0</v>
      </c>
      <c r="U8907" s="1">
        <v>6.1680000000000001</v>
      </c>
    </row>
    <row r="8908" spans="1:21" x14ac:dyDescent="0.25">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33.777000000000001</v>
      </c>
    </row>
    <row r="8909" spans="1:21" x14ac:dyDescent="0.25">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66.975999999999999</v>
      </c>
      <c r="S8909" s="1">
        <v>7</v>
      </c>
      <c r="T8909" s="1">
        <v>0.2</v>
      </c>
      <c r="U8909" s="1">
        <v>6.6976000000000004</v>
      </c>
    </row>
    <row r="8910" spans="1:21" x14ac:dyDescent="0.25">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x14ac:dyDescent="0.25">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10.3071</v>
      </c>
    </row>
    <row r="8912" spans="1:21" x14ac:dyDescent="0.25">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95.975999999999999</v>
      </c>
      <c r="S8912" s="1">
        <v>3</v>
      </c>
      <c r="T8912" s="1">
        <v>0.2</v>
      </c>
      <c r="U8912" s="1">
        <v>15.5961</v>
      </c>
    </row>
    <row r="8913" spans="1:21" x14ac:dyDescent="0.25">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-32.383800000000001</v>
      </c>
    </row>
    <row r="8914" spans="1:21" x14ac:dyDescent="0.25">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3.5640000000000001</v>
      </c>
      <c r="S8914" s="1">
        <v>2</v>
      </c>
      <c r="T8914" s="1">
        <v>0.7</v>
      </c>
      <c r="U8914" s="1">
        <v>-2.97</v>
      </c>
    </row>
    <row r="8915" spans="1:21" x14ac:dyDescent="0.25">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4.9279999999999999</v>
      </c>
      <c r="S8915" s="1">
        <v>2</v>
      </c>
      <c r="T8915" s="1">
        <v>0.2</v>
      </c>
      <c r="U8915" s="1">
        <v>1.7248000000000001</v>
      </c>
    </row>
    <row r="8916" spans="1:21" x14ac:dyDescent="0.25">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856.65599999999995</v>
      </c>
      <c r="S8916" s="1">
        <v>6</v>
      </c>
      <c r="T8916" s="1">
        <v>0.2</v>
      </c>
      <c r="U8916" s="1">
        <v>107.08199999999999</v>
      </c>
    </row>
    <row r="8917" spans="1:21" x14ac:dyDescent="0.25">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13.183999999999999</v>
      </c>
      <c r="S8917" s="1">
        <v>4</v>
      </c>
      <c r="T8917" s="1">
        <v>0.8</v>
      </c>
      <c r="U8917" s="1">
        <v>-20.435199999999998</v>
      </c>
    </row>
    <row r="8918" spans="1:21" x14ac:dyDescent="0.25">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48.783999999999999</v>
      </c>
      <c r="S8918" s="1">
        <v>4</v>
      </c>
      <c r="T8918" s="1">
        <v>0.8</v>
      </c>
      <c r="U8918" s="1">
        <v>-131.71680000000001</v>
      </c>
    </row>
    <row r="8919" spans="1:21" x14ac:dyDescent="0.25">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26.824000000000002</v>
      </c>
    </row>
    <row r="8920" spans="1:21" x14ac:dyDescent="0.25">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18.527999999999999</v>
      </c>
      <c r="S8920" s="1">
        <v>6</v>
      </c>
      <c r="T8920" s="1">
        <v>0.8</v>
      </c>
      <c r="U8920" s="1">
        <v>-27.792000000000002</v>
      </c>
    </row>
    <row r="8921" spans="1:21" x14ac:dyDescent="0.25">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46.196800000000003</v>
      </c>
    </row>
    <row r="8922" spans="1:21" x14ac:dyDescent="0.25">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x14ac:dyDescent="0.25">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52.68</v>
      </c>
      <c r="S8923" s="1">
        <v>3</v>
      </c>
      <c r="T8923" s="1">
        <v>0.2</v>
      </c>
      <c r="U8923" s="1">
        <v>19.754999999999999</v>
      </c>
    </row>
    <row r="8924" spans="1:21" x14ac:dyDescent="0.25">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v>
      </c>
      <c r="S8924" s="1">
        <v>3</v>
      </c>
      <c r="T8924" s="1">
        <v>0.2</v>
      </c>
      <c r="U8924" s="1">
        <v>2.6027999999999998</v>
      </c>
    </row>
    <row r="8925" spans="1:21" x14ac:dyDescent="0.25">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4.5720000000000001</v>
      </c>
      <c r="S8925" s="1">
        <v>4</v>
      </c>
      <c r="T8925" s="1">
        <v>0.7</v>
      </c>
      <c r="U8925" s="1">
        <v>-3.81</v>
      </c>
    </row>
    <row r="8926" spans="1:21" x14ac:dyDescent="0.25">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143.99680000000001</v>
      </c>
    </row>
    <row r="8927" spans="1:21" x14ac:dyDescent="0.25">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1.728</v>
      </c>
      <c r="S8927" s="1">
        <v>3</v>
      </c>
      <c r="T8927" s="1">
        <v>0.8</v>
      </c>
      <c r="U8927" s="1">
        <v>-2.6783999999999999</v>
      </c>
    </row>
    <row r="8928" spans="1:21" x14ac:dyDescent="0.25">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626.1</v>
      </c>
      <c r="S8928" s="1">
        <v>3</v>
      </c>
      <c r="T8928" s="1">
        <v>0.5</v>
      </c>
      <c r="U8928" s="1">
        <v>-538.44600000000003</v>
      </c>
    </row>
    <row r="8929" spans="1:21" x14ac:dyDescent="0.25">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x14ac:dyDescent="0.25">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609.98</v>
      </c>
      <c r="S8930" s="1">
        <v>4</v>
      </c>
      <c r="T8930" s="1">
        <v>0.3</v>
      </c>
      <c r="U8930" s="1">
        <v>-113.282</v>
      </c>
    </row>
    <row r="8931" spans="1:21" x14ac:dyDescent="0.25">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211.37200000000001</v>
      </c>
      <c r="S8931" s="1">
        <v>2</v>
      </c>
      <c r="T8931" s="1">
        <v>0.3</v>
      </c>
      <c r="U8931" s="1">
        <v>-45.293999999999997</v>
      </c>
    </row>
    <row r="8932" spans="1:21" x14ac:dyDescent="0.25">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17.998200000000001</v>
      </c>
    </row>
    <row r="8933" spans="1:21" x14ac:dyDescent="0.25">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99.95</v>
      </c>
      <c r="S8933" s="1">
        <v>5</v>
      </c>
      <c r="T8933" s="1">
        <v>0</v>
      </c>
      <c r="U8933" s="1">
        <v>22.988499999999998</v>
      </c>
    </row>
    <row r="8934" spans="1:21" x14ac:dyDescent="0.25">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29.34</v>
      </c>
      <c r="S8934" s="1">
        <v>3</v>
      </c>
      <c r="T8934" s="1">
        <v>0</v>
      </c>
      <c r="U8934" s="1">
        <v>10.8558</v>
      </c>
    </row>
    <row r="8935" spans="1:21" x14ac:dyDescent="0.25">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4.3524000000000003</v>
      </c>
    </row>
    <row r="8936" spans="1:21" x14ac:dyDescent="0.25">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x14ac:dyDescent="0.25">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1119.8879999999999</v>
      </c>
      <c r="S8937" s="1">
        <v>14</v>
      </c>
      <c r="T8937" s="1">
        <v>0.2</v>
      </c>
      <c r="U8937" s="1">
        <v>209.97900000000001</v>
      </c>
    </row>
    <row r="8938" spans="1:21" x14ac:dyDescent="0.25">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x14ac:dyDescent="0.25">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16.998000000000001</v>
      </c>
    </row>
    <row r="8940" spans="1:21" x14ac:dyDescent="0.25">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7.0519999999999996</v>
      </c>
    </row>
    <row r="8941" spans="1:21" x14ac:dyDescent="0.25">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v>
      </c>
      <c r="S8941" s="1">
        <v>2</v>
      </c>
      <c r="T8941" s="1">
        <v>0.2</v>
      </c>
      <c r="U8941" s="1">
        <v>31.373999999999999</v>
      </c>
    </row>
    <row r="8942" spans="1:21" x14ac:dyDescent="0.25">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7.6319999999999997</v>
      </c>
      <c r="S8942" s="1">
        <v>3</v>
      </c>
      <c r="T8942" s="1">
        <v>0.2</v>
      </c>
      <c r="U8942" s="1">
        <v>-1.8126</v>
      </c>
    </row>
    <row r="8943" spans="1:21" x14ac:dyDescent="0.25">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x14ac:dyDescent="0.25">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179.99100000000001</v>
      </c>
      <c r="S8944" s="1">
        <v>3</v>
      </c>
      <c r="T8944" s="1">
        <v>0.7</v>
      </c>
      <c r="U8944" s="1">
        <v>-251.98740000000001</v>
      </c>
    </row>
    <row r="8945" spans="1:21" x14ac:dyDescent="0.25">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x14ac:dyDescent="0.25">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x14ac:dyDescent="0.25">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3.2850000000000001</v>
      </c>
    </row>
    <row r="8948" spans="1:21" x14ac:dyDescent="0.25">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x14ac:dyDescent="0.25">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x14ac:dyDescent="0.25">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3.6322000000000001</v>
      </c>
    </row>
    <row r="8951" spans="1:21" x14ac:dyDescent="0.25">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934.95600000000002</v>
      </c>
      <c r="S8951" s="1">
        <v>6</v>
      </c>
      <c r="T8951" s="1">
        <v>0.4</v>
      </c>
      <c r="U8951" s="1">
        <v>-249.32159999999999</v>
      </c>
    </row>
    <row r="8952" spans="1:21" x14ac:dyDescent="0.25">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46.863999999999997</v>
      </c>
      <c r="S8952" s="1">
        <v>2</v>
      </c>
      <c r="T8952" s="1">
        <v>0.2</v>
      </c>
      <c r="U8952" s="1">
        <v>7.6154000000000002</v>
      </c>
    </row>
    <row r="8953" spans="1:21" x14ac:dyDescent="0.25">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v>
      </c>
      <c r="S8953" s="1">
        <v>3</v>
      </c>
      <c r="T8953" s="1">
        <v>0.2</v>
      </c>
      <c r="U8953" s="1">
        <v>1.962</v>
      </c>
    </row>
    <row r="8954" spans="1:21" x14ac:dyDescent="0.25">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2.891</v>
      </c>
    </row>
    <row r="8955" spans="1:21" x14ac:dyDescent="0.25">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16.291</v>
      </c>
    </row>
    <row r="8956" spans="1:21" x14ac:dyDescent="0.25">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155.45599999999999</v>
      </c>
      <c r="S8956" s="1">
        <v>4</v>
      </c>
      <c r="T8956" s="1">
        <v>0.2</v>
      </c>
      <c r="U8956" s="1">
        <v>-7.7728000000000002</v>
      </c>
    </row>
    <row r="8957" spans="1:21" x14ac:dyDescent="0.25">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3.8519999999999999</v>
      </c>
    </row>
    <row r="8958" spans="1:21" x14ac:dyDescent="0.25">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5.7750000000000004</v>
      </c>
    </row>
    <row r="8959" spans="1:21" x14ac:dyDescent="0.25">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v>
      </c>
    </row>
    <row r="8960" spans="1:21" x14ac:dyDescent="0.25">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37.494999999999997</v>
      </c>
    </row>
    <row r="8961" spans="1:21" x14ac:dyDescent="0.25">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67.84</v>
      </c>
      <c r="S8961" s="1">
        <v>5</v>
      </c>
      <c r="T8961" s="1">
        <v>0.8</v>
      </c>
      <c r="U8961" s="1">
        <v>-179.77600000000001</v>
      </c>
    </row>
    <row r="8962" spans="1:21" x14ac:dyDescent="0.25">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853.93</v>
      </c>
      <c r="S8962" s="1">
        <v>5</v>
      </c>
      <c r="T8962" s="1">
        <v>0.3</v>
      </c>
      <c r="U8962" s="1">
        <v>-24.398</v>
      </c>
    </row>
    <row r="8963" spans="1:21" x14ac:dyDescent="0.25">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3.7376</v>
      </c>
    </row>
    <row r="8964" spans="1:21" x14ac:dyDescent="0.25">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x14ac:dyDescent="0.25">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18.893699999999999</v>
      </c>
    </row>
    <row r="8966" spans="1:21" x14ac:dyDescent="0.25">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v>
      </c>
      <c r="S8966" s="1">
        <v>5</v>
      </c>
      <c r="T8966" s="1">
        <v>0</v>
      </c>
      <c r="U8966" s="1">
        <v>75.680000000000007</v>
      </c>
    </row>
    <row r="8967" spans="1:21" x14ac:dyDescent="0.25">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1.248</v>
      </c>
      <c r="S8967" s="1">
        <v>2</v>
      </c>
      <c r="T8967" s="1">
        <v>0.8</v>
      </c>
      <c r="U8967" s="1">
        <v>-1.9343999999999999</v>
      </c>
    </row>
    <row r="8968" spans="1:21" x14ac:dyDescent="0.25">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14.4</v>
      </c>
    </row>
    <row r="8969" spans="1:21" x14ac:dyDescent="0.25">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-13.433</v>
      </c>
    </row>
    <row r="8970" spans="1:21" x14ac:dyDescent="0.25">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-8.8038000000000007</v>
      </c>
    </row>
    <row r="8971" spans="1:21" x14ac:dyDescent="0.25">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v>
      </c>
    </row>
    <row r="8972" spans="1:21" x14ac:dyDescent="0.25">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v>
      </c>
    </row>
    <row r="8973" spans="1:21" x14ac:dyDescent="0.25">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60.392000000000003</v>
      </c>
    </row>
    <row r="8974" spans="1:21" x14ac:dyDescent="0.25">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v>
      </c>
    </row>
    <row r="8975" spans="1:21" x14ac:dyDescent="0.25">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344.98099999999999</v>
      </c>
      <c r="S8975" s="1">
        <v>7</v>
      </c>
      <c r="T8975" s="1">
        <v>0.15</v>
      </c>
      <c r="U8975" s="1">
        <v>28.4102</v>
      </c>
    </row>
    <row r="8976" spans="1:21" x14ac:dyDescent="0.25">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36.287999999999997</v>
      </c>
      <c r="S8976" s="1">
        <v>7</v>
      </c>
      <c r="T8976" s="1">
        <v>0.2</v>
      </c>
      <c r="U8976" s="1">
        <v>12.700799999999999</v>
      </c>
    </row>
    <row r="8977" spans="1:21" x14ac:dyDescent="0.25">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29.364000000000001</v>
      </c>
    </row>
    <row r="8978" spans="1:21" x14ac:dyDescent="0.25">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-31.0335</v>
      </c>
    </row>
    <row r="8979" spans="1:21" x14ac:dyDescent="0.25">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6.1040000000000001</v>
      </c>
      <c r="S8979" s="1">
        <v>2</v>
      </c>
      <c r="T8979" s="1">
        <v>0.8</v>
      </c>
      <c r="U8979" s="1">
        <v>-9.1560000000000006</v>
      </c>
    </row>
    <row r="8980" spans="1:21" x14ac:dyDescent="0.25">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x14ac:dyDescent="0.25">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1.72</v>
      </c>
      <c r="S8981" s="1">
        <v>1</v>
      </c>
      <c r="T8981" s="1">
        <v>0.8</v>
      </c>
      <c r="U8981" s="1">
        <v>-2.8380000000000001</v>
      </c>
    </row>
    <row r="8982" spans="1:21" x14ac:dyDescent="0.25">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8.952</v>
      </c>
      <c r="S8982" s="1">
        <v>2</v>
      </c>
      <c r="T8982" s="1">
        <v>0.8</v>
      </c>
      <c r="U8982" s="1">
        <v>-14.770799999999999</v>
      </c>
    </row>
    <row r="8983" spans="1:21" x14ac:dyDescent="0.25">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2.3340000000000001</v>
      </c>
      <c r="S8983" s="1">
        <v>3</v>
      </c>
      <c r="T8983" s="1">
        <v>0.8</v>
      </c>
      <c r="U8983" s="1">
        <v>-6.3018000000000001</v>
      </c>
    </row>
    <row r="8984" spans="1:21" x14ac:dyDescent="0.25">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1.728</v>
      </c>
      <c r="S8984" s="1">
        <v>4</v>
      </c>
      <c r="T8984" s="1">
        <v>0.8</v>
      </c>
      <c r="U8984" s="1">
        <v>-2.7648000000000001</v>
      </c>
    </row>
    <row r="8985" spans="1:21" x14ac:dyDescent="0.25">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x14ac:dyDescent="0.25">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-99.266400000000004</v>
      </c>
    </row>
    <row r="8987" spans="1:21" x14ac:dyDescent="0.25">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12.667199999999999</v>
      </c>
    </row>
    <row r="8988" spans="1:21" x14ac:dyDescent="0.25">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v>
      </c>
      <c r="S8988" s="1">
        <v>5</v>
      </c>
      <c r="T8988" s="1">
        <v>0.7</v>
      </c>
      <c r="U8988" s="1">
        <v>-73.576999999999998</v>
      </c>
    </row>
    <row r="8989" spans="1:21" x14ac:dyDescent="0.25">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9.2385999999999999</v>
      </c>
    </row>
    <row r="8990" spans="1:21" x14ac:dyDescent="0.25">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1.1679999999999999</v>
      </c>
    </row>
    <row r="8991" spans="1:21" x14ac:dyDescent="0.25">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x14ac:dyDescent="0.25">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x14ac:dyDescent="0.25">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x14ac:dyDescent="0.25">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row>
    <row r="8995" spans="1:21" x14ac:dyDescent="0.25">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x14ac:dyDescent="0.25">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v>
      </c>
      <c r="S8996" s="1">
        <v>5</v>
      </c>
      <c r="T8996" s="1">
        <v>0.2</v>
      </c>
      <c r="U8996" s="1">
        <v>29.692</v>
      </c>
    </row>
    <row r="8997" spans="1:21" x14ac:dyDescent="0.25">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17.126999999999999</v>
      </c>
    </row>
    <row r="8998" spans="1:21" x14ac:dyDescent="0.25">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x14ac:dyDescent="0.25">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19.137599999999999</v>
      </c>
    </row>
    <row r="9000" spans="1:21" x14ac:dyDescent="0.25">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row>
    <row r="9001" spans="1:21" x14ac:dyDescent="0.25">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458.43</v>
      </c>
      <c r="S9001" s="1">
        <v>5</v>
      </c>
      <c r="T9001" s="1">
        <v>0.3</v>
      </c>
      <c r="U9001" s="1">
        <v>-124.431</v>
      </c>
    </row>
    <row r="9002" spans="1:21" x14ac:dyDescent="0.25">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-6.0324</v>
      </c>
    </row>
    <row r="9003" spans="1:21" x14ac:dyDescent="0.25">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0.83299999999999996</v>
      </c>
    </row>
    <row r="9004" spans="1:21" x14ac:dyDescent="0.25">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x14ac:dyDescent="0.25">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26.3934</v>
      </c>
    </row>
    <row r="9006" spans="1:21" x14ac:dyDescent="0.25">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6.4367999999999999</v>
      </c>
    </row>
    <row r="9007" spans="1:21" x14ac:dyDescent="0.25">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24.980399999999999</v>
      </c>
    </row>
    <row r="9008" spans="1:21" x14ac:dyDescent="0.25">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x14ac:dyDescent="0.25">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x14ac:dyDescent="0.25">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x14ac:dyDescent="0.25">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1.1924999999999999</v>
      </c>
    </row>
    <row r="9012" spans="1:21" x14ac:dyDescent="0.25">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x14ac:dyDescent="0.25">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v>
      </c>
      <c r="S9013" s="1">
        <v>2</v>
      </c>
      <c r="T9013" s="1">
        <v>0.2</v>
      </c>
      <c r="U9013" s="1">
        <v>21.42</v>
      </c>
    </row>
    <row r="9014" spans="1:21" x14ac:dyDescent="0.25">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135.80000000000001</v>
      </c>
      <c r="S9014" s="1">
        <v>7</v>
      </c>
      <c r="T9014" s="1">
        <v>0</v>
      </c>
      <c r="U9014" s="1">
        <v>66.542000000000002</v>
      </c>
    </row>
    <row r="9015" spans="1:21" x14ac:dyDescent="0.25">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13.9</v>
      </c>
      <c r="S9015" s="1">
        <v>5</v>
      </c>
      <c r="T9015" s="1">
        <v>0</v>
      </c>
      <c r="U9015" s="1">
        <v>3.7530000000000001</v>
      </c>
    </row>
    <row r="9016" spans="1:21" x14ac:dyDescent="0.25">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9.3119999999999994</v>
      </c>
    </row>
    <row r="9017" spans="1:21" x14ac:dyDescent="0.25">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4.3836000000000004</v>
      </c>
    </row>
    <row r="9018" spans="1:21" x14ac:dyDescent="0.25">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3.8529</v>
      </c>
    </row>
    <row r="9019" spans="1:21" x14ac:dyDescent="0.25">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x14ac:dyDescent="0.25">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5.5380000000000003</v>
      </c>
    </row>
    <row r="9021" spans="1:21" x14ac:dyDescent="0.25">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7.9984000000000002</v>
      </c>
    </row>
    <row r="9022" spans="1:21" x14ac:dyDescent="0.25">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9.7218</v>
      </c>
    </row>
    <row r="9023" spans="1:21" x14ac:dyDescent="0.25">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v>
      </c>
      <c r="S9023" s="1">
        <v>13</v>
      </c>
      <c r="T9023" s="1">
        <v>0.7</v>
      </c>
      <c r="U9023" s="1">
        <v>-116.84399999999999</v>
      </c>
    </row>
    <row r="9024" spans="1:21" x14ac:dyDescent="0.25">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9.8328000000000007</v>
      </c>
    </row>
    <row r="9025" spans="1:21" x14ac:dyDescent="0.25">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117.88200000000001</v>
      </c>
      <c r="S9025" s="1">
        <v>1</v>
      </c>
      <c r="T9025" s="1">
        <v>0.1</v>
      </c>
      <c r="U9025" s="1">
        <v>1.3098000000000001</v>
      </c>
    </row>
    <row r="9026" spans="1:21" x14ac:dyDescent="0.25">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9.0170999999999992</v>
      </c>
    </row>
    <row r="9027" spans="1:21" x14ac:dyDescent="0.25">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9.7972000000000001</v>
      </c>
    </row>
    <row r="9028" spans="1:21" x14ac:dyDescent="0.25">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12.8316</v>
      </c>
    </row>
    <row r="9029" spans="1:21" x14ac:dyDescent="0.25">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6.2244000000000002</v>
      </c>
    </row>
    <row r="9030" spans="1:21" x14ac:dyDescent="0.25">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x14ac:dyDescent="0.25">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x14ac:dyDescent="0.25">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103.818</v>
      </c>
    </row>
    <row r="9033" spans="1:21" x14ac:dyDescent="0.25">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45.369599999999998</v>
      </c>
    </row>
    <row r="9034" spans="1:21" x14ac:dyDescent="0.25">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146.38800000000001</v>
      </c>
    </row>
    <row r="9035" spans="1:21" x14ac:dyDescent="0.25">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843.17060000000004</v>
      </c>
    </row>
    <row r="9036" spans="1:21" x14ac:dyDescent="0.25">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2.992</v>
      </c>
      <c r="S9036" s="1">
        <v>4</v>
      </c>
      <c r="T9036" s="1">
        <v>0.8</v>
      </c>
      <c r="U9036" s="1">
        <v>-4.4880000000000004</v>
      </c>
    </row>
    <row r="9037" spans="1:21" x14ac:dyDescent="0.25">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v>
      </c>
      <c r="S9037" s="1">
        <v>4</v>
      </c>
      <c r="T9037" s="1">
        <v>0.2</v>
      </c>
      <c r="U9037" s="1">
        <v>2.7191999999999998</v>
      </c>
    </row>
    <row r="9038" spans="1:21" x14ac:dyDescent="0.25">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12.441599999999999</v>
      </c>
    </row>
    <row r="9039" spans="1:21" x14ac:dyDescent="0.25">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5.8708</v>
      </c>
    </row>
    <row r="9040" spans="1:21" x14ac:dyDescent="0.25">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-12.4146</v>
      </c>
    </row>
    <row r="9041" spans="1:21" x14ac:dyDescent="0.25">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x14ac:dyDescent="0.25">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-45.827300000000001</v>
      </c>
    </row>
    <row r="9043" spans="1:21" x14ac:dyDescent="0.25">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16.854399999999998</v>
      </c>
    </row>
    <row r="9044" spans="1:21" x14ac:dyDescent="0.25">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x14ac:dyDescent="0.25">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x14ac:dyDescent="0.25">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v>
      </c>
      <c r="S9046" s="1">
        <v>2</v>
      </c>
      <c r="T9046" s="1">
        <v>0.2</v>
      </c>
      <c r="U9046" s="1">
        <v>2.2440000000000002</v>
      </c>
    </row>
    <row r="9047" spans="1:21" x14ac:dyDescent="0.25">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v>
      </c>
      <c r="S9047" s="1">
        <v>5</v>
      </c>
      <c r="T9047" s="1">
        <v>0</v>
      </c>
      <c r="U9047" s="1">
        <v>45.588000000000001</v>
      </c>
    </row>
    <row r="9048" spans="1:21" x14ac:dyDescent="0.25">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31.4895</v>
      </c>
    </row>
    <row r="9049" spans="1:21" x14ac:dyDescent="0.25">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v>
      </c>
      <c r="S9049" s="1">
        <v>5</v>
      </c>
      <c r="T9049" s="1">
        <v>0</v>
      </c>
      <c r="U9049" s="1">
        <v>8.6854999999999993</v>
      </c>
    </row>
    <row r="9050" spans="1:21" x14ac:dyDescent="0.25">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v>
      </c>
      <c r="S9050" s="1">
        <v>3</v>
      </c>
      <c r="T9050" s="1">
        <v>0</v>
      </c>
      <c r="U9050" s="1">
        <v>22.2</v>
      </c>
    </row>
    <row r="9051" spans="1:21" x14ac:dyDescent="0.25">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x14ac:dyDescent="0.25">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x14ac:dyDescent="0.25">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0.84</v>
      </c>
    </row>
    <row r="9054" spans="1:21" x14ac:dyDescent="0.25">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row>
    <row r="9055" spans="1:21" x14ac:dyDescent="0.25">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2.8784000000000001</v>
      </c>
    </row>
    <row r="9056" spans="1:21" x14ac:dyDescent="0.25">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6.1487999999999996</v>
      </c>
    </row>
    <row r="9057" spans="1:21" x14ac:dyDescent="0.25">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x14ac:dyDescent="0.25">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553.39020000000005</v>
      </c>
    </row>
    <row r="9059" spans="1:21" x14ac:dyDescent="0.25">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74.760000000000005</v>
      </c>
      <c r="S9059" s="1">
        <v>7</v>
      </c>
      <c r="T9059" s="1">
        <v>0</v>
      </c>
      <c r="U9059" s="1">
        <v>23.923200000000001</v>
      </c>
    </row>
    <row r="9060" spans="1:21" x14ac:dyDescent="0.25">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364.77600000000001</v>
      </c>
      <c r="S9060" s="1">
        <v>3</v>
      </c>
      <c r="T9060" s="1">
        <v>0.2</v>
      </c>
      <c r="U9060" s="1">
        <v>27.3582</v>
      </c>
    </row>
    <row r="9061" spans="1:21" x14ac:dyDescent="0.25">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334.55099999999999</v>
      </c>
    </row>
    <row r="9062" spans="1:21" x14ac:dyDescent="0.25">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89.695999999999998</v>
      </c>
      <c r="S9062" s="1">
        <v>4</v>
      </c>
      <c r="T9062" s="1">
        <v>0.2</v>
      </c>
      <c r="U9062" s="1">
        <v>33.636000000000003</v>
      </c>
    </row>
    <row r="9063" spans="1:21" x14ac:dyDescent="0.25">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23.5564</v>
      </c>
    </row>
    <row r="9064" spans="1:21" x14ac:dyDescent="0.25">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36.479999999999997</v>
      </c>
      <c r="S9064" s="1">
        <v>6</v>
      </c>
      <c r="T9064" s="1">
        <v>0</v>
      </c>
      <c r="U9064" s="1">
        <v>18.239999999999998</v>
      </c>
    </row>
    <row r="9065" spans="1:21" x14ac:dyDescent="0.25">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100.685</v>
      </c>
    </row>
    <row r="9066" spans="1:21" x14ac:dyDescent="0.25">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2.9460000000000002</v>
      </c>
      <c r="S9066" s="1">
        <v>3</v>
      </c>
      <c r="T9066" s="1">
        <v>0.8</v>
      </c>
      <c r="U9066" s="1">
        <v>-4.8609</v>
      </c>
    </row>
    <row r="9067" spans="1:21" x14ac:dyDescent="0.25">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19.135999999999999</v>
      </c>
      <c r="S9067" s="1">
        <v>4</v>
      </c>
      <c r="T9067" s="1">
        <v>0.2</v>
      </c>
      <c r="U9067" s="1">
        <v>6.9367999999999999</v>
      </c>
    </row>
    <row r="9068" spans="1:21" x14ac:dyDescent="0.25">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6.9240000000000004</v>
      </c>
    </row>
    <row r="9069" spans="1:21" x14ac:dyDescent="0.25">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x14ac:dyDescent="0.25">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v>
      </c>
    </row>
    <row r="9071" spans="1:21" x14ac:dyDescent="0.25">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x14ac:dyDescent="0.25">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v>
      </c>
      <c r="S9072" s="1">
        <v>3</v>
      </c>
      <c r="T9072" s="1">
        <v>0.2</v>
      </c>
      <c r="U9072" s="1">
        <v>2.6960999999999999</v>
      </c>
    </row>
    <row r="9073" spans="1:21" x14ac:dyDescent="0.25">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6.8768000000000002</v>
      </c>
    </row>
    <row r="9074" spans="1:21" x14ac:dyDescent="0.25">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7.7831999999999999</v>
      </c>
    </row>
    <row r="9075" spans="1:21" x14ac:dyDescent="0.25">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67.188000000000002</v>
      </c>
    </row>
    <row r="9076" spans="1:21" x14ac:dyDescent="0.25">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828.84</v>
      </c>
      <c r="S9076" s="1">
        <v>6</v>
      </c>
      <c r="T9076" s="1">
        <v>0</v>
      </c>
      <c r="U9076" s="1">
        <v>0</v>
      </c>
    </row>
    <row r="9077" spans="1:21" x14ac:dyDescent="0.25">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-5.5338000000000003</v>
      </c>
    </row>
    <row r="9078" spans="1:21" x14ac:dyDescent="0.25">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v>
      </c>
      <c r="S9078" s="1">
        <v>4</v>
      </c>
      <c r="T9078" s="1">
        <v>0.2</v>
      </c>
      <c r="U9078" s="1">
        <v>2.04</v>
      </c>
    </row>
    <row r="9079" spans="1:21" x14ac:dyDescent="0.25">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18.893699999999999</v>
      </c>
    </row>
    <row r="9080" spans="1:21" x14ac:dyDescent="0.25">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row>
    <row r="9081" spans="1:21" x14ac:dyDescent="0.25">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x14ac:dyDescent="0.25">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17.994</v>
      </c>
    </row>
    <row r="9083" spans="1:21" x14ac:dyDescent="0.25">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x14ac:dyDescent="0.25">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row>
    <row r="9085" spans="1:21" x14ac:dyDescent="0.25">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2.9346000000000001</v>
      </c>
    </row>
    <row r="9086" spans="1:21" x14ac:dyDescent="0.25">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v>
      </c>
      <c r="S9086" s="1">
        <v>5</v>
      </c>
      <c r="T9086" s="1">
        <v>0</v>
      </c>
      <c r="U9086" s="1">
        <v>13.455</v>
      </c>
    </row>
    <row r="9087" spans="1:21" x14ac:dyDescent="0.25">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276.78399999999999</v>
      </c>
      <c r="S9087" s="1">
        <v>2</v>
      </c>
      <c r="T9087" s="1">
        <v>0.2</v>
      </c>
      <c r="U9087" s="1">
        <v>89.954800000000006</v>
      </c>
    </row>
    <row r="9088" spans="1:21" x14ac:dyDescent="0.25">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93.031999999999996</v>
      </c>
      <c r="S9088" s="1">
        <v>2</v>
      </c>
      <c r="T9088" s="1">
        <v>0.8</v>
      </c>
      <c r="U9088" s="1">
        <v>-251.18639999999999</v>
      </c>
    </row>
    <row r="9089" spans="1:21" x14ac:dyDescent="0.25">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row>
    <row r="9090" spans="1:21" x14ac:dyDescent="0.25">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21.5397</v>
      </c>
    </row>
    <row r="9091" spans="1:21" x14ac:dyDescent="0.25">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-62.772500000000001</v>
      </c>
    </row>
    <row r="9092" spans="1:21" x14ac:dyDescent="0.25">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104.568</v>
      </c>
    </row>
    <row r="9093" spans="1:21" x14ac:dyDescent="0.25">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row>
    <row r="9094" spans="1:21" x14ac:dyDescent="0.25">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482.94</v>
      </c>
      <c r="S9094" s="1">
        <v>6</v>
      </c>
      <c r="T9094" s="1">
        <v>0.5</v>
      </c>
      <c r="U9094" s="1">
        <v>-376.69319999999999</v>
      </c>
    </row>
    <row r="9095" spans="1:21" x14ac:dyDescent="0.25">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83.994399999999999</v>
      </c>
    </row>
    <row r="9096" spans="1:21" x14ac:dyDescent="0.25">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181.65600000000001</v>
      </c>
    </row>
    <row r="9097" spans="1:21" x14ac:dyDescent="0.25">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x14ac:dyDescent="0.25">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x14ac:dyDescent="0.25">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v>
      </c>
      <c r="S9099" s="1">
        <v>5</v>
      </c>
      <c r="T9099" s="1">
        <v>0</v>
      </c>
      <c r="U9099" s="1">
        <v>15.552</v>
      </c>
    </row>
    <row r="9100" spans="1:21" x14ac:dyDescent="0.25">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27.715800000000002</v>
      </c>
    </row>
    <row r="9101" spans="1:21" x14ac:dyDescent="0.25">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v>
      </c>
      <c r="S9101" s="1">
        <v>2</v>
      </c>
      <c r="T9101" s="1">
        <v>0.2</v>
      </c>
      <c r="U9101" s="1">
        <v>3.7584</v>
      </c>
    </row>
    <row r="9102" spans="1:21" x14ac:dyDescent="0.25">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791.88</v>
      </c>
      <c r="S9102" s="1">
        <v>3</v>
      </c>
      <c r="T9102" s="1">
        <v>0.2</v>
      </c>
      <c r="U9102" s="1">
        <v>128.68049999999999</v>
      </c>
    </row>
    <row r="9103" spans="1:21" x14ac:dyDescent="0.25">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row>
    <row r="9104" spans="1:21" x14ac:dyDescent="0.25">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row>
    <row r="9105" spans="1:21" x14ac:dyDescent="0.25">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x14ac:dyDescent="0.25">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row>
    <row r="9107" spans="1:21" x14ac:dyDescent="0.25">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v>
      </c>
      <c r="S9107" s="1">
        <v>2</v>
      </c>
      <c r="T9107" s="1">
        <v>0.2</v>
      </c>
      <c r="U9107" s="1">
        <v>-28.867799999999999</v>
      </c>
    </row>
    <row r="9108" spans="1:21" x14ac:dyDescent="0.25">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287.91000000000003</v>
      </c>
      <c r="S9108" s="1">
        <v>3</v>
      </c>
      <c r="T9108" s="1">
        <v>0.4</v>
      </c>
      <c r="U9108" s="1">
        <v>33.589500000000001</v>
      </c>
    </row>
    <row r="9109" spans="1:21" x14ac:dyDescent="0.25">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22.367999999999999</v>
      </c>
      <c r="S9109" s="1">
        <v>2</v>
      </c>
      <c r="T9109" s="1">
        <v>0.2</v>
      </c>
      <c r="U9109" s="1">
        <v>1.6776</v>
      </c>
    </row>
    <row r="9110" spans="1:21" x14ac:dyDescent="0.25">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v>
      </c>
    </row>
    <row r="9111" spans="1:21" x14ac:dyDescent="0.25">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207.98400000000001</v>
      </c>
      <c r="S9111" s="1">
        <v>2</v>
      </c>
      <c r="T9111" s="1">
        <v>0.2</v>
      </c>
      <c r="U9111" s="1">
        <v>36.397199999999998</v>
      </c>
    </row>
    <row r="9112" spans="1:21" x14ac:dyDescent="0.25">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x14ac:dyDescent="0.25">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4.3624000000000001</v>
      </c>
    </row>
    <row r="9114" spans="1:21" x14ac:dyDescent="0.25">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6.3040000000000003</v>
      </c>
    </row>
    <row r="9115" spans="1:21" x14ac:dyDescent="0.25">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7.1345999999999998</v>
      </c>
    </row>
    <row r="9116" spans="1:21" x14ac:dyDescent="0.25">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x14ac:dyDescent="0.25">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429.6</v>
      </c>
      <c r="S9117" s="1">
        <v>2</v>
      </c>
      <c r="T9117" s="1">
        <v>0.4</v>
      </c>
      <c r="U9117" s="1">
        <v>-93.08</v>
      </c>
    </row>
    <row r="9118" spans="1:21" x14ac:dyDescent="0.25">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v>
      </c>
      <c r="S9118" s="1">
        <v>2</v>
      </c>
      <c r="T9118" s="1">
        <v>0.2</v>
      </c>
      <c r="U9118" s="1">
        <v>6.3936000000000002</v>
      </c>
    </row>
    <row r="9119" spans="1:21" x14ac:dyDescent="0.25">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887.27099999999996</v>
      </c>
      <c r="S9119" s="1">
        <v>3</v>
      </c>
      <c r="T9119" s="1">
        <v>0.3</v>
      </c>
      <c r="U9119" s="1">
        <v>-63.3765</v>
      </c>
    </row>
    <row r="9120" spans="1:21" x14ac:dyDescent="0.25">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7.0511999999999997</v>
      </c>
    </row>
    <row r="9121" spans="1:21" x14ac:dyDescent="0.25">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x14ac:dyDescent="0.25">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46.953000000000003</v>
      </c>
    </row>
    <row r="9123" spans="1:21" x14ac:dyDescent="0.25">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row>
    <row r="9124" spans="1:21" x14ac:dyDescent="0.25">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3.5009999999999999</v>
      </c>
    </row>
    <row r="9125" spans="1:21" x14ac:dyDescent="0.25">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v>
      </c>
      <c r="S9125" s="1">
        <v>9</v>
      </c>
      <c r="T9125" s="1">
        <v>0.7</v>
      </c>
      <c r="U9125" s="1">
        <v>-57.756599999999999</v>
      </c>
    </row>
    <row r="9126" spans="1:21" x14ac:dyDescent="0.25">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-3.8208000000000002</v>
      </c>
    </row>
    <row r="9127" spans="1:21" x14ac:dyDescent="0.25">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-2.1375999999999999</v>
      </c>
    </row>
    <row r="9128" spans="1:21" x14ac:dyDescent="0.25">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x14ac:dyDescent="0.25">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50.136000000000003</v>
      </c>
      <c r="S9129" s="1">
        <v>3</v>
      </c>
      <c r="T9129" s="1">
        <v>0.2</v>
      </c>
      <c r="U9129" s="1">
        <v>-11.2806</v>
      </c>
    </row>
    <row r="9130" spans="1:21" x14ac:dyDescent="0.25">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88.073999999999998</v>
      </c>
      <c r="S9130" s="1">
        <v>7</v>
      </c>
      <c r="T9130" s="1">
        <v>0.7</v>
      </c>
      <c r="U9130" s="1">
        <v>-58.716000000000001</v>
      </c>
    </row>
    <row r="9131" spans="1:21" x14ac:dyDescent="0.25">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301.47000000000003</v>
      </c>
      <c r="S9131" s="1">
        <v>3</v>
      </c>
      <c r="T9131" s="1">
        <v>0.5</v>
      </c>
      <c r="U9131" s="1">
        <v>-241.17599999999999</v>
      </c>
    </row>
    <row r="9132" spans="1:21" x14ac:dyDescent="0.25">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18.655999999999999</v>
      </c>
      <c r="S9132" s="1">
        <v>2</v>
      </c>
      <c r="T9132" s="1">
        <v>0.2</v>
      </c>
      <c r="U9132" s="1">
        <v>1.6324000000000001</v>
      </c>
    </row>
    <row r="9133" spans="1:21" x14ac:dyDescent="0.25">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x14ac:dyDescent="0.25">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36.287700000000001</v>
      </c>
    </row>
    <row r="9135" spans="1:21" x14ac:dyDescent="0.25">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x14ac:dyDescent="0.25">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-22.671600000000002</v>
      </c>
    </row>
    <row r="9137" spans="1:21" x14ac:dyDescent="0.25">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51.984000000000002</v>
      </c>
      <c r="S9137" s="1">
        <v>1</v>
      </c>
      <c r="T9137" s="1">
        <v>0.2</v>
      </c>
      <c r="U9137" s="1">
        <v>-5.1984000000000004</v>
      </c>
    </row>
    <row r="9138" spans="1:21" x14ac:dyDescent="0.25">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v>
      </c>
      <c r="S9138" s="1">
        <v>3</v>
      </c>
      <c r="T9138" s="1">
        <v>0.2</v>
      </c>
      <c r="U9138" s="1">
        <v>3.4668000000000001</v>
      </c>
    </row>
    <row r="9139" spans="1:21" x14ac:dyDescent="0.25">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18.335999999999999</v>
      </c>
      <c r="S9139" s="1">
        <v>2</v>
      </c>
      <c r="T9139" s="1">
        <v>0.7</v>
      </c>
      <c r="U9139" s="1">
        <v>-12.224</v>
      </c>
    </row>
    <row r="9140" spans="1:21" x14ac:dyDescent="0.25">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13.571999999999999</v>
      </c>
    </row>
    <row r="9141" spans="1:21" x14ac:dyDescent="0.25">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95.188800000000001</v>
      </c>
    </row>
    <row r="9142" spans="1:21" x14ac:dyDescent="0.25">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47.994</v>
      </c>
    </row>
    <row r="9143" spans="1:21" x14ac:dyDescent="0.25">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row>
    <row r="9144" spans="1:21" x14ac:dyDescent="0.25">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3.0044</v>
      </c>
    </row>
    <row r="9145" spans="1:21" x14ac:dyDescent="0.25">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1123.1279999999999</v>
      </c>
      <c r="S9145" s="1">
        <v>9</v>
      </c>
      <c r="T9145" s="1">
        <v>0.2</v>
      </c>
      <c r="U9145" s="1">
        <v>70.195499999999996</v>
      </c>
    </row>
    <row r="9146" spans="1:21" x14ac:dyDescent="0.25">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18.821000000000002</v>
      </c>
    </row>
    <row r="9147" spans="1:21" x14ac:dyDescent="0.25">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2.8079999999999998</v>
      </c>
      <c r="S9147" s="1">
        <v>3</v>
      </c>
      <c r="T9147" s="1">
        <v>0.8</v>
      </c>
      <c r="U9147" s="1">
        <v>-4.4927999999999999</v>
      </c>
    </row>
    <row r="9148" spans="1:21" x14ac:dyDescent="0.25">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
        <v>99.98</v>
      </c>
      <c r="S9148" s="1">
        <v>2</v>
      </c>
      <c r="T9148" s="1">
        <v>0</v>
      </c>
      <c r="U9148" s="1">
        <v>42.991399999999999</v>
      </c>
    </row>
    <row r="9149" spans="1:21" x14ac:dyDescent="0.25">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
        <v>8.0399999999999991</v>
      </c>
      <c r="S9149" s="1">
        <v>6</v>
      </c>
      <c r="T9149" s="1">
        <v>0</v>
      </c>
      <c r="U9149" s="1">
        <v>2.7336</v>
      </c>
    </row>
    <row r="9150" spans="1:21" x14ac:dyDescent="0.25">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
        <v>1564.29</v>
      </c>
      <c r="S9150" s="1">
        <v>13</v>
      </c>
      <c r="T9150" s="1">
        <v>0</v>
      </c>
      <c r="U9150" s="1">
        <v>406.71539999999999</v>
      </c>
    </row>
    <row r="9151" spans="1:21" x14ac:dyDescent="0.25">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x14ac:dyDescent="0.25">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v>
      </c>
      <c r="S9152" s="1">
        <v>5</v>
      </c>
      <c r="T9152" s="1">
        <v>0.1</v>
      </c>
      <c r="U9152" s="1">
        <v>12.375999999999999</v>
      </c>
    </row>
    <row r="9153" spans="1:21" x14ac:dyDescent="0.25">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2.3685999999999998</v>
      </c>
    </row>
    <row r="9154" spans="1:21" x14ac:dyDescent="0.25">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v>
      </c>
      <c r="S9154" s="1">
        <v>2</v>
      </c>
      <c r="T9154" s="1">
        <v>0.2</v>
      </c>
      <c r="U9154" s="1">
        <v>1.45</v>
      </c>
    </row>
    <row r="9155" spans="1:21" x14ac:dyDescent="0.25">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1.8522000000000001</v>
      </c>
    </row>
    <row r="9156" spans="1:21" x14ac:dyDescent="0.25">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3.1381999999999999</v>
      </c>
    </row>
    <row r="9157" spans="1:21" x14ac:dyDescent="0.25">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x14ac:dyDescent="0.25">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27.529199999999999</v>
      </c>
    </row>
    <row r="9159" spans="1:21" x14ac:dyDescent="0.25">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x14ac:dyDescent="0.25">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x14ac:dyDescent="0.25">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4.3380000000000001</v>
      </c>
      <c r="S9161" s="1">
        <v>3</v>
      </c>
      <c r="T9161" s="1">
        <v>0.7</v>
      </c>
      <c r="U9161" s="1">
        <v>-3.0366</v>
      </c>
    </row>
    <row r="9162" spans="1:21" x14ac:dyDescent="0.25">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v>
      </c>
      <c r="S9162" s="1">
        <v>5</v>
      </c>
      <c r="T9162" s="1">
        <v>0.7</v>
      </c>
      <c r="U9162" s="1">
        <v>-7.92</v>
      </c>
    </row>
    <row r="9163" spans="1:21" x14ac:dyDescent="0.25">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405.86</v>
      </c>
      <c r="S9163" s="1">
        <v>7</v>
      </c>
      <c r="T9163" s="1">
        <v>0</v>
      </c>
      <c r="U9163" s="1">
        <v>32.468800000000002</v>
      </c>
    </row>
    <row r="9164" spans="1:21" x14ac:dyDescent="0.25">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x14ac:dyDescent="0.25">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2.3759999999999999</v>
      </c>
      <c r="S9165" s="1">
        <v>3</v>
      </c>
      <c r="T9165" s="1">
        <v>0.2</v>
      </c>
      <c r="U9165" s="1">
        <v>0.74250000000000005</v>
      </c>
    </row>
    <row r="9166" spans="1:21" x14ac:dyDescent="0.25">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143.12799999999999</v>
      </c>
      <c r="S9166" s="1">
        <v>2</v>
      </c>
      <c r="T9166" s="1">
        <v>0.8</v>
      </c>
      <c r="U9166" s="1">
        <v>-393.60199999999998</v>
      </c>
    </row>
    <row r="9167" spans="1:21" x14ac:dyDescent="0.25">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503.64</v>
      </c>
    </row>
    <row r="9168" spans="1:21" x14ac:dyDescent="0.25">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50.328000000000003</v>
      </c>
    </row>
    <row r="9169" spans="1:21" x14ac:dyDescent="0.25">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72.432000000000002</v>
      </c>
    </row>
    <row r="9170" spans="1:21" x14ac:dyDescent="0.25">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x14ac:dyDescent="0.25">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x14ac:dyDescent="0.25">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1.5980000000000001</v>
      </c>
    </row>
    <row r="9173" spans="1:21" x14ac:dyDescent="0.25">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22.992000000000001</v>
      </c>
    </row>
    <row r="9174" spans="1:21" x14ac:dyDescent="0.25">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222.58799999999999</v>
      </c>
    </row>
    <row r="9175" spans="1:21" x14ac:dyDescent="0.25">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22.92</v>
      </c>
      <c r="S9175" s="1">
        <v>3</v>
      </c>
      <c r="T9175" s="1">
        <v>0</v>
      </c>
      <c r="U9175" s="1">
        <v>11.2308</v>
      </c>
    </row>
    <row r="9176" spans="1:21" x14ac:dyDescent="0.25">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8.9969999999999999</v>
      </c>
    </row>
    <row r="9177" spans="1:21" x14ac:dyDescent="0.25">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x14ac:dyDescent="0.25">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31.085999999999999</v>
      </c>
      <c r="S9178" s="1">
        <v>3</v>
      </c>
      <c r="T9178" s="1">
        <v>0.7</v>
      </c>
      <c r="U9178" s="1">
        <v>-20.724</v>
      </c>
    </row>
    <row r="9179" spans="1:21" x14ac:dyDescent="0.25">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3.9144000000000001</v>
      </c>
    </row>
    <row r="9180" spans="1:21" x14ac:dyDescent="0.25">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v>
      </c>
    </row>
    <row r="9181" spans="1:21" x14ac:dyDescent="0.25">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v>
      </c>
    </row>
    <row r="9182" spans="1:21" x14ac:dyDescent="0.25">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v>
      </c>
      <c r="S9182" s="1">
        <v>3</v>
      </c>
      <c r="T9182" s="1">
        <v>0.2</v>
      </c>
      <c r="U9182" s="1">
        <v>4.1832000000000003</v>
      </c>
    </row>
    <row r="9183" spans="1:21" x14ac:dyDescent="0.25">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v>
      </c>
      <c r="S9183" s="1">
        <v>3</v>
      </c>
      <c r="T9183" s="1">
        <v>0.2</v>
      </c>
      <c r="U9183" s="1">
        <v>11.673</v>
      </c>
    </row>
    <row r="9184" spans="1:21" x14ac:dyDescent="0.25">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v>
      </c>
    </row>
    <row r="9185" spans="1:21" x14ac:dyDescent="0.25">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11.543200000000001</v>
      </c>
    </row>
    <row r="9186" spans="1:21" x14ac:dyDescent="0.25">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15.525</v>
      </c>
    </row>
    <row r="9187" spans="1:21" x14ac:dyDescent="0.25">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v>
      </c>
      <c r="S9187" s="1">
        <v>1</v>
      </c>
      <c r="T9187" s="1">
        <v>0.2</v>
      </c>
      <c r="U9187" s="1">
        <v>25.898</v>
      </c>
    </row>
    <row r="9188" spans="1:21" x14ac:dyDescent="0.25">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412.46800000000002</v>
      </c>
    </row>
    <row r="9189" spans="1:21" x14ac:dyDescent="0.25">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v>
      </c>
      <c r="S9189" s="1">
        <v>2</v>
      </c>
      <c r="T9189" s="1">
        <v>0.2</v>
      </c>
      <c r="U9189" s="1">
        <v>-0.6976</v>
      </c>
    </row>
    <row r="9190" spans="1:21" x14ac:dyDescent="0.25">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v>
      </c>
    </row>
    <row r="9191" spans="1:21" x14ac:dyDescent="0.25">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x14ac:dyDescent="0.25">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99.587999999999994</v>
      </c>
      <c r="S9192" s="1">
        <v>2</v>
      </c>
      <c r="T9192" s="1">
        <v>0.7</v>
      </c>
      <c r="U9192" s="1">
        <v>-82.99</v>
      </c>
    </row>
    <row r="9193" spans="1:21" x14ac:dyDescent="0.25">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49.567999999999998</v>
      </c>
      <c r="S9193" s="1">
        <v>2</v>
      </c>
      <c r="T9193" s="1">
        <v>0.2</v>
      </c>
      <c r="U9193" s="1">
        <v>15.49</v>
      </c>
    </row>
    <row r="9194" spans="1:21" x14ac:dyDescent="0.25">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29.372</v>
      </c>
      <c r="S9194" s="1">
        <v>7</v>
      </c>
      <c r="T9194" s="1">
        <v>0.8</v>
      </c>
      <c r="U9194" s="1">
        <v>-46.995199999999997</v>
      </c>
    </row>
    <row r="9195" spans="1:21" x14ac:dyDescent="0.25">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38.779200000000003</v>
      </c>
    </row>
    <row r="9196" spans="1:21" x14ac:dyDescent="0.25">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47.991999999999997</v>
      </c>
      <c r="S9196" s="1">
        <v>7</v>
      </c>
      <c r="T9196" s="1">
        <v>0.2</v>
      </c>
      <c r="U9196" s="1">
        <v>3.5994000000000002</v>
      </c>
    </row>
    <row r="9197" spans="1:21" x14ac:dyDescent="0.25">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v>
      </c>
      <c r="S9197" s="1">
        <v>4</v>
      </c>
      <c r="T9197" s="1">
        <v>0.2</v>
      </c>
      <c r="U9197" s="1">
        <v>-16.614000000000001</v>
      </c>
    </row>
    <row r="9198" spans="1:21" x14ac:dyDescent="0.25">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x14ac:dyDescent="0.25">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v>
      </c>
      <c r="S9199" s="1">
        <v>5</v>
      </c>
      <c r="T9199" s="1">
        <v>0.2</v>
      </c>
      <c r="U9199" s="1">
        <v>125.3</v>
      </c>
    </row>
    <row r="9200" spans="1:21" x14ac:dyDescent="0.25">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x14ac:dyDescent="0.25">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256.78399999999999</v>
      </c>
      <c r="S9201" s="1">
        <v>1</v>
      </c>
      <c r="T9201" s="1">
        <v>0.2</v>
      </c>
      <c r="U9201" s="1">
        <v>32.097999999999999</v>
      </c>
    </row>
    <row r="9202" spans="1:21" x14ac:dyDescent="0.25">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12.098000000000001</v>
      </c>
    </row>
    <row r="9203" spans="1:21" x14ac:dyDescent="0.25">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x14ac:dyDescent="0.25">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28.751999999999999</v>
      </c>
      <c r="S9204" s="1">
        <v>3</v>
      </c>
      <c r="T9204" s="1">
        <v>0.2</v>
      </c>
      <c r="U9204" s="1">
        <v>10.0632</v>
      </c>
    </row>
    <row r="9205" spans="1:21" x14ac:dyDescent="0.25">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114.95</v>
      </c>
      <c r="S9205" s="1">
        <v>5</v>
      </c>
      <c r="T9205" s="1">
        <v>0</v>
      </c>
      <c r="U9205" s="1">
        <v>32.186</v>
      </c>
    </row>
    <row r="9206" spans="1:21" x14ac:dyDescent="0.25">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6.9119999999999999</v>
      </c>
    </row>
    <row r="9207" spans="1:21" x14ac:dyDescent="0.25">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4.4892000000000003</v>
      </c>
    </row>
    <row r="9208" spans="1:21" x14ac:dyDescent="0.25">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24.883199999999999</v>
      </c>
    </row>
    <row r="9209" spans="1:21" x14ac:dyDescent="0.25">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7.4654999999999996</v>
      </c>
    </row>
    <row r="9210" spans="1:21" x14ac:dyDescent="0.25">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4.1756000000000002</v>
      </c>
    </row>
    <row r="9211" spans="1:21" x14ac:dyDescent="0.25">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x14ac:dyDescent="0.25">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x14ac:dyDescent="0.25">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x14ac:dyDescent="0.25">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row>
    <row r="9215" spans="1:21" x14ac:dyDescent="0.25">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28.598400000000002</v>
      </c>
    </row>
    <row r="9216" spans="1:21" x14ac:dyDescent="0.25">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x14ac:dyDescent="0.25">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v>
      </c>
      <c r="S9217" s="1">
        <v>5</v>
      </c>
      <c r="T9217" s="1">
        <v>0</v>
      </c>
      <c r="U9217" s="1">
        <v>15.552</v>
      </c>
    </row>
    <row r="9218" spans="1:21" x14ac:dyDescent="0.25">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13.762</v>
      </c>
      <c r="S9218" s="1">
        <v>1</v>
      </c>
      <c r="T9218" s="1">
        <v>0.8</v>
      </c>
      <c r="U9218" s="1">
        <v>-24.771599999999999</v>
      </c>
    </row>
    <row r="9219" spans="1:21" x14ac:dyDescent="0.25">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x14ac:dyDescent="0.25">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3.3515999999999999</v>
      </c>
    </row>
    <row r="9221" spans="1:21" x14ac:dyDescent="0.25">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301.47000000000003</v>
      </c>
      <c r="S9221" s="1">
        <v>3</v>
      </c>
      <c r="T9221" s="1">
        <v>0.5</v>
      </c>
      <c r="U9221" s="1">
        <v>-204.99959999999999</v>
      </c>
    </row>
    <row r="9222" spans="1:21" x14ac:dyDescent="0.25">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x14ac:dyDescent="0.25">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346.03960000000001</v>
      </c>
    </row>
    <row r="9224" spans="1:21" x14ac:dyDescent="0.25">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12.441599999999999</v>
      </c>
    </row>
    <row r="9225" spans="1:21" x14ac:dyDescent="0.25">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7.5359999999999996</v>
      </c>
      <c r="S9225" s="1">
        <v>6</v>
      </c>
      <c r="T9225" s="1">
        <v>0.8</v>
      </c>
      <c r="U9225" s="1">
        <v>-13.188000000000001</v>
      </c>
    </row>
    <row r="9226" spans="1:21" x14ac:dyDescent="0.25">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1.4079999999999999</v>
      </c>
      <c r="S9226" s="1">
        <v>2</v>
      </c>
      <c r="T9226" s="1">
        <v>0.8</v>
      </c>
      <c r="U9226" s="1">
        <v>-2.3231999999999999</v>
      </c>
    </row>
    <row r="9227" spans="1:21" x14ac:dyDescent="0.25">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4.1440000000000001</v>
      </c>
      <c r="S9227" s="1">
        <v>4</v>
      </c>
      <c r="T9227" s="1">
        <v>0.8</v>
      </c>
      <c r="U9227" s="1">
        <v>-6.4231999999999996</v>
      </c>
    </row>
    <row r="9228" spans="1:21" x14ac:dyDescent="0.25">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52.752000000000002</v>
      </c>
      <c r="S9228" s="1">
        <v>3</v>
      </c>
      <c r="T9228" s="1">
        <v>0.2</v>
      </c>
      <c r="U9228" s="1">
        <v>-12.528600000000001</v>
      </c>
    </row>
    <row r="9229" spans="1:21" x14ac:dyDescent="0.25">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381.36</v>
      </c>
      <c r="S9229" s="1">
        <v>7</v>
      </c>
      <c r="T9229" s="1">
        <v>0</v>
      </c>
      <c r="U9229" s="1">
        <v>106.7808</v>
      </c>
    </row>
    <row r="9230" spans="1:21" x14ac:dyDescent="0.25">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x14ac:dyDescent="0.25">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5.5071000000000003</v>
      </c>
    </row>
    <row r="9232" spans="1:21" x14ac:dyDescent="0.25">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v>
      </c>
      <c r="S9232" s="1">
        <v>9</v>
      </c>
      <c r="T9232" s="1">
        <v>0</v>
      </c>
      <c r="U9232" s="1">
        <v>27.993600000000001</v>
      </c>
    </row>
    <row r="9233" spans="1:21" x14ac:dyDescent="0.25">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row>
    <row r="9234" spans="1:21" x14ac:dyDescent="0.25">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94.68</v>
      </c>
      <c r="S9234" s="1">
        <v>9</v>
      </c>
      <c r="T9234" s="1">
        <v>0</v>
      </c>
      <c r="U9234" s="1">
        <v>31.244399999999999</v>
      </c>
    </row>
    <row r="9235" spans="1:21" x14ac:dyDescent="0.25">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23.67</v>
      </c>
      <c r="S9235" s="1">
        <v>3</v>
      </c>
      <c r="T9235" s="1">
        <v>0</v>
      </c>
      <c r="U9235" s="1">
        <v>0.94679999999999997</v>
      </c>
    </row>
    <row r="9236" spans="1:21" x14ac:dyDescent="0.25">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1091.1679999999999</v>
      </c>
      <c r="S9236" s="1">
        <v>4</v>
      </c>
      <c r="T9236" s="1">
        <v>0.2</v>
      </c>
      <c r="U9236" s="1">
        <v>68.197999999999993</v>
      </c>
    </row>
    <row r="9237" spans="1:21" x14ac:dyDescent="0.25">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18.690000000000001</v>
      </c>
      <c r="S9237" s="1">
        <v>7</v>
      </c>
      <c r="T9237" s="1">
        <v>0</v>
      </c>
      <c r="U9237" s="1">
        <v>5.2332000000000001</v>
      </c>
    </row>
    <row r="9238" spans="1:21" x14ac:dyDescent="0.25">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row>
    <row r="9239" spans="1:21" x14ac:dyDescent="0.25">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7.3120000000000003</v>
      </c>
      <c r="S9239" s="1">
        <v>1</v>
      </c>
      <c r="T9239" s="1">
        <v>0.2</v>
      </c>
      <c r="U9239" s="1">
        <v>2.5592000000000001</v>
      </c>
    </row>
    <row r="9240" spans="1:21" x14ac:dyDescent="0.25">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v>
      </c>
    </row>
    <row r="9241" spans="1:21" x14ac:dyDescent="0.25">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20.584199999999999</v>
      </c>
    </row>
    <row r="9242" spans="1:21" x14ac:dyDescent="0.25">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5.6070000000000002</v>
      </c>
      <c r="S9242" s="1">
        <v>3</v>
      </c>
      <c r="T9242" s="1">
        <v>0.7</v>
      </c>
      <c r="U9242" s="1">
        <v>-3.9249000000000001</v>
      </c>
    </row>
    <row r="9243" spans="1:21" x14ac:dyDescent="0.25">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6.5759999999999996</v>
      </c>
      <c r="S9243" s="1">
        <v>3</v>
      </c>
      <c r="T9243" s="1">
        <v>0.2</v>
      </c>
      <c r="U9243" s="1">
        <v>0.57540000000000002</v>
      </c>
    </row>
    <row r="9244" spans="1:21" x14ac:dyDescent="0.25">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row>
    <row r="9245" spans="1:21" x14ac:dyDescent="0.25">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119.833</v>
      </c>
      <c r="S9245" s="1">
        <v>1</v>
      </c>
      <c r="T9245" s="1">
        <v>0.15</v>
      </c>
      <c r="U9245" s="1">
        <v>7.0490000000000004</v>
      </c>
    </row>
    <row r="9246" spans="1:21" x14ac:dyDescent="0.25">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2.2240000000000002</v>
      </c>
    </row>
    <row r="9247" spans="1:21" x14ac:dyDescent="0.25">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row>
    <row r="9248" spans="1:21" x14ac:dyDescent="0.25">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2.8536000000000001</v>
      </c>
    </row>
    <row r="9249" spans="1:21" x14ac:dyDescent="0.25">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0.7228</v>
      </c>
    </row>
    <row r="9250" spans="1:21" x14ac:dyDescent="0.25">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1.365</v>
      </c>
    </row>
    <row r="9251" spans="1:21" x14ac:dyDescent="0.25">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220.48249999999999</v>
      </c>
    </row>
    <row r="9252" spans="1:21" x14ac:dyDescent="0.25">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x14ac:dyDescent="0.25">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v>
      </c>
      <c r="S9253" s="1">
        <v>2</v>
      </c>
      <c r="T9253" s="1">
        <v>0.2</v>
      </c>
      <c r="U9253" s="1">
        <v>33.64</v>
      </c>
    </row>
    <row r="9254" spans="1:21" x14ac:dyDescent="0.25">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v>
      </c>
      <c r="S9254" s="1">
        <v>5</v>
      </c>
      <c r="T9254" s="1">
        <v>0</v>
      </c>
      <c r="U9254" s="1">
        <v>63.984000000000002</v>
      </c>
    </row>
    <row r="9255" spans="1:21" x14ac:dyDescent="0.25">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6.2207999999999997</v>
      </c>
    </row>
    <row r="9256" spans="1:21" x14ac:dyDescent="0.25">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15.2225</v>
      </c>
    </row>
    <row r="9257" spans="1:21" x14ac:dyDescent="0.25">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v>
      </c>
      <c r="S9257" s="1">
        <v>3</v>
      </c>
      <c r="T9257" s="1">
        <v>0</v>
      </c>
      <c r="U9257" s="1">
        <v>6.8723999999999998</v>
      </c>
    </row>
    <row r="9258" spans="1:21" x14ac:dyDescent="0.25">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x14ac:dyDescent="0.25">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53.270400000000002</v>
      </c>
    </row>
    <row r="9260" spans="1:21" x14ac:dyDescent="0.25">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v>
      </c>
      <c r="S9260" s="1">
        <v>3</v>
      </c>
      <c r="T9260" s="1">
        <v>0</v>
      </c>
      <c r="U9260" s="1">
        <v>24.393000000000001</v>
      </c>
    </row>
    <row r="9261" spans="1:21" x14ac:dyDescent="0.25">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2.5983999999999998</v>
      </c>
    </row>
    <row r="9262" spans="1:21" x14ac:dyDescent="0.25">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x14ac:dyDescent="0.25">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row>
    <row r="9264" spans="1:21" x14ac:dyDescent="0.25">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35.097299999999997</v>
      </c>
    </row>
    <row r="9265" spans="1:21" x14ac:dyDescent="0.25">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269.91000000000003</v>
      </c>
      <c r="S9265" s="1">
        <v>5</v>
      </c>
      <c r="T9265" s="1">
        <v>0.1</v>
      </c>
      <c r="U9265" s="1">
        <v>53.981999999999999</v>
      </c>
    </row>
    <row r="9266" spans="1:21" x14ac:dyDescent="0.25">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v>
      </c>
      <c r="S9266" s="1">
        <v>3</v>
      </c>
      <c r="T9266" s="1">
        <v>0.7</v>
      </c>
      <c r="U9266" s="1">
        <v>-7.782</v>
      </c>
    </row>
    <row r="9267" spans="1:21" x14ac:dyDescent="0.25">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64.847999999999999</v>
      </c>
      <c r="S9267" s="1">
        <v>7</v>
      </c>
      <c r="T9267" s="1">
        <v>0.2</v>
      </c>
      <c r="U9267" s="1">
        <v>24.318000000000001</v>
      </c>
    </row>
    <row r="9268" spans="1:21" x14ac:dyDescent="0.25">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x14ac:dyDescent="0.25">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102.58199999999999</v>
      </c>
      <c r="S9269" s="1">
        <v>1</v>
      </c>
      <c r="T9269" s="1">
        <v>0.1</v>
      </c>
      <c r="U9269" s="1">
        <v>6.8388</v>
      </c>
    </row>
    <row r="9270" spans="1:21" x14ac:dyDescent="0.25">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x14ac:dyDescent="0.25">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x14ac:dyDescent="0.25">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4305.5519999999997</v>
      </c>
      <c r="S9272" s="1">
        <v>6</v>
      </c>
      <c r="T9272" s="1">
        <v>0.2</v>
      </c>
      <c r="U9272" s="1">
        <v>1453.1238000000001</v>
      </c>
    </row>
    <row r="9273" spans="1:21" x14ac:dyDescent="0.25">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4.4088000000000003</v>
      </c>
    </row>
    <row r="9274" spans="1:21" x14ac:dyDescent="0.25">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x14ac:dyDescent="0.25">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x14ac:dyDescent="0.25">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255.85</v>
      </c>
      <c r="S9276" s="1">
        <v>7</v>
      </c>
      <c r="T9276" s="1">
        <v>0</v>
      </c>
      <c r="U9276" s="1">
        <v>112.574</v>
      </c>
    </row>
    <row r="9277" spans="1:21" x14ac:dyDescent="0.25">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13.8528</v>
      </c>
    </row>
    <row r="9278" spans="1:21" x14ac:dyDescent="0.25">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x14ac:dyDescent="0.25">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v>
      </c>
      <c r="S9279" s="1">
        <v>4</v>
      </c>
      <c r="T9279" s="1">
        <v>0.2</v>
      </c>
      <c r="U9279" s="1">
        <v>5.1791999999999998</v>
      </c>
    </row>
    <row r="9280" spans="1:21" x14ac:dyDescent="0.25">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8.0009999999999994</v>
      </c>
      <c r="S9280" s="1">
        <v>7</v>
      </c>
      <c r="T9280" s="1">
        <v>0.7</v>
      </c>
      <c r="U9280" s="1">
        <v>-5.6006999999999998</v>
      </c>
    </row>
    <row r="9281" spans="1:21" x14ac:dyDescent="0.25">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-28.498000000000001</v>
      </c>
    </row>
    <row r="9282" spans="1:21" x14ac:dyDescent="0.25">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x14ac:dyDescent="0.25">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20.37</v>
      </c>
    </row>
    <row r="9284" spans="1:21" x14ac:dyDescent="0.25">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x14ac:dyDescent="0.25">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3.9474</v>
      </c>
    </row>
    <row r="9286" spans="1:21" x14ac:dyDescent="0.25">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392.94</v>
      </c>
      <c r="S9286" s="1">
        <v>3</v>
      </c>
      <c r="T9286" s="1">
        <v>0</v>
      </c>
      <c r="U9286" s="1">
        <v>43.223399999999998</v>
      </c>
    </row>
    <row r="9287" spans="1:21" x14ac:dyDescent="0.25">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4.7712000000000003</v>
      </c>
    </row>
    <row r="9288" spans="1:21" x14ac:dyDescent="0.25">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6.8879999999999999</v>
      </c>
      <c r="S9288" s="1">
        <v>3</v>
      </c>
      <c r="T9288" s="1">
        <v>0.8</v>
      </c>
      <c r="U9288" s="1">
        <v>-11.020799999999999</v>
      </c>
    </row>
    <row r="9289" spans="1:21" x14ac:dyDescent="0.25">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457.48500000000001</v>
      </c>
      <c r="S9289" s="1">
        <v>3</v>
      </c>
      <c r="T9289" s="1">
        <v>0.3</v>
      </c>
      <c r="U9289" s="1">
        <v>-84.961500000000001</v>
      </c>
    </row>
    <row r="9290" spans="1:21" x14ac:dyDescent="0.25">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-15.418799999999999</v>
      </c>
    </row>
    <row r="9291" spans="1:21" x14ac:dyDescent="0.25">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22.9877</v>
      </c>
    </row>
    <row r="9292" spans="1:21" x14ac:dyDescent="0.25">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2.8536000000000001</v>
      </c>
    </row>
    <row r="9293" spans="1:21" x14ac:dyDescent="0.25">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15.525</v>
      </c>
    </row>
    <row r="9294" spans="1:21" x14ac:dyDescent="0.25">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0.55600000000000005</v>
      </c>
      <c r="S9294" s="1">
        <v>1</v>
      </c>
      <c r="T9294" s="1">
        <v>0.8</v>
      </c>
      <c r="U9294" s="1">
        <v>-0.94520000000000004</v>
      </c>
    </row>
    <row r="9295" spans="1:21" x14ac:dyDescent="0.25">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x14ac:dyDescent="0.25">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v>
      </c>
      <c r="S9296" s="1">
        <v>3</v>
      </c>
      <c r="T9296" s="1">
        <v>0.2</v>
      </c>
      <c r="U9296" s="1">
        <v>5.0286</v>
      </c>
    </row>
    <row r="9297" spans="1:21" x14ac:dyDescent="0.25">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-64.937600000000003</v>
      </c>
    </row>
    <row r="9298" spans="1:21" x14ac:dyDescent="0.25">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41.423999999999999</v>
      </c>
      <c r="S9298" s="1">
        <v>2</v>
      </c>
      <c r="T9298" s="1">
        <v>0.2</v>
      </c>
      <c r="U9298" s="1">
        <v>8.2848000000000006</v>
      </c>
    </row>
    <row r="9299" spans="1:21" x14ac:dyDescent="0.25">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24.476800000000001</v>
      </c>
    </row>
    <row r="9300" spans="1:21" x14ac:dyDescent="0.25">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6.5057999999999998</v>
      </c>
    </row>
    <row r="9301" spans="1:21" x14ac:dyDescent="0.25">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4.3120000000000003</v>
      </c>
      <c r="S9301" s="1">
        <v>2</v>
      </c>
      <c r="T9301" s="1">
        <v>0.8</v>
      </c>
      <c r="U9301" s="1">
        <v>-6.8992000000000004</v>
      </c>
    </row>
    <row r="9302" spans="1:21" x14ac:dyDescent="0.25">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-20.245000000000001</v>
      </c>
    </row>
    <row r="9303" spans="1:21" x14ac:dyDescent="0.25">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6.1230000000000002</v>
      </c>
    </row>
    <row r="9304" spans="1:21" x14ac:dyDescent="0.25">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0.88560000000000005</v>
      </c>
    </row>
    <row r="9305" spans="1:21" x14ac:dyDescent="0.25">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v>
      </c>
      <c r="S9305" s="1">
        <v>3</v>
      </c>
      <c r="T9305" s="1">
        <v>0.2</v>
      </c>
      <c r="U9305" s="1">
        <v>5.4432</v>
      </c>
    </row>
    <row r="9306" spans="1:21" x14ac:dyDescent="0.25">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1.476</v>
      </c>
      <c r="S9306" s="1">
        <v>1</v>
      </c>
      <c r="T9306" s="1">
        <v>0.8</v>
      </c>
      <c r="U9306" s="1">
        <v>-2.2877999999999998</v>
      </c>
    </row>
    <row r="9307" spans="1:21" x14ac:dyDescent="0.25">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x14ac:dyDescent="0.25">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1.9024000000000001</v>
      </c>
    </row>
    <row r="9309" spans="1:21" x14ac:dyDescent="0.25">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v>
      </c>
    </row>
    <row r="9310" spans="1:21" x14ac:dyDescent="0.25">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x14ac:dyDescent="0.25">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x14ac:dyDescent="0.25">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146.68799999999999</v>
      </c>
      <c r="S9312" s="1">
        <v>8</v>
      </c>
      <c r="T9312" s="1">
        <v>0.2</v>
      </c>
      <c r="U9312" s="1">
        <v>45.84</v>
      </c>
    </row>
    <row r="9313" spans="1:21" x14ac:dyDescent="0.25">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4.9279999999999999</v>
      </c>
      <c r="S9313" s="1">
        <v>2</v>
      </c>
      <c r="T9313" s="1">
        <v>0.2</v>
      </c>
      <c r="U9313" s="1">
        <v>1.7248000000000001</v>
      </c>
    </row>
    <row r="9314" spans="1:21" x14ac:dyDescent="0.25">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4.7615999999999996</v>
      </c>
    </row>
    <row r="9315" spans="1:21" x14ac:dyDescent="0.25">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v>
      </c>
    </row>
    <row r="9316" spans="1:21" x14ac:dyDescent="0.25">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46.790799999999997</v>
      </c>
    </row>
    <row r="9317" spans="1:21" x14ac:dyDescent="0.25">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118.782</v>
      </c>
      <c r="S9317" s="1">
        <v>3</v>
      </c>
      <c r="T9317" s="1">
        <v>0.4</v>
      </c>
      <c r="U9317" s="1">
        <v>-27.715800000000002</v>
      </c>
    </row>
    <row r="9318" spans="1:21" x14ac:dyDescent="0.25">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769.18399999999997</v>
      </c>
      <c r="S9318" s="1">
        <v>4</v>
      </c>
      <c r="T9318" s="1">
        <v>0.2</v>
      </c>
      <c r="U9318" s="1">
        <v>-163.45160000000001</v>
      </c>
    </row>
    <row r="9319" spans="1:21" x14ac:dyDescent="0.25">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-2.9940000000000002</v>
      </c>
    </row>
    <row r="9320" spans="1:21" x14ac:dyDescent="0.25">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x14ac:dyDescent="0.25">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x14ac:dyDescent="0.25">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31.266400000000001</v>
      </c>
    </row>
    <row r="9323" spans="1:21" x14ac:dyDescent="0.25">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11.375999999999999</v>
      </c>
      <c r="S9323" s="1">
        <v>3</v>
      </c>
      <c r="T9323" s="1">
        <v>0.6</v>
      </c>
      <c r="U9323" s="1">
        <v>-5.6879999999999997</v>
      </c>
    </row>
    <row r="9324" spans="1:21" x14ac:dyDescent="0.25">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66.111999999999995</v>
      </c>
      <c r="S9324" s="1">
        <v>4</v>
      </c>
      <c r="T9324" s="1">
        <v>0.6</v>
      </c>
      <c r="U9324" s="1">
        <v>-84.2928</v>
      </c>
    </row>
    <row r="9325" spans="1:21" x14ac:dyDescent="0.25">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97.078400000000002</v>
      </c>
    </row>
    <row r="9326" spans="1:21" x14ac:dyDescent="0.25">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v>
      </c>
    </row>
    <row r="9327" spans="1:21" x14ac:dyDescent="0.25">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72.959999999999994</v>
      </c>
      <c r="S9327" s="1">
        <v>3</v>
      </c>
      <c r="T9327" s="1">
        <v>0.2</v>
      </c>
      <c r="U9327" s="1">
        <v>23.712</v>
      </c>
    </row>
    <row r="9328" spans="1:21" x14ac:dyDescent="0.25">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x14ac:dyDescent="0.25">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34.178400000000003</v>
      </c>
    </row>
    <row r="9330" spans="1:21" x14ac:dyDescent="0.25">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x14ac:dyDescent="0.25">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15.395200000000001</v>
      </c>
    </row>
    <row r="9332" spans="1:21" x14ac:dyDescent="0.25">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x14ac:dyDescent="0.25">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75.180000000000007</v>
      </c>
    </row>
    <row r="9334" spans="1:21" x14ac:dyDescent="0.25">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x14ac:dyDescent="0.25">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6.6740000000000004</v>
      </c>
    </row>
    <row r="9336" spans="1:21" x14ac:dyDescent="0.25">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-15.717599999999999</v>
      </c>
    </row>
    <row r="9337" spans="1:21" x14ac:dyDescent="0.25">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1.4976</v>
      </c>
    </row>
    <row r="9338" spans="1:21" x14ac:dyDescent="0.25">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x14ac:dyDescent="0.25">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v>
      </c>
      <c r="S9339" s="1">
        <v>1</v>
      </c>
      <c r="T9339" s="1">
        <v>0.2</v>
      </c>
      <c r="U9339" s="1">
        <v>1.1220000000000001</v>
      </c>
    </row>
    <row r="9340" spans="1:21" x14ac:dyDescent="0.25">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7.0224000000000002</v>
      </c>
    </row>
    <row r="9341" spans="1:21" x14ac:dyDescent="0.25">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x14ac:dyDescent="0.25">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x14ac:dyDescent="0.25">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117.57599999999999</v>
      </c>
      <c r="S9343" s="1">
        <v>3</v>
      </c>
      <c r="T9343" s="1">
        <v>0.2</v>
      </c>
      <c r="U9343" s="1">
        <v>11.7576</v>
      </c>
    </row>
    <row r="9344" spans="1:21" x14ac:dyDescent="0.25">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51.183999999999997</v>
      </c>
      <c r="S9344" s="1">
        <v>7</v>
      </c>
      <c r="T9344" s="1">
        <v>0.2</v>
      </c>
      <c r="U9344" s="1">
        <v>19.193999999999999</v>
      </c>
    </row>
    <row r="9345" spans="1:21" x14ac:dyDescent="0.25">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-106.393</v>
      </c>
    </row>
    <row r="9346" spans="1:21" x14ac:dyDescent="0.25">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row>
    <row r="9347" spans="1:21" x14ac:dyDescent="0.25">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57.594000000000001</v>
      </c>
      <c r="S9347" s="1">
        <v>1</v>
      </c>
      <c r="T9347" s="1">
        <v>0.4</v>
      </c>
      <c r="U9347" s="1">
        <v>-11.518800000000001</v>
      </c>
    </row>
    <row r="9348" spans="1:21" x14ac:dyDescent="0.25">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30.143999999999998</v>
      </c>
      <c r="S9348" s="1">
        <v>2</v>
      </c>
      <c r="T9348" s="1">
        <v>0.2</v>
      </c>
      <c r="U9348" s="1">
        <v>8.2896000000000001</v>
      </c>
    </row>
    <row r="9349" spans="1:21" x14ac:dyDescent="0.25">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v>
      </c>
    </row>
    <row r="9350" spans="1:21" x14ac:dyDescent="0.25">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202.25280000000001</v>
      </c>
    </row>
    <row r="9351" spans="1:21" x14ac:dyDescent="0.25">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10.909599999999999</v>
      </c>
    </row>
    <row r="9352" spans="1:21" x14ac:dyDescent="0.25">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13.215999999999999</v>
      </c>
      <c r="S9352" s="1">
        <v>4</v>
      </c>
      <c r="T9352" s="1">
        <v>0.2</v>
      </c>
      <c r="U9352" s="1">
        <v>4.4603999999999999</v>
      </c>
    </row>
    <row r="9353" spans="1:21" x14ac:dyDescent="0.25">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-20.784600000000001</v>
      </c>
    </row>
    <row r="9354" spans="1:21" x14ac:dyDescent="0.25">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520.46400000000006</v>
      </c>
      <c r="S9354" s="1">
        <v>2</v>
      </c>
      <c r="T9354" s="1">
        <v>0.3</v>
      </c>
      <c r="U9354" s="1">
        <v>-14.8704</v>
      </c>
    </row>
    <row r="9355" spans="1:21" x14ac:dyDescent="0.25">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3.7128000000000001</v>
      </c>
    </row>
    <row r="9356" spans="1:21" x14ac:dyDescent="0.25">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x14ac:dyDescent="0.25">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x14ac:dyDescent="0.25">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8.7138000000000009</v>
      </c>
    </row>
    <row r="9359" spans="1:21" x14ac:dyDescent="0.25">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v>
      </c>
      <c r="S9359" s="1">
        <v>5</v>
      </c>
      <c r="T9359" s="1">
        <v>0.2</v>
      </c>
      <c r="U9359" s="1">
        <v>15.092000000000001</v>
      </c>
    </row>
    <row r="9360" spans="1:21" x14ac:dyDescent="0.25">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-99.345299999999995</v>
      </c>
    </row>
    <row r="9361" spans="1:21" x14ac:dyDescent="0.25">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7.8166000000000002</v>
      </c>
    </row>
    <row r="9362" spans="1:21" x14ac:dyDescent="0.25">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x14ac:dyDescent="0.25">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x14ac:dyDescent="0.25">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v>
      </c>
      <c r="S9364" s="1">
        <v>7</v>
      </c>
      <c r="T9364" s="1">
        <v>0</v>
      </c>
      <c r="U9364" s="1">
        <v>0.3906</v>
      </c>
    </row>
    <row r="9365" spans="1:21" x14ac:dyDescent="0.25">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6.4206000000000003</v>
      </c>
    </row>
    <row r="9366" spans="1:21" x14ac:dyDescent="0.25">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7.1863999999999999</v>
      </c>
    </row>
    <row r="9367" spans="1:21" x14ac:dyDescent="0.25">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5.6643999999999997</v>
      </c>
    </row>
    <row r="9368" spans="1:21" x14ac:dyDescent="0.25">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25.68</v>
      </c>
    </row>
    <row r="9369" spans="1:21" x14ac:dyDescent="0.25">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83.843999999999994</v>
      </c>
    </row>
    <row r="9370" spans="1:21" x14ac:dyDescent="0.25">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18.211200000000002</v>
      </c>
    </row>
    <row r="9371" spans="1:21" x14ac:dyDescent="0.25">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272.97000000000003</v>
      </c>
      <c r="S9371" s="1">
        <v>3</v>
      </c>
      <c r="T9371" s="1">
        <v>0</v>
      </c>
      <c r="U9371" s="1">
        <v>43.675199999999997</v>
      </c>
    </row>
    <row r="9372" spans="1:21" x14ac:dyDescent="0.25">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41.567999999999998</v>
      </c>
      <c r="S9372" s="1">
        <v>4</v>
      </c>
      <c r="T9372" s="1">
        <v>0.2</v>
      </c>
      <c r="U9372" s="1">
        <v>-4.1567999999999996</v>
      </c>
    </row>
    <row r="9373" spans="1:21" x14ac:dyDescent="0.25">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row>
    <row r="9374" spans="1:21" x14ac:dyDescent="0.25">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2.9144999999999999</v>
      </c>
    </row>
    <row r="9375" spans="1:21" x14ac:dyDescent="0.25">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419.94400000000002</v>
      </c>
      <c r="S9375" s="1">
        <v>7</v>
      </c>
      <c r="T9375" s="1">
        <v>0.2</v>
      </c>
      <c r="U9375" s="1">
        <v>52.493000000000002</v>
      </c>
    </row>
    <row r="9376" spans="1:21" x14ac:dyDescent="0.25">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v>
      </c>
    </row>
    <row r="9377" spans="1:21" x14ac:dyDescent="0.25">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x14ac:dyDescent="0.25">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31.8</v>
      </c>
      <c r="S9378" s="1">
        <v>3</v>
      </c>
      <c r="T9378" s="1">
        <v>0</v>
      </c>
      <c r="U9378" s="1">
        <v>13.673999999999999</v>
      </c>
    </row>
    <row r="9379" spans="1:21" x14ac:dyDescent="0.25">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8.4656000000000002</v>
      </c>
    </row>
    <row r="9380" spans="1:21" x14ac:dyDescent="0.25">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x14ac:dyDescent="0.25">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15.934799999999999</v>
      </c>
    </row>
    <row r="9382" spans="1:21" x14ac:dyDescent="0.25">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6.4783999999999997</v>
      </c>
    </row>
    <row r="9383" spans="1:21" x14ac:dyDescent="0.25">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424.27199999999999</v>
      </c>
      <c r="S9383" s="1">
        <v>2</v>
      </c>
      <c r="T9383" s="1">
        <v>0.2</v>
      </c>
      <c r="U9383" s="1">
        <v>-10.6068</v>
      </c>
    </row>
    <row r="9384" spans="1:21" x14ac:dyDescent="0.25">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x14ac:dyDescent="0.25">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v>
      </c>
      <c r="S9385" s="1">
        <v>5</v>
      </c>
      <c r="T9385" s="1">
        <v>0.2</v>
      </c>
      <c r="U9385" s="1">
        <v>-1.0489999999999999</v>
      </c>
    </row>
    <row r="9386" spans="1:21" x14ac:dyDescent="0.25">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12.441599999999999</v>
      </c>
    </row>
    <row r="9387" spans="1:21" x14ac:dyDescent="0.25">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120.57599999999999</v>
      </c>
      <c r="S9387" s="1">
        <v>8</v>
      </c>
      <c r="T9387" s="1">
        <v>0.2</v>
      </c>
      <c r="U9387" s="1">
        <v>33.1584</v>
      </c>
    </row>
    <row r="9388" spans="1:21" x14ac:dyDescent="0.25">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
        <v>79.92</v>
      </c>
      <c r="S9388" s="1">
        <v>4</v>
      </c>
      <c r="T9388" s="1">
        <v>0</v>
      </c>
      <c r="U9388" s="1">
        <v>37.562399999999997</v>
      </c>
    </row>
    <row r="9389" spans="1:21" x14ac:dyDescent="0.25">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
        <v>12.28</v>
      </c>
      <c r="S9389" s="1">
        <v>1</v>
      </c>
      <c r="T9389" s="1">
        <v>0</v>
      </c>
      <c r="U9389" s="1">
        <v>5.7716000000000003</v>
      </c>
    </row>
    <row r="9390" spans="1:21" x14ac:dyDescent="0.25">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
        <v>542.94000000000005</v>
      </c>
      <c r="S9390" s="1">
        <v>3</v>
      </c>
      <c r="T9390" s="1">
        <v>0</v>
      </c>
      <c r="U9390" s="1">
        <v>152.0232</v>
      </c>
    </row>
    <row r="9391" spans="1:21" x14ac:dyDescent="0.25">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
        <v>2.04</v>
      </c>
      <c r="S9391" s="1">
        <v>1</v>
      </c>
      <c r="T9391" s="1">
        <v>0</v>
      </c>
      <c r="U9391" s="1">
        <v>0.95879999999999999</v>
      </c>
    </row>
    <row r="9392" spans="1:21" x14ac:dyDescent="0.25">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14.307499999999999</v>
      </c>
    </row>
    <row r="9393" spans="1:21" x14ac:dyDescent="0.25">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v>
      </c>
      <c r="S9393" s="1">
        <v>1</v>
      </c>
      <c r="T9393" s="1">
        <v>0.2</v>
      </c>
      <c r="U9393" s="1">
        <v>2.5973999999999999</v>
      </c>
    </row>
    <row r="9394" spans="1:21" x14ac:dyDescent="0.25">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-29.116800000000001</v>
      </c>
    </row>
    <row r="9395" spans="1:21" x14ac:dyDescent="0.25">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629.95000000000005</v>
      </c>
      <c r="S9395" s="1">
        <v>5</v>
      </c>
      <c r="T9395" s="1">
        <v>0</v>
      </c>
      <c r="U9395" s="1">
        <v>157.48750000000001</v>
      </c>
    </row>
    <row r="9396" spans="1:21" x14ac:dyDescent="0.25">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140.39599999999999</v>
      </c>
    </row>
    <row r="9397" spans="1:21" x14ac:dyDescent="0.25">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801.56799999999998</v>
      </c>
      <c r="S9397" s="1">
        <v>2</v>
      </c>
      <c r="T9397" s="1">
        <v>0.2</v>
      </c>
      <c r="U9397" s="1">
        <v>-10.019600000000001</v>
      </c>
    </row>
    <row r="9398" spans="1:21" x14ac:dyDescent="0.25">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row>
    <row r="9399" spans="1:21" x14ac:dyDescent="0.25">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x14ac:dyDescent="0.25">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x14ac:dyDescent="0.25">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14.112</v>
      </c>
      <c r="S9401" s="1">
        <v>6</v>
      </c>
      <c r="T9401" s="1">
        <v>0.2</v>
      </c>
      <c r="U9401" s="1">
        <v>1.2347999999999999</v>
      </c>
    </row>
    <row r="9402" spans="1:21" x14ac:dyDescent="0.25">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x14ac:dyDescent="0.25">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0.96120000000000005</v>
      </c>
    </row>
    <row r="9404" spans="1:21" x14ac:dyDescent="0.25">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x14ac:dyDescent="0.25">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286.3836</v>
      </c>
    </row>
    <row r="9406" spans="1:21" x14ac:dyDescent="0.25">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1.6830000000000001</v>
      </c>
    </row>
    <row r="9407" spans="1:21" x14ac:dyDescent="0.25">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156.047</v>
      </c>
    </row>
    <row r="9408" spans="1:21" x14ac:dyDescent="0.25">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2.64</v>
      </c>
    </row>
    <row r="9409" spans="1:21" x14ac:dyDescent="0.25">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v>
      </c>
    </row>
    <row r="9410" spans="1:21" x14ac:dyDescent="0.25">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3.9830999999999999</v>
      </c>
    </row>
    <row r="9411" spans="1:21" x14ac:dyDescent="0.25">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3.2730000000000001</v>
      </c>
      <c r="S9411" s="1">
        <v>1</v>
      </c>
      <c r="T9411" s="1">
        <v>0.7</v>
      </c>
      <c r="U9411" s="1">
        <v>-2.5093000000000001</v>
      </c>
    </row>
    <row r="9412" spans="1:21" x14ac:dyDescent="0.25">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x14ac:dyDescent="0.25">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v>
      </c>
      <c r="S9413" s="1">
        <v>1</v>
      </c>
      <c r="T9413" s="1">
        <v>0.2</v>
      </c>
      <c r="U9413" s="1">
        <v>6.5434999999999999</v>
      </c>
    </row>
    <row r="9414" spans="1:21" x14ac:dyDescent="0.25">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x14ac:dyDescent="0.25">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6.8159999999999998</v>
      </c>
      <c r="S9415" s="1">
        <v>2</v>
      </c>
      <c r="T9415" s="1">
        <v>0.8</v>
      </c>
      <c r="U9415" s="1">
        <v>-11.587199999999999</v>
      </c>
    </row>
    <row r="9416" spans="1:21" x14ac:dyDescent="0.25">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v>
      </c>
      <c r="S9416" s="1">
        <v>2</v>
      </c>
      <c r="T9416" s="1">
        <v>0.2</v>
      </c>
      <c r="U9416" s="1">
        <v>15.599</v>
      </c>
    </row>
    <row r="9417" spans="1:21" x14ac:dyDescent="0.25">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8.7905999999999995</v>
      </c>
    </row>
    <row r="9418" spans="1:21" x14ac:dyDescent="0.25">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3.2351999999999999</v>
      </c>
    </row>
    <row r="9419" spans="1:21" x14ac:dyDescent="0.25">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v>
      </c>
      <c r="S9419" s="1">
        <v>2</v>
      </c>
      <c r="T9419" s="1">
        <v>0.2</v>
      </c>
      <c r="U9419" s="1">
        <v>3.6288</v>
      </c>
    </row>
    <row r="9420" spans="1:21" x14ac:dyDescent="0.25">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v>
      </c>
      <c r="S9420" s="1">
        <v>3</v>
      </c>
      <c r="T9420" s="1">
        <v>0.2</v>
      </c>
      <c r="U9420" s="1">
        <v>4.0338000000000003</v>
      </c>
    </row>
    <row r="9421" spans="1:21" x14ac:dyDescent="0.25">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15.224</v>
      </c>
      <c r="S9421" s="1">
        <v>2</v>
      </c>
      <c r="T9421" s="1">
        <v>0.8</v>
      </c>
      <c r="U9421" s="1">
        <v>-38.821199999999997</v>
      </c>
    </row>
    <row r="9422" spans="1:21" x14ac:dyDescent="0.25">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21.984000000000002</v>
      </c>
      <c r="S9422" s="1">
        <v>6</v>
      </c>
      <c r="T9422" s="1">
        <v>0.8</v>
      </c>
      <c r="U9422" s="1">
        <v>-56.059199999999997</v>
      </c>
    </row>
    <row r="9423" spans="1:21" x14ac:dyDescent="0.25">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60.475200000000001</v>
      </c>
    </row>
    <row r="9424" spans="1:21" x14ac:dyDescent="0.25">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11.803000000000001</v>
      </c>
    </row>
    <row r="9425" spans="1:21" x14ac:dyDescent="0.25">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x14ac:dyDescent="0.25">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row>
    <row r="9427" spans="1:21" x14ac:dyDescent="0.25">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3785.2919999999999</v>
      </c>
      <c r="S9427" s="1">
        <v>6</v>
      </c>
      <c r="T9427" s="1">
        <v>0.1</v>
      </c>
      <c r="U9427" s="1">
        <v>420.58800000000002</v>
      </c>
    </row>
    <row r="9428" spans="1:21" x14ac:dyDescent="0.25">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v>
      </c>
    </row>
    <row r="9429" spans="1:21" x14ac:dyDescent="0.25">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199.9</v>
      </c>
      <c r="S9429" s="1">
        <v>5</v>
      </c>
      <c r="T9429" s="1">
        <v>0</v>
      </c>
      <c r="U9429" s="1">
        <v>39.979999999999997</v>
      </c>
    </row>
    <row r="9430" spans="1:21" x14ac:dyDescent="0.25">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1212.96</v>
      </c>
      <c r="S9430" s="1">
        <v>8</v>
      </c>
      <c r="T9430" s="1">
        <v>0.3</v>
      </c>
      <c r="U9430" s="1">
        <v>-69.311999999999998</v>
      </c>
    </row>
    <row r="9431" spans="1:21" x14ac:dyDescent="0.25">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82.497</v>
      </c>
    </row>
    <row r="9432" spans="1:21" x14ac:dyDescent="0.25">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103.48099999999999</v>
      </c>
      <c r="S9432" s="1">
        <v>1</v>
      </c>
      <c r="T9432" s="1">
        <v>0.3</v>
      </c>
      <c r="U9432" s="1">
        <v>-16.261299999999999</v>
      </c>
    </row>
    <row r="9433" spans="1:21" x14ac:dyDescent="0.25">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x14ac:dyDescent="0.25">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v>
      </c>
      <c r="S9434" s="1">
        <v>2</v>
      </c>
      <c r="T9434" s="1">
        <v>0.2</v>
      </c>
      <c r="U9434" s="1">
        <v>-5.2640000000000002</v>
      </c>
    </row>
    <row r="9435" spans="1:21" x14ac:dyDescent="0.25">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36.287999999999997</v>
      </c>
      <c r="S9435" s="1">
        <v>7</v>
      </c>
      <c r="T9435" s="1">
        <v>0.2</v>
      </c>
      <c r="U9435" s="1">
        <v>12.700799999999999</v>
      </c>
    </row>
    <row r="9436" spans="1:21" x14ac:dyDescent="0.25">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v>
      </c>
      <c r="S9436" s="1">
        <v>3</v>
      </c>
      <c r="T9436" s="1">
        <v>0.2</v>
      </c>
      <c r="U9436" s="1">
        <v>1.1556</v>
      </c>
    </row>
    <row r="9437" spans="1:21" x14ac:dyDescent="0.25">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v>
      </c>
    </row>
    <row r="9438" spans="1:21" x14ac:dyDescent="0.25">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2.9460000000000002</v>
      </c>
      <c r="S9438" s="1">
        <v>2</v>
      </c>
      <c r="T9438" s="1">
        <v>0.7</v>
      </c>
      <c r="U9438" s="1">
        <v>-2.0621999999999998</v>
      </c>
    </row>
    <row r="9439" spans="1:21" x14ac:dyDescent="0.25">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6.2207999999999997</v>
      </c>
    </row>
    <row r="9440" spans="1:21" x14ac:dyDescent="0.25">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285.57600000000002</v>
      </c>
      <c r="S9440" s="1">
        <v>4</v>
      </c>
      <c r="T9440" s="1">
        <v>0.4</v>
      </c>
      <c r="U9440" s="1">
        <v>-57.115200000000002</v>
      </c>
    </row>
    <row r="9441" spans="1:21" x14ac:dyDescent="0.25">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v>
      </c>
      <c r="S9441" s="1">
        <v>2</v>
      </c>
      <c r="T9441" s="1">
        <v>0.2</v>
      </c>
      <c r="U9441" s="1">
        <v>2.5019999999999998</v>
      </c>
    </row>
    <row r="9442" spans="1:21" x14ac:dyDescent="0.25">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6.7252000000000001</v>
      </c>
    </row>
    <row r="9443" spans="1:21" x14ac:dyDescent="0.25">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6.0449999999999999</v>
      </c>
    </row>
    <row r="9444" spans="1:21" x14ac:dyDescent="0.25">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1.2192000000000001</v>
      </c>
    </row>
    <row r="9445" spans="1:21" x14ac:dyDescent="0.25">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v>
      </c>
      <c r="S9445" s="1">
        <v>2</v>
      </c>
      <c r="T9445" s="1">
        <v>0.2</v>
      </c>
      <c r="U9445" s="1">
        <v>19.178599999999999</v>
      </c>
    </row>
    <row r="9446" spans="1:21" x14ac:dyDescent="0.25">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x14ac:dyDescent="0.25">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x14ac:dyDescent="0.25">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x14ac:dyDescent="0.25">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477.3</v>
      </c>
      <c r="S9449" s="1">
        <v>5</v>
      </c>
      <c r="T9449" s="1">
        <v>0</v>
      </c>
      <c r="U9449" s="1">
        <v>138.417</v>
      </c>
    </row>
    <row r="9450" spans="1:21" x14ac:dyDescent="0.25">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x14ac:dyDescent="0.25">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3.0127999999999999</v>
      </c>
    </row>
    <row r="9452" spans="1:21" x14ac:dyDescent="0.25">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5.4504000000000001</v>
      </c>
    </row>
    <row r="9453" spans="1:21" x14ac:dyDescent="0.25">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186.15</v>
      </c>
      <c r="S9453" s="1">
        <v>3</v>
      </c>
      <c r="T9453" s="1">
        <v>0</v>
      </c>
      <c r="U9453" s="1">
        <v>55.844999999999999</v>
      </c>
    </row>
    <row r="9454" spans="1:21" x14ac:dyDescent="0.25">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26.5824</v>
      </c>
    </row>
    <row r="9455" spans="1:21" x14ac:dyDescent="0.25">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13.6851</v>
      </c>
    </row>
    <row r="9456" spans="1:21" x14ac:dyDescent="0.25">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-8.2764000000000006</v>
      </c>
    </row>
    <row r="9457" spans="1:21" x14ac:dyDescent="0.25">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-1.8294999999999999</v>
      </c>
    </row>
    <row r="9458" spans="1:21" x14ac:dyDescent="0.25">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0.33989999999999998</v>
      </c>
    </row>
    <row r="9459" spans="1:21" x14ac:dyDescent="0.25">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12.06</v>
      </c>
      <c r="S9459" s="1">
        <v>5</v>
      </c>
      <c r="T9459" s="1">
        <v>0.7</v>
      </c>
      <c r="U9459" s="1">
        <v>-10.050000000000001</v>
      </c>
    </row>
    <row r="9460" spans="1:21" x14ac:dyDescent="0.25">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v>
      </c>
      <c r="S9460" s="1">
        <v>3</v>
      </c>
      <c r="T9460" s="1">
        <v>0</v>
      </c>
      <c r="U9460" s="1">
        <v>41.933999999999997</v>
      </c>
    </row>
    <row r="9461" spans="1:21" x14ac:dyDescent="0.25">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15.992000000000001</v>
      </c>
      <c r="S9461" s="1">
        <v>1</v>
      </c>
      <c r="T9461" s="1">
        <v>0.2</v>
      </c>
      <c r="U9461" s="1">
        <v>-2.9984999999999999</v>
      </c>
    </row>
    <row r="9462" spans="1:21" x14ac:dyDescent="0.25">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x14ac:dyDescent="0.25">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20.097000000000001</v>
      </c>
    </row>
    <row r="9464" spans="1:21" x14ac:dyDescent="0.25">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168.47040000000001</v>
      </c>
    </row>
    <row r="9465" spans="1:21" x14ac:dyDescent="0.25">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v>
      </c>
      <c r="S9465" s="1">
        <v>4</v>
      </c>
      <c r="T9465" s="1">
        <v>0.2</v>
      </c>
      <c r="U9465" s="1">
        <v>3.4047999999999998</v>
      </c>
    </row>
    <row r="9466" spans="1:21" x14ac:dyDescent="0.25">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7.9488000000000003</v>
      </c>
    </row>
    <row r="9467" spans="1:21" x14ac:dyDescent="0.25">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1.5980000000000001</v>
      </c>
    </row>
    <row r="9468" spans="1:21" x14ac:dyDescent="0.25">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164.68799999999999</v>
      </c>
      <c r="S9468" s="1">
        <v>6</v>
      </c>
      <c r="T9468" s="1">
        <v>0.2</v>
      </c>
      <c r="U9468" s="1">
        <v>55.5822</v>
      </c>
    </row>
    <row r="9469" spans="1:21" x14ac:dyDescent="0.25">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x14ac:dyDescent="0.25">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6.2207999999999997</v>
      </c>
    </row>
    <row r="9471" spans="1:21" x14ac:dyDescent="0.25">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53.260800000000003</v>
      </c>
    </row>
    <row r="9472" spans="1:21" x14ac:dyDescent="0.25">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3.9992000000000001</v>
      </c>
    </row>
    <row r="9473" spans="1:21" x14ac:dyDescent="0.25">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3.7128000000000001</v>
      </c>
    </row>
    <row r="9474" spans="1:21" x14ac:dyDescent="0.25">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v>
      </c>
      <c r="S9474" s="1">
        <v>2</v>
      </c>
      <c r="T9474" s="1">
        <v>0.1</v>
      </c>
      <c r="U9474" s="1">
        <v>24.2012</v>
      </c>
    </row>
    <row r="9475" spans="1:21" x14ac:dyDescent="0.25">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38.531999999999996</v>
      </c>
    </row>
    <row r="9476" spans="1:21" x14ac:dyDescent="0.25">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x14ac:dyDescent="0.25">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v>
      </c>
      <c r="S9477" s="1">
        <v>7</v>
      </c>
      <c r="T9477" s="1">
        <v>0.2</v>
      </c>
      <c r="U9477" s="1">
        <v>54.215000000000003</v>
      </c>
    </row>
    <row r="9478" spans="1:21" x14ac:dyDescent="0.25">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x14ac:dyDescent="0.25">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3.5640000000000001</v>
      </c>
      <c r="S9479" s="1">
        <v>3</v>
      </c>
      <c r="T9479" s="1">
        <v>0.8</v>
      </c>
      <c r="U9479" s="1">
        <v>-6.2370000000000001</v>
      </c>
    </row>
    <row r="9480" spans="1:21" x14ac:dyDescent="0.25">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x14ac:dyDescent="0.25">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3.8279999999999998</v>
      </c>
      <c r="S9481" s="1">
        <v>3</v>
      </c>
      <c r="T9481" s="1">
        <v>0.8</v>
      </c>
      <c r="U9481" s="1">
        <v>-6.5076000000000001</v>
      </c>
    </row>
    <row r="9482" spans="1:21" x14ac:dyDescent="0.25">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304.99</v>
      </c>
      <c r="S9482" s="1">
        <v>5</v>
      </c>
      <c r="T9482" s="1">
        <v>0.8</v>
      </c>
      <c r="U9482" s="1">
        <v>-533.73249999999996</v>
      </c>
    </row>
    <row r="9483" spans="1:21" x14ac:dyDescent="0.25">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1.8160000000000001</v>
      </c>
    </row>
    <row r="9484" spans="1:21" x14ac:dyDescent="0.25">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319.98399999999998</v>
      </c>
      <c r="S9484" s="1">
        <v>2</v>
      </c>
      <c r="T9484" s="1">
        <v>0.2</v>
      </c>
      <c r="U9484" s="1">
        <v>91.995400000000004</v>
      </c>
    </row>
    <row r="9485" spans="1:21" x14ac:dyDescent="0.25">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6.4943999999999997</v>
      </c>
    </row>
    <row r="9486" spans="1:21" x14ac:dyDescent="0.25">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781.86400000000003</v>
      </c>
      <c r="S9486" s="1">
        <v>10</v>
      </c>
      <c r="T9486" s="1">
        <v>0.32</v>
      </c>
      <c r="U9486" s="1">
        <v>-137.976</v>
      </c>
    </row>
    <row r="9487" spans="1:21" x14ac:dyDescent="0.25">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30.815999999999999</v>
      </c>
      <c r="S9487" s="1">
        <v>9</v>
      </c>
      <c r="T9487" s="1">
        <v>0.2</v>
      </c>
      <c r="U9487" s="1">
        <v>9.6300000000000008</v>
      </c>
    </row>
    <row r="9488" spans="1:21" x14ac:dyDescent="0.25">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673.34400000000005</v>
      </c>
      <c r="S9488" s="1">
        <v>3</v>
      </c>
      <c r="T9488" s="1">
        <v>0.3</v>
      </c>
      <c r="U9488" s="1">
        <v>-76.953599999999994</v>
      </c>
    </row>
    <row r="9489" spans="1:21" x14ac:dyDescent="0.25">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v>
      </c>
      <c r="S9489" s="1">
        <v>3</v>
      </c>
      <c r="T9489" s="1">
        <v>0</v>
      </c>
      <c r="U9489" s="1">
        <v>2.1581999999999999</v>
      </c>
    </row>
    <row r="9490" spans="1:21" x14ac:dyDescent="0.25">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572.79999999999995</v>
      </c>
      <c r="S9490" s="1">
        <v>2</v>
      </c>
      <c r="T9490" s="1">
        <v>0.2</v>
      </c>
      <c r="U9490" s="1">
        <v>50.12</v>
      </c>
    </row>
    <row r="9491" spans="1:21" x14ac:dyDescent="0.25">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197.05</v>
      </c>
      <c r="S9491" s="1">
        <v>7</v>
      </c>
      <c r="T9491" s="1">
        <v>0</v>
      </c>
      <c r="U9491" s="1">
        <v>59.115000000000002</v>
      </c>
    </row>
    <row r="9492" spans="1:21" x14ac:dyDescent="0.25">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2022.2719999999999</v>
      </c>
      <c r="S9492" s="1">
        <v>8</v>
      </c>
      <c r="T9492" s="1">
        <v>0.2</v>
      </c>
      <c r="U9492" s="1">
        <v>682.51679999999999</v>
      </c>
    </row>
    <row r="9493" spans="1:21" x14ac:dyDescent="0.25">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9.1199999999999992</v>
      </c>
      <c r="S9493" s="1">
        <v>3</v>
      </c>
      <c r="T9493" s="1">
        <v>0</v>
      </c>
      <c r="U9493" s="1">
        <v>3.1008</v>
      </c>
    </row>
    <row r="9494" spans="1:21" x14ac:dyDescent="0.25">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38.159999999999997</v>
      </c>
      <c r="S9494" s="1">
        <v>9</v>
      </c>
      <c r="T9494" s="1">
        <v>0</v>
      </c>
      <c r="U9494" s="1">
        <v>19.079999999999998</v>
      </c>
    </row>
    <row r="9495" spans="1:21" x14ac:dyDescent="0.25">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v>
      </c>
      <c r="S9495" s="1">
        <v>7</v>
      </c>
      <c r="T9495" s="1">
        <v>0</v>
      </c>
      <c r="U9495" s="1">
        <v>350.42700000000002</v>
      </c>
    </row>
    <row r="9496" spans="1:21" x14ac:dyDescent="0.25">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x14ac:dyDescent="0.25">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v>
      </c>
    </row>
    <row r="9498" spans="1:21" x14ac:dyDescent="0.25">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v>
      </c>
    </row>
    <row r="9499" spans="1:21" x14ac:dyDescent="0.25">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x14ac:dyDescent="0.25">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x14ac:dyDescent="0.25">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x14ac:dyDescent="0.25">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v>
      </c>
    </row>
    <row r="9503" spans="1:21" x14ac:dyDescent="0.25">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x14ac:dyDescent="0.25">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32.130000000000003</v>
      </c>
      <c r="S9504" s="1">
        <v>9</v>
      </c>
      <c r="T9504" s="1">
        <v>0</v>
      </c>
      <c r="U9504" s="1">
        <v>8.3537999999999997</v>
      </c>
    </row>
    <row r="9505" spans="1:21" x14ac:dyDescent="0.25">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x14ac:dyDescent="0.25">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x14ac:dyDescent="0.25">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x14ac:dyDescent="0.25">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7.476</v>
      </c>
    </row>
    <row r="9509" spans="1:21" x14ac:dyDescent="0.25">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40.200000000000003</v>
      </c>
      <c r="S9509" s="1">
        <v>5</v>
      </c>
      <c r="T9509" s="1">
        <v>0</v>
      </c>
      <c r="U9509" s="1">
        <v>18.09</v>
      </c>
    </row>
    <row r="9510" spans="1:21" x14ac:dyDescent="0.25">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4.5837000000000003</v>
      </c>
    </row>
    <row r="9511" spans="1:21" x14ac:dyDescent="0.25">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689.82</v>
      </c>
      <c r="S9511" s="1">
        <v>6</v>
      </c>
      <c r="T9511" s="1">
        <v>0</v>
      </c>
      <c r="U9511" s="1">
        <v>20.694600000000001</v>
      </c>
    </row>
    <row r="9512" spans="1:21" x14ac:dyDescent="0.25">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38.340000000000003</v>
      </c>
      <c r="S9512" s="1">
        <v>9</v>
      </c>
      <c r="T9512" s="1">
        <v>0</v>
      </c>
      <c r="U9512" s="1">
        <v>15.7194</v>
      </c>
    </row>
    <row r="9513" spans="1:21" x14ac:dyDescent="0.25">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9.2639999999999993</v>
      </c>
      <c r="S9513" s="1">
        <v>3</v>
      </c>
      <c r="T9513" s="1">
        <v>0.8</v>
      </c>
      <c r="U9513" s="1">
        <v>-13.896000000000001</v>
      </c>
    </row>
    <row r="9514" spans="1:21" x14ac:dyDescent="0.25">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204.66640000000001</v>
      </c>
      <c r="S9514" s="1">
        <v>1</v>
      </c>
      <c r="T9514" s="1">
        <v>0.32</v>
      </c>
      <c r="U9514" s="1">
        <v>-6.0195999999999996</v>
      </c>
    </row>
    <row r="9515" spans="1:21" x14ac:dyDescent="0.25">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544.41750000000002</v>
      </c>
    </row>
    <row r="9516" spans="1:21" x14ac:dyDescent="0.25">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31.869599999999998</v>
      </c>
    </row>
    <row r="9517" spans="1:21" x14ac:dyDescent="0.25">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8.8087999999999997</v>
      </c>
    </row>
    <row r="9518" spans="1:21" x14ac:dyDescent="0.25">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x14ac:dyDescent="0.25">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6.9119999999999999</v>
      </c>
      <c r="S9519" s="1">
        <v>3</v>
      </c>
      <c r="T9519" s="1">
        <v>0.2</v>
      </c>
      <c r="U9519" s="1">
        <v>2.5055999999999998</v>
      </c>
    </row>
    <row r="9520" spans="1:21" x14ac:dyDescent="0.25">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48.994199999999999</v>
      </c>
    </row>
    <row r="9521" spans="1:21" x14ac:dyDescent="0.25">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22.702400000000001</v>
      </c>
    </row>
    <row r="9522" spans="1:21" x14ac:dyDescent="0.25">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3.7208000000000001</v>
      </c>
    </row>
    <row r="9523" spans="1:21" x14ac:dyDescent="0.25">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v>
      </c>
      <c r="S9523" s="1">
        <v>3</v>
      </c>
      <c r="T9523" s="1">
        <v>0.2</v>
      </c>
      <c r="U9523" s="1">
        <v>36.447299999999998</v>
      </c>
    </row>
    <row r="9524" spans="1:21" x14ac:dyDescent="0.25">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v>
      </c>
      <c r="S9524" s="1">
        <v>3</v>
      </c>
      <c r="T9524" s="1">
        <v>0.2</v>
      </c>
      <c r="U9524" s="1">
        <v>5.4432</v>
      </c>
    </row>
    <row r="9525" spans="1:21" x14ac:dyDescent="0.25">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-7.7405999999999997</v>
      </c>
    </row>
    <row r="9526" spans="1:21" x14ac:dyDescent="0.25">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v>
      </c>
      <c r="S9526" s="1">
        <v>5</v>
      </c>
      <c r="T9526" s="1">
        <v>0.2</v>
      </c>
      <c r="U9526" s="1">
        <v>29.372</v>
      </c>
    </row>
    <row r="9527" spans="1:21" x14ac:dyDescent="0.25">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199.9</v>
      </c>
      <c r="S9527" s="1">
        <v>5</v>
      </c>
      <c r="T9527" s="1">
        <v>0</v>
      </c>
      <c r="U9527" s="1">
        <v>39.979999999999997</v>
      </c>
    </row>
    <row r="9528" spans="1:21" x14ac:dyDescent="0.25">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31.175999999999998</v>
      </c>
      <c r="S9528" s="1">
        <v>3</v>
      </c>
      <c r="T9528" s="1">
        <v>0.2</v>
      </c>
      <c r="U9528" s="1">
        <v>-7.0145999999999997</v>
      </c>
    </row>
    <row r="9529" spans="1:21" x14ac:dyDescent="0.25">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60.463200000000001</v>
      </c>
    </row>
    <row r="9530" spans="1:21" x14ac:dyDescent="0.25">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3.0211999999999999</v>
      </c>
    </row>
    <row r="9531" spans="1:21" x14ac:dyDescent="0.25">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0.95760000000000001</v>
      </c>
    </row>
    <row r="9532" spans="1:21" x14ac:dyDescent="0.25">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24.269600000000001</v>
      </c>
    </row>
    <row r="9533" spans="1:21" x14ac:dyDescent="0.25">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5.5616000000000003</v>
      </c>
    </row>
    <row r="9534" spans="1:21" x14ac:dyDescent="0.25">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80.777199999999993</v>
      </c>
    </row>
    <row r="9535" spans="1:21" x14ac:dyDescent="0.25">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40.67</v>
      </c>
      <c r="S9535" s="1">
        <v>7</v>
      </c>
      <c r="T9535" s="1">
        <v>0</v>
      </c>
      <c r="U9535" s="1">
        <v>12.607699999999999</v>
      </c>
    </row>
    <row r="9536" spans="1:21" x14ac:dyDescent="0.25">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1.3391999999999999</v>
      </c>
    </row>
    <row r="9537" spans="1:21" x14ac:dyDescent="0.25">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9.7279999999999998</v>
      </c>
      <c r="S9537" s="1">
        <v>2</v>
      </c>
      <c r="T9537" s="1">
        <v>0.2</v>
      </c>
      <c r="U9537" s="1">
        <v>3.2831999999999999</v>
      </c>
    </row>
    <row r="9538" spans="1:21" x14ac:dyDescent="0.25">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-6.8634000000000004</v>
      </c>
    </row>
    <row r="9539" spans="1:21" x14ac:dyDescent="0.25">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84.293999999999997</v>
      </c>
    </row>
    <row r="9540" spans="1:21" x14ac:dyDescent="0.25">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7.774</v>
      </c>
    </row>
    <row r="9541" spans="1:21" x14ac:dyDescent="0.25">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x14ac:dyDescent="0.25">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191.96799999999999</v>
      </c>
      <c r="S9542" s="1">
        <v>7</v>
      </c>
      <c r="T9542" s="1">
        <v>0.2</v>
      </c>
      <c r="U9542" s="1">
        <v>16.7972</v>
      </c>
    </row>
    <row r="9543" spans="1:21" x14ac:dyDescent="0.25">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v>
      </c>
    </row>
    <row r="9544" spans="1:21" x14ac:dyDescent="0.25">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6.23</v>
      </c>
      <c r="S9544" s="1">
        <v>5</v>
      </c>
      <c r="T9544" s="1">
        <v>0.8</v>
      </c>
      <c r="U9544" s="1">
        <v>-9.6564999999999994</v>
      </c>
    </row>
    <row r="9545" spans="1:21" x14ac:dyDescent="0.25">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19.137599999999999</v>
      </c>
    </row>
    <row r="9546" spans="1:21" x14ac:dyDescent="0.25">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369.19920000000002</v>
      </c>
      <c r="S9546" s="1">
        <v>3</v>
      </c>
      <c r="T9546" s="1">
        <v>0.32</v>
      </c>
      <c r="U9546" s="1">
        <v>-114.01739999999999</v>
      </c>
    </row>
    <row r="9547" spans="1:21" x14ac:dyDescent="0.25">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x14ac:dyDescent="0.25">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row>
    <row r="9549" spans="1:21" x14ac:dyDescent="0.25">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6.8479999999999999</v>
      </c>
      <c r="S9549" s="1">
        <v>2</v>
      </c>
      <c r="T9549" s="1">
        <v>0.2</v>
      </c>
      <c r="U9549" s="1">
        <v>2.14</v>
      </c>
    </row>
    <row r="9550" spans="1:21" x14ac:dyDescent="0.25">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row>
    <row r="9551" spans="1:21" x14ac:dyDescent="0.25">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90.72</v>
      </c>
    </row>
    <row r="9552" spans="1:21" x14ac:dyDescent="0.25">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13.848000000000001</v>
      </c>
      <c r="S9552" s="1">
        <v>3</v>
      </c>
      <c r="T9552" s="1">
        <v>0.2</v>
      </c>
      <c r="U9552" s="1">
        <v>5.1929999999999996</v>
      </c>
    </row>
    <row r="9553" spans="1:21" x14ac:dyDescent="0.25">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577.58399999999995</v>
      </c>
      <c r="S9553" s="1">
        <v>6</v>
      </c>
      <c r="T9553" s="1">
        <v>0.2</v>
      </c>
      <c r="U9553" s="1">
        <v>43.318800000000003</v>
      </c>
    </row>
    <row r="9554" spans="1:21" x14ac:dyDescent="0.25">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x14ac:dyDescent="0.25">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68.432000000000002</v>
      </c>
      <c r="S9555" s="1">
        <v>7</v>
      </c>
      <c r="T9555" s="1">
        <v>0.2</v>
      </c>
      <c r="U9555" s="1">
        <v>8.5540000000000003</v>
      </c>
    </row>
    <row r="9556" spans="1:21" x14ac:dyDescent="0.25">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row>
    <row r="9557" spans="1:21" x14ac:dyDescent="0.25">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0.56399999999999995</v>
      </c>
    </row>
    <row r="9558" spans="1:21" x14ac:dyDescent="0.25">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84.943600000000004</v>
      </c>
    </row>
    <row r="9559" spans="1:21" x14ac:dyDescent="0.25">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-1.5935999999999999</v>
      </c>
    </row>
    <row r="9560" spans="1:21" x14ac:dyDescent="0.25">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132.52000000000001</v>
      </c>
      <c r="S9560" s="1">
        <v>5</v>
      </c>
      <c r="T9560" s="1">
        <v>0.2</v>
      </c>
      <c r="U9560" s="1">
        <v>34.786499999999997</v>
      </c>
    </row>
    <row r="9561" spans="1:21" x14ac:dyDescent="0.25">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-44.018999999999998</v>
      </c>
    </row>
    <row r="9562" spans="1:21" x14ac:dyDescent="0.25">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51.968000000000004</v>
      </c>
      <c r="S9562" s="1">
        <v>2</v>
      </c>
      <c r="T9562" s="1">
        <v>0.2</v>
      </c>
      <c r="U9562" s="1">
        <v>10.393599999999999</v>
      </c>
    </row>
    <row r="9563" spans="1:21" x14ac:dyDescent="0.25">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v>
      </c>
      <c r="S9563" s="1">
        <v>3</v>
      </c>
      <c r="T9563" s="1">
        <v>0.2</v>
      </c>
      <c r="U9563" s="1">
        <v>-75.595799999999997</v>
      </c>
    </row>
    <row r="9564" spans="1:21" x14ac:dyDescent="0.25">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224.93700000000001</v>
      </c>
      <c r="S9564" s="1">
        <v>3</v>
      </c>
      <c r="T9564" s="1">
        <v>0.7</v>
      </c>
      <c r="U9564" s="1">
        <v>-164.9538</v>
      </c>
    </row>
    <row r="9565" spans="1:21" x14ac:dyDescent="0.25">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2.1</v>
      </c>
    </row>
    <row r="9566" spans="1:21" x14ac:dyDescent="0.25">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5.7624000000000004</v>
      </c>
    </row>
    <row r="9567" spans="1:21" x14ac:dyDescent="0.25">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1125.4880000000001</v>
      </c>
      <c r="S9567" s="1">
        <v>7</v>
      </c>
      <c r="T9567" s="1">
        <v>0.2</v>
      </c>
      <c r="U9567" s="1">
        <v>98.480199999999996</v>
      </c>
    </row>
    <row r="9568" spans="1:21" x14ac:dyDescent="0.25">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v>
      </c>
      <c r="S9568" s="1">
        <v>5</v>
      </c>
      <c r="T9568" s="1">
        <v>0.7</v>
      </c>
      <c r="U9568" s="1">
        <v>-10.116</v>
      </c>
    </row>
    <row r="9569" spans="1:21" x14ac:dyDescent="0.25">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v>
      </c>
    </row>
    <row r="9570" spans="1:21" x14ac:dyDescent="0.25">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row>
    <row r="9571" spans="1:21" x14ac:dyDescent="0.25">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6.7320000000000002</v>
      </c>
      <c r="S9571" s="1">
        <v>6</v>
      </c>
      <c r="T9571" s="1">
        <v>0.7</v>
      </c>
      <c r="U9571" s="1">
        <v>-4.4880000000000004</v>
      </c>
    </row>
    <row r="9572" spans="1:21" x14ac:dyDescent="0.25">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33.567999999999998</v>
      </c>
      <c r="S9572" s="1">
        <v>2</v>
      </c>
      <c r="T9572" s="1">
        <v>0.2</v>
      </c>
      <c r="U9572" s="1">
        <v>1.6783999999999999</v>
      </c>
    </row>
    <row r="9573" spans="1:21" x14ac:dyDescent="0.25">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v>
      </c>
      <c r="S9573" s="1">
        <v>2</v>
      </c>
      <c r="T9573" s="1">
        <v>0.2</v>
      </c>
      <c r="U9573" s="1">
        <v>5.5439999999999996</v>
      </c>
    </row>
    <row r="9574" spans="1:21" x14ac:dyDescent="0.25">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24.423999999999999</v>
      </c>
      <c r="S9574" s="1">
        <v>1</v>
      </c>
      <c r="T9574" s="1">
        <v>0.2</v>
      </c>
      <c r="U9574" s="1">
        <v>7.9378000000000002</v>
      </c>
    </row>
    <row r="9575" spans="1:21" x14ac:dyDescent="0.25">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1.9259999999999999</v>
      </c>
    </row>
    <row r="9576" spans="1:21" x14ac:dyDescent="0.25">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x14ac:dyDescent="0.25">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105.68600000000001</v>
      </c>
      <c r="S9577" s="1">
        <v>1</v>
      </c>
      <c r="T9577" s="1">
        <v>0.3</v>
      </c>
      <c r="U9577" s="1">
        <v>-28.686199999999999</v>
      </c>
    </row>
    <row r="9578" spans="1:21" x14ac:dyDescent="0.25">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399.54</v>
      </c>
      <c r="S9578" s="1">
        <v>2</v>
      </c>
      <c r="T9578" s="1">
        <v>0.4</v>
      </c>
      <c r="U9578" s="1">
        <v>-79.908000000000001</v>
      </c>
    </row>
    <row r="9579" spans="1:21" x14ac:dyDescent="0.25">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x14ac:dyDescent="0.25">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323.95499999999998</v>
      </c>
    </row>
    <row r="9581" spans="1:21" x14ac:dyDescent="0.25">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3.5489999999999999</v>
      </c>
    </row>
    <row r="9582" spans="1:21" x14ac:dyDescent="0.25">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v>
      </c>
      <c r="S9582" s="1">
        <v>5</v>
      </c>
      <c r="T9582" s="1">
        <v>0</v>
      </c>
      <c r="U9582" s="1">
        <v>8.6854999999999993</v>
      </c>
    </row>
    <row r="9583" spans="1:21" x14ac:dyDescent="0.25">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-6.5490000000000004</v>
      </c>
    </row>
    <row r="9584" spans="1:21" x14ac:dyDescent="0.25">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x14ac:dyDescent="0.25">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400.78399999999999</v>
      </c>
      <c r="S9585" s="1">
        <v>1</v>
      </c>
      <c r="T9585" s="1">
        <v>0.2</v>
      </c>
      <c r="U9585" s="1">
        <v>-5.0098000000000003</v>
      </c>
    </row>
    <row r="9586" spans="1:21" x14ac:dyDescent="0.25">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13.9672</v>
      </c>
    </row>
    <row r="9587" spans="1:21" x14ac:dyDescent="0.25">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11.240399999999999</v>
      </c>
    </row>
    <row r="9588" spans="1:21" x14ac:dyDescent="0.25">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v>
      </c>
      <c r="S9588" s="1">
        <v>5</v>
      </c>
      <c r="T9588" s="1">
        <v>0.2</v>
      </c>
      <c r="U9588" s="1">
        <v>22.155999999999999</v>
      </c>
    </row>
    <row r="9589" spans="1:21" x14ac:dyDescent="0.25">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x14ac:dyDescent="0.25">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15.192</v>
      </c>
    </row>
    <row r="9591" spans="1:21" x14ac:dyDescent="0.25">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5.6783999999999999</v>
      </c>
    </row>
    <row r="9592" spans="1:21" x14ac:dyDescent="0.25">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104.58</v>
      </c>
      <c r="S9592" s="1">
        <v>9</v>
      </c>
      <c r="T9592" s="1">
        <v>0.8</v>
      </c>
      <c r="U9592" s="1">
        <v>-172.55699999999999</v>
      </c>
    </row>
    <row r="9593" spans="1:21" x14ac:dyDescent="0.25">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v>
      </c>
      <c r="S9593" s="1">
        <v>5</v>
      </c>
      <c r="T9593" s="1">
        <v>0.6</v>
      </c>
      <c r="U9593" s="1">
        <v>-9.8800000000000008</v>
      </c>
    </row>
    <row r="9594" spans="1:21" x14ac:dyDescent="0.25">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v>
      </c>
    </row>
    <row r="9595" spans="1:21" x14ac:dyDescent="0.25">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3.8519999999999999</v>
      </c>
    </row>
    <row r="9596" spans="1:21" x14ac:dyDescent="0.25">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5.6643999999999997</v>
      </c>
    </row>
    <row r="9597" spans="1:21" x14ac:dyDescent="0.25">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x14ac:dyDescent="0.25">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276.78399999999999</v>
      </c>
      <c r="S9598" s="1">
        <v>2</v>
      </c>
      <c r="T9598" s="1">
        <v>0.2</v>
      </c>
      <c r="U9598" s="1">
        <v>89.954800000000006</v>
      </c>
    </row>
    <row r="9599" spans="1:21" x14ac:dyDescent="0.25">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8.2764000000000006</v>
      </c>
    </row>
    <row r="9600" spans="1:21" x14ac:dyDescent="0.25">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19.468800000000002</v>
      </c>
    </row>
    <row r="9601" spans="1:21" x14ac:dyDescent="0.25">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2.6406000000000001</v>
      </c>
    </row>
    <row r="9602" spans="1:21" x14ac:dyDescent="0.25">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41.472000000000001</v>
      </c>
      <c r="S9602" s="1">
        <v>8</v>
      </c>
      <c r="T9602" s="1">
        <v>0.2</v>
      </c>
      <c r="U9602" s="1">
        <v>14.5152</v>
      </c>
    </row>
    <row r="9603" spans="1:21" x14ac:dyDescent="0.25">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114.96</v>
      </c>
    </row>
    <row r="9604" spans="1:21" x14ac:dyDescent="0.25">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x14ac:dyDescent="0.25">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v>
      </c>
    </row>
    <row r="9606" spans="1:21" x14ac:dyDescent="0.25">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55.361600000000003</v>
      </c>
    </row>
    <row r="9607" spans="1:21" x14ac:dyDescent="0.25">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v>
      </c>
      <c r="S9607" s="1">
        <v>4</v>
      </c>
      <c r="T9607" s="1">
        <v>0.2</v>
      </c>
      <c r="U9607" s="1">
        <v>-6.1879999999999997</v>
      </c>
    </row>
    <row r="9608" spans="1:21" x14ac:dyDescent="0.25">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v>
      </c>
      <c r="S9608" s="1">
        <v>3</v>
      </c>
      <c r="T9608" s="1">
        <v>0.2</v>
      </c>
      <c r="U9608" s="1">
        <v>-43.729199999999999</v>
      </c>
    </row>
    <row r="9609" spans="1:21" x14ac:dyDescent="0.25">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x14ac:dyDescent="0.25">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x14ac:dyDescent="0.25">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19.7988</v>
      </c>
    </row>
    <row r="9612" spans="1:21" x14ac:dyDescent="0.25">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x14ac:dyDescent="0.25">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5.2560000000000002</v>
      </c>
    </row>
    <row r="9614" spans="1:21" x14ac:dyDescent="0.25">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239.98400000000001</v>
      </c>
      <c r="S9614" s="1">
        <v>2</v>
      </c>
      <c r="T9614" s="1">
        <v>0.2</v>
      </c>
      <c r="U9614" s="1">
        <v>23.9984</v>
      </c>
    </row>
    <row r="9615" spans="1:21" x14ac:dyDescent="0.25">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row>
    <row r="9616" spans="1:21" x14ac:dyDescent="0.25">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15.3195</v>
      </c>
    </row>
    <row r="9617" spans="1:21" x14ac:dyDescent="0.25">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x14ac:dyDescent="0.25">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1.6704000000000001</v>
      </c>
    </row>
    <row r="9619" spans="1:21" x14ac:dyDescent="0.25">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74.998500000000007</v>
      </c>
    </row>
    <row r="9620" spans="1:21" x14ac:dyDescent="0.25">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5.3970000000000002</v>
      </c>
    </row>
    <row r="9621" spans="1:21" x14ac:dyDescent="0.25">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v>
      </c>
      <c r="S9621" s="1">
        <v>5</v>
      </c>
      <c r="T9621" s="1">
        <v>0.2</v>
      </c>
      <c r="U9621" s="1">
        <v>-1.7495000000000001</v>
      </c>
    </row>
    <row r="9622" spans="1:21" x14ac:dyDescent="0.25">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1.2527999999999999</v>
      </c>
    </row>
    <row r="9623" spans="1:21" x14ac:dyDescent="0.25">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0.4728</v>
      </c>
    </row>
    <row r="9624" spans="1:21" x14ac:dyDescent="0.25">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11.102399999999999</v>
      </c>
    </row>
    <row r="9625" spans="1:21" x14ac:dyDescent="0.25">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21.391999999999999</v>
      </c>
      <c r="S9625" s="1">
        <v>2</v>
      </c>
      <c r="T9625" s="1">
        <v>0.8</v>
      </c>
      <c r="U9625" s="1">
        <v>-54.549599999999998</v>
      </c>
    </row>
    <row r="9626" spans="1:21" x14ac:dyDescent="0.25">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-39.511800000000001</v>
      </c>
    </row>
    <row r="9627" spans="1:21" x14ac:dyDescent="0.25">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-96.470399999999998</v>
      </c>
    </row>
    <row r="9628" spans="1:21" x14ac:dyDescent="0.25">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9.2479999999999993</v>
      </c>
      <c r="S9628" s="1">
        <v>2</v>
      </c>
      <c r="T9628" s="1">
        <v>0.2</v>
      </c>
      <c r="U9628" s="1">
        <v>3.3523999999999998</v>
      </c>
    </row>
    <row r="9629" spans="1:21" x14ac:dyDescent="0.25">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14.67</v>
      </c>
      <c r="S9629" s="1">
        <v>3</v>
      </c>
      <c r="T9629" s="1">
        <v>0</v>
      </c>
      <c r="U9629" s="1">
        <v>6.7481999999999998</v>
      </c>
    </row>
    <row r="9630" spans="1:21" x14ac:dyDescent="0.25">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x14ac:dyDescent="0.25">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3.4380000000000002</v>
      </c>
      <c r="S9631" s="1">
        <v>2</v>
      </c>
      <c r="T9631" s="1">
        <v>0.7</v>
      </c>
      <c r="U9631" s="1">
        <v>-2.5211999999999999</v>
      </c>
    </row>
    <row r="9632" spans="1:21" x14ac:dyDescent="0.25">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row>
    <row r="9633" spans="1:21" x14ac:dyDescent="0.25">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x14ac:dyDescent="0.25">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38.975200000000001</v>
      </c>
    </row>
    <row r="9635" spans="1:21" x14ac:dyDescent="0.25">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30.09</v>
      </c>
    </row>
    <row r="9636" spans="1:21" x14ac:dyDescent="0.25">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22.245999999999999</v>
      </c>
    </row>
    <row r="9637" spans="1:21" x14ac:dyDescent="0.25">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v>
      </c>
    </row>
    <row r="9638" spans="1:21" x14ac:dyDescent="0.25">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55.015999999999998</v>
      </c>
    </row>
    <row r="9639" spans="1:21" x14ac:dyDescent="0.25">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94.926000000000002</v>
      </c>
    </row>
    <row r="9640" spans="1:21" x14ac:dyDescent="0.25">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5.6643999999999997</v>
      </c>
    </row>
    <row r="9641" spans="1:21" x14ac:dyDescent="0.25">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v>
      </c>
    </row>
    <row r="9642" spans="1:21" x14ac:dyDescent="0.25">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row>
    <row r="9643" spans="1:21" x14ac:dyDescent="0.25">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204.9</v>
      </c>
      <c r="S9643" s="1">
        <v>5</v>
      </c>
      <c r="T9643" s="1">
        <v>0</v>
      </c>
      <c r="U9643" s="1">
        <v>0</v>
      </c>
    </row>
    <row r="9644" spans="1:21" x14ac:dyDescent="0.25">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436.70400000000001</v>
      </c>
      <c r="S9644" s="1">
        <v>6</v>
      </c>
      <c r="T9644" s="1">
        <v>0.2</v>
      </c>
      <c r="U9644" s="1">
        <v>21.8352</v>
      </c>
    </row>
    <row r="9645" spans="1:21" x14ac:dyDescent="0.25">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481.56799999999998</v>
      </c>
      <c r="S9645" s="1">
        <v>2</v>
      </c>
      <c r="T9645" s="1">
        <v>0.2</v>
      </c>
      <c r="U9645" s="1">
        <v>54.176400000000001</v>
      </c>
    </row>
    <row r="9646" spans="1:21" x14ac:dyDescent="0.25">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89.543999999999997</v>
      </c>
      <c r="S9646" s="1">
        <v>7</v>
      </c>
      <c r="T9646" s="1">
        <v>0.2</v>
      </c>
      <c r="U9646" s="1">
        <v>12.3123</v>
      </c>
    </row>
    <row r="9647" spans="1:21" x14ac:dyDescent="0.25">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-8.3523999999999994</v>
      </c>
    </row>
    <row r="9648" spans="1:21" x14ac:dyDescent="0.25">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72.587999999999994</v>
      </c>
      <c r="S9648" s="1">
        <v>2</v>
      </c>
      <c r="T9648" s="1">
        <v>0.7</v>
      </c>
      <c r="U9648" s="1">
        <v>-48.392000000000003</v>
      </c>
    </row>
    <row r="9649" spans="1:21" x14ac:dyDescent="0.25">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57.501600000000003</v>
      </c>
    </row>
    <row r="9650" spans="1:21" x14ac:dyDescent="0.25">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281.97000000000003</v>
      </c>
      <c r="S9650" s="1">
        <v>3</v>
      </c>
      <c r="T9650" s="1">
        <v>0</v>
      </c>
      <c r="U9650" s="1">
        <v>78.951599999999999</v>
      </c>
    </row>
    <row r="9651" spans="1:21" x14ac:dyDescent="0.25">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160.31360000000001</v>
      </c>
    </row>
    <row r="9652" spans="1:21" x14ac:dyDescent="0.25">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x14ac:dyDescent="0.25">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19.488</v>
      </c>
    </row>
    <row r="9654" spans="1:21" x14ac:dyDescent="0.25">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x14ac:dyDescent="0.25">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95.983999999999995</v>
      </c>
      <c r="S9655" s="1">
        <v>2</v>
      </c>
      <c r="T9655" s="1">
        <v>0.2</v>
      </c>
      <c r="U9655" s="1">
        <v>11.997999999999999</v>
      </c>
    </row>
    <row r="9656" spans="1:21" x14ac:dyDescent="0.25">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4.9379999999999997</v>
      </c>
      <c r="S9656" s="1">
        <v>2</v>
      </c>
      <c r="T9656" s="1">
        <v>0.7</v>
      </c>
      <c r="U9656" s="1">
        <v>-3.6212</v>
      </c>
    </row>
    <row r="9657" spans="1:21" x14ac:dyDescent="0.25">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35.078400000000002</v>
      </c>
    </row>
    <row r="9658" spans="1:21" x14ac:dyDescent="0.25">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v>
      </c>
      <c r="S9658" s="1">
        <v>1</v>
      </c>
      <c r="T9658" s="1">
        <v>0.2</v>
      </c>
      <c r="U9658" s="1">
        <v>1.3944000000000001</v>
      </c>
    </row>
    <row r="9659" spans="1:21" x14ac:dyDescent="0.25">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5.7375999999999996</v>
      </c>
    </row>
    <row r="9660" spans="1:21" x14ac:dyDescent="0.25">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83.709599999999995</v>
      </c>
    </row>
    <row r="9661" spans="1:21" x14ac:dyDescent="0.25">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x14ac:dyDescent="0.25">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3023.9279999999999</v>
      </c>
      <c r="S9662" s="1">
        <v>9</v>
      </c>
      <c r="T9662" s="1">
        <v>0.2</v>
      </c>
      <c r="U9662" s="1">
        <v>226.7946</v>
      </c>
    </row>
    <row r="9663" spans="1:21" x14ac:dyDescent="0.25">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x14ac:dyDescent="0.25">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v>
      </c>
    </row>
    <row r="9665" spans="1:21" x14ac:dyDescent="0.25">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v>
      </c>
      <c r="S9665" s="1">
        <v>3</v>
      </c>
      <c r="T9665" s="1">
        <v>0</v>
      </c>
      <c r="U9665" s="1">
        <v>9.6974999999999998</v>
      </c>
    </row>
    <row r="9666" spans="1:21" x14ac:dyDescent="0.25">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6.2207999999999997</v>
      </c>
    </row>
    <row r="9667" spans="1:21" x14ac:dyDescent="0.25">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23.988</v>
      </c>
    </row>
    <row r="9668" spans="1:21" x14ac:dyDescent="0.25">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12.42</v>
      </c>
      <c r="S9668" s="1">
        <v>3</v>
      </c>
      <c r="T9668" s="1">
        <v>0</v>
      </c>
      <c r="U9668" s="1">
        <v>4.4711999999999996</v>
      </c>
    </row>
    <row r="9669" spans="1:21" x14ac:dyDescent="0.25">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6.5568999999999997</v>
      </c>
    </row>
    <row r="9670" spans="1:21" x14ac:dyDescent="0.25">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x14ac:dyDescent="0.25">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v>
      </c>
      <c r="S9671" s="1">
        <v>3</v>
      </c>
      <c r="T9671" s="1">
        <v>0</v>
      </c>
      <c r="U9671" s="1">
        <v>6.8723999999999998</v>
      </c>
    </row>
    <row r="9672" spans="1:21" x14ac:dyDescent="0.25">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8.0850000000000009</v>
      </c>
    </row>
    <row r="9673" spans="1:21" x14ac:dyDescent="0.25">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x14ac:dyDescent="0.25">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v>
      </c>
      <c r="S9674" s="1">
        <v>2</v>
      </c>
      <c r="T9674" s="1">
        <v>0.2</v>
      </c>
      <c r="U9674" s="1">
        <v>2.6892</v>
      </c>
    </row>
    <row r="9675" spans="1:21" x14ac:dyDescent="0.25">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1499.97</v>
      </c>
      <c r="S9675" s="1">
        <v>5</v>
      </c>
      <c r="T9675" s="1">
        <v>0.4</v>
      </c>
      <c r="U9675" s="1">
        <v>-374.99250000000001</v>
      </c>
    </row>
    <row r="9676" spans="1:21" x14ac:dyDescent="0.25">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1.3315999999999999</v>
      </c>
    </row>
    <row r="9677" spans="1:21" x14ac:dyDescent="0.25">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14.144</v>
      </c>
    </row>
    <row r="9678" spans="1:21" x14ac:dyDescent="0.25">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29.449200000000001</v>
      </c>
    </row>
    <row r="9679" spans="1:21" x14ac:dyDescent="0.25">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2.0270999999999999</v>
      </c>
    </row>
    <row r="9680" spans="1:21" x14ac:dyDescent="0.25">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x14ac:dyDescent="0.25">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61.389000000000003</v>
      </c>
    </row>
    <row r="9682" spans="1:21" x14ac:dyDescent="0.25">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75.168000000000006</v>
      </c>
    </row>
    <row r="9683" spans="1:21" x14ac:dyDescent="0.25">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x14ac:dyDescent="0.25">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x14ac:dyDescent="0.25">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x14ac:dyDescent="0.25">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6.3503999999999996</v>
      </c>
    </row>
    <row r="9687" spans="1:21" x14ac:dyDescent="0.25">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x14ac:dyDescent="0.25">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35.1</v>
      </c>
      <c r="S9688" s="1">
        <v>6</v>
      </c>
      <c r="T9688" s="1">
        <v>0</v>
      </c>
      <c r="U9688" s="1">
        <v>10.179</v>
      </c>
    </row>
    <row r="9689" spans="1:21" x14ac:dyDescent="0.25">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11.646000000000001</v>
      </c>
      <c r="S9689" s="1">
        <v>9</v>
      </c>
      <c r="T9689" s="1">
        <v>0.8</v>
      </c>
      <c r="U9689" s="1">
        <v>-17.469000000000001</v>
      </c>
    </row>
    <row r="9690" spans="1:21" x14ac:dyDescent="0.25">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v>
      </c>
      <c r="S9690" s="1">
        <v>5</v>
      </c>
      <c r="T9690" s="1">
        <v>0</v>
      </c>
      <c r="U9690" s="1">
        <v>15.552</v>
      </c>
    </row>
    <row r="9691" spans="1:21" x14ac:dyDescent="0.25">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v>
      </c>
    </row>
    <row r="9692" spans="1:21" x14ac:dyDescent="0.25">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x14ac:dyDescent="0.25">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-18.058800000000002</v>
      </c>
    </row>
    <row r="9694" spans="1:21" x14ac:dyDescent="0.25">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470.36</v>
      </c>
      <c r="S9694" s="1">
        <v>11</v>
      </c>
      <c r="T9694" s="1">
        <v>0</v>
      </c>
      <c r="U9694" s="1">
        <v>122.2936</v>
      </c>
    </row>
    <row r="9695" spans="1:21" x14ac:dyDescent="0.25">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15.229200000000001</v>
      </c>
    </row>
    <row r="9696" spans="1:21" x14ac:dyDescent="0.25">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2.19</v>
      </c>
    </row>
    <row r="9697" spans="1:21" x14ac:dyDescent="0.25">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row>
    <row r="9698" spans="1:21" x14ac:dyDescent="0.25">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x14ac:dyDescent="0.25">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30.335999999999999</v>
      </c>
      <c r="S9699" s="1">
        <v>4</v>
      </c>
      <c r="T9699" s="1">
        <v>0.2</v>
      </c>
      <c r="U9699" s="1">
        <v>9.48</v>
      </c>
    </row>
    <row r="9700" spans="1:21" x14ac:dyDescent="0.25">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v>
      </c>
      <c r="S9700" s="1">
        <v>3</v>
      </c>
      <c r="T9700" s="1">
        <v>0</v>
      </c>
      <c r="U9700" s="1">
        <v>10.7301</v>
      </c>
    </row>
    <row r="9701" spans="1:21" x14ac:dyDescent="0.25">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x14ac:dyDescent="0.25">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14.7582</v>
      </c>
    </row>
    <row r="9703" spans="1:21" x14ac:dyDescent="0.25">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1.1946000000000001</v>
      </c>
    </row>
    <row r="9704" spans="1:21" x14ac:dyDescent="0.25">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row>
    <row r="9705" spans="1:21" x14ac:dyDescent="0.25">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x14ac:dyDescent="0.25">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x14ac:dyDescent="0.25">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39.624000000000002</v>
      </c>
      <c r="S9707" s="1">
        <v>3</v>
      </c>
      <c r="T9707" s="1">
        <v>0.2</v>
      </c>
      <c r="U9707" s="1">
        <v>13.868399999999999</v>
      </c>
    </row>
    <row r="9708" spans="1:21" x14ac:dyDescent="0.25">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v>
      </c>
      <c r="S9708" s="1">
        <v>3</v>
      </c>
      <c r="T9708" s="1">
        <v>0.2</v>
      </c>
      <c r="U9708" s="1">
        <v>12.1068</v>
      </c>
    </row>
    <row r="9709" spans="1:21" x14ac:dyDescent="0.25">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x14ac:dyDescent="0.25">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v>
      </c>
    </row>
    <row r="9711" spans="1:21" x14ac:dyDescent="0.25">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3.4091999999999998</v>
      </c>
    </row>
    <row r="9712" spans="1:21" x14ac:dyDescent="0.25">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-34.195999999999998</v>
      </c>
    </row>
    <row r="9713" spans="1:21" x14ac:dyDescent="0.25">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-8.7959999999999994</v>
      </c>
    </row>
    <row r="9714" spans="1:21" x14ac:dyDescent="0.25">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x14ac:dyDescent="0.25">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-6.4450000000000003</v>
      </c>
    </row>
    <row r="9716" spans="1:21" x14ac:dyDescent="0.25">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16.794599999999999</v>
      </c>
    </row>
    <row r="9717" spans="1:21" x14ac:dyDescent="0.25">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20.154399999999999</v>
      </c>
    </row>
    <row r="9718" spans="1:21" x14ac:dyDescent="0.25">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37.311999999999998</v>
      </c>
      <c r="S9718" s="1">
        <v>4</v>
      </c>
      <c r="T9718" s="1">
        <v>0.2</v>
      </c>
      <c r="U9718" s="1">
        <v>2.7984</v>
      </c>
    </row>
    <row r="9719" spans="1:21" x14ac:dyDescent="0.25">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row>
    <row r="9720" spans="1:21" x14ac:dyDescent="0.25">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v>
      </c>
    </row>
    <row r="9721" spans="1:21" x14ac:dyDescent="0.25">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x14ac:dyDescent="0.25">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7.5839999999999996</v>
      </c>
    </row>
    <row r="9723" spans="1:21" x14ac:dyDescent="0.25">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39.923400000000001</v>
      </c>
    </row>
    <row r="9724" spans="1:21" x14ac:dyDescent="0.25">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39.586799999999997</v>
      </c>
    </row>
    <row r="9725" spans="1:21" x14ac:dyDescent="0.25">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296.71199999999999</v>
      </c>
      <c r="S9725" s="1">
        <v>13</v>
      </c>
      <c r="T9725" s="1">
        <v>0.2</v>
      </c>
      <c r="U9725" s="1">
        <v>100.1403</v>
      </c>
    </row>
    <row r="9726" spans="1:21" x14ac:dyDescent="0.25">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x14ac:dyDescent="0.25">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37.787399999999998</v>
      </c>
    </row>
    <row r="9728" spans="1:21" x14ac:dyDescent="0.25">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286.86</v>
      </c>
      <c r="S9728" s="1">
        <v>7</v>
      </c>
      <c r="T9728" s="1">
        <v>0</v>
      </c>
      <c r="U9728" s="1">
        <v>80.320800000000006</v>
      </c>
    </row>
    <row r="9729" spans="1:21" x14ac:dyDescent="0.25">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284.18549999999999</v>
      </c>
    </row>
    <row r="9730" spans="1:21" x14ac:dyDescent="0.25">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0.1744</v>
      </c>
    </row>
    <row r="9731" spans="1:21" x14ac:dyDescent="0.25">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v>
      </c>
      <c r="S9731" s="1">
        <v>2</v>
      </c>
      <c r="T9731" s="1">
        <v>0.2</v>
      </c>
      <c r="U9731" s="1">
        <v>3.14</v>
      </c>
    </row>
    <row r="9732" spans="1:21" x14ac:dyDescent="0.25">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v>
      </c>
    </row>
    <row r="9733" spans="1:21" x14ac:dyDescent="0.25">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9.9296000000000006</v>
      </c>
    </row>
    <row r="9734" spans="1:21" x14ac:dyDescent="0.25">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500.24</v>
      </c>
      <c r="S9734" s="1">
        <v>13</v>
      </c>
      <c r="T9734" s="1">
        <v>0</v>
      </c>
      <c r="U9734" s="1">
        <v>145.06960000000001</v>
      </c>
    </row>
    <row r="9735" spans="1:21" x14ac:dyDescent="0.25">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x14ac:dyDescent="0.25">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421.58530000000002</v>
      </c>
    </row>
    <row r="9737" spans="1:21" x14ac:dyDescent="0.25">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1.9844999999999999</v>
      </c>
    </row>
    <row r="9738" spans="1:21" x14ac:dyDescent="0.25">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x14ac:dyDescent="0.25">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x14ac:dyDescent="0.25">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22.9008</v>
      </c>
    </row>
    <row r="9741" spans="1:21" x14ac:dyDescent="0.25">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6.8879999999999999</v>
      </c>
    </row>
    <row r="9742" spans="1:21" x14ac:dyDescent="0.25">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140.66999999999999</v>
      </c>
      <c r="S9742" s="1">
        <v>3</v>
      </c>
      <c r="T9742" s="1">
        <v>0</v>
      </c>
      <c r="U9742" s="1">
        <v>54.8613</v>
      </c>
    </row>
    <row r="9743" spans="1:21" x14ac:dyDescent="0.25">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
        <v>4404.8999999999996</v>
      </c>
      <c r="S9743" s="1">
        <v>5</v>
      </c>
      <c r="T9743" s="1">
        <v>0</v>
      </c>
      <c r="U9743" s="1">
        <v>1013.127</v>
      </c>
    </row>
    <row r="9744" spans="1:21" x14ac:dyDescent="0.25">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29.445499999999999</v>
      </c>
    </row>
    <row r="9745" spans="1:21" x14ac:dyDescent="0.25">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x14ac:dyDescent="0.25">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90.644400000000005</v>
      </c>
    </row>
    <row r="9747" spans="1:21" x14ac:dyDescent="0.25">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v>
      </c>
      <c r="S9747" s="1">
        <v>2</v>
      </c>
      <c r="T9747" s="1">
        <v>0.2</v>
      </c>
      <c r="U9747" s="1">
        <v>9.1020000000000003</v>
      </c>
    </row>
    <row r="9748" spans="1:21" x14ac:dyDescent="0.25">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71.087999999999994</v>
      </c>
      <c r="S9748" s="1">
        <v>2</v>
      </c>
      <c r="T9748" s="1">
        <v>0.2</v>
      </c>
      <c r="U9748" s="1">
        <v>-1.7771999999999999</v>
      </c>
    </row>
    <row r="9749" spans="1:21" x14ac:dyDescent="0.25">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v>
      </c>
      <c r="S9749" s="1">
        <v>2</v>
      </c>
      <c r="T9749" s="1">
        <v>0.6</v>
      </c>
      <c r="U9749" s="1">
        <v>-7.9634</v>
      </c>
    </row>
    <row r="9750" spans="1:21" x14ac:dyDescent="0.25">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-56.996000000000002</v>
      </c>
    </row>
    <row r="9751" spans="1:21" x14ac:dyDescent="0.25">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x14ac:dyDescent="0.25">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0.66800000000000004</v>
      </c>
    </row>
    <row r="9753" spans="1:21" x14ac:dyDescent="0.25">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x14ac:dyDescent="0.25">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v>
      </c>
      <c r="S9754" s="1">
        <v>1</v>
      </c>
      <c r="T9754" s="1">
        <v>0.2</v>
      </c>
      <c r="U9754" s="1">
        <v>0.90480000000000005</v>
      </c>
    </row>
    <row r="9755" spans="1:21" x14ac:dyDescent="0.25">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x14ac:dyDescent="0.25">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x14ac:dyDescent="0.25">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9.9882000000000009</v>
      </c>
    </row>
    <row r="9758" spans="1:21" x14ac:dyDescent="0.25">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58.42</v>
      </c>
    </row>
    <row r="9759" spans="1:21" x14ac:dyDescent="0.25">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55.646999999999998</v>
      </c>
    </row>
    <row r="9760" spans="1:21" x14ac:dyDescent="0.25">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x14ac:dyDescent="0.25">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v>
      </c>
      <c r="S9761" s="1">
        <v>5</v>
      </c>
      <c r="T9761" s="1">
        <v>0.2</v>
      </c>
      <c r="U9761" s="1">
        <v>70.195999999999998</v>
      </c>
    </row>
    <row r="9762" spans="1:21" x14ac:dyDescent="0.25">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1.419</v>
      </c>
    </row>
    <row r="9763" spans="1:21" x14ac:dyDescent="0.25">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239.97</v>
      </c>
      <c r="S9763" s="1">
        <v>3</v>
      </c>
      <c r="T9763" s="1">
        <v>0</v>
      </c>
      <c r="U9763" s="1">
        <v>86.389200000000002</v>
      </c>
    </row>
    <row r="9764" spans="1:21" x14ac:dyDescent="0.25">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x14ac:dyDescent="0.25">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4.7724000000000002</v>
      </c>
    </row>
    <row r="9766" spans="1:21" x14ac:dyDescent="0.25">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v>
      </c>
    </row>
    <row r="9767" spans="1:21" x14ac:dyDescent="0.25">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4.7232000000000003</v>
      </c>
    </row>
    <row r="9768" spans="1:21" x14ac:dyDescent="0.25">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3.5009999999999999</v>
      </c>
    </row>
    <row r="9769" spans="1:21" x14ac:dyDescent="0.25">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v>
      </c>
      <c r="S9769" s="1">
        <v>5</v>
      </c>
      <c r="T9769" s="1">
        <v>0</v>
      </c>
      <c r="U9769" s="1">
        <v>26.901</v>
      </c>
    </row>
    <row r="9770" spans="1:21" x14ac:dyDescent="0.25">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x14ac:dyDescent="0.25">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v>
      </c>
      <c r="S9771" s="1">
        <v>5</v>
      </c>
      <c r="T9771" s="1">
        <v>0.2</v>
      </c>
      <c r="U9771" s="1">
        <v>8.4979999999999993</v>
      </c>
    </row>
    <row r="9772" spans="1:21" x14ac:dyDescent="0.25">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3.4216000000000002</v>
      </c>
    </row>
    <row r="9773" spans="1:21" x14ac:dyDescent="0.25">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4.2384000000000004</v>
      </c>
    </row>
    <row r="9774" spans="1:21" x14ac:dyDescent="0.25">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v>
      </c>
      <c r="S9774" s="1">
        <v>5</v>
      </c>
      <c r="T9774" s="1">
        <v>0.2</v>
      </c>
      <c r="U9774" s="1">
        <v>38.725000000000001</v>
      </c>
    </row>
    <row r="9775" spans="1:21" x14ac:dyDescent="0.25">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39.4255</v>
      </c>
    </row>
    <row r="9776" spans="1:21" x14ac:dyDescent="0.25">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2177.5839999999998</v>
      </c>
      <c r="S9776" s="1">
        <v>8</v>
      </c>
      <c r="T9776" s="1">
        <v>0.8</v>
      </c>
      <c r="U9776" s="1">
        <v>-3701.8928000000001</v>
      </c>
    </row>
    <row r="9777" spans="1:21" x14ac:dyDescent="0.25">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17.495999999999999</v>
      </c>
      <c r="S9777" s="1">
        <v>3</v>
      </c>
      <c r="T9777" s="1">
        <v>0.6</v>
      </c>
      <c r="U9777" s="1">
        <v>-10.0602</v>
      </c>
    </row>
    <row r="9778" spans="1:21" x14ac:dyDescent="0.25">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16.783999999999999</v>
      </c>
      <c r="S9778" s="1">
        <v>4</v>
      </c>
      <c r="T9778" s="1">
        <v>0.8</v>
      </c>
      <c r="U9778" s="1">
        <v>-26.854399999999998</v>
      </c>
    </row>
    <row r="9779" spans="1:21" x14ac:dyDescent="0.25">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-26.946000000000002</v>
      </c>
    </row>
    <row r="9780" spans="1:21" x14ac:dyDescent="0.25">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8.8800000000000008</v>
      </c>
      <c r="S9780" s="1">
        <v>5</v>
      </c>
      <c r="T9780" s="1">
        <v>0.8</v>
      </c>
      <c r="U9780" s="1">
        <v>-13.32</v>
      </c>
    </row>
    <row r="9781" spans="1:21" x14ac:dyDescent="0.25">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4.8360000000000003</v>
      </c>
      <c r="S9781" s="1">
        <v>2</v>
      </c>
      <c r="T9781" s="1">
        <v>0.8</v>
      </c>
      <c r="U9781" s="1">
        <v>-12.09</v>
      </c>
    </row>
    <row r="9782" spans="1:21" x14ac:dyDescent="0.25">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437.85</v>
      </c>
      <c r="S9782" s="1">
        <v>3</v>
      </c>
      <c r="T9782" s="1">
        <v>0</v>
      </c>
      <c r="U9782" s="1">
        <v>131.35499999999999</v>
      </c>
    </row>
    <row r="9783" spans="1:21" x14ac:dyDescent="0.25">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673.56799999999998</v>
      </c>
      <c r="S9783" s="1">
        <v>2</v>
      </c>
      <c r="T9783" s="1">
        <v>0.2</v>
      </c>
      <c r="U9783" s="1">
        <v>252.58799999999999</v>
      </c>
    </row>
    <row r="9784" spans="1:21" x14ac:dyDescent="0.25">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x14ac:dyDescent="0.25">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16.788599999999999</v>
      </c>
    </row>
    <row r="9786" spans="1:21" x14ac:dyDescent="0.25">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2.9807999999999999</v>
      </c>
    </row>
    <row r="9787" spans="1:21" x14ac:dyDescent="0.25">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x14ac:dyDescent="0.25">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x14ac:dyDescent="0.25">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1023.332</v>
      </c>
      <c r="S9789" s="1">
        <v>5</v>
      </c>
      <c r="T9789" s="1">
        <v>0.32</v>
      </c>
      <c r="U9789" s="1">
        <v>-30.097999999999999</v>
      </c>
    </row>
    <row r="9790" spans="1:21" x14ac:dyDescent="0.25">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row>
    <row r="9791" spans="1:21" x14ac:dyDescent="0.25">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39.991999999999997</v>
      </c>
      <c r="S9791" s="1">
        <v>1</v>
      </c>
      <c r="T9791" s="1">
        <v>0.2</v>
      </c>
      <c r="U9791" s="1">
        <v>6.9985999999999997</v>
      </c>
    </row>
    <row r="9792" spans="1:21" x14ac:dyDescent="0.25">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211.24600000000001</v>
      </c>
      <c r="S9792" s="1">
        <v>2</v>
      </c>
      <c r="T9792" s="1">
        <v>0.3</v>
      </c>
      <c r="U9792" s="1">
        <v>-66.391599999999997</v>
      </c>
    </row>
    <row r="9793" spans="1:21" x14ac:dyDescent="0.25">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56.064</v>
      </c>
      <c r="S9793" s="1">
        <v>6</v>
      </c>
      <c r="T9793" s="1">
        <v>0.2</v>
      </c>
      <c r="U9793" s="1">
        <v>21.024000000000001</v>
      </c>
    </row>
    <row r="9794" spans="1:21" x14ac:dyDescent="0.25">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-29.252400000000002</v>
      </c>
    </row>
    <row r="9795" spans="1:21" x14ac:dyDescent="0.25">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4.8319999999999999</v>
      </c>
      <c r="S9795" s="1">
        <v>1</v>
      </c>
      <c r="T9795" s="1">
        <v>0.2</v>
      </c>
      <c r="U9795" s="1">
        <v>1.6308</v>
      </c>
    </row>
    <row r="9796" spans="1:21" x14ac:dyDescent="0.25">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18.239999999999998</v>
      </c>
      <c r="S9796" s="1">
        <v>3</v>
      </c>
      <c r="T9796" s="1">
        <v>0.8</v>
      </c>
      <c r="U9796" s="1">
        <v>-31.007999999999999</v>
      </c>
    </row>
    <row r="9797" spans="1:21" x14ac:dyDescent="0.25">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3.798</v>
      </c>
      <c r="S9797" s="1">
        <v>3</v>
      </c>
      <c r="T9797" s="1">
        <v>0.8</v>
      </c>
      <c r="U9797" s="1">
        <v>-5.8868999999999998</v>
      </c>
    </row>
    <row r="9798" spans="1:21" x14ac:dyDescent="0.25">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v>
      </c>
      <c r="S9798" s="1">
        <v>2</v>
      </c>
      <c r="T9798" s="1">
        <v>0.2</v>
      </c>
      <c r="U9798" s="1">
        <v>1.5551999999999999</v>
      </c>
    </row>
    <row r="9799" spans="1:21" x14ac:dyDescent="0.25">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-43.117800000000003</v>
      </c>
    </row>
    <row r="9800" spans="1:21" x14ac:dyDescent="0.25">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2.6375999999999999</v>
      </c>
    </row>
    <row r="9801" spans="1:21" x14ac:dyDescent="0.25">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x14ac:dyDescent="0.25">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-21.4236</v>
      </c>
    </row>
    <row r="9803" spans="1:21" x14ac:dyDescent="0.25">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28.216999999999999</v>
      </c>
    </row>
    <row r="9804" spans="1:21" x14ac:dyDescent="0.25">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row>
    <row r="9805" spans="1:21" x14ac:dyDescent="0.25">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36.717300000000002</v>
      </c>
    </row>
    <row r="9806" spans="1:21" x14ac:dyDescent="0.25">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2.1402000000000001</v>
      </c>
    </row>
    <row r="9807" spans="1:21" x14ac:dyDescent="0.25">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45.567999999999998</v>
      </c>
      <c r="S9807" s="1">
        <v>2</v>
      </c>
      <c r="T9807" s="1">
        <v>0.2</v>
      </c>
      <c r="U9807" s="1">
        <v>9.6831999999999994</v>
      </c>
    </row>
    <row r="9808" spans="1:21" x14ac:dyDescent="0.25">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28.751999999999999</v>
      </c>
      <c r="S9808" s="1">
        <v>8</v>
      </c>
      <c r="T9808" s="1">
        <v>0.7</v>
      </c>
      <c r="U9808" s="1">
        <v>-21.084800000000001</v>
      </c>
    </row>
    <row r="9809" spans="1:21" x14ac:dyDescent="0.25">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12.178000000000001</v>
      </c>
    </row>
    <row r="9810" spans="1:21" x14ac:dyDescent="0.25">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2.1120000000000001</v>
      </c>
      <c r="S9810" s="1">
        <v>2</v>
      </c>
      <c r="T9810" s="1">
        <v>0.8</v>
      </c>
      <c r="U9810" s="1">
        <v>-3.3792</v>
      </c>
    </row>
    <row r="9811" spans="1:21" x14ac:dyDescent="0.25">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row>
    <row r="9812" spans="1:21" x14ac:dyDescent="0.25">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v>
      </c>
      <c r="S9812" s="1">
        <v>4</v>
      </c>
      <c r="T9812" s="1">
        <v>0.2</v>
      </c>
      <c r="U9812" s="1">
        <v>9.0576000000000008</v>
      </c>
    </row>
    <row r="9813" spans="1:21" x14ac:dyDescent="0.25">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12.441599999999999</v>
      </c>
    </row>
    <row r="9814" spans="1:21" x14ac:dyDescent="0.25">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v>
      </c>
      <c r="S9814" s="1">
        <v>3</v>
      </c>
      <c r="T9814" s="1">
        <v>0</v>
      </c>
      <c r="U9814" s="1">
        <v>9.702</v>
      </c>
    </row>
    <row r="9815" spans="1:21" x14ac:dyDescent="0.25">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v>
      </c>
      <c r="S9815" s="1">
        <v>5</v>
      </c>
      <c r="T9815" s="1">
        <v>0</v>
      </c>
      <c r="U9815" s="1">
        <v>100.4255</v>
      </c>
    </row>
    <row r="9816" spans="1:21" x14ac:dyDescent="0.25">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38.375999999999998</v>
      </c>
    </row>
    <row r="9817" spans="1:21" x14ac:dyDescent="0.25">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v>
      </c>
      <c r="S9817" s="1">
        <v>7</v>
      </c>
      <c r="T9817" s="1">
        <v>0.2</v>
      </c>
      <c r="U9817" s="1">
        <v>54.215000000000003</v>
      </c>
    </row>
    <row r="9818" spans="1:21" x14ac:dyDescent="0.25">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-6.4619999999999997</v>
      </c>
    </row>
    <row r="9819" spans="1:21" x14ac:dyDescent="0.25">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45.467100000000002</v>
      </c>
    </row>
    <row r="9820" spans="1:21" x14ac:dyDescent="0.25">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4.4480000000000004</v>
      </c>
      <c r="S9820" s="1">
        <v>2</v>
      </c>
      <c r="T9820" s="1">
        <v>0.2</v>
      </c>
      <c r="U9820" s="1">
        <v>0.33360000000000001</v>
      </c>
    </row>
    <row r="9821" spans="1:21" x14ac:dyDescent="0.25">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3.15</v>
      </c>
    </row>
    <row r="9822" spans="1:21" x14ac:dyDescent="0.25">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13.2</v>
      </c>
    </row>
    <row r="9823" spans="1:21" x14ac:dyDescent="0.25">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18.263999999999999</v>
      </c>
      <c r="S9823" s="1">
        <v>2</v>
      </c>
      <c r="T9823" s="1">
        <v>0.7</v>
      </c>
      <c r="U9823" s="1">
        <v>-13.393599999999999</v>
      </c>
    </row>
    <row r="9824" spans="1:21" x14ac:dyDescent="0.25">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x14ac:dyDescent="0.25">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41.823</v>
      </c>
    </row>
    <row r="9826" spans="1:21" x14ac:dyDescent="0.25">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row>
    <row r="9827" spans="1:21" x14ac:dyDescent="0.25">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v>
      </c>
      <c r="S9827" s="1">
        <v>3</v>
      </c>
      <c r="T9827" s="1">
        <v>0.2</v>
      </c>
      <c r="U9827" s="1">
        <v>15.093</v>
      </c>
    </row>
    <row r="9828" spans="1:21" x14ac:dyDescent="0.25">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v>
      </c>
    </row>
    <row r="9829" spans="1:21" x14ac:dyDescent="0.25">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6.4649999999999999</v>
      </c>
    </row>
    <row r="9830" spans="1:21" x14ac:dyDescent="0.25">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v>
      </c>
      <c r="S9830" s="1">
        <v>3</v>
      </c>
      <c r="T9830" s="1">
        <v>0.2</v>
      </c>
      <c r="U9830" s="1">
        <v>3.7595999999999998</v>
      </c>
    </row>
    <row r="9831" spans="1:21" x14ac:dyDescent="0.25">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row>
    <row r="9832" spans="1:21" x14ac:dyDescent="0.25">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95.990399999999994</v>
      </c>
    </row>
    <row r="9833" spans="1:21" x14ac:dyDescent="0.25">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8.6240000000000006</v>
      </c>
      <c r="S9833" s="1">
        <v>7</v>
      </c>
      <c r="T9833" s="1">
        <v>0.6</v>
      </c>
      <c r="U9833" s="1">
        <v>-2.5872000000000002</v>
      </c>
    </row>
    <row r="9834" spans="1:21" x14ac:dyDescent="0.25">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v>
      </c>
      <c r="S9834" s="1">
        <v>1</v>
      </c>
      <c r="T9834" s="1">
        <v>0.2</v>
      </c>
      <c r="U9834" s="1">
        <v>1.4441999999999999</v>
      </c>
    </row>
    <row r="9835" spans="1:21" x14ac:dyDescent="0.25">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895.94399999999996</v>
      </c>
      <c r="S9835" s="1">
        <v>7</v>
      </c>
      <c r="T9835" s="1">
        <v>0.2</v>
      </c>
      <c r="U9835" s="1">
        <v>190.38810000000001</v>
      </c>
    </row>
    <row r="9836" spans="1:21" x14ac:dyDescent="0.25">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-6.3</v>
      </c>
    </row>
    <row r="9837" spans="1:21" x14ac:dyDescent="0.25">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16.391999999999999</v>
      </c>
      <c r="S9837" s="1">
        <v>2</v>
      </c>
      <c r="T9837" s="1">
        <v>0.8</v>
      </c>
      <c r="U9837" s="1">
        <v>-26.2272</v>
      </c>
    </row>
    <row r="9838" spans="1:21" x14ac:dyDescent="0.25">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5.1230000000000002</v>
      </c>
    </row>
    <row r="9839" spans="1:21" x14ac:dyDescent="0.25">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x14ac:dyDescent="0.25">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x14ac:dyDescent="0.25">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v>
      </c>
      <c r="S9841" s="1">
        <v>3</v>
      </c>
      <c r="T9841" s="1">
        <v>0.2</v>
      </c>
      <c r="U9841" s="1">
        <v>161.99189999999999</v>
      </c>
    </row>
    <row r="9842" spans="1:21" x14ac:dyDescent="0.25">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44.735999999999997</v>
      </c>
      <c r="S9842" s="1">
        <v>8</v>
      </c>
      <c r="T9842" s="1">
        <v>0.2</v>
      </c>
      <c r="U9842" s="1">
        <v>4.4736000000000002</v>
      </c>
    </row>
    <row r="9843" spans="1:21" x14ac:dyDescent="0.25">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1.6704000000000001</v>
      </c>
    </row>
    <row r="9844" spans="1:21" x14ac:dyDescent="0.25">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483.13600000000002</v>
      </c>
      <c r="S9844" s="1">
        <v>4</v>
      </c>
      <c r="T9844" s="1">
        <v>0.2</v>
      </c>
      <c r="U9844" s="1">
        <v>60.392000000000003</v>
      </c>
    </row>
    <row r="9845" spans="1:21" x14ac:dyDescent="0.25">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v>
      </c>
      <c r="S9845" s="1">
        <v>4</v>
      </c>
      <c r="T9845" s="1">
        <v>0.2</v>
      </c>
      <c r="U9845" s="1">
        <v>5.1791999999999998</v>
      </c>
    </row>
    <row r="9846" spans="1:21" x14ac:dyDescent="0.25">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x14ac:dyDescent="0.25">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9.9521999999999995</v>
      </c>
    </row>
    <row r="9848" spans="1:21" x14ac:dyDescent="0.25">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row>
    <row r="9849" spans="1:21" x14ac:dyDescent="0.25">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x14ac:dyDescent="0.25">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46.225000000000001</v>
      </c>
    </row>
    <row r="9851" spans="1:21" x14ac:dyDescent="0.25">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16.268799999999999</v>
      </c>
    </row>
    <row r="9852" spans="1:21" x14ac:dyDescent="0.25">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x14ac:dyDescent="0.25">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v>
      </c>
      <c r="S9853" s="1">
        <v>3</v>
      </c>
      <c r="T9853" s="1">
        <v>0.2</v>
      </c>
      <c r="U9853" s="1">
        <v>33.93</v>
      </c>
    </row>
    <row r="9854" spans="1:21" x14ac:dyDescent="0.25">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x14ac:dyDescent="0.25">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x14ac:dyDescent="0.25">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21.134399999999999</v>
      </c>
    </row>
    <row r="9857" spans="1:21" x14ac:dyDescent="0.25">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11.543200000000001</v>
      </c>
    </row>
    <row r="9858" spans="1:21" x14ac:dyDescent="0.25">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x14ac:dyDescent="0.25">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x14ac:dyDescent="0.25">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17.524000000000001</v>
      </c>
    </row>
    <row r="9861" spans="1:21" x14ac:dyDescent="0.25">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x14ac:dyDescent="0.25">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1.3560000000000001</v>
      </c>
    </row>
    <row r="9863" spans="1:21" x14ac:dyDescent="0.25">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5.2527999999999997</v>
      </c>
    </row>
    <row r="9864" spans="1:21" x14ac:dyDescent="0.25">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2.5451999999999999</v>
      </c>
    </row>
    <row r="9865" spans="1:21" x14ac:dyDescent="0.25">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5.5566000000000004</v>
      </c>
    </row>
    <row r="9866" spans="1:21" x14ac:dyDescent="0.25">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70.311999999999998</v>
      </c>
    </row>
    <row r="9867" spans="1:21" x14ac:dyDescent="0.25">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x14ac:dyDescent="0.25">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x14ac:dyDescent="0.25">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3.4085999999999999</v>
      </c>
    </row>
    <row r="9870" spans="1:21" x14ac:dyDescent="0.25">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v>
      </c>
    </row>
    <row r="9871" spans="1:21" x14ac:dyDescent="0.25">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-2.61</v>
      </c>
    </row>
    <row r="9872" spans="1:21" x14ac:dyDescent="0.25">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22.428000000000001</v>
      </c>
      <c r="S9872" s="1">
        <v>3</v>
      </c>
      <c r="T9872" s="1">
        <v>0.7</v>
      </c>
      <c r="U9872" s="1">
        <v>-17.942399999999999</v>
      </c>
    </row>
    <row r="9873" spans="1:21" x14ac:dyDescent="0.25">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32.662799999999997</v>
      </c>
    </row>
    <row r="9874" spans="1:21" x14ac:dyDescent="0.25">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1.1970000000000001</v>
      </c>
    </row>
    <row r="9875" spans="1:21" x14ac:dyDescent="0.25">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3.1103999999999998</v>
      </c>
    </row>
    <row r="9876" spans="1:21" x14ac:dyDescent="0.25">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63.968000000000004</v>
      </c>
      <c r="S9876" s="1">
        <v>2</v>
      </c>
      <c r="T9876" s="1">
        <v>0.2</v>
      </c>
      <c r="U9876" s="1">
        <v>19.989999999999998</v>
      </c>
    </row>
    <row r="9877" spans="1:21" x14ac:dyDescent="0.25">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6.3600000000000004E-2</v>
      </c>
    </row>
    <row r="9878" spans="1:21" x14ac:dyDescent="0.25">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848.54399999999998</v>
      </c>
      <c r="S9878" s="1">
        <v>4</v>
      </c>
      <c r="T9878" s="1">
        <v>0.2</v>
      </c>
      <c r="U9878" s="1">
        <v>-21.2136</v>
      </c>
    </row>
    <row r="9879" spans="1:21" x14ac:dyDescent="0.25">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8.6999999999999993</v>
      </c>
      <c r="S9879" s="1">
        <v>5</v>
      </c>
      <c r="T9879" s="1">
        <v>0.7</v>
      </c>
      <c r="U9879" s="1">
        <v>-6.38</v>
      </c>
    </row>
    <row r="9880" spans="1:21" x14ac:dyDescent="0.25">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122.38200000000001</v>
      </c>
      <c r="S9880" s="1">
        <v>3</v>
      </c>
      <c r="T9880" s="1">
        <v>0.4</v>
      </c>
      <c r="U9880" s="1">
        <v>-24.476400000000002</v>
      </c>
    </row>
    <row r="9881" spans="1:21" x14ac:dyDescent="0.25">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63.686</v>
      </c>
    </row>
    <row r="9882" spans="1:21" x14ac:dyDescent="0.25">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28.706399999999999</v>
      </c>
    </row>
    <row r="9883" spans="1:21" x14ac:dyDescent="0.25">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x14ac:dyDescent="0.25">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98.139600000000002</v>
      </c>
    </row>
    <row r="9885" spans="1:21" x14ac:dyDescent="0.25">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x14ac:dyDescent="0.25">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x14ac:dyDescent="0.25">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x14ac:dyDescent="0.25">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5.94</v>
      </c>
      <c r="S9888" s="1">
        <v>3</v>
      </c>
      <c r="T9888" s="1">
        <v>0</v>
      </c>
      <c r="U9888" s="1">
        <v>0</v>
      </c>
    </row>
    <row r="9889" spans="1:21" x14ac:dyDescent="0.25">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4.6811999999999996</v>
      </c>
    </row>
    <row r="9890" spans="1:21" x14ac:dyDescent="0.25">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x14ac:dyDescent="0.25">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2.4138000000000002</v>
      </c>
    </row>
    <row r="9892" spans="1:21" x14ac:dyDescent="0.25">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x14ac:dyDescent="0.25">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48.457500000000003</v>
      </c>
    </row>
    <row r="9894" spans="1:21" x14ac:dyDescent="0.25">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83.313999999999993</v>
      </c>
    </row>
    <row r="9895" spans="1:21" x14ac:dyDescent="0.25">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x14ac:dyDescent="0.25">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95.2</v>
      </c>
      <c r="S9896" s="1">
        <v>5</v>
      </c>
      <c r="T9896" s="1">
        <v>0</v>
      </c>
      <c r="U9896" s="1">
        <v>27.608000000000001</v>
      </c>
    </row>
    <row r="9897" spans="1:21" x14ac:dyDescent="0.25">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x14ac:dyDescent="0.25">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22.480799999999999</v>
      </c>
    </row>
    <row r="9899" spans="1:21" x14ac:dyDescent="0.25">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v>
      </c>
      <c r="S9899" s="1">
        <v>3</v>
      </c>
      <c r="T9899" s="1">
        <v>0.2</v>
      </c>
      <c r="U9899" s="1">
        <v>34.973999999999997</v>
      </c>
    </row>
    <row r="9900" spans="1:21" x14ac:dyDescent="0.25">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x14ac:dyDescent="0.25">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-143.25479999999999</v>
      </c>
    </row>
    <row r="9902" spans="1:21" x14ac:dyDescent="0.25">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v>
      </c>
      <c r="S9902" s="1">
        <v>3</v>
      </c>
      <c r="T9902" s="1">
        <v>0.2</v>
      </c>
      <c r="U9902" s="1">
        <v>20.745899999999999</v>
      </c>
    </row>
    <row r="9903" spans="1:21" x14ac:dyDescent="0.25">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22.751999999999999</v>
      </c>
      <c r="S9903" s="1">
        <v>3</v>
      </c>
      <c r="T9903" s="1">
        <v>0.2</v>
      </c>
      <c r="U9903" s="1">
        <v>7.11</v>
      </c>
    </row>
    <row r="9904" spans="1:21" x14ac:dyDescent="0.25">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6.6719999999999997</v>
      </c>
      <c r="S9904" s="1">
        <v>1</v>
      </c>
      <c r="T9904" s="1">
        <v>0.2</v>
      </c>
      <c r="U9904" s="1">
        <v>2.085</v>
      </c>
    </row>
    <row r="9905" spans="1:21" x14ac:dyDescent="0.25">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v>
      </c>
      <c r="S9905" s="1">
        <v>3</v>
      </c>
      <c r="T9905" s="1">
        <v>0.6</v>
      </c>
      <c r="U9905" s="1">
        <v>-6.9101999999999997</v>
      </c>
    </row>
    <row r="9906" spans="1:21" x14ac:dyDescent="0.25">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25.596800000000002</v>
      </c>
    </row>
    <row r="9907" spans="1:21" x14ac:dyDescent="0.25">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x14ac:dyDescent="0.25">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25.032</v>
      </c>
      <c r="S9908" s="1">
        <v>3</v>
      </c>
      <c r="T9908" s="1">
        <v>0.2</v>
      </c>
      <c r="U9908" s="1">
        <v>7.8224999999999998</v>
      </c>
    </row>
    <row r="9909" spans="1:21" x14ac:dyDescent="0.25">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71.772000000000006</v>
      </c>
    </row>
    <row r="9910" spans="1:21" x14ac:dyDescent="0.25">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24.882000000000001</v>
      </c>
    </row>
    <row r="9911" spans="1:21" x14ac:dyDescent="0.25">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v>
      </c>
    </row>
    <row r="9912" spans="1:21" x14ac:dyDescent="0.25">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100.65600000000001</v>
      </c>
    </row>
    <row r="9913" spans="1:21" x14ac:dyDescent="0.25">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x14ac:dyDescent="0.25">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362.13600000000002</v>
      </c>
      <c r="S9914" s="1">
        <v>3</v>
      </c>
      <c r="T9914" s="1">
        <v>0.2</v>
      </c>
      <c r="U9914" s="1">
        <v>-54.320399999999999</v>
      </c>
    </row>
    <row r="9915" spans="1:21" x14ac:dyDescent="0.25">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31.05</v>
      </c>
      <c r="S9915" s="1">
        <v>3</v>
      </c>
      <c r="T9915" s="1">
        <v>0</v>
      </c>
      <c r="U9915" s="1">
        <v>14.904</v>
      </c>
    </row>
    <row r="9916" spans="1:21" x14ac:dyDescent="0.25">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6.2207999999999997</v>
      </c>
    </row>
    <row r="9917" spans="1:21" x14ac:dyDescent="0.25">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45.527999999999999</v>
      </c>
    </row>
    <row r="9918" spans="1:21" x14ac:dyDescent="0.25">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3.5047999999999999</v>
      </c>
    </row>
    <row r="9919" spans="1:21" x14ac:dyDescent="0.25">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x14ac:dyDescent="0.25">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17.991</v>
      </c>
    </row>
    <row r="9921" spans="1:21" x14ac:dyDescent="0.25">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-143.43100000000001</v>
      </c>
    </row>
    <row r="9922" spans="1:21" x14ac:dyDescent="0.25">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22.385999999999999</v>
      </c>
      <c r="S9922" s="1">
        <v>7</v>
      </c>
      <c r="T9922" s="1">
        <v>0.8</v>
      </c>
      <c r="U9922" s="1">
        <v>-35.817599999999999</v>
      </c>
    </row>
    <row r="9923" spans="1:21" x14ac:dyDescent="0.25">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v>
      </c>
      <c r="S9923" s="1">
        <v>3</v>
      </c>
      <c r="T9923" s="1">
        <v>0.7</v>
      </c>
      <c r="U9923" s="1">
        <v>-4.5936000000000003</v>
      </c>
    </row>
    <row r="9924" spans="1:21" x14ac:dyDescent="0.25">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191.96799999999999</v>
      </c>
      <c r="S9924" s="1">
        <v>4</v>
      </c>
      <c r="T9924" s="1">
        <v>0.2</v>
      </c>
      <c r="U9924" s="1">
        <v>28.795200000000001</v>
      </c>
    </row>
    <row r="9925" spans="1:21" x14ac:dyDescent="0.25">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x14ac:dyDescent="0.25">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x14ac:dyDescent="0.25">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row>
    <row r="9928" spans="1:21" x14ac:dyDescent="0.25">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53.994599999999998</v>
      </c>
    </row>
    <row r="9929" spans="1:21" x14ac:dyDescent="0.25">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x14ac:dyDescent="0.25">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x14ac:dyDescent="0.25">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v>
      </c>
      <c r="S9931" s="1">
        <v>5</v>
      </c>
      <c r="T9931" s="1">
        <v>0.2</v>
      </c>
      <c r="U9931" s="1">
        <v>944.98649999999998</v>
      </c>
    </row>
    <row r="9932" spans="1:21" x14ac:dyDescent="0.25">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3.4552</v>
      </c>
    </row>
    <row r="9933" spans="1:21" x14ac:dyDescent="0.25">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-40.195999999999998</v>
      </c>
    </row>
    <row r="9934" spans="1:21" x14ac:dyDescent="0.25">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13.481999999999999</v>
      </c>
    </row>
    <row r="9935" spans="1:21" x14ac:dyDescent="0.25">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v>
      </c>
      <c r="S9935" s="1">
        <v>3</v>
      </c>
      <c r="T9935" s="1">
        <v>0</v>
      </c>
      <c r="U9935" s="1">
        <v>47.8065</v>
      </c>
    </row>
    <row r="9936" spans="1:21" x14ac:dyDescent="0.25">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33.527999999999999</v>
      </c>
      <c r="S9936" s="1">
        <v>3</v>
      </c>
      <c r="T9936" s="1">
        <v>0.2</v>
      </c>
      <c r="U9936" s="1">
        <v>2.5146000000000002</v>
      </c>
    </row>
    <row r="9937" spans="1:21" x14ac:dyDescent="0.25">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3.6743999999999999</v>
      </c>
    </row>
    <row r="9938" spans="1:21" x14ac:dyDescent="0.25">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48.377099999999999</v>
      </c>
    </row>
    <row r="9939" spans="1:21" x14ac:dyDescent="0.25">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71.087999999999994</v>
      </c>
      <c r="S9939" s="1">
        <v>2</v>
      </c>
      <c r="T9939" s="1">
        <v>0.2</v>
      </c>
      <c r="U9939" s="1">
        <v>-1.7771999999999999</v>
      </c>
    </row>
    <row r="9940" spans="1:21" x14ac:dyDescent="0.25">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x14ac:dyDescent="0.25">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9.9456000000000007</v>
      </c>
    </row>
    <row r="9942" spans="1:21" x14ac:dyDescent="0.25">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v>
      </c>
      <c r="S9942" s="1">
        <v>7</v>
      </c>
      <c r="T9942" s="1">
        <v>0</v>
      </c>
      <c r="U9942" s="1">
        <v>4.8159999999999998</v>
      </c>
    </row>
    <row r="9943" spans="1:21" x14ac:dyDescent="0.25">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x14ac:dyDescent="0.25">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29.964600000000001</v>
      </c>
    </row>
    <row r="9945" spans="1:21" x14ac:dyDescent="0.25">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v>
      </c>
      <c r="S9945" s="1">
        <v>5</v>
      </c>
      <c r="T9945" s="1">
        <v>0</v>
      </c>
      <c r="U9945" s="1">
        <v>13.298999999999999</v>
      </c>
    </row>
    <row r="9946" spans="1:21" x14ac:dyDescent="0.25">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0.40739999999999998</v>
      </c>
    </row>
    <row r="9947" spans="1:21" x14ac:dyDescent="0.25">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3.4239999999999999</v>
      </c>
      <c r="S9947" s="1">
        <v>1</v>
      </c>
      <c r="T9947" s="1">
        <v>0.2</v>
      </c>
      <c r="U9947" s="1">
        <v>1.07</v>
      </c>
    </row>
    <row r="9948" spans="1:21" x14ac:dyDescent="0.25">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151.19999999999999</v>
      </c>
      <c r="S9948" s="1">
        <v>3</v>
      </c>
      <c r="T9948" s="1">
        <v>0.2</v>
      </c>
      <c r="U9948" s="1">
        <v>32.130000000000003</v>
      </c>
    </row>
    <row r="9949" spans="1:21" x14ac:dyDescent="0.25">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x14ac:dyDescent="0.25">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793.71600000000001</v>
      </c>
    </row>
    <row r="9951" spans="1:21" x14ac:dyDescent="0.25">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15.9543</v>
      </c>
    </row>
    <row r="9952" spans="1:21" x14ac:dyDescent="0.25">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x14ac:dyDescent="0.25">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x14ac:dyDescent="0.25">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20.724</v>
      </c>
    </row>
    <row r="9955" spans="1:21" x14ac:dyDescent="0.25">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3.1103999999999998</v>
      </c>
    </row>
    <row r="9956" spans="1:21" x14ac:dyDescent="0.25">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34.247999999999998</v>
      </c>
      <c r="S9956" s="1">
        <v>3</v>
      </c>
      <c r="T9956" s="1">
        <v>0.2</v>
      </c>
      <c r="U9956" s="1">
        <v>11.5587</v>
      </c>
    </row>
    <row r="9957" spans="1:21" x14ac:dyDescent="0.25">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10.258800000000001</v>
      </c>
    </row>
    <row r="9958" spans="1:21" x14ac:dyDescent="0.25">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46.35</v>
      </c>
      <c r="S9958" s="1">
        <v>5</v>
      </c>
      <c r="T9958" s="1">
        <v>0</v>
      </c>
      <c r="U9958" s="1">
        <v>21.784500000000001</v>
      </c>
    </row>
    <row r="9959" spans="1:21" x14ac:dyDescent="0.25">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x14ac:dyDescent="0.25">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2.19</v>
      </c>
    </row>
    <row r="9961" spans="1:21" x14ac:dyDescent="0.25">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1.8688</v>
      </c>
    </row>
    <row r="9962" spans="1:21" x14ac:dyDescent="0.25">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3.24</v>
      </c>
    </row>
    <row r="9963" spans="1:21" x14ac:dyDescent="0.25">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x14ac:dyDescent="0.25">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383.46559999999999</v>
      </c>
      <c r="S9964" s="1">
        <v>4</v>
      </c>
      <c r="T9964" s="1">
        <v>0.32</v>
      </c>
      <c r="U9964" s="1">
        <v>-67.670400000000001</v>
      </c>
    </row>
    <row r="9965" spans="1:21" x14ac:dyDescent="0.25">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v>
      </c>
      <c r="S9965" s="1">
        <v>2</v>
      </c>
      <c r="T9965" s="1">
        <v>0.2</v>
      </c>
      <c r="U9965" s="1">
        <v>3.6288</v>
      </c>
    </row>
    <row r="9966" spans="1:21" x14ac:dyDescent="0.25">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6.4320000000000004</v>
      </c>
    </row>
    <row r="9967" spans="1:21" x14ac:dyDescent="0.25">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2.3405999999999998</v>
      </c>
    </row>
    <row r="9968" spans="1:21" x14ac:dyDescent="0.25">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51.554299999999998</v>
      </c>
    </row>
    <row r="9969" spans="1:21" x14ac:dyDescent="0.25">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40.200000000000003</v>
      </c>
      <c r="S9969" s="1">
        <v>5</v>
      </c>
      <c r="T9969" s="1">
        <v>0</v>
      </c>
      <c r="U9969" s="1">
        <v>18.09</v>
      </c>
    </row>
    <row r="9970" spans="1:21" x14ac:dyDescent="0.25">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x14ac:dyDescent="0.25">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6.5975000000000001</v>
      </c>
    </row>
    <row r="9972" spans="1:21" x14ac:dyDescent="0.25">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54.997599999999998</v>
      </c>
    </row>
    <row r="9973" spans="1:21" x14ac:dyDescent="0.25">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42.225000000000001</v>
      </c>
    </row>
    <row r="9974" spans="1:21" x14ac:dyDescent="0.25">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33.604199999999999</v>
      </c>
    </row>
    <row r="9975" spans="1:21" x14ac:dyDescent="0.25">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27.196000000000002</v>
      </c>
    </row>
    <row r="9976" spans="1:21" x14ac:dyDescent="0.25">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18.690000000000001</v>
      </c>
      <c r="S9976" s="1">
        <v>7</v>
      </c>
      <c r="T9976" s="1">
        <v>0</v>
      </c>
      <c r="U9976" s="1">
        <v>5.2332000000000001</v>
      </c>
    </row>
    <row r="9977" spans="1:21" x14ac:dyDescent="0.25">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x14ac:dyDescent="0.25">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v>
      </c>
      <c r="S9978" s="1">
        <v>2</v>
      </c>
      <c r="T9978" s="1">
        <v>0.2</v>
      </c>
      <c r="U9978" s="1">
        <v>31.198</v>
      </c>
    </row>
    <row r="9979" spans="1:21" x14ac:dyDescent="0.25">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x14ac:dyDescent="0.25">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4.6816000000000004</v>
      </c>
    </row>
    <row r="9981" spans="1:21" x14ac:dyDescent="0.25">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437.47199999999998</v>
      </c>
      <c r="S9981" s="1">
        <v>14</v>
      </c>
      <c r="T9981" s="1">
        <v>0.2</v>
      </c>
      <c r="U9981" s="1">
        <v>153.11519999999999</v>
      </c>
    </row>
    <row r="9982" spans="1:21" x14ac:dyDescent="0.25">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22.354800000000001</v>
      </c>
    </row>
    <row r="9983" spans="1:21" x14ac:dyDescent="0.25">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v>
      </c>
      <c r="S9983" s="1">
        <v>5</v>
      </c>
      <c r="T9983" s="1">
        <v>0.2</v>
      </c>
      <c r="U9983" s="1">
        <v>5.3689999999999998</v>
      </c>
    </row>
    <row r="9984" spans="1:21" x14ac:dyDescent="0.25">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x14ac:dyDescent="0.25">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v>
      </c>
    </row>
    <row r="9986" spans="1:21" x14ac:dyDescent="0.25">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v>
      </c>
    </row>
    <row r="9987" spans="1:21" x14ac:dyDescent="0.25">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16.123999999999999</v>
      </c>
    </row>
    <row r="9988" spans="1:21" x14ac:dyDescent="0.25">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x14ac:dyDescent="0.25">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x14ac:dyDescent="0.25">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55.646999999999998</v>
      </c>
    </row>
    <row r="9991" spans="1:21" x14ac:dyDescent="0.25">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4.1028000000000002</v>
      </c>
    </row>
    <row r="9992" spans="1:21" x14ac:dyDescent="0.25">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15.6332</v>
      </c>
    </row>
    <row r="9993" spans="1:21" x14ac:dyDescent="0.25">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v>
      </c>
    </row>
    <row r="9994" spans="1:21" x14ac:dyDescent="0.25">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x14ac:dyDescent="0.25">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A130D-6A2C-49E8-A817-BEF1DC6D30F2}">
  <dimension ref="A2:L96"/>
  <sheetViews>
    <sheetView topLeftCell="C46" zoomScale="90" zoomScaleNormal="90" workbookViewId="0">
      <selection activeCell="O80" sqref="O80"/>
    </sheetView>
  </sheetViews>
  <sheetFormatPr defaultRowHeight="15" x14ac:dyDescent="0.25"/>
  <cols>
    <col min="1" max="1" width="13.28515625" bestFit="1" customWidth="1"/>
    <col min="2" max="2" width="12.140625" bestFit="1" customWidth="1"/>
    <col min="3" max="3" width="12.5703125" bestFit="1" customWidth="1"/>
    <col min="4" max="4" width="20.140625" bestFit="1" customWidth="1"/>
    <col min="5" max="5" width="11" bestFit="1" customWidth="1"/>
    <col min="6" max="7" width="12" bestFit="1" customWidth="1"/>
    <col min="8" max="9" width="11" bestFit="1" customWidth="1"/>
    <col min="10" max="10" width="13.42578125" bestFit="1" customWidth="1"/>
    <col min="11" max="11" width="16.28515625" bestFit="1" customWidth="1"/>
    <col min="12" max="12" width="8.5703125" bestFit="1" customWidth="1"/>
    <col min="13" max="14" width="12" bestFit="1" customWidth="1"/>
  </cols>
  <sheetData>
    <row r="2" spans="1:12" x14ac:dyDescent="0.25">
      <c r="G2" t="s">
        <v>10951</v>
      </c>
      <c r="H2" t="s">
        <v>10952</v>
      </c>
    </row>
    <row r="3" spans="1:12" x14ac:dyDescent="0.25">
      <c r="A3" s="3" t="s">
        <v>10940</v>
      </c>
      <c r="B3" s="1" t="s">
        <v>10939</v>
      </c>
      <c r="C3" s="1" t="s">
        <v>10950</v>
      </c>
      <c r="D3" t="s">
        <v>10957</v>
      </c>
      <c r="E3" t="s">
        <v>10958</v>
      </c>
      <c r="G3" s="6">
        <f>B5/B4-1</f>
        <v>0.20355961535337097</v>
      </c>
      <c r="H3" s="6">
        <f>C5/C4-1</f>
        <v>0.1423567514789239</v>
      </c>
    </row>
    <row r="4" spans="1:12" x14ac:dyDescent="0.25">
      <c r="A4" s="4" t="s">
        <v>10948</v>
      </c>
      <c r="B4" s="5">
        <v>609205.59799999965</v>
      </c>
      <c r="C4" s="5">
        <v>81795.17429999981</v>
      </c>
      <c r="D4" s="8">
        <f>B4</f>
        <v>609205.59799999965</v>
      </c>
      <c r="E4" s="8">
        <f>C4</f>
        <v>81795.17429999981</v>
      </c>
    </row>
    <row r="5" spans="1:12" x14ac:dyDescent="0.25">
      <c r="A5" s="4" t="s">
        <v>10949</v>
      </c>
      <c r="B5" s="5">
        <v>733215.2551999999</v>
      </c>
      <c r="C5" s="5">
        <v>93439.269600000145</v>
      </c>
      <c r="D5" s="8">
        <f>B5</f>
        <v>733215.2551999999</v>
      </c>
      <c r="E5" s="8">
        <f>C5</f>
        <v>93439.269600000145</v>
      </c>
    </row>
    <row r="6" spans="1:12" x14ac:dyDescent="0.25">
      <c r="A6" s="4" t="s">
        <v>10941</v>
      </c>
      <c r="B6" s="5">
        <v>1342420.8531999995</v>
      </c>
      <c r="C6" s="5">
        <v>175234.44389999995</v>
      </c>
    </row>
    <row r="10" spans="1:12" x14ac:dyDescent="0.25">
      <c r="A10" s="3" t="s">
        <v>10939</v>
      </c>
      <c r="B10" s="3" t="s">
        <v>10953</v>
      </c>
    </row>
    <row r="11" spans="1:12" x14ac:dyDescent="0.25">
      <c r="B11" s="1" t="s">
        <v>10948</v>
      </c>
      <c r="C11" s="1" t="s">
        <v>10949</v>
      </c>
      <c r="J11" s="3" t="s">
        <v>10939</v>
      </c>
      <c r="K11" s="3" t="s">
        <v>10953</v>
      </c>
    </row>
    <row r="12" spans="1:12" x14ac:dyDescent="0.25">
      <c r="A12" s="3" t="s">
        <v>10940</v>
      </c>
      <c r="K12" s="1" t="s">
        <v>10949</v>
      </c>
      <c r="L12" s="1" t="s">
        <v>10948</v>
      </c>
    </row>
    <row r="13" spans="1:12" x14ac:dyDescent="0.25">
      <c r="A13" s="4" t="s">
        <v>71</v>
      </c>
      <c r="B13" s="8">
        <v>78962.029999999984</v>
      </c>
      <c r="C13" s="8">
        <v>105340.51600000002</v>
      </c>
      <c r="D13" t="str">
        <f>A13</f>
        <v>Phones</v>
      </c>
      <c r="E13" s="8">
        <f t="shared" ref="E13:F22" si="0">B13</f>
        <v>78962.029999999984</v>
      </c>
      <c r="F13" s="8">
        <f t="shared" si="0"/>
        <v>105340.51600000002</v>
      </c>
      <c r="J13" s="3" t="s">
        <v>10940</v>
      </c>
    </row>
    <row r="14" spans="1:12" x14ac:dyDescent="0.25">
      <c r="A14" s="4" t="s">
        <v>35</v>
      </c>
      <c r="B14" s="8">
        <v>83918.64499999996</v>
      </c>
      <c r="C14" s="8">
        <v>95554.352999999988</v>
      </c>
      <c r="D14" s="1" t="str">
        <f t="shared" ref="D14:D22" si="1">A14</f>
        <v>Chairs</v>
      </c>
      <c r="E14" s="8">
        <f t="shared" si="0"/>
        <v>83918.64499999996</v>
      </c>
      <c r="F14" s="8">
        <f t="shared" ref="F14:F22" si="2">C14</f>
        <v>95554.352999999988</v>
      </c>
      <c r="J14" s="4" t="s">
        <v>265</v>
      </c>
      <c r="K14" s="8">
        <v>86939.600999999995</v>
      </c>
      <c r="L14" s="8">
        <v>54824.09800000002</v>
      </c>
    </row>
    <row r="15" spans="1:12" x14ac:dyDescent="0.25">
      <c r="A15" s="4" t="s">
        <v>58</v>
      </c>
      <c r="B15" s="8">
        <v>58788.700000000004</v>
      </c>
      <c r="C15" s="8">
        <v>69677.617999999973</v>
      </c>
      <c r="D15" s="1" t="str">
        <f t="shared" si="1"/>
        <v>Storage</v>
      </c>
      <c r="E15" s="8">
        <f t="shared" si="0"/>
        <v>58788.700000000004</v>
      </c>
      <c r="F15" s="8">
        <f t="shared" si="2"/>
        <v>69677.617999999973</v>
      </c>
      <c r="J15" s="4" t="s">
        <v>41</v>
      </c>
      <c r="K15" s="8">
        <v>48875.692499999976</v>
      </c>
      <c r="L15" s="8">
        <v>56398.747999999992</v>
      </c>
    </row>
    <row r="16" spans="1:12" x14ac:dyDescent="0.25">
      <c r="A16" s="4" t="s">
        <v>74</v>
      </c>
      <c r="B16" s="8">
        <v>49683.325000000004</v>
      </c>
      <c r="C16" s="8">
        <v>72788.044999999984</v>
      </c>
      <c r="D16" s="1" t="str">
        <f t="shared" si="1"/>
        <v>Binders</v>
      </c>
      <c r="E16" s="8">
        <f t="shared" si="0"/>
        <v>49683.325000000004</v>
      </c>
      <c r="F16" s="8">
        <f t="shared" si="2"/>
        <v>72788.044999999984</v>
      </c>
      <c r="J16" s="4" t="s">
        <v>94</v>
      </c>
      <c r="K16" s="8">
        <v>56990.82</v>
      </c>
      <c r="L16" s="8">
        <v>16158.721999999998</v>
      </c>
    </row>
    <row r="17" spans="1:12" x14ac:dyDescent="0.25">
      <c r="A17" s="4" t="s">
        <v>55</v>
      </c>
      <c r="B17" s="8">
        <v>60833.200499999992</v>
      </c>
      <c r="C17" s="8">
        <v>60893.54250000004</v>
      </c>
      <c r="D17" s="1" t="str">
        <f t="shared" si="1"/>
        <v>Tables</v>
      </c>
      <c r="E17" s="8">
        <f t="shared" si="0"/>
        <v>60833.200499999992</v>
      </c>
      <c r="F17" s="8">
        <f t="shared" si="2"/>
        <v>60893.54250000004</v>
      </c>
      <c r="J17" s="4" t="s">
        <v>145</v>
      </c>
      <c r="K17" s="8">
        <v>41595.501999999964</v>
      </c>
      <c r="L17" s="8">
        <v>30304.938000000002</v>
      </c>
    </row>
    <row r="18" spans="1:12" x14ac:dyDescent="0.25">
      <c r="A18" s="4" t="s">
        <v>1218</v>
      </c>
      <c r="B18" s="8">
        <v>49599.41</v>
      </c>
      <c r="C18" s="8">
        <v>62899.387999999984</v>
      </c>
      <c r="D18" s="1" t="str">
        <f t="shared" si="1"/>
        <v>Copiers</v>
      </c>
      <c r="E18" s="8">
        <f t="shared" si="0"/>
        <v>49599.41</v>
      </c>
      <c r="F18" s="8">
        <f t="shared" si="2"/>
        <v>62899.387999999984</v>
      </c>
      <c r="J18" s="4" t="s">
        <v>126</v>
      </c>
      <c r="K18" s="8">
        <v>37197.550999999992</v>
      </c>
      <c r="L18" s="8">
        <v>29845.870999999992</v>
      </c>
    </row>
    <row r="19" spans="1:12" x14ac:dyDescent="0.25">
      <c r="A19" s="4" t="s">
        <v>160</v>
      </c>
      <c r="B19" s="8">
        <v>41895.853999999999</v>
      </c>
      <c r="C19" s="8">
        <v>59946.232000000011</v>
      </c>
      <c r="D19" s="1" t="str">
        <f t="shared" si="1"/>
        <v>Accessories</v>
      </c>
      <c r="E19" s="8">
        <f t="shared" si="0"/>
        <v>41895.853999999999</v>
      </c>
      <c r="F19" s="8">
        <f t="shared" si="2"/>
        <v>59946.232000000011</v>
      </c>
      <c r="J19" s="4" t="s">
        <v>881</v>
      </c>
      <c r="K19" s="8">
        <v>12148.885999999997</v>
      </c>
      <c r="L19" s="8">
        <v>21197.32</v>
      </c>
    </row>
    <row r="20" spans="1:12" x14ac:dyDescent="0.25">
      <c r="A20" s="4" t="s">
        <v>683</v>
      </c>
      <c r="B20" s="8">
        <v>55906.886000000013</v>
      </c>
      <c r="C20" s="8">
        <v>43544.675000000003</v>
      </c>
      <c r="D20" s="1" t="str">
        <f t="shared" si="1"/>
        <v>Machines</v>
      </c>
      <c r="E20" s="8">
        <f t="shared" si="0"/>
        <v>55906.886000000013</v>
      </c>
      <c r="F20" s="8">
        <f t="shared" si="2"/>
        <v>43544.675000000003</v>
      </c>
      <c r="J20" s="4" t="s">
        <v>183</v>
      </c>
      <c r="K20" s="8">
        <v>16212.806399999998</v>
      </c>
      <c r="L20" s="8">
        <v>16448.681399999994</v>
      </c>
    </row>
    <row r="21" spans="1:12" x14ac:dyDescent="0.25">
      <c r="A21" s="4" t="s">
        <v>77</v>
      </c>
      <c r="B21" s="8">
        <v>26050.314999999999</v>
      </c>
      <c r="C21" s="8">
        <v>42926.932000000001</v>
      </c>
      <c r="D21" s="1" t="str">
        <f t="shared" si="1"/>
        <v>Appliances</v>
      </c>
      <c r="E21" s="8">
        <f t="shared" si="0"/>
        <v>26050.314999999999</v>
      </c>
      <c r="F21" s="8">
        <f t="shared" si="2"/>
        <v>42926.932000000001</v>
      </c>
      <c r="J21" s="4" t="s">
        <v>302</v>
      </c>
      <c r="K21" s="8">
        <v>16245.611000000001</v>
      </c>
      <c r="L21" s="8">
        <v>13067.549999999997</v>
      </c>
    </row>
    <row r="22" spans="1:12" x14ac:dyDescent="0.25">
      <c r="A22" s="4" t="s">
        <v>64</v>
      </c>
      <c r="B22" s="8">
        <v>27874.12399999996</v>
      </c>
      <c r="C22" s="8">
        <v>28915.093999999986</v>
      </c>
      <c r="D22" s="1" t="str">
        <f t="shared" si="1"/>
        <v>Furnishings</v>
      </c>
      <c r="E22" s="8">
        <f t="shared" si="0"/>
        <v>27874.12399999996</v>
      </c>
      <c r="F22" s="8">
        <f t="shared" si="2"/>
        <v>28915.093999999986</v>
      </c>
      <c r="J22" s="4" t="s">
        <v>496</v>
      </c>
      <c r="K22" s="8">
        <v>17571.473000000002</v>
      </c>
      <c r="L22" s="8">
        <v>9506.4120000000021</v>
      </c>
    </row>
    <row r="23" spans="1:12" x14ac:dyDescent="0.25">
      <c r="A23" s="4" t="s">
        <v>10941</v>
      </c>
      <c r="B23" s="8">
        <v>533512.48949999991</v>
      </c>
      <c r="C23" s="8">
        <v>642486.39549999998</v>
      </c>
      <c r="J23" s="4" t="s">
        <v>4276</v>
      </c>
      <c r="K23" s="8">
        <v>5630.51</v>
      </c>
      <c r="L23" s="8">
        <v>18431.34</v>
      </c>
    </row>
    <row r="24" spans="1:12" x14ac:dyDescent="0.25">
      <c r="J24" s="4" t="s">
        <v>10941</v>
      </c>
      <c r="K24" s="8">
        <v>339408.45289999992</v>
      </c>
      <c r="L24" s="8">
        <v>266183.68040000001</v>
      </c>
    </row>
    <row r="26" spans="1:12" x14ac:dyDescent="0.25">
      <c r="A26" s="3" t="s">
        <v>10954</v>
      </c>
      <c r="B26" s="3" t="s">
        <v>10955</v>
      </c>
      <c r="C26" s="1" t="s">
        <v>10939</v>
      </c>
      <c r="D26" s="1" t="s">
        <v>10956</v>
      </c>
      <c r="H26" t="s">
        <v>17</v>
      </c>
      <c r="I26" t="s">
        <v>20</v>
      </c>
    </row>
    <row r="27" spans="1:12" x14ac:dyDescent="0.25">
      <c r="A27" s="1" t="s">
        <v>10942</v>
      </c>
      <c r="B27" s="1" t="s">
        <v>10943</v>
      </c>
      <c r="C27" s="7">
        <v>74447.796000000104</v>
      </c>
      <c r="D27" s="7">
        <v>1028</v>
      </c>
      <c r="F27" t="str">
        <f>A27</f>
        <v>2014</v>
      </c>
      <c r="G27" s="1" t="str">
        <f t="shared" ref="G27:H42" si="3">B27</f>
        <v>Qtr1</v>
      </c>
      <c r="H27" s="8">
        <f t="shared" si="3"/>
        <v>74447.796000000104</v>
      </c>
      <c r="I27" s="8">
        <f>C27/D27</f>
        <v>72.420035019455355</v>
      </c>
    </row>
    <row r="28" spans="1:12" x14ac:dyDescent="0.25">
      <c r="B28" s="1" t="s">
        <v>10944</v>
      </c>
      <c r="C28" s="7">
        <v>86538.759600000005</v>
      </c>
      <c r="D28" s="7">
        <v>1523</v>
      </c>
      <c r="F28" s="1"/>
      <c r="G28" s="1" t="str">
        <f t="shared" ref="G28:G36" si="4">B28</f>
        <v>Qtr2</v>
      </c>
      <c r="H28" s="8">
        <f t="shared" si="3"/>
        <v>86538.759600000005</v>
      </c>
      <c r="I28" s="8">
        <f t="shared" ref="I28:I43" si="5">C28/D28</f>
        <v>56.821247275114906</v>
      </c>
    </row>
    <row r="29" spans="1:12" x14ac:dyDescent="0.25">
      <c r="B29" s="1" t="s">
        <v>10945</v>
      </c>
      <c r="C29" s="7">
        <v>143633.21229999998</v>
      </c>
      <c r="D29" s="7">
        <v>2159</v>
      </c>
      <c r="F29" s="1"/>
      <c r="G29" s="1" t="str">
        <f t="shared" si="4"/>
        <v>Qtr3</v>
      </c>
      <c r="H29" s="8">
        <f t="shared" si="3"/>
        <v>143633.21229999998</v>
      </c>
      <c r="I29" s="8">
        <f t="shared" si="5"/>
        <v>66.527657387679469</v>
      </c>
    </row>
    <row r="30" spans="1:12" x14ac:dyDescent="0.25">
      <c r="B30" s="1" t="s">
        <v>10946</v>
      </c>
      <c r="C30" s="7">
        <v>179627.73020000022</v>
      </c>
      <c r="D30" s="7">
        <v>2871</v>
      </c>
      <c r="F30" s="1"/>
      <c r="G30" s="1" t="str">
        <f t="shared" si="4"/>
        <v>Qtr4</v>
      </c>
      <c r="H30" s="8">
        <f t="shared" si="3"/>
        <v>179627.73020000022</v>
      </c>
      <c r="I30" s="8">
        <f t="shared" si="5"/>
        <v>62.566259212817911</v>
      </c>
    </row>
    <row r="31" spans="1:12" x14ac:dyDescent="0.25">
      <c r="A31" s="1" t="s">
        <v>10947</v>
      </c>
      <c r="B31" s="1" t="s">
        <v>10943</v>
      </c>
      <c r="C31" s="7">
        <v>68851.738599999939</v>
      </c>
      <c r="D31" s="7">
        <v>990</v>
      </c>
      <c r="F31" s="1" t="str">
        <f>A31</f>
        <v>2015</v>
      </c>
      <c r="G31" s="1" t="str">
        <f t="shared" si="4"/>
        <v>Qtr1</v>
      </c>
      <c r="H31" s="8">
        <f t="shared" si="3"/>
        <v>68851.738599999939</v>
      </c>
      <c r="I31" s="8">
        <f t="shared" si="5"/>
        <v>69.547210707070647</v>
      </c>
    </row>
    <row r="32" spans="1:12" x14ac:dyDescent="0.25">
      <c r="B32" s="1" t="s">
        <v>10944</v>
      </c>
      <c r="C32" s="7">
        <v>89124.186999999874</v>
      </c>
      <c r="D32" s="7">
        <v>1604</v>
      </c>
      <c r="F32" s="1"/>
      <c r="G32" s="1" t="str">
        <f t="shared" si="4"/>
        <v>Qtr2</v>
      </c>
      <c r="H32" s="8">
        <f t="shared" si="3"/>
        <v>89124.186999999874</v>
      </c>
      <c r="I32" s="8">
        <f t="shared" si="5"/>
        <v>55.563707605984959</v>
      </c>
    </row>
    <row r="33" spans="1:9" x14ac:dyDescent="0.25">
      <c r="B33" s="1" t="s">
        <v>10945</v>
      </c>
      <c r="C33" s="7">
        <v>130259.57519999996</v>
      </c>
      <c r="D33" s="7">
        <v>2241</v>
      </c>
      <c r="F33" s="1"/>
      <c r="G33" s="1" t="str">
        <f t="shared" si="4"/>
        <v>Qtr3</v>
      </c>
      <c r="H33" s="8">
        <f t="shared" si="3"/>
        <v>130259.57519999996</v>
      </c>
      <c r="I33" s="8">
        <f t="shared" si="5"/>
        <v>58.125647121820599</v>
      </c>
    </row>
    <row r="34" spans="1:9" x14ac:dyDescent="0.25">
      <c r="B34" s="1" t="s">
        <v>10946</v>
      </c>
      <c r="C34" s="7">
        <v>182297.00819999998</v>
      </c>
      <c r="D34" s="7">
        <v>3144</v>
      </c>
      <c r="F34" s="1"/>
      <c r="G34" s="1" t="str">
        <f t="shared" si="4"/>
        <v>Qtr4</v>
      </c>
      <c r="H34" s="8">
        <f t="shared" si="3"/>
        <v>182297.00819999998</v>
      </c>
      <c r="I34" s="8">
        <f t="shared" si="5"/>
        <v>57.982508969465641</v>
      </c>
    </row>
    <row r="35" spans="1:9" x14ac:dyDescent="0.25">
      <c r="A35" s="1" t="s">
        <v>10948</v>
      </c>
      <c r="B35" s="1" t="s">
        <v>10943</v>
      </c>
      <c r="C35" s="7">
        <v>93237.180999999953</v>
      </c>
      <c r="D35" s="7">
        <v>1243</v>
      </c>
      <c r="F35" s="1" t="str">
        <f>A35</f>
        <v>2016</v>
      </c>
      <c r="G35" s="1" t="str">
        <f t="shared" si="4"/>
        <v>Qtr1</v>
      </c>
      <c r="H35" s="8">
        <f t="shared" si="3"/>
        <v>93237.180999999953</v>
      </c>
      <c r="I35" s="8">
        <f t="shared" si="5"/>
        <v>75.009799678197865</v>
      </c>
    </row>
    <row r="36" spans="1:9" x14ac:dyDescent="0.25">
      <c r="B36" s="1" t="s">
        <v>10944</v>
      </c>
      <c r="C36" s="7">
        <v>136082.30100000001</v>
      </c>
      <c r="D36" s="7">
        <v>2240</v>
      </c>
      <c r="G36" s="1" t="str">
        <f t="shared" si="4"/>
        <v>Qtr2</v>
      </c>
      <c r="H36" s="8">
        <f t="shared" si="3"/>
        <v>136082.30100000001</v>
      </c>
      <c r="I36" s="8">
        <f t="shared" si="5"/>
        <v>60.75102723214286</v>
      </c>
    </row>
    <row r="37" spans="1:9" x14ac:dyDescent="0.25">
      <c r="B37" s="1" t="s">
        <v>10945</v>
      </c>
      <c r="C37" s="7">
        <v>143787.36219999992</v>
      </c>
      <c r="D37" s="7">
        <v>2767</v>
      </c>
      <c r="F37" s="1"/>
      <c r="G37" s="1" t="str">
        <f t="shared" ref="G37:H43" si="6">B37</f>
        <v>Qtr3</v>
      </c>
      <c r="H37" s="8">
        <f t="shared" si="3"/>
        <v>143787.36219999992</v>
      </c>
      <c r="I37" s="8">
        <f t="shared" si="5"/>
        <v>51.965074882544243</v>
      </c>
    </row>
    <row r="38" spans="1:9" x14ac:dyDescent="0.25">
      <c r="B38" s="1" t="s">
        <v>10946</v>
      </c>
      <c r="C38" s="7">
        <v>236098.75379999995</v>
      </c>
      <c r="D38" s="7">
        <v>3587</v>
      </c>
      <c r="F38" s="1"/>
      <c r="G38" s="1" t="str">
        <f t="shared" si="6"/>
        <v>Qtr4</v>
      </c>
      <c r="H38" s="8">
        <f t="shared" si="3"/>
        <v>236098.75379999995</v>
      </c>
      <c r="I38" s="8">
        <f t="shared" si="5"/>
        <v>65.820672930025083</v>
      </c>
    </row>
    <row r="39" spans="1:9" x14ac:dyDescent="0.25">
      <c r="A39" s="1" t="s">
        <v>10949</v>
      </c>
      <c r="B39" s="1" t="s">
        <v>10943</v>
      </c>
      <c r="C39" s="7">
        <v>123144.86019999994</v>
      </c>
      <c r="D39" s="7">
        <v>1845</v>
      </c>
      <c r="F39" s="1" t="str">
        <f>A39</f>
        <v>2017</v>
      </c>
      <c r="G39" s="1" t="str">
        <f t="shared" si="6"/>
        <v>Qtr1</v>
      </c>
      <c r="H39" s="8">
        <f t="shared" si="3"/>
        <v>123144.86019999994</v>
      </c>
      <c r="I39" s="8">
        <f t="shared" si="5"/>
        <v>66.745181680216774</v>
      </c>
    </row>
    <row r="40" spans="1:9" x14ac:dyDescent="0.25">
      <c r="B40" s="1" t="s">
        <v>10944</v>
      </c>
      <c r="C40" s="7">
        <v>133764.37199999994</v>
      </c>
      <c r="D40" s="7">
        <v>2551</v>
      </c>
      <c r="F40" s="1"/>
      <c r="G40" s="1" t="str">
        <f t="shared" si="6"/>
        <v>Qtr2</v>
      </c>
      <c r="H40" s="8">
        <f t="shared" si="3"/>
        <v>133764.37199999994</v>
      </c>
      <c r="I40" s="8">
        <f t="shared" si="5"/>
        <v>52.43605331242648</v>
      </c>
    </row>
    <row r="41" spans="1:9" x14ac:dyDescent="0.25">
      <c r="B41" s="1" t="s">
        <v>10945</v>
      </c>
      <c r="C41" s="7">
        <v>196251.95600000018</v>
      </c>
      <c r="D41" s="7">
        <v>3384</v>
      </c>
      <c r="F41" s="1"/>
      <c r="G41" s="1" t="str">
        <f t="shared" si="6"/>
        <v>Qtr3</v>
      </c>
      <c r="H41" s="8">
        <f t="shared" si="3"/>
        <v>196251.95600000018</v>
      </c>
      <c r="I41" s="8">
        <f t="shared" si="5"/>
        <v>57.99407683215135</v>
      </c>
    </row>
    <row r="42" spans="1:9" x14ac:dyDescent="0.25">
      <c r="B42" s="1" t="s">
        <v>10946</v>
      </c>
      <c r="C42" s="7">
        <v>280054.06699999998</v>
      </c>
      <c r="D42" s="7">
        <v>4696</v>
      </c>
      <c r="F42" s="1"/>
      <c r="G42" s="1" t="str">
        <f t="shared" si="6"/>
        <v>Qtr4</v>
      </c>
      <c r="H42" s="8">
        <f t="shared" si="3"/>
        <v>280054.06699999998</v>
      </c>
      <c r="I42" s="8">
        <f t="shared" si="5"/>
        <v>59.636726362862007</v>
      </c>
    </row>
    <row r="43" spans="1:9" x14ac:dyDescent="0.25">
      <c r="A43" s="1" t="s">
        <v>10941</v>
      </c>
      <c r="C43" s="7">
        <v>2297200.8602999998</v>
      </c>
      <c r="D43" s="7">
        <v>37873</v>
      </c>
      <c r="F43" s="1" t="str">
        <f>A43</f>
        <v>Grand Total</v>
      </c>
      <c r="G43" s="1">
        <f t="shared" si="6"/>
        <v>0</v>
      </c>
      <c r="H43" s="8">
        <f t="shared" si="6"/>
        <v>2297200.8602999998</v>
      </c>
      <c r="I43" s="8">
        <f t="shared" si="5"/>
        <v>60.655370852586273</v>
      </c>
    </row>
    <row r="44" spans="1:9" x14ac:dyDescent="0.25">
      <c r="F44" s="1"/>
      <c r="G44" s="1"/>
      <c r="H44" s="8"/>
      <c r="I44" s="8"/>
    </row>
    <row r="45" spans="1:9" x14ac:dyDescent="0.25">
      <c r="F45" s="1"/>
      <c r="G45" s="1"/>
      <c r="H45" s="8"/>
      <c r="I45" s="8"/>
    </row>
    <row r="46" spans="1:9" x14ac:dyDescent="0.25">
      <c r="A46" s="3" t="s">
        <v>10</v>
      </c>
      <c r="B46" s="1" t="s">
        <v>10939</v>
      </c>
      <c r="C46" s="1" t="s">
        <v>10956</v>
      </c>
      <c r="F46" s="1" t="str">
        <f>A46</f>
        <v>State</v>
      </c>
      <c r="G46" s="1" t="str">
        <f>B46</f>
        <v>Sum of Sales</v>
      </c>
      <c r="H46" s="8"/>
      <c r="I46" s="8"/>
    </row>
    <row r="47" spans="1:9" x14ac:dyDescent="0.25">
      <c r="A47" s="1" t="s">
        <v>42</v>
      </c>
      <c r="B47" s="7">
        <v>457687.63150000101</v>
      </c>
      <c r="C47" s="7">
        <v>7667</v>
      </c>
      <c r="F47" s="1" t="str">
        <f>A47</f>
        <v>California</v>
      </c>
      <c r="G47" s="1">
        <f>B47</f>
        <v>457687.63150000101</v>
      </c>
      <c r="H47" s="1"/>
      <c r="I47" s="8"/>
    </row>
    <row r="48" spans="1:9" x14ac:dyDescent="0.25">
      <c r="A48" s="1" t="s">
        <v>266</v>
      </c>
      <c r="B48" s="7">
        <v>310876.27099999978</v>
      </c>
      <c r="C48" s="7">
        <v>4224</v>
      </c>
      <c r="F48" s="1" t="str">
        <f t="shared" ref="F48:F95" si="7">A48</f>
        <v>New York</v>
      </c>
      <c r="G48" s="1">
        <f t="shared" ref="G48:G95" si="8">B48</f>
        <v>310876.27099999978</v>
      </c>
    </row>
    <row r="49" spans="1:7" x14ac:dyDescent="0.25">
      <c r="A49" s="1" t="s">
        <v>103</v>
      </c>
      <c r="B49" s="7">
        <v>170188.04580000002</v>
      </c>
      <c r="C49" s="7">
        <v>3724</v>
      </c>
      <c r="F49" s="1" t="str">
        <f t="shared" si="7"/>
        <v>Texas</v>
      </c>
      <c r="G49" s="1">
        <f t="shared" si="8"/>
        <v>170188.04580000002</v>
      </c>
    </row>
    <row r="50" spans="1:7" x14ac:dyDescent="0.25">
      <c r="A50" s="1" t="s">
        <v>95</v>
      </c>
      <c r="B50" s="7">
        <v>138641.26999999993</v>
      </c>
      <c r="C50" s="7">
        <v>1883</v>
      </c>
      <c r="F50" s="1" t="str">
        <f t="shared" si="7"/>
        <v>Washington</v>
      </c>
      <c r="G50" s="1">
        <f t="shared" si="8"/>
        <v>138641.26999999993</v>
      </c>
    </row>
    <row r="51" spans="1:7" x14ac:dyDescent="0.25">
      <c r="A51" s="1" t="s">
        <v>146</v>
      </c>
      <c r="B51" s="7">
        <v>116511.91400000003</v>
      </c>
      <c r="C51" s="7">
        <v>2153</v>
      </c>
      <c r="F51" s="1" t="str">
        <f t="shared" si="7"/>
        <v>Pennsylvania</v>
      </c>
      <c r="G51" s="1">
        <f t="shared" si="8"/>
        <v>116511.91400000003</v>
      </c>
    </row>
    <row r="52" spans="1:7" x14ac:dyDescent="0.25">
      <c r="A52" s="1" t="s">
        <v>53</v>
      </c>
      <c r="B52" s="7">
        <v>89473.707999999999</v>
      </c>
      <c r="C52" s="7">
        <v>1379</v>
      </c>
      <c r="F52" s="1" t="str">
        <f t="shared" si="7"/>
        <v>Florida</v>
      </c>
      <c r="G52" s="1">
        <f t="shared" si="8"/>
        <v>89473.707999999999</v>
      </c>
    </row>
    <row r="53" spans="1:7" x14ac:dyDescent="0.25">
      <c r="A53" s="1" t="s">
        <v>210</v>
      </c>
      <c r="B53" s="7">
        <v>80166.100999999864</v>
      </c>
      <c r="C53" s="7">
        <v>1845</v>
      </c>
      <c r="F53" s="1" t="str">
        <f t="shared" si="7"/>
        <v>Illinois</v>
      </c>
      <c r="G53" s="1">
        <f t="shared" si="8"/>
        <v>80166.100999999864</v>
      </c>
    </row>
    <row r="54" spans="1:7" x14ac:dyDescent="0.25">
      <c r="A54" s="1" t="s">
        <v>497</v>
      </c>
      <c r="B54" s="7">
        <v>78258.135999999926</v>
      </c>
      <c r="C54" s="7">
        <v>1759</v>
      </c>
      <c r="F54" s="1" t="str">
        <f t="shared" si="7"/>
        <v>Ohio</v>
      </c>
      <c r="G54" s="1">
        <f t="shared" si="8"/>
        <v>78258.135999999926</v>
      </c>
    </row>
    <row r="55" spans="1:7" x14ac:dyDescent="0.25">
      <c r="A55" s="1" t="s">
        <v>237</v>
      </c>
      <c r="B55" s="7">
        <v>76269.614000000016</v>
      </c>
      <c r="C55" s="7">
        <v>946</v>
      </c>
      <c r="F55" s="1" t="str">
        <f t="shared" si="7"/>
        <v>Michigan</v>
      </c>
      <c r="G55" s="1">
        <f t="shared" si="8"/>
        <v>76269.614000000016</v>
      </c>
    </row>
    <row r="56" spans="1:7" x14ac:dyDescent="0.25">
      <c r="A56" s="1" t="s">
        <v>318</v>
      </c>
      <c r="B56" s="7">
        <v>70636.719999999987</v>
      </c>
      <c r="C56" s="7">
        <v>893</v>
      </c>
      <c r="F56" s="1" t="str">
        <f t="shared" si="7"/>
        <v>Virginia</v>
      </c>
      <c r="G56" s="1">
        <f t="shared" si="8"/>
        <v>70636.719999999987</v>
      </c>
    </row>
    <row r="57" spans="1:7" x14ac:dyDescent="0.25">
      <c r="A57" s="1" t="s">
        <v>87</v>
      </c>
      <c r="B57" s="7">
        <v>55603.163999999968</v>
      </c>
      <c r="C57" s="7">
        <v>983</v>
      </c>
      <c r="F57" s="1" t="str">
        <f t="shared" si="7"/>
        <v>North Carolina</v>
      </c>
      <c r="G57" s="1">
        <f t="shared" si="8"/>
        <v>55603.163999999968</v>
      </c>
    </row>
    <row r="58" spans="1:7" x14ac:dyDescent="0.25">
      <c r="A58" s="1" t="s">
        <v>253</v>
      </c>
      <c r="B58" s="7">
        <v>53555.360000000001</v>
      </c>
      <c r="C58" s="7">
        <v>578</v>
      </c>
      <c r="F58" s="1" t="str">
        <f t="shared" si="7"/>
        <v>Indiana</v>
      </c>
      <c r="G58" s="1">
        <f t="shared" si="8"/>
        <v>53555.360000000001</v>
      </c>
    </row>
    <row r="59" spans="1:7" x14ac:dyDescent="0.25">
      <c r="A59" s="1" t="s">
        <v>1274</v>
      </c>
      <c r="B59" s="7">
        <v>49095.840000000004</v>
      </c>
      <c r="C59" s="7">
        <v>705</v>
      </c>
      <c r="F59" s="1" t="str">
        <f t="shared" si="7"/>
        <v>Georgia</v>
      </c>
      <c r="G59" s="1">
        <f t="shared" si="8"/>
        <v>49095.840000000004</v>
      </c>
    </row>
    <row r="60" spans="1:7" x14ac:dyDescent="0.25">
      <c r="A60" s="1" t="s">
        <v>28</v>
      </c>
      <c r="B60" s="7">
        <v>36591.749999999971</v>
      </c>
      <c r="C60" s="7">
        <v>523</v>
      </c>
      <c r="F60" s="1" t="str">
        <f t="shared" si="7"/>
        <v>Kentucky</v>
      </c>
      <c r="G60" s="1">
        <f t="shared" si="8"/>
        <v>36591.749999999971</v>
      </c>
    </row>
    <row r="61" spans="1:7" x14ac:dyDescent="0.25">
      <c r="A61" s="1" t="s">
        <v>789</v>
      </c>
      <c r="B61" s="7">
        <v>35764.312000000013</v>
      </c>
      <c r="C61" s="7">
        <v>454</v>
      </c>
      <c r="F61" s="1" t="str">
        <f t="shared" si="7"/>
        <v>New Jersey</v>
      </c>
      <c r="G61" s="1">
        <f t="shared" si="8"/>
        <v>35764.312000000013</v>
      </c>
    </row>
    <row r="62" spans="1:7" x14ac:dyDescent="0.25">
      <c r="A62" s="1" t="s">
        <v>309</v>
      </c>
      <c r="B62" s="7">
        <v>35282.000999999997</v>
      </c>
      <c r="C62" s="7">
        <v>862</v>
      </c>
      <c r="F62" s="1" t="str">
        <f t="shared" si="7"/>
        <v>Arizona</v>
      </c>
      <c r="G62" s="1">
        <f t="shared" si="8"/>
        <v>35282.000999999997</v>
      </c>
    </row>
    <row r="63" spans="1:7" x14ac:dyDescent="0.25">
      <c r="A63" s="1" t="s">
        <v>113</v>
      </c>
      <c r="B63" s="7">
        <v>32114.610000000019</v>
      </c>
      <c r="C63" s="7">
        <v>463</v>
      </c>
      <c r="F63" s="1" t="str">
        <f t="shared" si="7"/>
        <v>Wisconsin</v>
      </c>
      <c r="G63" s="1">
        <f t="shared" si="8"/>
        <v>32114.610000000019</v>
      </c>
    </row>
    <row r="64" spans="1:7" x14ac:dyDescent="0.25">
      <c r="A64" s="1" t="s">
        <v>456</v>
      </c>
      <c r="B64" s="7">
        <v>32108.117999999995</v>
      </c>
      <c r="C64" s="7">
        <v>693</v>
      </c>
      <c r="F64" s="1" t="str">
        <f t="shared" si="7"/>
        <v>Colorado</v>
      </c>
      <c r="G64" s="1">
        <f t="shared" si="8"/>
        <v>32108.117999999995</v>
      </c>
    </row>
    <row r="65" spans="1:7" x14ac:dyDescent="0.25">
      <c r="A65" s="1" t="s">
        <v>334</v>
      </c>
      <c r="B65" s="7">
        <v>30661.872999999981</v>
      </c>
      <c r="C65" s="7">
        <v>681</v>
      </c>
      <c r="F65" s="1" t="str">
        <f t="shared" si="7"/>
        <v>Tennessee</v>
      </c>
      <c r="G65" s="1">
        <f t="shared" si="8"/>
        <v>30661.872999999981</v>
      </c>
    </row>
    <row r="66" spans="1:7" x14ac:dyDescent="0.25">
      <c r="A66" s="1" t="s">
        <v>228</v>
      </c>
      <c r="B66" s="7">
        <v>29863.149999999994</v>
      </c>
      <c r="C66" s="7">
        <v>331</v>
      </c>
      <c r="F66" s="1" t="str">
        <f t="shared" si="7"/>
        <v>Minnesota</v>
      </c>
      <c r="G66" s="1">
        <f t="shared" si="8"/>
        <v>29863.149999999994</v>
      </c>
    </row>
    <row r="67" spans="1:7" x14ac:dyDescent="0.25">
      <c r="A67" s="1" t="s">
        <v>1247</v>
      </c>
      <c r="B67" s="7">
        <v>28634.433999999994</v>
      </c>
      <c r="C67" s="7">
        <v>491</v>
      </c>
      <c r="F67" s="1" t="str">
        <f t="shared" si="7"/>
        <v>Massachusetts</v>
      </c>
      <c r="G67" s="1">
        <f t="shared" si="8"/>
        <v>28634.433999999994</v>
      </c>
    </row>
    <row r="68" spans="1:7" x14ac:dyDescent="0.25">
      <c r="A68" s="1" t="s">
        <v>244</v>
      </c>
      <c r="B68" s="7">
        <v>27451.068999999992</v>
      </c>
      <c r="C68" s="7">
        <v>367</v>
      </c>
      <c r="F68" s="1" t="str">
        <f t="shared" si="7"/>
        <v>Delaware</v>
      </c>
      <c r="G68" s="1">
        <f t="shared" si="8"/>
        <v>27451.068999999992</v>
      </c>
    </row>
    <row r="69" spans="1:7" x14ac:dyDescent="0.25">
      <c r="A69" s="1" t="s">
        <v>2741</v>
      </c>
      <c r="B69" s="7">
        <v>23705.523000000001</v>
      </c>
      <c r="C69" s="7">
        <v>420</v>
      </c>
      <c r="F69" s="1" t="str">
        <f t="shared" si="7"/>
        <v>Maryland</v>
      </c>
      <c r="G69" s="1">
        <f t="shared" si="8"/>
        <v>23705.523000000001</v>
      </c>
    </row>
    <row r="70" spans="1:7" x14ac:dyDescent="0.25">
      <c r="A70" s="1" t="s">
        <v>1402</v>
      </c>
      <c r="B70" s="7">
        <v>22627.955999999995</v>
      </c>
      <c r="C70" s="7">
        <v>199</v>
      </c>
      <c r="F70" s="1" t="str">
        <f t="shared" si="7"/>
        <v>Rhode Island</v>
      </c>
      <c r="G70" s="1">
        <f t="shared" si="8"/>
        <v>22627.955999999995</v>
      </c>
    </row>
    <row r="71" spans="1:7" x14ac:dyDescent="0.25">
      <c r="A71" s="1" t="s">
        <v>596</v>
      </c>
      <c r="B71" s="7">
        <v>22205.149999999998</v>
      </c>
      <c r="C71" s="7">
        <v>252</v>
      </c>
      <c r="F71" s="1" t="str">
        <f t="shared" si="7"/>
        <v>Missouri</v>
      </c>
      <c r="G71" s="1">
        <f t="shared" si="8"/>
        <v>22205.149999999998</v>
      </c>
    </row>
    <row r="72" spans="1:7" x14ac:dyDescent="0.25">
      <c r="A72" s="1" t="s">
        <v>649</v>
      </c>
      <c r="B72" s="7">
        <v>19683.39</v>
      </c>
      <c r="C72" s="7">
        <v>247</v>
      </c>
      <c r="F72" s="1" t="str">
        <f t="shared" si="7"/>
        <v>Oklahoma</v>
      </c>
      <c r="G72" s="1">
        <f t="shared" si="8"/>
        <v>19683.39</v>
      </c>
    </row>
    <row r="73" spans="1:7" x14ac:dyDescent="0.25">
      <c r="A73" s="1" t="s">
        <v>357</v>
      </c>
      <c r="B73" s="7">
        <v>19510.639999999992</v>
      </c>
      <c r="C73" s="7">
        <v>256</v>
      </c>
      <c r="F73" s="1" t="str">
        <f t="shared" si="7"/>
        <v>Alabama</v>
      </c>
      <c r="G73" s="1">
        <f t="shared" si="8"/>
        <v>19510.639999999992</v>
      </c>
    </row>
    <row r="74" spans="1:7" x14ac:dyDescent="0.25">
      <c r="A74" s="1" t="s">
        <v>419</v>
      </c>
      <c r="B74" s="7">
        <v>17431.149999999991</v>
      </c>
      <c r="C74" s="7">
        <v>499</v>
      </c>
      <c r="F74" s="1" t="str">
        <f t="shared" si="7"/>
        <v>Oregon</v>
      </c>
      <c r="G74" s="1">
        <f t="shared" si="8"/>
        <v>17431.149999999991</v>
      </c>
    </row>
    <row r="75" spans="1:7" x14ac:dyDescent="0.25">
      <c r="A75" s="1" t="s">
        <v>1395</v>
      </c>
      <c r="B75" s="7">
        <v>16729.101999999999</v>
      </c>
      <c r="C75" s="7">
        <v>168</v>
      </c>
      <c r="F75" s="1" t="str">
        <f t="shared" si="7"/>
        <v>Nevada</v>
      </c>
      <c r="G75" s="1">
        <f t="shared" si="8"/>
        <v>16729.101999999999</v>
      </c>
    </row>
    <row r="76" spans="1:7" x14ac:dyDescent="0.25">
      <c r="A76" s="1" t="s">
        <v>748</v>
      </c>
      <c r="B76" s="7">
        <v>13384.356999999996</v>
      </c>
      <c r="C76" s="7">
        <v>281</v>
      </c>
      <c r="F76" s="1" t="str">
        <f t="shared" si="7"/>
        <v>Connecticut</v>
      </c>
      <c r="G76" s="1">
        <f t="shared" si="8"/>
        <v>13384.356999999996</v>
      </c>
    </row>
    <row r="77" spans="1:7" x14ac:dyDescent="0.25">
      <c r="A77" s="1" t="s">
        <v>1711</v>
      </c>
      <c r="B77" s="7">
        <v>11678.129999999997</v>
      </c>
      <c r="C77" s="7">
        <v>240</v>
      </c>
      <c r="F77" s="1" t="str">
        <f t="shared" si="7"/>
        <v>Arkansas</v>
      </c>
      <c r="G77" s="1">
        <f t="shared" si="8"/>
        <v>11678.129999999997</v>
      </c>
    </row>
    <row r="78" spans="1:7" x14ac:dyDescent="0.25">
      <c r="A78" s="1" t="s">
        <v>120</v>
      </c>
      <c r="B78" s="7">
        <v>11220.055999999999</v>
      </c>
      <c r="C78" s="7">
        <v>219</v>
      </c>
      <c r="F78" s="1" t="str">
        <f t="shared" si="7"/>
        <v>Utah</v>
      </c>
      <c r="G78" s="1">
        <f t="shared" si="8"/>
        <v>11220.055999999999</v>
      </c>
    </row>
    <row r="79" spans="1:7" x14ac:dyDescent="0.25">
      <c r="A79" s="1" t="s">
        <v>1491</v>
      </c>
      <c r="B79" s="7">
        <v>10771.34</v>
      </c>
      <c r="C79" s="7">
        <v>221</v>
      </c>
      <c r="F79" s="1" t="str">
        <f t="shared" si="7"/>
        <v>Mississippi</v>
      </c>
      <c r="G79" s="1">
        <f t="shared" si="8"/>
        <v>10771.34</v>
      </c>
    </row>
    <row r="80" spans="1:7" x14ac:dyDescent="0.25">
      <c r="A80" s="1" t="s">
        <v>737</v>
      </c>
      <c r="B80" s="7">
        <v>9217.0299999999988</v>
      </c>
      <c r="C80" s="7">
        <v>156</v>
      </c>
      <c r="F80" s="1" t="str">
        <f t="shared" si="7"/>
        <v>Louisiana</v>
      </c>
      <c r="G80" s="1">
        <f t="shared" si="8"/>
        <v>9217.0299999999988</v>
      </c>
    </row>
    <row r="81" spans="1:7" x14ac:dyDescent="0.25">
      <c r="A81" s="1" t="s">
        <v>5211</v>
      </c>
      <c r="B81" s="7">
        <v>8929.369999999999</v>
      </c>
      <c r="C81" s="7">
        <v>50</v>
      </c>
      <c r="F81" s="1" t="str">
        <f t="shared" si="7"/>
        <v>Vermont</v>
      </c>
      <c r="G81" s="1">
        <f t="shared" si="8"/>
        <v>8929.369999999999</v>
      </c>
    </row>
    <row r="82" spans="1:7" x14ac:dyDescent="0.25">
      <c r="A82" s="1" t="s">
        <v>382</v>
      </c>
      <c r="B82" s="7">
        <v>8481.7099999999991</v>
      </c>
      <c r="C82" s="7">
        <v>172</v>
      </c>
      <c r="F82" s="1" t="str">
        <f t="shared" si="7"/>
        <v>South Carolina</v>
      </c>
      <c r="G82" s="1">
        <f t="shared" si="8"/>
        <v>8481.7099999999991</v>
      </c>
    </row>
    <row r="83" spans="1:7" x14ac:dyDescent="0.25">
      <c r="A83" s="1" t="s">
        <v>137</v>
      </c>
      <c r="B83" s="7">
        <v>7464.9299999999985</v>
      </c>
      <c r="C83" s="7">
        <v>136</v>
      </c>
      <c r="F83" s="1" t="str">
        <f t="shared" si="7"/>
        <v>Nebraska</v>
      </c>
      <c r="G83" s="1">
        <f t="shared" si="8"/>
        <v>7464.9299999999985</v>
      </c>
    </row>
    <row r="84" spans="1:7" x14ac:dyDescent="0.25">
      <c r="A84" s="1" t="s">
        <v>2700</v>
      </c>
      <c r="B84" s="7">
        <v>7292.5239999999994</v>
      </c>
      <c r="C84" s="7">
        <v>127</v>
      </c>
      <c r="F84" s="1" t="str">
        <f t="shared" si="7"/>
        <v>New Hampshire</v>
      </c>
      <c r="G84" s="1">
        <f t="shared" si="8"/>
        <v>7292.5239999999994</v>
      </c>
    </row>
    <row r="85" spans="1:7" x14ac:dyDescent="0.25">
      <c r="A85" s="1" t="s">
        <v>1766</v>
      </c>
      <c r="B85" s="7">
        <v>5589.3519999999971</v>
      </c>
      <c r="C85" s="7">
        <v>56</v>
      </c>
      <c r="F85" s="1" t="str">
        <f t="shared" si="7"/>
        <v>Montana</v>
      </c>
      <c r="G85" s="1">
        <f t="shared" si="8"/>
        <v>5589.3519999999971</v>
      </c>
    </row>
    <row r="86" spans="1:7" x14ac:dyDescent="0.25">
      <c r="A86" s="1" t="s">
        <v>668</v>
      </c>
      <c r="B86" s="7">
        <v>4783.521999999999</v>
      </c>
      <c r="C86" s="7">
        <v>151</v>
      </c>
      <c r="F86" s="1" t="str">
        <f t="shared" si="7"/>
        <v>New Mexico</v>
      </c>
      <c r="G86" s="1">
        <f t="shared" si="8"/>
        <v>4783.521999999999</v>
      </c>
    </row>
    <row r="87" spans="1:7" x14ac:dyDescent="0.25">
      <c r="A87" s="1" t="s">
        <v>488</v>
      </c>
      <c r="B87" s="7">
        <v>4579.7599999999993</v>
      </c>
      <c r="C87" s="7">
        <v>112</v>
      </c>
      <c r="F87" s="1" t="str">
        <f t="shared" si="7"/>
        <v>Iowa</v>
      </c>
      <c r="G87" s="1">
        <f t="shared" si="8"/>
        <v>4579.7599999999993</v>
      </c>
    </row>
    <row r="88" spans="1:7" x14ac:dyDescent="0.25">
      <c r="A88" s="1" t="s">
        <v>6267</v>
      </c>
      <c r="B88" s="7">
        <v>4382.4860000000017</v>
      </c>
      <c r="C88" s="7">
        <v>64</v>
      </c>
      <c r="F88" s="1" t="str">
        <f t="shared" si="7"/>
        <v>Idaho</v>
      </c>
      <c r="G88" s="1">
        <f t="shared" si="8"/>
        <v>4382.4860000000017</v>
      </c>
    </row>
    <row r="89" spans="1:7" x14ac:dyDescent="0.25">
      <c r="A89" s="1" t="s">
        <v>4538</v>
      </c>
      <c r="B89" s="7">
        <v>2914.31</v>
      </c>
      <c r="C89" s="7">
        <v>74</v>
      </c>
      <c r="F89" s="1" t="str">
        <f t="shared" si="7"/>
        <v>Kansas</v>
      </c>
      <c r="G89" s="1">
        <f t="shared" si="8"/>
        <v>2914.31</v>
      </c>
    </row>
    <row r="90" spans="1:7" x14ac:dyDescent="0.25">
      <c r="A90" s="1" t="s">
        <v>3040</v>
      </c>
      <c r="B90" s="7">
        <v>2865.0199999999995</v>
      </c>
      <c r="C90" s="7">
        <v>40</v>
      </c>
      <c r="F90" s="1" t="str">
        <f t="shared" si="7"/>
        <v>District of Columbia</v>
      </c>
      <c r="G90" s="1">
        <f t="shared" si="8"/>
        <v>2865.0199999999995</v>
      </c>
    </row>
    <row r="91" spans="1:7" x14ac:dyDescent="0.25">
      <c r="A91" s="1" t="s">
        <v>8549</v>
      </c>
      <c r="B91" s="7">
        <v>1603.136</v>
      </c>
      <c r="C91" s="7">
        <v>4</v>
      </c>
      <c r="F91" s="1" t="str">
        <f t="shared" si="7"/>
        <v>Wyoming</v>
      </c>
      <c r="G91" s="1">
        <f t="shared" si="8"/>
        <v>1603.136</v>
      </c>
    </row>
    <row r="92" spans="1:7" x14ac:dyDescent="0.25">
      <c r="A92" s="1" t="s">
        <v>5333</v>
      </c>
      <c r="B92" s="7">
        <v>1315.5600000000002</v>
      </c>
      <c r="C92" s="7">
        <v>42</v>
      </c>
      <c r="F92" s="1" t="str">
        <f t="shared" si="7"/>
        <v>South Dakota</v>
      </c>
      <c r="G92" s="1">
        <f t="shared" si="8"/>
        <v>1315.5600000000002</v>
      </c>
    </row>
    <row r="93" spans="1:7" x14ac:dyDescent="0.25">
      <c r="A93" s="1" t="s">
        <v>5242</v>
      </c>
      <c r="B93" s="7">
        <v>1270.5300000000002</v>
      </c>
      <c r="C93" s="7">
        <v>35</v>
      </c>
      <c r="F93" s="1" t="str">
        <f t="shared" si="7"/>
        <v>Maine</v>
      </c>
      <c r="G93" s="1">
        <f t="shared" si="8"/>
        <v>1270.5300000000002</v>
      </c>
    </row>
    <row r="94" spans="1:7" x14ac:dyDescent="0.25">
      <c r="A94" s="1" t="s">
        <v>9733</v>
      </c>
      <c r="B94" s="7">
        <v>1209.8240000000001</v>
      </c>
      <c r="C94" s="7">
        <v>18</v>
      </c>
      <c r="F94" s="1" t="str">
        <f t="shared" si="7"/>
        <v>West Virginia</v>
      </c>
      <c r="G94" s="1">
        <f t="shared" si="8"/>
        <v>1209.8240000000001</v>
      </c>
    </row>
    <row r="95" spans="1:7" x14ac:dyDescent="0.25">
      <c r="A95" s="1" t="s">
        <v>7456</v>
      </c>
      <c r="B95" s="7">
        <v>919.91</v>
      </c>
      <c r="C95" s="7">
        <v>30</v>
      </c>
      <c r="F95" s="1" t="str">
        <f t="shared" si="7"/>
        <v>North Dakota</v>
      </c>
      <c r="G95" s="1">
        <f t="shared" si="8"/>
        <v>919.91</v>
      </c>
    </row>
    <row r="96" spans="1:7" x14ac:dyDescent="0.25">
      <c r="A96" s="1" t="s">
        <v>10941</v>
      </c>
      <c r="B96" s="7">
        <v>2297200.8603000003</v>
      </c>
      <c r="C96" s="7">
        <v>37873</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AB8F1-3D11-4F76-A82E-61A37A9086A6}">
  <dimension ref="B4:AF37"/>
  <sheetViews>
    <sheetView showGridLines="0" showRowColHeaders="0" tabSelected="1" topLeftCell="A46" zoomScale="25" zoomScaleNormal="25" workbookViewId="0">
      <selection activeCell="AV48" sqref="AV48"/>
    </sheetView>
  </sheetViews>
  <sheetFormatPr defaultRowHeight="15" x14ac:dyDescent="0.25"/>
  <cols>
    <col min="4" max="4" width="10.140625" customWidth="1"/>
    <col min="5" max="5" width="27.7109375" customWidth="1"/>
    <col min="6" max="7" width="19.85546875" bestFit="1" customWidth="1"/>
    <col min="8" max="8" width="10.28515625" bestFit="1" customWidth="1"/>
    <col min="11" max="11" width="28.7109375" customWidth="1"/>
    <col min="12" max="13" width="17.5703125" bestFit="1" customWidth="1"/>
    <col min="14" max="14" width="11" bestFit="1" customWidth="1"/>
    <col min="15" max="15" width="13.28515625" bestFit="1" customWidth="1"/>
    <col min="22" max="22" width="30.85546875" customWidth="1"/>
    <col min="23" max="24" width="23.42578125" bestFit="1" customWidth="1"/>
    <col min="25" max="25" width="17" bestFit="1" customWidth="1"/>
    <col min="28" max="28" width="31" customWidth="1"/>
    <col min="29" max="29" width="20.28515625" customWidth="1"/>
    <col min="30" max="30" width="20.28515625" bestFit="1" customWidth="1"/>
    <col min="31" max="31" width="10.7109375" bestFit="1" customWidth="1"/>
  </cols>
  <sheetData>
    <row r="4" spans="2:7" x14ac:dyDescent="0.25">
      <c r="G4" s="9"/>
    </row>
    <row r="5" spans="2:7" ht="21.75" x14ac:dyDescent="0.35">
      <c r="B5" s="27" t="s">
        <v>10964</v>
      </c>
    </row>
    <row r="23" spans="5:32" ht="26.25" x14ac:dyDescent="0.4">
      <c r="E23" s="10" t="s">
        <v>10959</v>
      </c>
      <c r="F23" s="10"/>
      <c r="G23" s="10"/>
      <c r="H23" s="10"/>
      <c r="I23" s="10"/>
      <c r="J23" s="10"/>
      <c r="K23" s="10" t="s">
        <v>10961</v>
      </c>
      <c r="L23" s="10"/>
      <c r="M23" s="10"/>
      <c r="N23" s="10"/>
      <c r="V23" s="10" t="s">
        <v>10959</v>
      </c>
      <c r="AB23" s="10" t="s">
        <v>10961</v>
      </c>
    </row>
    <row r="24" spans="5:32" s="1" customFormat="1" ht="26.25" x14ac:dyDescent="0.4">
      <c r="E24" s="10"/>
      <c r="F24" s="10"/>
      <c r="G24" s="10"/>
      <c r="H24" s="10"/>
      <c r="I24" s="10"/>
      <c r="J24" s="10"/>
      <c r="K24" s="10"/>
      <c r="L24" s="10"/>
      <c r="M24" s="10"/>
      <c r="N24" s="10"/>
      <c r="V24" s="10"/>
      <c r="AB24" s="10"/>
    </row>
    <row r="25" spans="5:32" s="11" customFormat="1" x14ac:dyDescent="0.25"/>
    <row r="26" spans="5:32" s="1" customFormat="1" ht="26.25" x14ac:dyDescent="0.4">
      <c r="E26" s="12" t="s">
        <v>10960</v>
      </c>
      <c r="F26" s="12">
        <v>2016</v>
      </c>
      <c r="G26" s="12">
        <v>2017</v>
      </c>
      <c r="H26" s="12" t="s">
        <v>10963</v>
      </c>
      <c r="I26" s="12"/>
      <c r="J26" s="12"/>
      <c r="K26" s="12" t="s">
        <v>10962</v>
      </c>
      <c r="L26" s="12">
        <v>2016</v>
      </c>
      <c r="M26" s="12">
        <v>2017</v>
      </c>
      <c r="N26" s="12" t="s">
        <v>10963</v>
      </c>
      <c r="V26" s="12" t="s">
        <v>10960</v>
      </c>
      <c r="W26" s="12">
        <v>2016</v>
      </c>
      <c r="X26" s="12">
        <v>2017</v>
      </c>
      <c r="Y26" s="12" t="s">
        <v>10963</v>
      </c>
      <c r="Z26" s="12"/>
      <c r="AA26" s="12"/>
      <c r="AB26" s="12" t="s">
        <v>10962</v>
      </c>
      <c r="AC26" s="12">
        <v>2016</v>
      </c>
      <c r="AD26" s="12">
        <v>2017</v>
      </c>
      <c r="AE26" s="12" t="s">
        <v>10963</v>
      </c>
    </row>
    <row r="27" spans="5:32" ht="26.25" x14ac:dyDescent="0.4">
      <c r="E27" s="21" t="str">
        <f>working_sheet!A13</f>
        <v>Phones</v>
      </c>
      <c r="F27" s="22">
        <f>working_sheet!B13</f>
        <v>78962.029999999984</v>
      </c>
      <c r="G27" s="22">
        <f>working_sheet!C13</f>
        <v>105340.51600000002</v>
      </c>
      <c r="H27" s="23">
        <f>G27/F27-1</f>
        <v>0.33406544892526235</v>
      </c>
      <c r="I27" s="16">
        <f>H27</f>
        <v>0.33406544892526235</v>
      </c>
      <c r="K27" s="24" t="str">
        <f>working_sheet!J14</f>
        <v>New York City</v>
      </c>
      <c r="L27" s="25">
        <f>working_sheet!K14</f>
        <v>86939.600999999995</v>
      </c>
      <c r="M27" s="25">
        <f>working_sheet!L14</f>
        <v>54824.09800000002</v>
      </c>
      <c r="N27" s="26">
        <f>L27/M27-1</f>
        <v>0.58579172611284847</v>
      </c>
      <c r="O27" s="19">
        <f>N27</f>
        <v>0.58579172611284847</v>
      </c>
      <c r="V27" s="21" t="str">
        <f>working_sheet!A13</f>
        <v>Phones</v>
      </c>
      <c r="W27" s="22">
        <f>working_sheet!B13</f>
        <v>78962.029999999984</v>
      </c>
      <c r="X27" s="22">
        <f>working_sheet!C13</f>
        <v>105340.51600000002</v>
      </c>
      <c r="Y27" s="23">
        <f>X27/W27-1</f>
        <v>0.33406544892526235</v>
      </c>
      <c r="Z27" s="16">
        <f>Y27</f>
        <v>0.33406544892526235</v>
      </c>
      <c r="AA27" s="1"/>
      <c r="AB27" s="24" t="str">
        <f>working_sheet!J14</f>
        <v>New York City</v>
      </c>
      <c r="AC27" s="25">
        <f>working_sheet!K14</f>
        <v>86939.600999999995</v>
      </c>
      <c r="AD27" s="25">
        <f>working_sheet!L14</f>
        <v>54824.09800000002</v>
      </c>
      <c r="AE27" s="26">
        <f>AC27/AD27-1</f>
        <v>0.58579172611284847</v>
      </c>
      <c r="AF27" s="19">
        <f>AE27</f>
        <v>0.58579172611284847</v>
      </c>
    </row>
    <row r="28" spans="5:32" ht="26.25" x14ac:dyDescent="0.4">
      <c r="E28" s="21" t="str">
        <f>working_sheet!A14</f>
        <v>Chairs</v>
      </c>
      <c r="F28" s="22">
        <f>working_sheet!B14</f>
        <v>83918.64499999996</v>
      </c>
      <c r="G28" s="22">
        <f>working_sheet!C14</f>
        <v>95554.352999999988</v>
      </c>
      <c r="H28" s="23">
        <f t="shared" ref="H28:H37" si="0">G28/F28-1</f>
        <v>0.13865462198537681</v>
      </c>
      <c r="I28" s="16">
        <f t="shared" ref="I28:I36" si="1">H28</f>
        <v>0.13865462198537681</v>
      </c>
      <c r="K28" s="24" t="str">
        <f>working_sheet!J15</f>
        <v>Los Angeles</v>
      </c>
      <c r="L28" s="25">
        <f>working_sheet!K15</f>
        <v>48875.692499999976</v>
      </c>
      <c r="M28" s="25">
        <f>working_sheet!L15</f>
        <v>56398.747999999992</v>
      </c>
      <c r="N28" s="26">
        <f t="shared" ref="N28:N37" si="2">L28/M28-1</f>
        <v>-0.13339046994447501</v>
      </c>
      <c r="O28" s="19">
        <f t="shared" ref="O28:O37" si="3">N28</f>
        <v>-0.13339046994447501</v>
      </c>
      <c r="V28" s="21" t="str">
        <f>working_sheet!A14</f>
        <v>Chairs</v>
      </c>
      <c r="W28" s="22">
        <f>working_sheet!B14</f>
        <v>83918.64499999996</v>
      </c>
      <c r="X28" s="22">
        <f>working_sheet!C14</f>
        <v>95554.352999999988</v>
      </c>
      <c r="Y28" s="23">
        <f t="shared" ref="Y28:Y37" si="4">X28/W28-1</f>
        <v>0.13865462198537681</v>
      </c>
      <c r="Z28" s="16">
        <f t="shared" ref="Z28:Z36" si="5">Y28</f>
        <v>0.13865462198537681</v>
      </c>
      <c r="AA28" s="1"/>
      <c r="AB28" s="24" t="str">
        <f>working_sheet!J15</f>
        <v>Los Angeles</v>
      </c>
      <c r="AC28" s="25">
        <f>working_sheet!K15</f>
        <v>48875.692499999976</v>
      </c>
      <c r="AD28" s="25">
        <f>working_sheet!L15</f>
        <v>56398.747999999992</v>
      </c>
      <c r="AE28" s="26">
        <f t="shared" ref="AE28:AE37" si="6">AC28/AD28-1</f>
        <v>-0.13339046994447501</v>
      </c>
      <c r="AF28" s="19">
        <f t="shared" ref="AF28:AF37" si="7">AE28</f>
        <v>-0.13339046994447501</v>
      </c>
    </row>
    <row r="29" spans="5:32" ht="26.25" x14ac:dyDescent="0.4">
      <c r="E29" s="21" t="str">
        <f>working_sheet!A15</f>
        <v>Storage</v>
      </c>
      <c r="F29" s="22">
        <f>working_sheet!B15</f>
        <v>58788.700000000004</v>
      </c>
      <c r="G29" s="22">
        <f>working_sheet!C15</f>
        <v>69677.617999999973</v>
      </c>
      <c r="H29" s="23">
        <f t="shared" si="0"/>
        <v>0.18522127551723311</v>
      </c>
      <c r="I29" s="16">
        <f t="shared" si="1"/>
        <v>0.18522127551723311</v>
      </c>
      <c r="K29" s="24" t="str">
        <f>working_sheet!J16</f>
        <v>Seattle</v>
      </c>
      <c r="L29" s="25">
        <f>working_sheet!K16</f>
        <v>56990.82</v>
      </c>
      <c r="M29" s="25">
        <f>working_sheet!L16</f>
        <v>16158.721999999998</v>
      </c>
      <c r="N29" s="26">
        <f t="shared" si="2"/>
        <v>2.5269385784346068</v>
      </c>
      <c r="O29" s="19">
        <f t="shared" si="3"/>
        <v>2.5269385784346068</v>
      </c>
      <c r="V29" s="21" t="str">
        <f>working_sheet!A15</f>
        <v>Storage</v>
      </c>
      <c r="W29" s="22">
        <f>working_sheet!B15</f>
        <v>58788.700000000004</v>
      </c>
      <c r="X29" s="22">
        <f>working_sheet!C15</f>
        <v>69677.617999999973</v>
      </c>
      <c r="Y29" s="23">
        <f t="shared" si="4"/>
        <v>0.18522127551723311</v>
      </c>
      <c r="Z29" s="16">
        <f t="shared" si="5"/>
        <v>0.18522127551723311</v>
      </c>
      <c r="AA29" s="1"/>
      <c r="AB29" s="24" t="str">
        <f>working_sheet!J16</f>
        <v>Seattle</v>
      </c>
      <c r="AC29" s="25">
        <f>working_sheet!K16</f>
        <v>56990.82</v>
      </c>
      <c r="AD29" s="25">
        <f>working_sheet!L16</f>
        <v>16158.721999999998</v>
      </c>
      <c r="AE29" s="26">
        <f t="shared" si="6"/>
        <v>2.5269385784346068</v>
      </c>
      <c r="AF29" s="19">
        <f t="shared" si="7"/>
        <v>2.5269385784346068</v>
      </c>
    </row>
    <row r="30" spans="5:32" ht="26.25" x14ac:dyDescent="0.4">
      <c r="E30" s="21" t="str">
        <f>working_sheet!A16</f>
        <v>Binders</v>
      </c>
      <c r="F30" s="22">
        <f>working_sheet!B16</f>
        <v>49683.325000000004</v>
      </c>
      <c r="G30" s="22">
        <f>working_sheet!C16</f>
        <v>72788.044999999984</v>
      </c>
      <c r="H30" s="23">
        <f t="shared" si="0"/>
        <v>0.46503972912440905</v>
      </c>
      <c r="I30" s="16">
        <f t="shared" si="1"/>
        <v>0.46503972912440905</v>
      </c>
      <c r="K30" s="24" t="str">
        <f>working_sheet!J17</f>
        <v>Philadelphia</v>
      </c>
      <c r="L30" s="25">
        <f>working_sheet!K17</f>
        <v>41595.501999999964</v>
      </c>
      <c r="M30" s="25">
        <f>working_sheet!L17</f>
        <v>30304.938000000002</v>
      </c>
      <c r="N30" s="26">
        <f t="shared" si="2"/>
        <v>0.37256515753307129</v>
      </c>
      <c r="O30" s="19">
        <f t="shared" si="3"/>
        <v>0.37256515753307129</v>
      </c>
      <c r="V30" s="21" t="str">
        <f>working_sheet!A16</f>
        <v>Binders</v>
      </c>
      <c r="W30" s="22">
        <f>working_sheet!B16</f>
        <v>49683.325000000004</v>
      </c>
      <c r="X30" s="22">
        <f>working_sheet!C16</f>
        <v>72788.044999999984</v>
      </c>
      <c r="Y30" s="23">
        <f t="shared" si="4"/>
        <v>0.46503972912440905</v>
      </c>
      <c r="Z30" s="16">
        <f t="shared" si="5"/>
        <v>0.46503972912440905</v>
      </c>
      <c r="AA30" s="1"/>
      <c r="AB30" s="24" t="str">
        <f>working_sheet!J17</f>
        <v>Philadelphia</v>
      </c>
      <c r="AC30" s="25">
        <f>working_sheet!K17</f>
        <v>41595.501999999964</v>
      </c>
      <c r="AD30" s="25">
        <f>working_sheet!L17</f>
        <v>30304.938000000002</v>
      </c>
      <c r="AE30" s="26">
        <f t="shared" si="6"/>
        <v>0.37256515753307129</v>
      </c>
      <c r="AF30" s="19">
        <f t="shared" si="7"/>
        <v>0.37256515753307129</v>
      </c>
    </row>
    <row r="31" spans="5:32" ht="26.25" x14ac:dyDescent="0.4">
      <c r="E31" s="21" t="str">
        <f>working_sheet!A17</f>
        <v>Tables</v>
      </c>
      <c r="F31" s="22">
        <f>working_sheet!B17</f>
        <v>60833.200499999992</v>
      </c>
      <c r="G31" s="22">
        <f>working_sheet!C17</f>
        <v>60893.54250000004</v>
      </c>
      <c r="H31" s="23">
        <f t="shared" si="0"/>
        <v>9.9192545360238249E-4</v>
      </c>
      <c r="I31" s="16">
        <f t="shared" si="1"/>
        <v>9.9192545360238249E-4</v>
      </c>
      <c r="K31" s="24" t="str">
        <f>working_sheet!J18</f>
        <v>San Francisco</v>
      </c>
      <c r="L31" s="25">
        <f>working_sheet!K18</f>
        <v>37197.550999999992</v>
      </c>
      <c r="M31" s="25">
        <f>working_sheet!L18</f>
        <v>29845.870999999992</v>
      </c>
      <c r="N31" s="26">
        <f t="shared" si="2"/>
        <v>0.24632150959842991</v>
      </c>
      <c r="O31" s="19">
        <f t="shared" si="3"/>
        <v>0.24632150959842991</v>
      </c>
      <c r="V31" s="21" t="str">
        <f>working_sheet!A17</f>
        <v>Tables</v>
      </c>
      <c r="W31" s="22">
        <f>working_sheet!B17</f>
        <v>60833.200499999992</v>
      </c>
      <c r="X31" s="22">
        <f>working_sheet!C17</f>
        <v>60893.54250000004</v>
      </c>
      <c r="Y31" s="23">
        <f t="shared" si="4"/>
        <v>9.9192545360238249E-4</v>
      </c>
      <c r="Z31" s="16">
        <f t="shared" si="5"/>
        <v>9.9192545360238249E-4</v>
      </c>
      <c r="AA31" s="1"/>
      <c r="AB31" s="24" t="str">
        <f>working_sheet!J18</f>
        <v>San Francisco</v>
      </c>
      <c r="AC31" s="25">
        <f>working_sheet!K18</f>
        <v>37197.550999999992</v>
      </c>
      <c r="AD31" s="25">
        <f>working_sheet!L18</f>
        <v>29845.870999999992</v>
      </c>
      <c r="AE31" s="26">
        <f t="shared" si="6"/>
        <v>0.24632150959842991</v>
      </c>
      <c r="AF31" s="19">
        <f t="shared" si="7"/>
        <v>0.24632150959842991</v>
      </c>
    </row>
    <row r="32" spans="5:32" ht="26.25" x14ac:dyDescent="0.4">
      <c r="E32" s="21" t="str">
        <f>working_sheet!A18</f>
        <v>Copiers</v>
      </c>
      <c r="F32" s="22">
        <f>working_sheet!B18</f>
        <v>49599.41</v>
      </c>
      <c r="G32" s="22">
        <f>working_sheet!C18</f>
        <v>62899.387999999984</v>
      </c>
      <c r="H32" s="23">
        <f t="shared" si="0"/>
        <v>0.26814790740454342</v>
      </c>
      <c r="I32" s="16">
        <f t="shared" si="1"/>
        <v>0.26814790740454342</v>
      </c>
      <c r="K32" s="24" t="str">
        <f>working_sheet!J19</f>
        <v>Detroit</v>
      </c>
      <c r="L32" s="25">
        <f>working_sheet!K19</f>
        <v>12148.885999999997</v>
      </c>
      <c r="M32" s="25">
        <f>working_sheet!L19</f>
        <v>21197.32</v>
      </c>
      <c r="N32" s="26">
        <f t="shared" si="2"/>
        <v>-0.42686688694608577</v>
      </c>
      <c r="O32" s="19">
        <f t="shared" si="3"/>
        <v>-0.42686688694608577</v>
      </c>
      <c r="V32" s="21" t="str">
        <f>working_sheet!A18</f>
        <v>Copiers</v>
      </c>
      <c r="W32" s="22">
        <f>working_sheet!B18</f>
        <v>49599.41</v>
      </c>
      <c r="X32" s="22">
        <f>working_sheet!C18</f>
        <v>62899.387999999984</v>
      </c>
      <c r="Y32" s="23">
        <f t="shared" si="4"/>
        <v>0.26814790740454342</v>
      </c>
      <c r="Z32" s="16">
        <f t="shared" si="5"/>
        <v>0.26814790740454342</v>
      </c>
      <c r="AA32" s="1"/>
      <c r="AB32" s="24" t="str">
        <f>working_sheet!J19</f>
        <v>Detroit</v>
      </c>
      <c r="AC32" s="25">
        <f>working_sheet!K19</f>
        <v>12148.885999999997</v>
      </c>
      <c r="AD32" s="25">
        <f>working_sheet!L19</f>
        <v>21197.32</v>
      </c>
      <c r="AE32" s="26">
        <f t="shared" si="6"/>
        <v>-0.42686688694608577</v>
      </c>
      <c r="AF32" s="19">
        <f t="shared" si="7"/>
        <v>-0.42686688694608577</v>
      </c>
    </row>
    <row r="33" spans="5:32" ht="26.25" x14ac:dyDescent="0.4">
      <c r="E33" s="21" t="str">
        <f>working_sheet!A19</f>
        <v>Accessories</v>
      </c>
      <c r="F33" s="22">
        <f>working_sheet!B19</f>
        <v>41895.853999999999</v>
      </c>
      <c r="G33" s="22">
        <f>working_sheet!C19</f>
        <v>59946.232000000011</v>
      </c>
      <c r="H33" s="23">
        <f t="shared" si="0"/>
        <v>0.43083924247015015</v>
      </c>
      <c r="I33" s="16">
        <f t="shared" si="1"/>
        <v>0.43083924247015015</v>
      </c>
      <c r="K33" s="24" t="str">
        <f>working_sheet!J20</f>
        <v>Houston</v>
      </c>
      <c r="L33" s="25">
        <f>working_sheet!K20</f>
        <v>16212.806399999998</v>
      </c>
      <c r="M33" s="25">
        <f>working_sheet!L20</f>
        <v>16448.681399999994</v>
      </c>
      <c r="N33" s="26">
        <f t="shared" si="2"/>
        <v>-1.4340055246008787E-2</v>
      </c>
      <c r="O33" s="19">
        <f t="shared" si="3"/>
        <v>-1.4340055246008787E-2</v>
      </c>
      <c r="V33" s="21" t="str">
        <f>working_sheet!A19</f>
        <v>Accessories</v>
      </c>
      <c r="W33" s="22">
        <f>working_sheet!B19</f>
        <v>41895.853999999999</v>
      </c>
      <c r="X33" s="22">
        <f>working_sheet!C19</f>
        <v>59946.232000000011</v>
      </c>
      <c r="Y33" s="23">
        <f t="shared" si="4"/>
        <v>0.43083924247015015</v>
      </c>
      <c r="Z33" s="16">
        <f t="shared" si="5"/>
        <v>0.43083924247015015</v>
      </c>
      <c r="AA33" s="1"/>
      <c r="AB33" s="24" t="str">
        <f>working_sheet!J20</f>
        <v>Houston</v>
      </c>
      <c r="AC33" s="25">
        <f>working_sheet!K20</f>
        <v>16212.806399999998</v>
      </c>
      <c r="AD33" s="25">
        <f>working_sheet!L20</f>
        <v>16448.681399999994</v>
      </c>
      <c r="AE33" s="26">
        <f t="shared" si="6"/>
        <v>-1.4340055246008787E-2</v>
      </c>
      <c r="AF33" s="19">
        <f t="shared" si="7"/>
        <v>-1.4340055246008787E-2</v>
      </c>
    </row>
    <row r="34" spans="5:32" ht="26.25" x14ac:dyDescent="0.4">
      <c r="E34" s="21" t="str">
        <f>working_sheet!A20</f>
        <v>Machines</v>
      </c>
      <c r="F34" s="22">
        <f>working_sheet!B20</f>
        <v>55906.886000000013</v>
      </c>
      <c r="G34" s="22">
        <f>working_sheet!C20</f>
        <v>43544.675000000003</v>
      </c>
      <c r="H34" s="23">
        <f t="shared" si="0"/>
        <v>-0.22112143752739166</v>
      </c>
      <c r="I34" s="16">
        <f t="shared" si="1"/>
        <v>-0.22112143752739166</v>
      </c>
      <c r="K34" s="24" t="str">
        <f>working_sheet!J21</f>
        <v>Chicago</v>
      </c>
      <c r="L34" s="25">
        <f>working_sheet!K21</f>
        <v>16245.611000000001</v>
      </c>
      <c r="M34" s="25">
        <f>working_sheet!L21</f>
        <v>13067.549999999997</v>
      </c>
      <c r="N34" s="26">
        <f t="shared" si="2"/>
        <v>0.24320251309541607</v>
      </c>
      <c r="O34" s="19">
        <f t="shared" si="3"/>
        <v>0.24320251309541607</v>
      </c>
      <c r="V34" s="21" t="str">
        <f>working_sheet!A20</f>
        <v>Machines</v>
      </c>
      <c r="W34" s="22">
        <f>working_sheet!B20</f>
        <v>55906.886000000013</v>
      </c>
      <c r="X34" s="22">
        <f>working_sheet!C20</f>
        <v>43544.675000000003</v>
      </c>
      <c r="Y34" s="23">
        <f t="shared" si="4"/>
        <v>-0.22112143752739166</v>
      </c>
      <c r="Z34" s="16">
        <f t="shared" si="5"/>
        <v>-0.22112143752739166</v>
      </c>
      <c r="AA34" s="1"/>
      <c r="AB34" s="24" t="str">
        <f>working_sheet!J21</f>
        <v>Chicago</v>
      </c>
      <c r="AC34" s="25">
        <f>working_sheet!K21</f>
        <v>16245.611000000001</v>
      </c>
      <c r="AD34" s="25">
        <f>working_sheet!L21</f>
        <v>13067.549999999997</v>
      </c>
      <c r="AE34" s="26">
        <f t="shared" si="6"/>
        <v>0.24320251309541607</v>
      </c>
      <c r="AF34" s="19">
        <f t="shared" si="7"/>
        <v>0.24320251309541607</v>
      </c>
    </row>
    <row r="35" spans="5:32" ht="26.25" x14ac:dyDescent="0.4">
      <c r="E35" s="21" t="str">
        <f>working_sheet!A21</f>
        <v>Appliances</v>
      </c>
      <c r="F35" s="22">
        <f>working_sheet!B21</f>
        <v>26050.314999999999</v>
      </c>
      <c r="G35" s="22">
        <f>working_sheet!C21</f>
        <v>42926.932000000001</v>
      </c>
      <c r="H35" s="23">
        <f t="shared" si="0"/>
        <v>0.64784694542081356</v>
      </c>
      <c r="I35" s="16">
        <f t="shared" si="1"/>
        <v>0.64784694542081356</v>
      </c>
      <c r="K35" s="24" t="str">
        <f>working_sheet!J22</f>
        <v>Columbus</v>
      </c>
      <c r="L35" s="25">
        <f>working_sheet!K22</f>
        <v>17571.473000000002</v>
      </c>
      <c r="M35" s="25">
        <f>working_sheet!L22</f>
        <v>9506.4120000000021</v>
      </c>
      <c r="N35" s="26">
        <f t="shared" si="2"/>
        <v>0.84838117683096392</v>
      </c>
      <c r="O35" s="19">
        <f t="shared" si="3"/>
        <v>0.84838117683096392</v>
      </c>
      <c r="V35" s="21" t="str">
        <f>working_sheet!A21</f>
        <v>Appliances</v>
      </c>
      <c r="W35" s="22">
        <f>working_sheet!B21</f>
        <v>26050.314999999999</v>
      </c>
      <c r="X35" s="22">
        <f>working_sheet!C21</f>
        <v>42926.932000000001</v>
      </c>
      <c r="Y35" s="23">
        <f t="shared" si="4"/>
        <v>0.64784694542081356</v>
      </c>
      <c r="Z35" s="16">
        <f t="shared" si="5"/>
        <v>0.64784694542081356</v>
      </c>
      <c r="AA35" s="1"/>
      <c r="AB35" s="24" t="str">
        <f>working_sheet!J22</f>
        <v>Columbus</v>
      </c>
      <c r="AC35" s="25">
        <f>working_sheet!K22</f>
        <v>17571.473000000002</v>
      </c>
      <c r="AD35" s="25">
        <f>working_sheet!L22</f>
        <v>9506.4120000000021</v>
      </c>
      <c r="AE35" s="26">
        <f t="shared" si="6"/>
        <v>0.84838117683096392</v>
      </c>
      <c r="AF35" s="19">
        <f t="shared" si="7"/>
        <v>0.84838117683096392</v>
      </c>
    </row>
    <row r="36" spans="5:32" ht="26.25" x14ac:dyDescent="0.4">
      <c r="E36" s="21" t="str">
        <f>working_sheet!A22</f>
        <v>Furnishings</v>
      </c>
      <c r="F36" s="22">
        <f>working_sheet!B22</f>
        <v>27874.12399999996</v>
      </c>
      <c r="G36" s="22">
        <f>working_sheet!C22</f>
        <v>28915.093999999986</v>
      </c>
      <c r="H36" s="23">
        <f t="shared" si="0"/>
        <v>3.7345388863163187E-2</v>
      </c>
      <c r="I36" s="16">
        <f t="shared" si="1"/>
        <v>3.7345388863163187E-2</v>
      </c>
      <c r="K36" s="24" t="str">
        <f>working_sheet!J23</f>
        <v>Lafayette</v>
      </c>
      <c r="L36" s="25">
        <f>working_sheet!K23</f>
        <v>5630.51</v>
      </c>
      <c r="M36" s="25">
        <f>working_sheet!L23</f>
        <v>18431.34</v>
      </c>
      <c r="N36" s="26">
        <f t="shared" si="2"/>
        <v>-0.69451434350405339</v>
      </c>
      <c r="O36" s="19">
        <f t="shared" si="3"/>
        <v>-0.69451434350405339</v>
      </c>
      <c r="V36" s="21" t="str">
        <f>working_sheet!A22</f>
        <v>Furnishings</v>
      </c>
      <c r="W36" s="22">
        <f>working_sheet!B22</f>
        <v>27874.12399999996</v>
      </c>
      <c r="X36" s="22">
        <f>working_sheet!C22</f>
        <v>28915.093999999986</v>
      </c>
      <c r="Y36" s="23">
        <f t="shared" si="4"/>
        <v>3.7345388863163187E-2</v>
      </c>
      <c r="Z36" s="16">
        <f t="shared" si="5"/>
        <v>3.7345388863163187E-2</v>
      </c>
      <c r="AA36" s="1"/>
      <c r="AB36" s="24" t="str">
        <f>working_sheet!J23</f>
        <v>Lafayette</v>
      </c>
      <c r="AC36" s="25">
        <f>working_sheet!K23</f>
        <v>5630.51</v>
      </c>
      <c r="AD36" s="25">
        <f>working_sheet!L23</f>
        <v>18431.34</v>
      </c>
      <c r="AE36" s="26">
        <f t="shared" si="6"/>
        <v>-0.69451434350405339</v>
      </c>
      <c r="AF36" s="19">
        <f t="shared" si="7"/>
        <v>-0.69451434350405339</v>
      </c>
    </row>
    <row r="37" spans="5:32" ht="26.25" x14ac:dyDescent="0.4">
      <c r="E37" s="13" t="str">
        <f>working_sheet!A23</f>
        <v>Grand Total</v>
      </c>
      <c r="F37" s="14">
        <f>working_sheet!B23</f>
        <v>533512.48949999991</v>
      </c>
      <c r="G37" s="14">
        <f>working_sheet!C23</f>
        <v>642486.39549999998</v>
      </c>
      <c r="H37" s="15">
        <f t="shared" si="0"/>
        <v>0.20425746003083978</v>
      </c>
      <c r="I37" s="16">
        <f>H37</f>
        <v>0.20425746003083978</v>
      </c>
      <c r="K37" s="13" t="str">
        <f>working_sheet!J24</f>
        <v>Grand Total</v>
      </c>
      <c r="L37" s="13">
        <f>working_sheet!K24</f>
        <v>339408.45289999992</v>
      </c>
      <c r="M37" s="13">
        <f>working_sheet!L24</f>
        <v>266183.68040000001</v>
      </c>
      <c r="N37" s="18">
        <f t="shared" si="2"/>
        <v>0.27509114153791647</v>
      </c>
      <c r="O37" s="19">
        <f t="shared" si="3"/>
        <v>0.27509114153791647</v>
      </c>
      <c r="V37" s="13" t="str">
        <f>working_sheet!A23</f>
        <v>Grand Total</v>
      </c>
      <c r="W37" s="20">
        <f>working_sheet!B23</f>
        <v>533512.48949999991</v>
      </c>
      <c r="X37" s="20">
        <f>working_sheet!C23</f>
        <v>642486.39549999998</v>
      </c>
      <c r="Y37" s="18">
        <f t="shared" si="4"/>
        <v>0.20425746003083978</v>
      </c>
      <c r="Z37" s="16">
        <f>Y37</f>
        <v>0.20425746003083978</v>
      </c>
      <c r="AA37" s="1"/>
      <c r="AB37" s="13" t="str">
        <f>working_sheet!J24</f>
        <v>Grand Total</v>
      </c>
      <c r="AC37" s="20">
        <f>working_sheet!K24</f>
        <v>339408.45289999992</v>
      </c>
      <c r="AD37" s="20">
        <f>working_sheet!L24</f>
        <v>266183.68040000001</v>
      </c>
      <c r="AE37" s="17">
        <f t="shared" si="6"/>
        <v>0.27509114153791647</v>
      </c>
      <c r="AF37" s="19">
        <f t="shared" si="7"/>
        <v>0.27509114153791647</v>
      </c>
    </row>
  </sheetData>
  <phoneticPr fontId="2" type="noConversion"/>
  <conditionalFormatting sqref="O27:O37">
    <cfRule type="iconSet" priority="3">
      <iconSet iconSet="3Arrows" showValue="0">
        <cfvo type="percent" val="0"/>
        <cfvo type="num" val="0"/>
        <cfvo type="percent" val="30"/>
      </iconSet>
    </cfRule>
  </conditionalFormatting>
  <conditionalFormatting sqref="AF27:AF37">
    <cfRule type="iconSet" priority="1">
      <iconSet iconSet="3Arrows" showValue="0">
        <cfvo type="percent" val="0"/>
        <cfvo type="num" val="0"/>
        <cfvo type="percent" val="30"/>
      </iconSe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7" id="{279A6814-490E-459C-B037-267361D06B25}">
            <x14:iconSet iconSet="3Stars" showValue="0" custom="1">
              <x14:cfvo type="percent">
                <xm:f>0</xm:f>
              </x14:cfvo>
              <x14:cfvo type="num">
                <xm:f>0</xm:f>
              </x14:cfvo>
              <x14:cfvo type="percent">
                <xm:f>40</xm:f>
              </x14:cfvo>
              <x14:cfIcon iconSet="3Arrows" iconId="0"/>
              <x14:cfIcon iconSet="3Arrows" iconId="1"/>
              <x14:cfIcon iconSet="3Arrows" iconId="2"/>
            </x14:iconSet>
          </x14:cfRule>
          <xm:sqref>I27:I37</xm:sqref>
        </x14:conditionalFormatting>
        <x14:conditionalFormatting xmlns:xm="http://schemas.microsoft.com/office/excel/2006/main">
          <x14:cfRule type="iconSet" priority="2" id="{C6C6EC20-38CF-4FC2-93ED-82F43368F497}">
            <x14:iconSet iconSet="3Stars" showValue="0" custom="1">
              <x14:cfvo type="percent">
                <xm:f>0</xm:f>
              </x14:cfvo>
              <x14:cfvo type="num">
                <xm:f>0</xm:f>
              </x14:cfvo>
              <x14:cfvo type="percent">
                <xm:f>40</xm:f>
              </x14:cfvo>
              <x14:cfIcon iconSet="3Arrows" iconId="0"/>
              <x14:cfIcon iconSet="3Arrows" iconId="1"/>
              <x14:cfIcon iconSet="3Arrows" iconId="2"/>
            </x14:iconSet>
          </x14:cfRule>
          <xm:sqref>Z27:Z37</xm:sqref>
        </x14:conditionalFormatting>
      </x14:conditionalFormatting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raw_data</vt:lpstr>
      <vt:lpstr>working_sheet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Pinnacle Heights</dc:creator>
  <cp:lastModifiedBy>Pinnacle Heights</cp:lastModifiedBy>
  <dcterms:created xsi:type="dcterms:W3CDTF">2023-07-03T18:18:06Z</dcterms:created>
  <dcterms:modified xsi:type="dcterms:W3CDTF">2023-08-01T22:01:56Z</dcterms:modified>
</cp:coreProperties>
</file>